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Works\Project Draco\"/>
    </mc:Choice>
  </mc:AlternateContent>
  <bookViews>
    <workbookView xWindow="240" yWindow="60" windowWidth="20055" windowHeight="7950" tabRatio="650" activeTab="5"/>
  </bookViews>
  <sheets>
    <sheet name="SHEET" sheetId="1" r:id="rId1"/>
    <sheet name="ALUMINIUM" sheetId="2" r:id="rId2"/>
    <sheet name="ST KACA" sheetId="3" r:id="rId3"/>
    <sheet name="ACP" sheetId="4" r:id="rId4"/>
    <sheet name="MB" sheetId="5" r:id="rId5"/>
    <sheet name="AKSESORIS" sheetId="6" r:id="rId6"/>
    <sheet name="HUBEN" sheetId="7" r:id="rId7"/>
    <sheet name="KNOCKERS" sheetId="8" r:id="rId8"/>
  </sheets>
  <definedNames>
    <definedName name="_GoBack" localSheetId="7">KNOCKERS!$A$35</definedName>
  </definedNames>
  <calcPr calcId="162913"/>
</workbook>
</file>

<file path=xl/calcChain.xml><?xml version="1.0" encoding="utf-8"?>
<calcChain xmlns="http://schemas.openxmlformats.org/spreadsheetml/2006/main">
  <c r="F21" i="6" l="1"/>
  <c r="H21" i="6" s="1"/>
  <c r="I21" i="6" s="1"/>
  <c r="F20" i="6"/>
  <c r="H20" i="6" s="1"/>
  <c r="I20" i="6" s="1"/>
  <c r="F19" i="6"/>
  <c r="H19" i="6" s="1"/>
  <c r="I19" i="6" s="1"/>
  <c r="F18" i="6"/>
  <c r="H18" i="6" s="1"/>
  <c r="I18" i="6" s="1"/>
  <c r="F17" i="6"/>
  <c r="H17" i="6" s="1"/>
  <c r="I17" i="6" s="1"/>
  <c r="F16" i="6"/>
  <c r="H16" i="6" s="1"/>
  <c r="I16" i="6" s="1"/>
  <c r="F14" i="6"/>
  <c r="H14" i="6" s="1"/>
  <c r="I14" i="6" s="1"/>
  <c r="F13" i="6"/>
  <c r="H13" i="6" s="1"/>
  <c r="I13" i="6" s="1"/>
  <c r="F12" i="6"/>
  <c r="H12" i="6" s="1"/>
  <c r="I12" i="6" s="1"/>
  <c r="F11" i="6"/>
  <c r="H11" i="6" s="1"/>
  <c r="I11" i="6" s="1"/>
  <c r="F10" i="6"/>
  <c r="H10" i="6" s="1"/>
  <c r="I10" i="6" s="1"/>
  <c r="F9" i="6"/>
  <c r="H9" i="6" s="1"/>
  <c r="I9" i="6" s="1"/>
  <c r="F7" i="6"/>
  <c r="H7" i="6" s="1"/>
  <c r="I7" i="6" s="1"/>
  <c r="F6" i="6"/>
  <c r="H6" i="6" s="1"/>
  <c r="I6" i="6" s="1"/>
  <c r="F5" i="6"/>
  <c r="H5" i="6" s="1"/>
  <c r="I5" i="6" s="1"/>
  <c r="F4" i="6"/>
  <c r="H4" i="6" s="1"/>
  <c r="I4" i="6" s="1"/>
  <c r="F3" i="6"/>
  <c r="H3" i="6" s="1"/>
  <c r="I3" i="6" s="1"/>
  <c r="F2" i="6"/>
  <c r="H2" i="6" s="1"/>
  <c r="I2" i="6" s="1"/>
  <c r="F36" i="6"/>
  <c r="H36" i="6" s="1"/>
  <c r="I36" i="6" s="1"/>
  <c r="F35" i="6"/>
  <c r="H35" i="6" s="1"/>
  <c r="I35" i="6" s="1"/>
  <c r="F34" i="6"/>
  <c r="I34" i="6" s="1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F4" i="3"/>
  <c r="F5" i="3"/>
  <c r="F6" i="3"/>
  <c r="F7" i="3"/>
  <c r="F8" i="3"/>
  <c r="F9" i="3"/>
  <c r="F10" i="3"/>
  <c r="F3" i="3"/>
  <c r="I2" i="3"/>
  <c r="H2" i="3"/>
  <c r="F2" i="3"/>
  <c r="F3" i="4"/>
  <c r="F4" i="4"/>
  <c r="F5" i="4"/>
  <c r="F6" i="4"/>
  <c r="F2" i="4"/>
  <c r="H3" i="4"/>
  <c r="I3" i="4"/>
  <c r="H4" i="4"/>
  <c r="I4" i="4"/>
  <c r="H5" i="4"/>
  <c r="I5" i="4"/>
  <c r="H6" i="4"/>
  <c r="I6" i="4"/>
  <c r="H2" i="4"/>
  <c r="I2" i="4"/>
  <c r="F3" i="2"/>
  <c r="F4" i="2"/>
  <c r="F5" i="2"/>
  <c r="L3" i="2"/>
  <c r="M3" i="2"/>
  <c r="L4" i="2"/>
  <c r="M4" i="2"/>
  <c r="L5" i="2"/>
  <c r="M5" i="2"/>
  <c r="L2" i="2"/>
  <c r="M2" i="2"/>
  <c r="F2" i="2"/>
</calcChain>
</file>

<file path=xl/sharedStrings.xml><?xml version="1.0" encoding="utf-8"?>
<sst xmlns="http://schemas.openxmlformats.org/spreadsheetml/2006/main" count="2022" uniqueCount="1342">
  <si>
    <t>NAMA PRODUK</t>
  </si>
  <si>
    <t>PRODUCT DESCRIPTION</t>
  </si>
  <si>
    <t>KATEGORI PRODUK</t>
  </si>
  <si>
    <t>SATUAN UNIT</t>
  </si>
  <si>
    <t>MERK</t>
  </si>
  <si>
    <t>HPP</t>
  </si>
  <si>
    <t>ECERAN</t>
  </si>
  <si>
    <t>PARTAI</t>
  </si>
  <si>
    <t>GROSIR</t>
  </si>
  <si>
    <t>SHEET WHITE OAK</t>
  </si>
  <si>
    <t>VIOSHEET VR 0531</t>
  </si>
  <si>
    <t>VIOLAM</t>
  </si>
  <si>
    <t>SHEET BUSAN CHEERY</t>
  </si>
  <si>
    <t>SHEET ROYAL WALNUT</t>
  </si>
  <si>
    <t>SHEET ESPRESSO OAK</t>
  </si>
  <si>
    <t>SHEET BLACK OAK</t>
  </si>
  <si>
    <t>SHEET URBAN TEAK</t>
  </si>
  <si>
    <t>SHEET BROWN WOODCUT</t>
  </si>
  <si>
    <t>SHEET DARK WENGE</t>
  </si>
  <si>
    <t>SHEET DAEGU CANE</t>
  </si>
  <si>
    <t>SHEET ENTERNAL CANE</t>
  </si>
  <si>
    <t>SHEET SILVER CANE</t>
  </si>
  <si>
    <t>SHEET BARK WOOD</t>
  </si>
  <si>
    <t>SHEET COOL TEAK</t>
  </si>
  <si>
    <t>SHEET BROWN PINE</t>
  </si>
  <si>
    <t>SHEET WHITE NANO GLOSSY</t>
  </si>
  <si>
    <t>SHEET CAPITAL</t>
  </si>
  <si>
    <t>SHEET RUSTIC TEAK</t>
  </si>
  <si>
    <t>SHEET ROYAL OAK</t>
  </si>
  <si>
    <t xml:space="preserve">SHEET SILVER </t>
  </si>
  <si>
    <t>SHEET JEJU WALNUT</t>
  </si>
  <si>
    <t>VIOSHEET VR 0655</t>
  </si>
  <si>
    <t>VIOSHEET VR 0107</t>
  </si>
  <si>
    <t>VIOSHEET VR 0003</t>
  </si>
  <si>
    <t>VIOSHEET VR 0415</t>
  </si>
  <si>
    <t>VIOSHEET VR 0604</t>
  </si>
  <si>
    <t>VIOSHEET VR 0707</t>
  </si>
  <si>
    <t>VIOSHEET VR 0413</t>
  </si>
  <si>
    <t>VIOSHEET VR 0518</t>
  </si>
  <si>
    <t>VIOSHEET VR 0519</t>
  </si>
  <si>
    <t>VIOSHEET VR 0520</t>
  </si>
  <si>
    <t>VIOSHEET VR 0297</t>
  </si>
  <si>
    <t>VIOSHEET VR 0231</t>
  </si>
  <si>
    <t>VIOSHEET VR 0817</t>
  </si>
  <si>
    <t>VIOSHEET VR 1004</t>
  </si>
  <si>
    <t>VIOSHEET VR 0537</t>
  </si>
  <si>
    <t>VIOSHEET VR 0603</t>
  </si>
  <si>
    <t>VIOSHEET VR 0400</t>
  </si>
  <si>
    <t>VIOSHEET VR 9598</t>
  </si>
  <si>
    <t>VIOSHEET VR 0407</t>
  </si>
  <si>
    <t>SHEET PY 001 PT</t>
  </si>
  <si>
    <t>SHEET PY 003 PT</t>
  </si>
  <si>
    <t>SHEET PY 004 PT</t>
  </si>
  <si>
    <t>SHEET PY 008 T</t>
  </si>
  <si>
    <t>SHEET PY 009 T</t>
  </si>
  <si>
    <t>SHEET PY 010 T</t>
  </si>
  <si>
    <t>SHEET PY 011 T</t>
  </si>
  <si>
    <t>SHEET PY 012 T</t>
  </si>
  <si>
    <t>SHEET PY 013 T</t>
  </si>
  <si>
    <t>SHEET PY 014 T</t>
  </si>
  <si>
    <t>SHEET PY 015 T</t>
  </si>
  <si>
    <t>SHEET PY 017 T</t>
  </si>
  <si>
    <t>SHEET PY 018 T</t>
  </si>
  <si>
    <t>SHEET PY 022 T</t>
  </si>
  <si>
    <t>SHEET PY 023 T</t>
  </si>
  <si>
    <t xml:space="preserve">SHEET PY 026 G </t>
  </si>
  <si>
    <t>SHEET PY 027 G</t>
  </si>
  <si>
    <t>SHEET PY 030 G</t>
  </si>
  <si>
    <t>SHEET PY 031 G</t>
  </si>
  <si>
    <t>SHEET PY 032 G</t>
  </si>
  <si>
    <t>SHEET PY 033 G</t>
  </si>
  <si>
    <t>HOMEGA</t>
  </si>
  <si>
    <t>SHEET 593 B</t>
  </si>
  <si>
    <t>SHEET 2221 B</t>
  </si>
  <si>
    <t xml:space="preserve">SHEET 1878 </t>
  </si>
  <si>
    <t>SHEET 351 L</t>
  </si>
  <si>
    <t>SHEET 1028 Z</t>
  </si>
  <si>
    <t>TACO</t>
  </si>
  <si>
    <t>ALM L 3M</t>
  </si>
  <si>
    <t>ALM M 3M</t>
  </si>
  <si>
    <t>ALM L 6M</t>
  </si>
  <si>
    <t>ALM M 6M</t>
  </si>
  <si>
    <t>ALM</t>
  </si>
  <si>
    <t>NO BRAND</t>
  </si>
  <si>
    <t>ALUMINIUM L 3 MTR SILVER</t>
  </si>
  <si>
    <t>ALUMINIUM M 3 MTR SILVER</t>
  </si>
  <si>
    <t>ALUMINIUM L 6 MTR SILVER</t>
  </si>
  <si>
    <t>ALUMINIUM M 6 MTR SILVER</t>
  </si>
  <si>
    <t>MARKS CLEAR</t>
  </si>
  <si>
    <t>MARKS WHITE</t>
  </si>
  <si>
    <t>MARKS BLACK</t>
  </si>
  <si>
    <t>MARKS LIGHT GREY</t>
  </si>
  <si>
    <t>MARKS ALM GREY</t>
  </si>
  <si>
    <t>SEALANT MARKS CLEAR</t>
  </si>
  <si>
    <t>MARKS</t>
  </si>
  <si>
    <t>TAKI KOTAK KC</t>
  </si>
  <si>
    <t>TAKI KOTAK BS</t>
  </si>
  <si>
    <t>TAKI</t>
  </si>
  <si>
    <t>TAKI POLOS KACA ES</t>
  </si>
  <si>
    <t>TAKI POLOS</t>
  </si>
  <si>
    <t>ST ONE WAY</t>
  </si>
  <si>
    <t>ST PUTIH SUSU 110</t>
  </si>
  <si>
    <t>ST PUTIH SUSU 155</t>
  </si>
  <si>
    <t>ST BUNGA 100</t>
  </si>
  <si>
    <t>ST BAMBU</t>
  </si>
  <si>
    <t>ST KOTAK GLITTER</t>
  </si>
  <si>
    <t>TAKI KOTAK BESAR</t>
  </si>
  <si>
    <t>TAKI KOTAK KECIL</t>
  </si>
  <si>
    <t>STICKER KACA ONE WAY</t>
  </si>
  <si>
    <t>STICKER KACA SUSU 110 CM</t>
  </si>
  <si>
    <t>STICKER KACA SUSU 155 CM</t>
  </si>
  <si>
    <t>STICKER KACA BUNGA 100 CM</t>
  </si>
  <si>
    <t>STICKER KACA BAMBU</t>
  </si>
  <si>
    <t>STICKER KACA KOTAK GLITTER</t>
  </si>
  <si>
    <t>LUCKY</t>
  </si>
  <si>
    <t>SIKU L  8 MM DOFF</t>
  </si>
  <si>
    <t>SIKU L 8 MM KILAP</t>
  </si>
  <si>
    <t>SIKU L   8 X   8MM DOFF</t>
  </si>
  <si>
    <t>SIKU L 10 X 10MM DOFF</t>
  </si>
  <si>
    <t>SIKU L 10MM DOFF</t>
  </si>
  <si>
    <t>SIKU L 10MM KILAP</t>
  </si>
  <si>
    <t>SIKU L 12MM DOFF</t>
  </si>
  <si>
    <t>SIKU L 12MM KILAP</t>
  </si>
  <si>
    <t>SIKU L 15MM DOFF</t>
  </si>
  <si>
    <t>SIKU L 15MM KILAP</t>
  </si>
  <si>
    <t>SIKU L 20MM DOFF</t>
  </si>
  <si>
    <t>SIKU L 20MM KILAP</t>
  </si>
  <si>
    <t>SIKU L 25MM DOFF</t>
  </si>
  <si>
    <t>SIKU L 25MM KILAP</t>
  </si>
  <si>
    <t>SIKU L 12 X 12MM DOFF</t>
  </si>
  <si>
    <t>SIKU L 15 X 15MM DOFF</t>
  </si>
  <si>
    <t>SIKU L 20 X 20MM DOFF</t>
  </si>
  <si>
    <t>SIKU L 25 X 25MM DOFF</t>
  </si>
  <si>
    <t>SIKU L   8 X   8MM KILAP</t>
  </si>
  <si>
    <t>SIKU L 10 X 10MM KILAP</t>
  </si>
  <si>
    <t>SIKU L 12 X 12MM KILAP</t>
  </si>
  <si>
    <t>SIKU L 15 X 15MM KILAP</t>
  </si>
  <si>
    <t>SIKU L 20 X 20MM KILAP</t>
  </si>
  <si>
    <t>SIKU L 25 X 25MM KILAP</t>
  </si>
  <si>
    <t>U 8 MM DOFF</t>
  </si>
  <si>
    <t>U 8 MM KILAP</t>
  </si>
  <si>
    <t>U 10 MM DOFF</t>
  </si>
  <si>
    <t>U 10 MM KILAP</t>
  </si>
  <si>
    <t>U 12 MM DOFF</t>
  </si>
  <si>
    <t>U 12 MM KILAP</t>
  </si>
  <si>
    <t>U 15 MM DOFF</t>
  </si>
  <si>
    <t>U 15 MM KILAP</t>
  </si>
  <si>
    <t>U 20 MM DOFF</t>
  </si>
  <si>
    <t>U 20 MM KILAP</t>
  </si>
  <si>
    <t>U   8 X   8MM DOFF</t>
  </si>
  <si>
    <t>U   8 X   8MM KILAP</t>
  </si>
  <si>
    <t>U 10 X 10MM DOFF</t>
  </si>
  <si>
    <t>U 10 X 10MM KILAP</t>
  </si>
  <si>
    <t>U 12 X 12MM DOFF</t>
  </si>
  <si>
    <t>U 12 X 12MM KILAP</t>
  </si>
  <si>
    <t>U 15 X 15MM DOFF</t>
  </si>
  <si>
    <t>U 15 X 15MM KILAP</t>
  </si>
  <si>
    <t>U 20 X 20MM DOFF</t>
  </si>
  <si>
    <t>U 20 X 20MM KILAP</t>
  </si>
  <si>
    <t>PLAT STRIP STL 8 MM DOFF</t>
  </si>
  <si>
    <t>PLAT STRIP 8 MM DOFF</t>
  </si>
  <si>
    <t>PLAT STRIP 8 MM KILAP</t>
  </si>
  <si>
    <t>PLAT STRIP 10 MM DOFF</t>
  </si>
  <si>
    <t>PLAT STRIP 10 MM KILAP</t>
  </si>
  <si>
    <t>PLAT STRIP 12 MM DOFF</t>
  </si>
  <si>
    <t>PLAT STRIP 12 MM KILAP</t>
  </si>
  <si>
    <t>PLAT STRIP 15 MM DOFF</t>
  </si>
  <si>
    <t>PLAT STRIP 15 MM KILAP</t>
  </si>
  <si>
    <t>PLAT STRIP 20 MM DOFF</t>
  </si>
  <si>
    <t>PLAT STRIP 20 MM KILAP</t>
  </si>
  <si>
    <t>PLAT STRIP STL 10 MM KILAP</t>
  </si>
  <si>
    <t>PLAT STRIP STL 8 MM KILAP</t>
  </si>
  <si>
    <t>PLAT STRIP STL 10 MM DOFF</t>
  </si>
  <si>
    <t>PLAT STRIP STL 12 MM DOFF</t>
  </si>
  <si>
    <t>PLAT STRIP STL 12 MM KILAP</t>
  </si>
  <si>
    <t>PLAT STRIP STL 15 MM DOFF</t>
  </si>
  <si>
    <t>PLAT STRIP STL 15 MM KILAP</t>
  </si>
  <si>
    <t>PLAT STRIP STL 20 MM DOFF</t>
  </si>
  <si>
    <t>PLAT STRIP STL 20 MM KILAP</t>
  </si>
  <si>
    <t>PLAT STRIP 25 MM DOFF</t>
  </si>
  <si>
    <t>PLAT STRIP 25 MM KILAP</t>
  </si>
  <si>
    <t>PLAT STRIP 30 MM DOFF</t>
  </si>
  <si>
    <t>PLAT STRIP 30 MM KILAP</t>
  </si>
  <si>
    <t>PLAT STRIP 50 MM DOFF</t>
  </si>
  <si>
    <t>PLAT STRIP 50 MM KILAP</t>
  </si>
  <si>
    <t>PLAT STRIP 100 MM DOFF</t>
  </si>
  <si>
    <t>PLAT STRIP 100 MM KILAP</t>
  </si>
  <si>
    <t>PLAT STRIP STL 25 MM DOFF</t>
  </si>
  <si>
    <t>PLAT STRIP STL 25 MM KILAP</t>
  </si>
  <si>
    <t>PLAT STRIP STL 30 MM DOFF</t>
  </si>
  <si>
    <t>PLAT STRIP STL 30 MM KILAP</t>
  </si>
  <si>
    <t>PLAT STRIP STL 50 MM DOFF</t>
  </si>
  <si>
    <t>PLAT STRIP STL 50 MM KILAP</t>
  </si>
  <si>
    <t>PLAT STRIP STL 100 MM DOFF</t>
  </si>
  <si>
    <t>PLAT STRIP STL 100 MM KILAP</t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</si>
  <si>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12CM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</si>
  <si>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15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</si>
  <si>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20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</si>
  <si>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</si>
  <si>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6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</si>
  <si>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8 CM</t>
    </r>
  </si>
  <si>
    <t>IS</t>
  </si>
  <si>
    <t>KAKI SOFA KOTAK A111 6 CM</t>
  </si>
  <si>
    <t>KAKI SOFA KOTAK A111 8 CM</t>
  </si>
  <si>
    <t>KAKI SOFA KOTAK A111 10 CM</t>
  </si>
  <si>
    <t>KAKI SOFA KOTAK A111 12 CM</t>
  </si>
  <si>
    <t>KAKI SOFA KOTAK A111 15 CM</t>
  </si>
  <si>
    <t>KAKI SOFA KOTAK A111 20 CM</t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</si>
  <si>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6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</si>
  <si>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8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</si>
  <si>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</si>
  <si>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12CM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</si>
  <si>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15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</si>
  <si>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20 CM</t>
    </r>
  </si>
  <si>
    <t>KAKI SOFA KOTAK A112 6 CM</t>
  </si>
  <si>
    <t>KAKI SOFA KOTAK A112 8 CM</t>
  </si>
  <si>
    <t>KAKI SOFA KOTAK A112 10 CM</t>
  </si>
  <si>
    <t>KAKI SOFA KOTAK A112 12 CM</t>
  </si>
  <si>
    <t>KAKI SOFA KOTAK A112 15 CM</t>
  </si>
  <si>
    <t>KAKI SOFA KOTAK A112 20 CM</t>
  </si>
  <si>
    <t>KK SOFA O A096 6 CM</t>
  </si>
  <si>
    <t>KK SOFA O A096 8 CM</t>
  </si>
  <si>
    <t>KK SOFA O A096 10 CM</t>
  </si>
  <si>
    <t>KK SOFA O A096 12 CM</t>
  </si>
  <si>
    <t>KK SOFA O A096 15 CM</t>
  </si>
  <si>
    <t>KK SOFA O A096 20 CM</t>
  </si>
  <si>
    <t>KK SOFA BULAT A096 6 CM</t>
  </si>
  <si>
    <t>KK SOFA BULAT A096 8 CM</t>
  </si>
  <si>
    <t>KK SOFA BULAT A096 10 CM</t>
  </si>
  <si>
    <t>KK SOFA BULAT A096 12 CM</t>
  </si>
  <si>
    <t>KK SOFA BULAT A096 15 CM</t>
  </si>
  <si>
    <t>KK SOFA BULAT A096 20 CM</t>
  </si>
  <si>
    <t>STRONGMAN F 15</t>
  </si>
  <si>
    <t>STRONGMAN F 20</t>
  </si>
  <si>
    <t>STRONGMAN F 25</t>
  </si>
  <si>
    <t>STRONGMAN F 30</t>
  </si>
  <si>
    <t>STRONGMAN</t>
  </si>
  <si>
    <t>PAKU TEMBAK STRONGMAN F 15</t>
  </si>
  <si>
    <t>PAKU TEMBAK STRONGMAN F 20</t>
  </si>
  <si>
    <t>PAKU TEMBAK STRONGMAN F 25</t>
  </si>
  <si>
    <t>PAKU TEMBAK STRONGMAN F 30</t>
  </si>
  <si>
    <t>NEPLA F 10</t>
  </si>
  <si>
    <t>NEPLA F 15</t>
  </si>
  <si>
    <t>NEPLA F 20</t>
  </si>
  <si>
    <t>NEPLA F 25</t>
  </si>
  <si>
    <t>NEPLA F 30</t>
  </si>
  <si>
    <t>PAKU TEMBAK NEPLA F 10</t>
  </si>
  <si>
    <t>PAKU TEMBAK NEPLA F 15</t>
  </si>
  <si>
    <t>PAKU TEMBAK NEPLA F 20</t>
  </si>
  <si>
    <t>PAKU TEMBAK NEPLA F 25</t>
  </si>
  <si>
    <t>NEPLA</t>
  </si>
  <si>
    <t>STAPLES 1008 J</t>
  </si>
  <si>
    <t>STAPLES 1013 J</t>
  </si>
  <si>
    <t>STAPLES 1016 J</t>
  </si>
  <si>
    <t>ISI STAPLES NEPLA 1008 J</t>
  </si>
  <si>
    <t>ISI STAPLES NEPLA 1013 J</t>
  </si>
  <si>
    <t>ISI STAPLES NEPLA 1016 J</t>
  </si>
  <si>
    <t>138 – 2CM HAFELE ASLI</t>
  </si>
  <si>
    <t>138 – 2CM KAFELE</t>
  </si>
  <si>
    <t>138 – 3CM KAFELE</t>
  </si>
  <si>
    <t>CABINET 103 – 25MM KAFELE</t>
  </si>
  <si>
    <t>CABINET 103 – 30MM KAFELE</t>
  </si>
  <si>
    <t>CABINET 103 – 20MM ALBION</t>
  </si>
  <si>
    <t>CABINET 103 – 30MM ALBION</t>
  </si>
  <si>
    <t>TUSUK 105 KAFELE</t>
  </si>
  <si>
    <t>KC HAFELE 138-2 CM</t>
  </si>
  <si>
    <t>KC KAFELE 138-2 CM</t>
  </si>
  <si>
    <t>KC KAFELE 138-3 CM</t>
  </si>
  <si>
    <t>KC KAFELE 103-25 MM</t>
  </si>
  <si>
    <t>KC KAFELE 103-30 MM</t>
  </si>
  <si>
    <t>KC ALBION 103-20 MM</t>
  </si>
  <si>
    <t>KC ALBION 103-30 MM</t>
  </si>
  <si>
    <t>KC KAFELE TUSUK 105</t>
  </si>
  <si>
    <t>HAFELE</t>
  </si>
  <si>
    <t>KAFELE</t>
  </si>
  <si>
    <t>ALBION</t>
  </si>
  <si>
    <t>AMBALAN BENING + KOP KACA</t>
  </si>
  <si>
    <t>AMBALAN BESI + KOP KACA</t>
  </si>
  <si>
    <t>AMBALAN JEPITAN KACA CHR KUKU</t>
  </si>
  <si>
    <t>AMBALAN JEPITAN ½ BULAT NIKEL</t>
  </si>
  <si>
    <t>SARINGAN LEMARI KOTAK L SILVER</t>
  </si>
  <si>
    <t>SARINGAN LEMARI KOTAK L STANLESS</t>
  </si>
  <si>
    <t>SARINGAN LEMARI KOTAK PLS COKLAT</t>
  </si>
  <si>
    <t>SARINGAN LEMARI KOTAK PLS PUTIH</t>
  </si>
  <si>
    <t>SARINGAN LEMARI KOTAK PLS CREAM</t>
  </si>
  <si>
    <t>SARINGAN LEMARI BULAT PUTIH</t>
  </si>
  <si>
    <t>SARINGAN LEMARI BULAT COKLAT</t>
  </si>
  <si>
    <t>SARINGAN LEMARI OVAL NYLON CREAM</t>
  </si>
  <si>
    <t>BRACKET PIPA 1 ¼ INCH (32MM) UJUNG</t>
  </si>
  <si>
    <t>BRACKET PIPA 1 ¼ INCH (32MM) TENGAH</t>
  </si>
  <si>
    <t>BRACKET TOPI 1 ¼ INCH (32MM)</t>
  </si>
  <si>
    <t>SEKRUP KACA SOLA 2 INCH</t>
  </si>
  <si>
    <t>SEKRUP KACA SOLA 1 ½ INCH</t>
  </si>
  <si>
    <t>SEKRUP KACA SOLA 1 ¼ INCH</t>
  </si>
  <si>
    <t>SEKRUP KACA SOLA 1 INCH</t>
  </si>
  <si>
    <t>SEKRUP KACA SOLA ¾ INCH</t>
  </si>
  <si>
    <t>PLAT L TAJAMAN VERSENG</t>
  </si>
  <si>
    <t>PLAT SIKU L HAFELE CHROME</t>
  </si>
  <si>
    <t>PLAT SIKU L 2 X 3 VERSENG</t>
  </si>
  <si>
    <t>PLAT SIKU L 2 ½ X 2 ½ X 5 CM</t>
  </si>
  <si>
    <t>PLAT SIKU L 2 ½ X 2 ½ X 6 CM</t>
  </si>
  <si>
    <t>PLAT SIKU L VERSENG POLOS   4 X   4CM</t>
  </si>
  <si>
    <t>PLAT SIKU L VERSENG POLOS   5 X   5CM</t>
  </si>
  <si>
    <t>PLAT SIKU L VERSENG POLOS   6 X   6CM</t>
  </si>
  <si>
    <t>PLAT SIKU L VERSENG POLOS   8 X   8CM</t>
  </si>
  <si>
    <t>PLAT SIKU L VERSENG POLOS 10 X 10CM</t>
  </si>
  <si>
    <t>CUTTER ACRYLIC RG-334</t>
  </si>
  <si>
    <t>MATA CUTTER ACRYLIC RG-334</t>
  </si>
  <si>
    <t>BRACKET H-5 U CHROME</t>
  </si>
  <si>
    <t>BRACKET H-5 U UJUNG</t>
  </si>
  <si>
    <t>BRACKET PIPA KOTAK CHROME</t>
  </si>
  <si>
    <t>PLASTIK TUTUP PIPA KOTAK CHR</t>
  </si>
  <si>
    <t>DUDUKAN T.BRACKET CHR + BAUT</t>
  </si>
  <si>
    <t>MATA BOR KAYU TCT 20MM</t>
  </si>
  <si>
    <t>MATA BOR KAYU TCT 22MM</t>
  </si>
  <si>
    <t>MATA BOR KAYU TCT 25MM</t>
  </si>
  <si>
    <t>MATA BOR KAYU TCT 35MM</t>
  </si>
  <si>
    <t>MATA BOR KAYU KOTAK MERAH 20MM</t>
  </si>
  <si>
    <t>MATA BOR KAYU KOTAK MERAH 22MM</t>
  </si>
  <si>
    <t>MATA BOR KAYU KOTAK MERAH 25MM</t>
  </si>
  <si>
    <t>MATA BOR KAYU KOTAK MERAH 35MM</t>
  </si>
  <si>
    <t>RODA LAHER ULIH 1 INCH COAK</t>
  </si>
  <si>
    <t>RODA LAHER ULIH ¾ INCH COAK</t>
  </si>
  <si>
    <t>REL PINTU SLIDING MULLER J3</t>
  </si>
  <si>
    <t>REL PINTU SLIDING MULLER J4</t>
  </si>
  <si>
    <t>REL PINTU SLIDING MULLER J5</t>
  </si>
  <si>
    <t>REL PINTU SLIDING 777 - A3</t>
  </si>
  <si>
    <t>REL PINTU SLIDING 777 - A4</t>
  </si>
  <si>
    <t>REL PINTU SLIDING 777 - A5</t>
  </si>
  <si>
    <t>RODA 280 CHR</t>
  </si>
  <si>
    <t>GANTUNGAN BAJU SINGLE</t>
  </si>
  <si>
    <t>GANTUNGAN BAJU DOUBLE</t>
  </si>
  <si>
    <t>BUMPER / PIL KB   8MM @80 BJ/LBR</t>
  </si>
  <si>
    <t>BUMPER / PIL KB 10MM @50 BJ/LBR</t>
  </si>
  <si>
    <t>BUMPER / PIL KB 12MM @40 BJ/LBR</t>
  </si>
  <si>
    <t>FISHER S6</t>
  </si>
  <si>
    <t>FISHER S8</t>
  </si>
  <si>
    <t>BAUT KAYU PANJANG</t>
  </si>
  <si>
    <t>VINYL 2 CM - 20 MTR</t>
  </si>
  <si>
    <t>VINYL 4 CM - 20 MTR</t>
  </si>
  <si>
    <t>VINYL 5 CM - 20 MTR</t>
  </si>
  <si>
    <t>BAN VINYL 2 CM - 20 MTR</t>
  </si>
  <si>
    <t>BAN VINYL 4 CM - 20 MTR</t>
  </si>
  <si>
    <t>BAN VINYL 5 CM - 20 MTR</t>
  </si>
  <si>
    <t>VINYL 2 CM - ROLL</t>
  </si>
  <si>
    <t>VINYL 4 CM - ROLL</t>
  </si>
  <si>
    <t>VINYL 5 CM - ROLL</t>
  </si>
  <si>
    <t>BAN VINYL 2 CM - ROLL</t>
  </si>
  <si>
    <t>BAN VINYL 4 CM - ROLL</t>
  </si>
  <si>
    <t>BAN VINYL 5 CM - ROLL</t>
  </si>
  <si>
    <t>AMB BENING + KOP KC</t>
  </si>
  <si>
    <t>AMB BESI + KOP KC</t>
  </si>
  <si>
    <t>AMB JEP KC CHK KUKU</t>
  </si>
  <si>
    <t>AMB JEP ½ BULAT NIKEL</t>
  </si>
  <si>
    <t>SARINGAN □  L SILVER</t>
  </si>
  <si>
    <t>SARINGAN □ L STANLESS</t>
  </si>
  <si>
    <t>SARINGAN □  PLS COKLAT</t>
  </si>
  <si>
    <t>SARINGAN □  PLS PUTIH</t>
  </si>
  <si>
    <t>SARINGAN □  PLS CREAM</t>
  </si>
  <si>
    <t>SARINGAN O PUTIH</t>
  </si>
  <si>
    <t>SARINGAN O COKLAT</t>
  </si>
  <si>
    <t>SARINGAN 0 NYLON CREAM</t>
  </si>
  <si>
    <t>SKRUP KC SOLA 2"</t>
  </si>
  <si>
    <t>BRACKET O 1 ¼" UJUNG</t>
  </si>
  <si>
    <t>BRACKET O 1 ¼" TENGAH</t>
  </si>
  <si>
    <t>BRACKET TOPI 1 ¼"</t>
  </si>
  <si>
    <t>SKRUP KC SOLA 1 ½"</t>
  </si>
  <si>
    <t>SKRUP KC SOLA 1 ¼"</t>
  </si>
  <si>
    <t>SKRUP KC SOLA 1"</t>
  </si>
  <si>
    <t>SKRUP KC SOLA ¾"</t>
  </si>
  <si>
    <t>SIKU  L TAJAMAN VERSENG</t>
  </si>
  <si>
    <t>SIKU L HAFELE CHROME</t>
  </si>
  <si>
    <t>SIKU L 2 X 3 VERSENG</t>
  </si>
  <si>
    <t>SIKU L 2 ½ X 2 ½ X 5 CM</t>
  </si>
  <si>
    <t>SIKU L 2 ½ X 2 ½ X 6 CM</t>
  </si>
  <si>
    <t>SIKU L VERSENG POLOS 4CM</t>
  </si>
  <si>
    <t>SIKU L VERSENG POLOS 5CM</t>
  </si>
  <si>
    <t>SIKU L VERSENG POLOS 6CM</t>
  </si>
  <si>
    <t>SIKU L VERSENG POLOS 8CM</t>
  </si>
  <si>
    <t>SIKU L VERSENG POLOS 10CM</t>
  </si>
  <si>
    <t>TUTUP KABEL CREAM</t>
  </si>
  <si>
    <t>TUTUP KABEL PUTIH</t>
  </si>
  <si>
    <t>TUTUP KABEL COKLAT</t>
  </si>
  <si>
    <t>TUTUP KABEL HITAM</t>
  </si>
  <si>
    <t>TUTUP KABEL BULAT COKLAT</t>
  </si>
  <si>
    <t>TUTUP KABEL BULAT HITAM</t>
  </si>
  <si>
    <t>TUTUP KABEL BULAT CREAM</t>
  </si>
  <si>
    <t>TUTUP KABEL BULAT PUTIH</t>
  </si>
  <si>
    <t xml:space="preserve">CUTTER KENKO </t>
  </si>
  <si>
    <t>CUTTER JOYKO</t>
  </si>
  <si>
    <t>ISI CUTTER</t>
  </si>
  <si>
    <t>SOLASI KERTAS</t>
  </si>
  <si>
    <t>KENKO</t>
  </si>
  <si>
    <t>JOYKO</t>
  </si>
  <si>
    <t>CUTTER AKRILIK</t>
  </si>
  <si>
    <t>ISI CUTTER AKRILIK</t>
  </si>
  <si>
    <t>BRACKET H-5</t>
  </si>
  <si>
    <t>BRACKET H-5 UJUNG</t>
  </si>
  <si>
    <t>BRACKET PIPA KOTAK</t>
  </si>
  <si>
    <t>TUTUP PIPA KOTAK</t>
  </si>
  <si>
    <t xml:space="preserve">DUDUKAN T.BRACKET </t>
  </si>
  <si>
    <t>MT BOR KAYU TCT 20MM</t>
  </si>
  <si>
    <t>MT BOR KAYU TCT 22MM</t>
  </si>
  <si>
    <t>MT BOR KAYU TCT 25MM</t>
  </si>
  <si>
    <t>MT BOR KAYU TCT 35MM</t>
  </si>
  <si>
    <t>NACHI</t>
  </si>
  <si>
    <t>MT BOR KY KTK MERAH 20MM</t>
  </si>
  <si>
    <t>MT BOR KY KTK MERAH 22MM</t>
  </si>
  <si>
    <t>MT BOR KY KTK MERAH 25MM</t>
  </si>
  <si>
    <t>MT BOR KY KTK MERAH 35MM</t>
  </si>
  <si>
    <t>RODA LAHER ULIH 1"</t>
  </si>
  <si>
    <t>RODA LAHER ULIH ¾"</t>
  </si>
  <si>
    <t>REL PT SLID MULLER J3</t>
  </si>
  <si>
    <t>REL PT SLID MULLER J4</t>
  </si>
  <si>
    <t>REL PT SLID 777 - A3</t>
  </si>
  <si>
    <t>REL PT SLID 777 - A4</t>
  </si>
  <si>
    <t>REL PT SLID 777 - A5</t>
  </si>
  <si>
    <t>HOOK BAJU SINGLE</t>
  </si>
  <si>
    <t>HOOK BAJU DOUBLE</t>
  </si>
  <si>
    <t>PIL KB 8MM</t>
  </si>
  <si>
    <t>PIL KB 10MM</t>
  </si>
  <si>
    <t>PIL KB 12MM</t>
  </si>
  <si>
    <t>BAUT KY PANJANG</t>
  </si>
  <si>
    <t>FAB 6 x 5/8</t>
  </si>
  <si>
    <t>FAB 6 x 3/4</t>
  </si>
  <si>
    <t>FAB 6 x 1</t>
  </si>
  <si>
    <t>FAB 6 x 1¼</t>
  </si>
  <si>
    <t>FAB 6 x 1½</t>
  </si>
  <si>
    <t>FAB 8 x 2</t>
  </si>
  <si>
    <t>DWS 6 x 1</t>
  </si>
  <si>
    <t>DWS 6 x 1 ¼</t>
  </si>
  <si>
    <t>RAK BOTOL 2 SUSUN</t>
  </si>
  <si>
    <t>RAK BOTOL 3 SUSUN</t>
  </si>
  <si>
    <t>RAK PIRING 2 SSN + TATAKAN</t>
  </si>
  <si>
    <t>RAK PIRING 3 SSN + TATAKAN</t>
  </si>
  <si>
    <t>RAK PIRING P60L</t>
  </si>
  <si>
    <t>RAK PIRING P60L + TATAKAN</t>
  </si>
  <si>
    <t>RAK PIRING P90L</t>
  </si>
  <si>
    <t>RAK PIRING P90L + TATAKAN</t>
  </si>
  <si>
    <t>SEKAT LACI KECIL</t>
  </si>
  <si>
    <t>SEKAT LACI BESAR</t>
  </si>
  <si>
    <t>MODELLINE</t>
  </si>
  <si>
    <t>RAK PR 2 SSN</t>
  </si>
  <si>
    <t>RAK PR 2 SSN + TATAKAN</t>
  </si>
  <si>
    <t>RAK PR 3 SSN</t>
  </si>
  <si>
    <t>RAK PR 3 SSN + TATAKAN</t>
  </si>
  <si>
    <t>RAK BTL 2 SSN</t>
  </si>
  <si>
    <t>RAK BTL 3 SSN</t>
  </si>
  <si>
    <t>RAK PIRING 2 SUSUN</t>
  </si>
  <si>
    <t>RAK PIRING 3 SUSUN</t>
  </si>
  <si>
    <t>RAK PR P60L</t>
  </si>
  <si>
    <t>RAK PR P60L + TATAKAN</t>
  </si>
  <si>
    <t>RAK PR P90L</t>
  </si>
  <si>
    <t>RAK PR P90L + TATAKAN</t>
  </si>
  <si>
    <t>FAB</t>
  </si>
  <si>
    <t>DRYWALL SCREW</t>
  </si>
  <si>
    <t>BAUT FAB 6 x 5/8</t>
  </si>
  <si>
    <t>BAUT FAB 6 x 3/4</t>
  </si>
  <si>
    <t>BAUT FAB 6 x 1</t>
  </si>
  <si>
    <t>BAUT FAB 6 x 1¼</t>
  </si>
  <si>
    <t>BAUT FAB 6 x 1½</t>
  </si>
  <si>
    <t>BAUT FAB 8 x 2</t>
  </si>
  <si>
    <t>FAB 6 x 5/8 - PLASTIK</t>
  </si>
  <si>
    <t>FAB 6 x 3/4 - PLASTIK</t>
  </si>
  <si>
    <t>FAB 6 x 1 - PLASTIK</t>
  </si>
  <si>
    <t>FAB 6 x 1¼ - PLASTIK</t>
  </si>
  <si>
    <t>FAB 6 x 1½ - PLASTIK</t>
  </si>
  <si>
    <t>FAB 8 x 2 - PLASTIK</t>
  </si>
  <si>
    <t>DWS 6 x 1 - PLASTIK</t>
  </si>
  <si>
    <t>DWS 6 x 1 ¼ - PLASTIK</t>
  </si>
  <si>
    <t>BAUT DWS 6 x 1</t>
  </si>
  <si>
    <t>BAUT DWS 6 x 1 ¼</t>
  </si>
  <si>
    <t>TD 26 SM – 30 CM</t>
  </si>
  <si>
    <t>TD 26 SM – 35 CM</t>
  </si>
  <si>
    <t>TD 26 SM – 40 CM</t>
  </si>
  <si>
    <t>TD 26 SM – 45 CM</t>
  </si>
  <si>
    <t>TD 26 SM – 50 CM</t>
  </si>
  <si>
    <t>REL LACI TD 26 SM – 30 CM</t>
  </si>
  <si>
    <t>REL LACI TD 26 SM – 35 CM</t>
  </si>
  <si>
    <t>REL LACI TD 26 SM – 40 CM</t>
  </si>
  <si>
    <t>REL LACI TD 26 SM – 45 CM</t>
  </si>
  <si>
    <t>REL LACI TD 26 SM – 50 CM</t>
  </si>
  <si>
    <t>HUBEN</t>
  </si>
  <si>
    <t>TD 28 PO – 30 CM</t>
  </si>
  <si>
    <t>TD 28 PO – 35 CM</t>
  </si>
  <si>
    <t>TD 28 PO – 40 CM</t>
  </si>
  <si>
    <t>TD 28 PO – 45 CM</t>
  </si>
  <si>
    <t>TD 28 PO – 50 CM</t>
  </si>
  <si>
    <t>REL LACI TD 28 PO – 30 CM</t>
  </si>
  <si>
    <t>REL LACI TD 28 PO – 35 CM</t>
  </si>
  <si>
    <t>REL LACI TD 28 PO – 40 CM</t>
  </si>
  <si>
    <t>REL LACI TD 28 PO – 45 CM</t>
  </si>
  <si>
    <t>REL LACI TD 28 PO – 50 CM</t>
  </si>
  <si>
    <t>FE 37 – 30 CM</t>
  </si>
  <si>
    <t>FE 37 – 35 CM</t>
  </si>
  <si>
    <t>FE 37 – 40 CM</t>
  </si>
  <si>
    <t>FE 37 – 45 CM</t>
  </si>
  <si>
    <t>FE 37 – 50 CM</t>
  </si>
  <si>
    <t>FE 37 – 55 CM</t>
  </si>
  <si>
    <t>FE 37 – 60 CM</t>
  </si>
  <si>
    <t>FE 45 – 30 CM</t>
  </si>
  <si>
    <t>FE 45 – 35 CM</t>
  </si>
  <si>
    <t>FE 45 – 40 CM</t>
  </si>
  <si>
    <t>FE 45 – 45 CM</t>
  </si>
  <si>
    <t>FE 45 – 50 CM</t>
  </si>
  <si>
    <t>FE 45 – 55 CM</t>
  </si>
  <si>
    <t>FE 45 – 60 CM</t>
  </si>
  <si>
    <t>REL LACI FE 37 – 30 CM</t>
  </si>
  <si>
    <t>REL LACI FE 37 – 35 CM</t>
  </si>
  <si>
    <t>REL LACI FE 37 – 40 CM</t>
  </si>
  <si>
    <t>REL LACI FE 37 – 45 CM</t>
  </si>
  <si>
    <t>REL LACI FE 37 – 50 CM</t>
  </si>
  <si>
    <t>REL LACI FE 37 – 55 CM</t>
  </si>
  <si>
    <t>REL LACI FE 37 – 60 CM</t>
  </si>
  <si>
    <t>REL LACI FE 45 – 30 CM</t>
  </si>
  <si>
    <t>REL LACI FE 45 – 35 CM</t>
  </si>
  <si>
    <t>REL LACI FE 45 – 40 CM</t>
  </si>
  <si>
    <t>REL LACI FE 45 – 45 CM</t>
  </si>
  <si>
    <t>REL LACI FE 45 – 50 CM</t>
  </si>
  <si>
    <t>REL LACI FE 45 – 55 CM</t>
  </si>
  <si>
    <t>REL LACI FE 45 – 60 CM</t>
  </si>
  <si>
    <t>MT 0</t>
  </si>
  <si>
    <t>MT 8</t>
  </si>
  <si>
    <t>MT 16</t>
  </si>
  <si>
    <t>HB 0</t>
  </si>
  <si>
    <t>MT LURUS</t>
  </si>
  <si>
    <t>MT 1/2 BENGKOK</t>
  </si>
  <si>
    <t>MT FULL BENGKOK</t>
  </si>
  <si>
    <t>HB LURUS</t>
  </si>
  <si>
    <t>HB 8</t>
  </si>
  <si>
    <t>HB 16</t>
  </si>
  <si>
    <t>HB 1/2 BENGKOK</t>
  </si>
  <si>
    <t>HB FULL BENGKOK</t>
  </si>
  <si>
    <t>AP 0</t>
  </si>
  <si>
    <t>AP 8</t>
  </si>
  <si>
    <t>AP 16</t>
  </si>
  <si>
    <t>AP LURUS</t>
  </si>
  <si>
    <t>AP 1/2 BENGKOK</t>
  </si>
  <si>
    <t>AP FULL BENGKOK</t>
  </si>
  <si>
    <t>SM-M2 0</t>
  </si>
  <si>
    <t>SM-M2 8</t>
  </si>
  <si>
    <t>SM-M2 16</t>
  </si>
  <si>
    <t>SM-M2 LURUS</t>
  </si>
  <si>
    <t>SM-M2 1/2 BENGKOK</t>
  </si>
  <si>
    <t>SM-M2 FULL BENGKOK</t>
  </si>
  <si>
    <t>MH 0</t>
  </si>
  <si>
    <t>MH 8</t>
  </si>
  <si>
    <t>MH 16</t>
  </si>
  <si>
    <t>MH LURUS</t>
  </si>
  <si>
    <t>MH 1/2 BENGKOK</t>
  </si>
  <si>
    <t>MH FULL BENGKOK</t>
  </si>
  <si>
    <t>GH 0</t>
  </si>
  <si>
    <t>GH 8</t>
  </si>
  <si>
    <t>GH 16</t>
  </si>
  <si>
    <t>GH LURUS</t>
  </si>
  <si>
    <t>GH 1/2 BENGKOK</t>
  </si>
  <si>
    <t>GH FULL BENGKOK</t>
  </si>
  <si>
    <t>HA 0</t>
  </si>
  <si>
    <t>HA 8</t>
  </si>
  <si>
    <t>HA 16</t>
  </si>
  <si>
    <t>HA LURUS</t>
  </si>
  <si>
    <t>HA 1/2 BENGKOK</t>
  </si>
  <si>
    <t>HA FULL BENGKOK</t>
  </si>
  <si>
    <t>ENGSEL</t>
  </si>
  <si>
    <t>HL 181-22</t>
  </si>
  <si>
    <t>HL 181 M2</t>
  </si>
  <si>
    <t>HL 138-22</t>
  </si>
  <si>
    <t>HL 138-32</t>
  </si>
  <si>
    <t>HL 202</t>
  </si>
  <si>
    <t>HL 103-20</t>
  </si>
  <si>
    <t>HL 103-25</t>
  </si>
  <si>
    <t>HL 103-30</t>
  </si>
  <si>
    <t>HL 105</t>
  </si>
  <si>
    <t>HL 505 M2</t>
  </si>
  <si>
    <t>KUNCI LACI HL 181-22</t>
  </si>
  <si>
    <t>KUNCI LACI HL 181 M2</t>
  </si>
  <si>
    <t>KUNCI LACI HL 138-22</t>
  </si>
  <si>
    <t>KUNCI LACI HL 138-32</t>
  </si>
  <si>
    <t>KUNCI LACI HL 202</t>
  </si>
  <si>
    <t>KUNCI LACI HL 103-20</t>
  </si>
  <si>
    <t>KUNCI LACI HL 103-25</t>
  </si>
  <si>
    <t>KUNCI LACI HL 103-30</t>
  </si>
  <si>
    <t>KUNCI LACI HL 105</t>
  </si>
  <si>
    <t>KUNCI LACI HL 505 M2</t>
  </si>
  <si>
    <t>PEN 16 x 20mm</t>
  </si>
  <si>
    <t>PEN 16 x 25mm</t>
  </si>
  <si>
    <t>PEN 16 x 30mm</t>
  </si>
  <si>
    <t>PEN 16 x 40mm</t>
  </si>
  <si>
    <t>PEN 16 x 50mm</t>
  </si>
  <si>
    <t>PEN 16 x 60mm</t>
  </si>
  <si>
    <t>PEN 16 x 70mm</t>
  </si>
  <si>
    <t>PEN 16 x 80mm</t>
  </si>
  <si>
    <t>PEN 16 x 90mm</t>
  </si>
  <si>
    <t>PEN 16 x 100mm</t>
  </si>
  <si>
    <t>PEN 19 x 20mm</t>
  </si>
  <si>
    <t>PEN 19 x 25mm</t>
  </si>
  <si>
    <t>PEN 19 x 30mm</t>
  </si>
  <si>
    <t>PEN 19 x 40mm</t>
  </si>
  <si>
    <t>PEN 19 x 50mm</t>
  </si>
  <si>
    <t>PEN 19 x 60mm</t>
  </si>
  <si>
    <t>PEN 19 x 70mm</t>
  </si>
  <si>
    <t>PEN 19 x 80mm</t>
  </si>
  <si>
    <t>PEN 19 x 90mm</t>
  </si>
  <si>
    <t>PEN 19 x 100mm</t>
  </si>
  <si>
    <t>PEN IKLAN 16 x 20mm</t>
  </si>
  <si>
    <t>PEN IKLAN 16 x 25mm</t>
  </si>
  <si>
    <t>PEN IKLAN 16 x 30mm</t>
  </si>
  <si>
    <t>PEN IKLAN 16 x 40mm</t>
  </si>
  <si>
    <t>PEN IKLAN 16 x 50mm</t>
  </si>
  <si>
    <t>PEN IKLAN 16 x 60mm</t>
  </si>
  <si>
    <t>PEN IKLAN 16 x 70mm</t>
  </si>
  <si>
    <t>PEN IKLAN 16 x 80mm</t>
  </si>
  <si>
    <t>PEN IKLAN 16 x 90mm</t>
  </si>
  <si>
    <t>PEN IKLAN 16 x 100mm</t>
  </si>
  <si>
    <t>PEN IKLAN 19 x 20mm</t>
  </si>
  <si>
    <t>PEN IKLAN 19 x 25mm</t>
  </si>
  <si>
    <t>PEN IKLAN 19 x 30mm</t>
  </si>
  <si>
    <t>PEN IKLAN 19 x 40mm</t>
  </si>
  <si>
    <t>PEN IKLAN 19 x 50mm</t>
  </si>
  <si>
    <t>PEN IKLAN 19 x 60mm</t>
  </si>
  <si>
    <t>PEN IKLAN 19 x 70mm</t>
  </si>
  <si>
    <t>PEN IKLAN 19 x 80mm</t>
  </si>
  <si>
    <t>PEN IKLAN 19 x 90mm</t>
  </si>
  <si>
    <t>PEN IKLAN 19 x 100mm</t>
  </si>
  <si>
    <t>RAK PR 600 MM</t>
  </si>
  <si>
    <t>RAK PR 700 MM</t>
  </si>
  <si>
    <t>RAK PR 800 MM</t>
  </si>
  <si>
    <t>RAK PR 900 MM</t>
  </si>
  <si>
    <t>RAK PR 1000 MM</t>
  </si>
  <si>
    <t>RAK PIRING SS 600 MM</t>
  </si>
  <si>
    <t>RAK PIRING SS 700 MM</t>
  </si>
  <si>
    <t>RAK PIRING SS 800 MM</t>
  </si>
  <si>
    <t>RAK PIRING SS 900 MM</t>
  </si>
  <si>
    <t>RAK PIRING SS 1000 MM</t>
  </si>
  <si>
    <t>AMPLAS 100</t>
  </si>
  <si>
    <t>AMPLAS 120</t>
  </si>
  <si>
    <t>AMPLAS 150</t>
  </si>
  <si>
    <t>AMPLAS 100 ECER</t>
  </si>
  <si>
    <t>AMPLAS 120 ECER</t>
  </si>
  <si>
    <t>AMPLAS 150 ECER</t>
  </si>
  <si>
    <t>AMPLAS 180</t>
  </si>
  <si>
    <t>AMPLAS 220</t>
  </si>
  <si>
    <t>AMPLAS 240</t>
  </si>
  <si>
    <t>AMPLAS 280</t>
  </si>
  <si>
    <t>AMPLAS 320</t>
  </si>
  <si>
    <t>AMPLAS 360</t>
  </si>
  <si>
    <t>AMPLAS 400</t>
  </si>
  <si>
    <t>AMPLAS 600</t>
  </si>
  <si>
    <t>AMPLAS 1200</t>
  </si>
  <si>
    <t>AMPLAS 180 ECER</t>
  </si>
  <si>
    <t>AMPLAS 220 ECER</t>
  </si>
  <si>
    <t>AMPLAS 240 ECER</t>
  </si>
  <si>
    <t>AMPLAS 280 ECER</t>
  </si>
  <si>
    <t>AMPLAS 320 ECER</t>
  </si>
  <si>
    <t>AMPLAS 360 ECER</t>
  </si>
  <si>
    <t>AMPLAS 400 ECER</t>
  </si>
  <si>
    <t>AMPLAS 600 ECER</t>
  </si>
  <si>
    <t>AMPLAS 1200 ECER</t>
  </si>
  <si>
    <t>PEN 22 x 20mm</t>
  </si>
  <si>
    <t>PEN 22 x 25mm</t>
  </si>
  <si>
    <t>PEN 22 x 30mm</t>
  </si>
  <si>
    <t>PEN 22 x 40mm</t>
  </si>
  <si>
    <t>PEN 22 x 50mm</t>
  </si>
  <si>
    <t>PEN 22 x 60mm</t>
  </si>
  <si>
    <t>PEN 22 x 70mm</t>
  </si>
  <si>
    <t>PEN 22 x 80mm</t>
  </si>
  <si>
    <t>PEN 22 x 90mm</t>
  </si>
  <si>
    <t>PEN 22 x 100mm</t>
  </si>
  <si>
    <t>PEN 25 x 20mm</t>
  </si>
  <si>
    <t>PEN 25 x 25mm</t>
  </si>
  <si>
    <t>PEN 25 x 30mm</t>
  </si>
  <si>
    <t>PEN 25 x 40mm</t>
  </si>
  <si>
    <t>PEN 25 x 50mm</t>
  </si>
  <si>
    <t>PEN 25 x 60mm</t>
  </si>
  <si>
    <t>PEN 25 x 70mm</t>
  </si>
  <si>
    <t>PEN 25 x 80mm</t>
  </si>
  <si>
    <t>PEN 25 x 90mm</t>
  </si>
  <si>
    <t>PEN 25 x 100mm</t>
  </si>
  <si>
    <t>PEN IKLAN 22 x 20mm</t>
  </si>
  <si>
    <t>PEN IKLAN  22 x 25mm</t>
  </si>
  <si>
    <t>PEN IKLAN  22 x 30mm</t>
  </si>
  <si>
    <t>PEN IKLAN 22 x 40mm</t>
  </si>
  <si>
    <t>PEN IKLAN 22 x 50mm</t>
  </si>
  <si>
    <t>PEN IKLAN 22 x 60mm</t>
  </si>
  <si>
    <t>PEN IKLAN 22 x 70mm</t>
  </si>
  <si>
    <t>PEN IKLAN 22 x 80mm</t>
  </si>
  <si>
    <t>PEN IKLAN 22 x 90mm</t>
  </si>
  <si>
    <t>PEN IKLAN 22 x 100mm</t>
  </si>
  <si>
    <t>PEN IKLAN 25 x 20mm</t>
  </si>
  <si>
    <t>PEN IKLAN 25 x 25mm</t>
  </si>
  <si>
    <t>PEN IKLAN 25 x 30mm</t>
  </si>
  <si>
    <t>PEN IKLAN 25 x 40mm</t>
  </si>
  <si>
    <t>PEN IKLAN 25 x 50mm</t>
  </si>
  <si>
    <t>PEN IKLAN 25 x 60mm</t>
  </si>
  <si>
    <t>PEN IKLAN 25 x 70mm</t>
  </si>
  <si>
    <t>PEN IKLAN 25 x 80mm</t>
  </si>
  <si>
    <t>PEN IKLAN 25 x 90mm</t>
  </si>
  <si>
    <t>PEN IKLAN 25 x 100mm</t>
  </si>
  <si>
    <t>TA 09 - 64</t>
  </si>
  <si>
    <t>TA 09 - 96</t>
  </si>
  <si>
    <t>TA 09 - 128</t>
  </si>
  <si>
    <t>TA 09 - 160</t>
  </si>
  <si>
    <t>TA 09 - 192</t>
  </si>
  <si>
    <t>TA 20 - 64</t>
  </si>
  <si>
    <t>TA 20 - 96</t>
  </si>
  <si>
    <t>TA 20 - 128</t>
  </si>
  <si>
    <t>TA 20 - 160</t>
  </si>
  <si>
    <t>TA 20 - 192</t>
  </si>
  <si>
    <t>TA 43 - 96</t>
  </si>
  <si>
    <t>TA 43 - 128</t>
  </si>
  <si>
    <t>TA 43 - 160</t>
  </si>
  <si>
    <t>TA 43 - 192</t>
  </si>
  <si>
    <t>TA 43 - 256</t>
  </si>
  <si>
    <t>TA 16 - 96</t>
  </si>
  <si>
    <t>TA 16 - 128</t>
  </si>
  <si>
    <t>TA 16 - 160</t>
  </si>
  <si>
    <t>TA 16 - 192</t>
  </si>
  <si>
    <t>TPA 10 - 96</t>
  </si>
  <si>
    <t>TPA 10 - 128</t>
  </si>
  <si>
    <t>TPA 10 - 160</t>
  </si>
  <si>
    <t>TPA 10 - 192</t>
  </si>
  <si>
    <t>TPA 12 - 96</t>
  </si>
  <si>
    <t>TPA 12 - 128</t>
  </si>
  <si>
    <t>TPA 12 - 160</t>
  </si>
  <si>
    <t>TPA 12 - 192</t>
  </si>
  <si>
    <t>TA 19 - 96</t>
  </si>
  <si>
    <t>TA 19 - 128</t>
  </si>
  <si>
    <t>TA 19 - 160</t>
  </si>
  <si>
    <t>TPA 39 - 64</t>
  </si>
  <si>
    <t>TPA 39 - 96</t>
  </si>
  <si>
    <t>TPA 39 - 128</t>
  </si>
  <si>
    <t>TA 41 - 64</t>
  </si>
  <si>
    <t>TA 41 - 128</t>
  </si>
  <si>
    <t>TA 41 - 160</t>
  </si>
  <si>
    <t>AJ-7 AMBALAN JEPIT (SKRUP)</t>
  </si>
  <si>
    <t>AJ-9 AMBALAN JEPIT (PIN)</t>
  </si>
  <si>
    <t>AKP-10 AMBALAN PLAT</t>
  </si>
  <si>
    <t>AKP-15 AMBALAN PLAT</t>
  </si>
  <si>
    <t>AKZ-14 AMBALAN KACA ZINC</t>
  </si>
  <si>
    <t>AK-06 AMBALAN KARET</t>
  </si>
  <si>
    <t>F-004 AMBALAN JEPIT</t>
  </si>
  <si>
    <t>RH-13 AMBALAN KACA</t>
  </si>
  <si>
    <t>RH-21 AMBALAN BESI RING</t>
  </si>
  <si>
    <t>AB-5 AMBALAN BENING</t>
  </si>
  <si>
    <t>AJ 7 AMB JPT SKRUP</t>
  </si>
  <si>
    <t>AJ 9 AMB JPT PIN</t>
  </si>
  <si>
    <t>AKP 10</t>
  </si>
  <si>
    <t>AKP 15</t>
  </si>
  <si>
    <t>AKZ 14</t>
  </si>
  <si>
    <t>AK 06</t>
  </si>
  <si>
    <t>F 004</t>
  </si>
  <si>
    <t>RH 13</t>
  </si>
  <si>
    <t>RH 21</t>
  </si>
  <si>
    <t>AB 5</t>
  </si>
  <si>
    <t>BP 16 OVAL</t>
  </si>
  <si>
    <t>BP 19 TOPI</t>
  </si>
  <si>
    <t>BP 25 TOPI</t>
  </si>
  <si>
    <t>PT 19 TIANG</t>
  </si>
  <si>
    <t>PT 25 TIANG</t>
  </si>
  <si>
    <t>PU 19 TIANG</t>
  </si>
  <si>
    <t>PU 25 TIANG</t>
  </si>
  <si>
    <t>BRACKET PIPA  16 OVAL</t>
  </si>
  <si>
    <t>BRACKET PIPA  19 TOPI</t>
  </si>
  <si>
    <t>BRACKET PIPA  25 TOPI</t>
  </si>
  <si>
    <t>CUM CUM</t>
  </si>
  <si>
    <t>TARIKAN CUM CUM</t>
  </si>
  <si>
    <t xml:space="preserve">SD 75 </t>
  </si>
  <si>
    <t>SD 380</t>
  </si>
  <si>
    <t>SD 12</t>
  </si>
  <si>
    <t>SD 338</t>
  </si>
  <si>
    <t>SD 388 KTK MERAH</t>
  </si>
  <si>
    <t>SD 3141</t>
  </si>
  <si>
    <t>RODA SD 75</t>
  </si>
  <si>
    <t>RODA SD 380</t>
  </si>
  <si>
    <t>RODA SD 12</t>
  </si>
  <si>
    <t>RODA SD 338</t>
  </si>
  <si>
    <t>RODA SD 388 KTK MERAH</t>
  </si>
  <si>
    <t>RODA SD 3141</t>
  </si>
  <si>
    <t>RG 99 (2 PINTU)</t>
  </si>
  <si>
    <t>RG 77 (PINTU KE 3)</t>
  </si>
  <si>
    <t>RODA GANTUNG 2 PINTU</t>
  </si>
  <si>
    <t>RODA GANTUNG PINTU KE 3</t>
  </si>
  <si>
    <t>AS 75</t>
  </si>
  <si>
    <t>REL PINTU AS 75</t>
  </si>
  <si>
    <t xml:space="preserve">AS 380 </t>
  </si>
  <si>
    <t>REL PINTU 380</t>
  </si>
  <si>
    <t>REL U SILVER</t>
  </si>
  <si>
    <t>REL M SILVER</t>
  </si>
  <si>
    <t>REL U COKLAT</t>
  </si>
  <si>
    <t>REL M COKLAT</t>
  </si>
  <si>
    <t>REL U M SILVER</t>
  </si>
  <si>
    <t>REL U M COKLAT</t>
  </si>
  <si>
    <t>REL PINTU SD AS999 AB 2MTR</t>
  </si>
  <si>
    <t>REL PINTU SD AS999 AB 3MTR</t>
  </si>
  <si>
    <t>REL SD AS999 AB 2MTR</t>
  </si>
  <si>
    <t>REL SD AS999 AB 3MTR</t>
  </si>
  <si>
    <t>SK 10MM CHR</t>
  </si>
  <si>
    <t>SK 12MM CHR</t>
  </si>
  <si>
    <t>SK 14MM CHR</t>
  </si>
  <si>
    <t>SK 16MM CHR</t>
  </si>
  <si>
    <t>SK 18MM CHR</t>
  </si>
  <si>
    <t>SKRUP KACA 10 MM CHROME</t>
  </si>
  <si>
    <t>SKRUP KACA 12 MM CHROME</t>
  </si>
  <si>
    <t>SKRUP KACA 14 MM CHROME</t>
  </si>
  <si>
    <t>SKRUP KACA 16 MM CHROME</t>
  </si>
  <si>
    <t>SKRUP KACA 18 MM CHROME</t>
  </si>
  <si>
    <t>SK 16MM SS</t>
  </si>
  <si>
    <t>SK 19MM SS</t>
  </si>
  <si>
    <t>SK 22MM SS</t>
  </si>
  <si>
    <t>SK 25MM SS</t>
  </si>
  <si>
    <t>SK 30MM SS</t>
  </si>
  <si>
    <t>SK 40MM SS</t>
  </si>
  <si>
    <t>SK 50MM SS</t>
  </si>
  <si>
    <t>SKRUP KACA 16 MM STAINLESS</t>
  </si>
  <si>
    <t>SKRUP KACA 19 MM STAINLESS</t>
  </si>
  <si>
    <t>SKRUP KACA 22 MM STAINLESS</t>
  </si>
  <si>
    <t>SKRUP KACA 25 MM STAINLESS</t>
  </si>
  <si>
    <t>SKRUP KACA 30 MM STAINLESS</t>
  </si>
  <si>
    <t>SKRUP KACA 40 MM STAINLESS</t>
  </si>
  <si>
    <t>SKRUP KACA 50 MM STAINLESS</t>
  </si>
  <si>
    <t>TL 30 x 10mm</t>
  </si>
  <si>
    <t>TL 40 x 10mm</t>
  </si>
  <si>
    <t>TL 50 x 10mm</t>
  </si>
  <si>
    <t>TL 60 x 10mm</t>
  </si>
  <si>
    <t>TL 70 x 10mm</t>
  </si>
  <si>
    <t>TATAKAN LASER 30 X 10MM</t>
  </si>
  <si>
    <t>TATAKAN LASER 40 X 10MM</t>
  </si>
  <si>
    <t>TATAKAN LASER 50 X 10MM</t>
  </si>
  <si>
    <t>TATAKAN LASER 60 X 10MM</t>
  </si>
  <si>
    <t>TATAKAN LASER 70 X 10MM</t>
  </si>
  <si>
    <t>LEM TATAKAN LASER 10ML/BOTOL</t>
  </si>
  <si>
    <t>LEM TATAKAN LASER 100ML/BOTOL</t>
  </si>
  <si>
    <t>LEM TL 100ML/BTL</t>
  </si>
  <si>
    <t>LEM TL 10ML/BTL</t>
  </si>
  <si>
    <t>RING MEJA KM 20</t>
  </si>
  <si>
    <t>RING MEJA KM 30</t>
  </si>
  <si>
    <t>RING MEJA KM 40</t>
  </si>
  <si>
    <t>RING MEJA KM 50</t>
  </si>
  <si>
    <t>KM 20</t>
  </si>
  <si>
    <t>KM 30</t>
  </si>
  <si>
    <t>KM 40</t>
  </si>
  <si>
    <t>KM 50</t>
  </si>
  <si>
    <t>MAGNIT SINGLE</t>
  </si>
  <si>
    <t>MAGNIT DOUBLE</t>
  </si>
  <si>
    <t>MAGNIT MP-33</t>
  </si>
  <si>
    <t>PUSH SINGLE</t>
  </si>
  <si>
    <t>PUSH DOUBLE</t>
  </si>
  <si>
    <t>ENGSEL T-86</t>
  </si>
  <si>
    <t>NYLON SOCKET 10</t>
  </si>
  <si>
    <t>NYLON SOCKET 8</t>
  </si>
  <si>
    <t>GP-27 GRENDEL</t>
  </si>
  <si>
    <t>JUNIOR LIFT</t>
  </si>
  <si>
    <t>SIKU FRAME AH-45</t>
  </si>
  <si>
    <t>SIKU FRAME AH-21</t>
  </si>
  <si>
    <t>SIKU SA-19</t>
  </si>
  <si>
    <t>BAUT AH-45</t>
  </si>
  <si>
    <t>TRAPES</t>
  </si>
  <si>
    <t>GAS SPRING</t>
  </si>
  <si>
    <t>DUMPER HIDROLIS</t>
  </si>
  <si>
    <t>FISHER 5 x 11</t>
  </si>
  <si>
    <t>FISHER 5 x 9</t>
  </si>
  <si>
    <t>FA-128 ANODIZE</t>
  </si>
  <si>
    <t>FA-128 PASIR</t>
  </si>
  <si>
    <t>FA-128 BRUSH</t>
  </si>
  <si>
    <t>FA-128 SS</t>
  </si>
  <si>
    <t>FA-128 WEP</t>
  </si>
  <si>
    <t>FA-128 MIRROR</t>
  </si>
  <si>
    <t>FHD-127 ANODIZE</t>
  </si>
  <si>
    <t>FHD-127 PASIR</t>
  </si>
  <si>
    <t>FHD-127 BRUSH</t>
  </si>
  <si>
    <t>FHD-127 SS</t>
  </si>
  <si>
    <t>FHD-127 WEP</t>
  </si>
  <si>
    <t>FHD-127 MIRROR</t>
  </si>
  <si>
    <t>FHD-128 ANODIZE</t>
  </si>
  <si>
    <t>FHD-128 PASIR</t>
  </si>
  <si>
    <t>FHD-128 BRUSH</t>
  </si>
  <si>
    <t>FHD-128 SS</t>
  </si>
  <si>
    <t>FHD-128 WEP</t>
  </si>
  <si>
    <t>FHD-128 MIRROR</t>
  </si>
  <si>
    <t>FHD-130 ANODIZE</t>
  </si>
  <si>
    <t>FHD-130 PASIR</t>
  </si>
  <si>
    <t>FHD-130 BRUSH</t>
  </si>
  <si>
    <t>FHD-130 SS</t>
  </si>
  <si>
    <t>FHD-130 WEP</t>
  </si>
  <si>
    <t>FHD-130 MIRROR</t>
  </si>
  <si>
    <t>FHD-129 ANODIZE</t>
  </si>
  <si>
    <t>FHD-129 PASIR</t>
  </si>
  <si>
    <t>FHD-129 BRUSH</t>
  </si>
  <si>
    <t>FA-45 ANODIZE</t>
  </si>
  <si>
    <t>FA-45 PASIR</t>
  </si>
  <si>
    <t>FA-45 BRUSH</t>
  </si>
  <si>
    <t>FA-45 SS</t>
  </si>
  <si>
    <t>FHD-45 ANODIZE</t>
  </si>
  <si>
    <t>FHD-45 PASIR</t>
  </si>
  <si>
    <t>FHD-45 BRUSH</t>
  </si>
  <si>
    <t>FHD-45 SS</t>
  </si>
  <si>
    <t>FB-46 ANODIZE</t>
  </si>
  <si>
    <t>FB-46 PASIR</t>
  </si>
  <si>
    <t>FHD-46 ANODIZE</t>
  </si>
  <si>
    <t>FHD-46 PASIR</t>
  </si>
  <si>
    <t>FHD-46 BRUSH</t>
  </si>
  <si>
    <t>FA-19 ANODIZE</t>
  </si>
  <si>
    <t>FA-19 PASIR</t>
  </si>
  <si>
    <t>FA-19 BRUSH</t>
  </si>
  <si>
    <t>FA-19 WEP</t>
  </si>
  <si>
    <t>FA-48 ANODIZE</t>
  </si>
  <si>
    <t>FA-48 PASIR</t>
  </si>
  <si>
    <t>FA-48 BRUSH</t>
  </si>
  <si>
    <t>FA-48 WEP</t>
  </si>
  <si>
    <t>FT-45 ANODIZE</t>
  </si>
  <si>
    <t>FT-45 PASIR</t>
  </si>
  <si>
    <t>FT-45 BRUSH</t>
  </si>
  <si>
    <t>FT-45 SS</t>
  </si>
  <si>
    <t>FRAME AL 128 ANODIZE</t>
  </si>
  <si>
    <t>FRAME AL 128 PASIR</t>
  </si>
  <si>
    <t>FRAME AL 128 BRUSH</t>
  </si>
  <si>
    <t>FRAME AL 128 SS</t>
  </si>
  <si>
    <t>FRAME AL 128 WEP</t>
  </si>
  <si>
    <t>FRAME AL 128 MIRROR</t>
  </si>
  <si>
    <t>FRAME HANDLE AL 127 ANODIZE</t>
  </si>
  <si>
    <t>FRAME HANDLE AL 127 BRUSH</t>
  </si>
  <si>
    <t>FRAME HANDLE AL 127 SS</t>
  </si>
  <si>
    <t>FRAME HANDLE AL 127 WEP</t>
  </si>
  <si>
    <t>FRAME HANDLE AL 127 MIRROR</t>
  </si>
  <si>
    <t>FRAME HANDLE AL 128 ANODIZE</t>
  </si>
  <si>
    <t>FRAME HANDLE AL 128 PASIR</t>
  </si>
  <si>
    <t>FRAME HANDLE AL 127 PASIR</t>
  </si>
  <si>
    <t>FRAME HANDLE AL 128 BRUSH</t>
  </si>
  <si>
    <t>FRAME HANDLE AL 128 WEP</t>
  </si>
  <si>
    <t>FRAME HANDLE AL 128 SS</t>
  </si>
  <si>
    <t>FRAME HANDLE AL 128 MIRROR</t>
  </si>
  <si>
    <t>FRAME HANDLE AL 130 ANODIZE</t>
  </si>
  <si>
    <t>FRAME HANDLE AL 130 PASIR</t>
  </si>
  <si>
    <t>FRAME HANDLE AL 130 BRUSH</t>
  </si>
  <si>
    <t>FRAME HANDLE AL 130 SS</t>
  </si>
  <si>
    <t>FRAME HANDLE AL 130 WEP</t>
  </si>
  <si>
    <t>FRAME HANDLE AL 130 MIRROR</t>
  </si>
  <si>
    <t>FRAME HANDLE 129 ANODIZE</t>
  </si>
  <si>
    <t>FRAME HANDLE 129 PASIR</t>
  </si>
  <si>
    <t>FRAME HANDLE 129 BRUSH</t>
  </si>
  <si>
    <t>FRAME AL 45 ANODIZE</t>
  </si>
  <si>
    <t>FRAME AL 45 PASIR</t>
  </si>
  <si>
    <t>FRAME AL 45 BRUSH</t>
  </si>
  <si>
    <t>FRAME AL 45 SS</t>
  </si>
  <si>
    <t>FRAME HANDLE 45 ANODIZE</t>
  </si>
  <si>
    <t>FRAME HANDLE 45 PASIR</t>
  </si>
  <si>
    <t>FRAME HANDLE 45 BRUSH</t>
  </si>
  <si>
    <t>FRAME HANDLE 45 SS</t>
  </si>
  <si>
    <t>FRAME BELAKANG 46 ANODIZE</t>
  </si>
  <si>
    <t>FRAME BELAKANG 46 PASIR</t>
  </si>
  <si>
    <t>FRAME HANDLE 46 ANODIZE</t>
  </si>
  <si>
    <t>FRAME HANDLE 46 PASIR</t>
  </si>
  <si>
    <t>FRAME HANDLE 46 BRUSH</t>
  </si>
  <si>
    <t>FRAME AL 19 ANODIZE</t>
  </si>
  <si>
    <t>FRAME AL 19 PASIR</t>
  </si>
  <si>
    <t>FRAME AL 19 BRUSH</t>
  </si>
  <si>
    <t>FRAME AL 19 WEP</t>
  </si>
  <si>
    <t>FRAME AL 48 ANODIZE</t>
  </si>
  <si>
    <t>FRAME AL 48 PASIR</t>
  </si>
  <si>
    <t>FRAME AL 48 BRUSH</t>
  </si>
  <si>
    <t>FRAME AL 48 WEP</t>
  </si>
  <si>
    <t>FRAME TENGAH 45 ANODIZE</t>
  </si>
  <si>
    <t>FRAME TENGAH 45 PASIR</t>
  </si>
  <si>
    <t>FRAME TENGAH 45 BRUSH</t>
  </si>
  <si>
    <t>FRAME TENGAH 45 SS</t>
  </si>
  <si>
    <t>GP-30 ANODIZE</t>
  </si>
  <si>
    <t>GP-30 PASIR</t>
  </si>
  <si>
    <t>GP-30 BRUSH</t>
  </si>
  <si>
    <t>GP-30 SS</t>
  </si>
  <si>
    <t>GP-30 MIRROR</t>
  </si>
  <si>
    <t>GP-32 ANODIZE</t>
  </si>
  <si>
    <t>GP-32 PASIR</t>
  </si>
  <si>
    <t>GP-32 BRUSH</t>
  </si>
  <si>
    <t>GP-32 SS</t>
  </si>
  <si>
    <t>GP-32 MIRROR</t>
  </si>
  <si>
    <t>GP-35 ANODIZE</t>
  </si>
  <si>
    <t>GP-35 PASIR</t>
  </si>
  <si>
    <t>GP-35 BRUSH</t>
  </si>
  <si>
    <t>GP-35 SS</t>
  </si>
  <si>
    <t>GP-35 MIRROR</t>
  </si>
  <si>
    <t>GP-36 ANODIZE</t>
  </si>
  <si>
    <t>GP-36 PASIR</t>
  </si>
  <si>
    <t>GP-36 BRUSH</t>
  </si>
  <si>
    <t>GP-36 SS</t>
  </si>
  <si>
    <t>GP-36 MIRROR</t>
  </si>
  <si>
    <t>GP-37 ANODIZE</t>
  </si>
  <si>
    <t>GP-37 PASIR</t>
  </si>
  <si>
    <t>GP-37 BRUSH</t>
  </si>
  <si>
    <t>GP-37 SS</t>
  </si>
  <si>
    <t>GP-37 MIRROR</t>
  </si>
  <si>
    <t>GP-38 ANODIZE</t>
  </si>
  <si>
    <t>GP-38 PASIR</t>
  </si>
  <si>
    <t>GP-38 BRUSH</t>
  </si>
  <si>
    <t>GP-38 SS</t>
  </si>
  <si>
    <t>GP-38 MIRROR</t>
  </si>
  <si>
    <t>HANDLE AL GP 30 ANODIZE</t>
  </si>
  <si>
    <t>HANDLE AL GP 30 PASIR</t>
  </si>
  <si>
    <t>HANDLE AL GP 30 BRUSH</t>
  </si>
  <si>
    <t>HANDLE AL GP 30 SS</t>
  </si>
  <si>
    <t>HANDLE AL GP 30 MIRROR</t>
  </si>
  <si>
    <t>HANDLE AL GP 32 ANODIZE</t>
  </si>
  <si>
    <t>HANDLE AL GP 32 PASIR</t>
  </si>
  <si>
    <t>HANDLE AL GP 32 BRUSH</t>
  </si>
  <si>
    <t>HANDLE AL GP 32 SS</t>
  </si>
  <si>
    <t>HANDLE AL GP 32 MIRROR</t>
  </si>
  <si>
    <t>HANDLE AL GP 35 ANODIZE</t>
  </si>
  <si>
    <t>HANDLE AL GP 35 PASIR</t>
  </si>
  <si>
    <t>HANDLE AL GP 35 BRUSH</t>
  </si>
  <si>
    <t>HANDLE AL GP 35 SS</t>
  </si>
  <si>
    <t>HANDLE AL GP 35 MIRROR</t>
  </si>
  <si>
    <t>HANDLE AL GP 36 ANODIZE</t>
  </si>
  <si>
    <t>HANDLE AL GP 36 PASIR</t>
  </si>
  <si>
    <t>HANDLE AL GP 36 BRUSH</t>
  </si>
  <si>
    <t>HANDLE AL GP 36 SS</t>
  </si>
  <si>
    <t>HANDLE AL GP 36 MIRROR</t>
  </si>
  <si>
    <t>HANDLE AL GP 37 ANODIZE</t>
  </si>
  <si>
    <t>HANDLE AL GP 37 PASIR</t>
  </si>
  <si>
    <t>HANDLE AL GP 37 BRUSH</t>
  </si>
  <si>
    <t>HANDLE AL GP 37 SS</t>
  </si>
  <si>
    <t>HANDLE AL GP 37 MIRROR</t>
  </si>
  <si>
    <t>HANDLE AL GP 38 ANODIZE</t>
  </si>
  <si>
    <t>HANDLE AL GP 38 PASIR</t>
  </si>
  <si>
    <t>HANDLE AL GP 38 BRUSH</t>
  </si>
  <si>
    <t>HANDLE AL GP 38 SS</t>
  </si>
  <si>
    <t>HANDLE AL GP 38 MIRROR</t>
  </si>
  <si>
    <t>LT-06 ANODIZE</t>
  </si>
  <si>
    <t>LT-06 PASIR</t>
  </si>
  <si>
    <t>LT-06 SS</t>
  </si>
  <si>
    <t>LT-06 MIRROR</t>
  </si>
  <si>
    <t>L JAMUR-06 ANODIZE</t>
  </si>
  <si>
    <t>L JAMUR-06 PASIR</t>
  </si>
  <si>
    <t>L JAMUR-06 SS</t>
  </si>
  <si>
    <t>L JAMUR-06 MIRROR</t>
  </si>
  <si>
    <t>LT-08 ANODIZE</t>
  </si>
  <si>
    <t>LT-08 PASIR</t>
  </si>
  <si>
    <t>LT-08 SS</t>
  </si>
  <si>
    <t>LT-08 MIRROR</t>
  </si>
  <si>
    <t>LT-12 ANODIZE</t>
  </si>
  <si>
    <t>LT-12 PASIR</t>
  </si>
  <si>
    <t>LT-12 SS</t>
  </si>
  <si>
    <t>LT-12 MIRROR</t>
  </si>
  <si>
    <t>LIST T 06 ANODIZE</t>
  </si>
  <si>
    <t>LIST T 06 PASIR</t>
  </si>
  <si>
    <t>LIST T 06 SS</t>
  </si>
  <si>
    <t>LIST T 06 MIRROR</t>
  </si>
  <si>
    <t>LIST T JAMUR 06 ANODIZE</t>
  </si>
  <si>
    <t>LIST T JAMUR 06 PASIR</t>
  </si>
  <si>
    <t>LIST T JAMUR 06 SS</t>
  </si>
  <si>
    <t>LIST T JAMUR 06 MIRROR</t>
  </si>
  <si>
    <t>LIST T 08 ANODIZE</t>
  </si>
  <si>
    <t>LIST T 08 PASIR</t>
  </si>
  <si>
    <t>LIST T 08 SS</t>
  </si>
  <si>
    <t>LIST T 08 MIRROR</t>
  </si>
  <si>
    <t>LIST T 12 ANODIZE</t>
  </si>
  <si>
    <t>LIST T 12 PASIR</t>
  </si>
  <si>
    <t>LIST T 12 SS</t>
  </si>
  <si>
    <t>LIST T 12 MIRROR</t>
  </si>
  <si>
    <t>EA-17 ANODIZE</t>
  </si>
  <si>
    <t>EA-17 PASIR</t>
  </si>
  <si>
    <t>EA-17 BRUSH</t>
  </si>
  <si>
    <t>EA-17 SS</t>
  </si>
  <si>
    <t>EA-17 MIRROR</t>
  </si>
  <si>
    <t>EA-19 ANODIZE</t>
  </si>
  <si>
    <t>EA-19 PASIR</t>
  </si>
  <si>
    <t>EA-19 BRUSH</t>
  </si>
  <si>
    <t>EA-19 SS</t>
  </si>
  <si>
    <t>EA-19 MIRROR</t>
  </si>
  <si>
    <t>EA-92 ANODIZE</t>
  </si>
  <si>
    <t>EA-92 PASIR</t>
  </si>
  <si>
    <t>EA-92 BRUSH</t>
  </si>
  <si>
    <t>EA-92 SS</t>
  </si>
  <si>
    <t>EDGING AL 17 ANODIZE</t>
  </si>
  <si>
    <t>EDGING AL 17 PASIR</t>
  </si>
  <si>
    <t>EDGING AL 17 BRUSH</t>
  </si>
  <si>
    <t>EDGING AL 17 SS</t>
  </si>
  <si>
    <t>EDGING AL 17 MIRROR</t>
  </si>
  <si>
    <t>EDGING 19 ANODIZE</t>
  </si>
  <si>
    <t>EDGING 19 PASIR</t>
  </si>
  <si>
    <t>EDGING 19  BRUSH</t>
  </si>
  <si>
    <t>EDGING 19 SS</t>
  </si>
  <si>
    <t>EDGING 19 MIRROR</t>
  </si>
  <si>
    <t>EDGING 92 ANODIZE</t>
  </si>
  <si>
    <t>EDGING 92 PASIR</t>
  </si>
  <si>
    <t>EDGING 92 BRUSH</t>
  </si>
  <si>
    <t>EDGING 92 SS</t>
  </si>
  <si>
    <t>DECO – 80</t>
  </si>
  <si>
    <t>DECO – 100</t>
  </si>
  <si>
    <t>DECO – 80 MIX</t>
  </si>
  <si>
    <t>DECO – 20</t>
  </si>
  <si>
    <t>DECO – 30</t>
  </si>
  <si>
    <t>DECO – 40</t>
  </si>
  <si>
    <t>BRC – 040</t>
  </si>
  <si>
    <t>TP – 025</t>
  </si>
  <si>
    <t>SCD – 040</t>
  </si>
  <si>
    <t>1 Pintu 80 kg</t>
  </si>
  <si>
    <t>1 Pintu 100 kg</t>
  </si>
  <si>
    <t>2 Pintu 80 kg hidrolis</t>
  </si>
  <si>
    <t>Rel atas 2m</t>
  </si>
  <si>
    <t>Rel atas 3m</t>
  </si>
  <si>
    <t>Rel atas 4m</t>
  </si>
  <si>
    <t>Braket tembok</t>
  </si>
  <si>
    <t>Rel guide bawah 2,5m</t>
  </si>
  <si>
    <t>Hidrolis Deco 80 &amp; 100</t>
  </si>
  <si>
    <t>DM – 100HW</t>
  </si>
  <si>
    <t>HW – 80</t>
  </si>
  <si>
    <t>THW – 025</t>
  </si>
  <si>
    <t>THW – 035</t>
  </si>
  <si>
    <t>1 Pintu Kaca 80kg</t>
  </si>
  <si>
    <t xml:space="preserve">1 Pintu Kayu 80kg </t>
  </si>
  <si>
    <t>Rel atas 2,5m</t>
  </si>
  <si>
    <t>Rel atas 3,5m</t>
  </si>
  <si>
    <t>SYN – 02</t>
  </si>
  <si>
    <t>SYN – 03</t>
  </si>
  <si>
    <t>2 Pintu Kayu</t>
  </si>
  <si>
    <t>2 Pintu Kaca</t>
  </si>
  <si>
    <t>TLS – 02W</t>
  </si>
  <si>
    <t>TLS – 03W</t>
  </si>
  <si>
    <t>TLS – 02GL</t>
  </si>
  <si>
    <t>TLS – 03GL</t>
  </si>
  <si>
    <t>TLS – A2500</t>
  </si>
  <si>
    <t>TLS – A3500</t>
  </si>
  <si>
    <t>TLS – B2500</t>
  </si>
  <si>
    <t>TLS – B3500</t>
  </si>
  <si>
    <t>3 Pintu Kayu</t>
  </si>
  <si>
    <t>3 Pintu Kaca</t>
  </si>
  <si>
    <t>Rel bawah 2,5m</t>
  </si>
  <si>
    <t>Rel bawah 3,5m</t>
  </si>
  <si>
    <t>P1 – 50E</t>
  </si>
  <si>
    <t>1 Pintu 50kg(P50E)</t>
  </si>
  <si>
    <t>P2 – 50E</t>
  </si>
  <si>
    <t>2 Pintu 50kg(P52E)</t>
  </si>
  <si>
    <t>P2SYN – 50E</t>
  </si>
  <si>
    <t>2 Pintu 50kg(P51E)</t>
  </si>
  <si>
    <t>P4SYN – 50E</t>
  </si>
  <si>
    <t>4 Pintu 50kg(P53E)</t>
  </si>
  <si>
    <t>P80E WD /SA</t>
  </si>
  <si>
    <t>1 pintu kayu 80kg</t>
  </si>
  <si>
    <t>P80E GL /SA</t>
  </si>
  <si>
    <t>1 pintu kaca 80kg</t>
  </si>
  <si>
    <t>SE – 40</t>
  </si>
  <si>
    <t>1 Pintu Kayu 40kg</t>
  </si>
  <si>
    <t>SE – 40GL</t>
  </si>
  <si>
    <t>1 Pintu Kaca 40kg</t>
  </si>
  <si>
    <t>TSE – 025</t>
  </si>
  <si>
    <t>TSE – 035</t>
  </si>
  <si>
    <t>USE – 025</t>
  </si>
  <si>
    <t>USE – 035</t>
  </si>
  <si>
    <t>P80 WD</t>
  </si>
  <si>
    <t>P80 GL</t>
  </si>
  <si>
    <t>TPS – A2500</t>
  </si>
  <si>
    <t>TPS – A3500</t>
  </si>
  <si>
    <t>TPS – B2500</t>
  </si>
  <si>
    <t>TPS – B3500</t>
  </si>
  <si>
    <t>P200 WD</t>
  </si>
  <si>
    <t>1 pintu kayu 200kg</t>
  </si>
  <si>
    <t>P200 GL</t>
  </si>
  <si>
    <t>TP200 – A2500</t>
  </si>
  <si>
    <t>TP200 – A3500</t>
  </si>
  <si>
    <t>TP200 – B2500</t>
  </si>
  <si>
    <t>TP200 – B3500</t>
  </si>
  <si>
    <t>P60 WD</t>
  </si>
  <si>
    <t>1 pintu kayu 60kg</t>
  </si>
  <si>
    <t>P60 GL</t>
  </si>
  <si>
    <t>P100 WD</t>
  </si>
  <si>
    <t>1 pintu kayu 100kg</t>
  </si>
  <si>
    <t>P100 GL</t>
  </si>
  <si>
    <t>TP100 – A2500</t>
  </si>
  <si>
    <t>TP100 – A3500</t>
  </si>
  <si>
    <t>TP100 – B2500</t>
  </si>
  <si>
    <t>TP100 – B3500</t>
  </si>
  <si>
    <t>P350 WD</t>
  </si>
  <si>
    <t>1 pintu kayu 350kg</t>
  </si>
  <si>
    <t>P350 GL</t>
  </si>
  <si>
    <t>TP350 – A2500</t>
  </si>
  <si>
    <t>TP350 – A3500</t>
  </si>
  <si>
    <t>TP350 – B2500</t>
  </si>
  <si>
    <t>TP350 – B3500</t>
  </si>
  <si>
    <t>SD - 032A</t>
  </si>
  <si>
    <t>SD - 033A</t>
  </si>
  <si>
    <t>TA - 325</t>
  </si>
  <si>
    <t>TA - 335</t>
  </si>
  <si>
    <t>Fitting 2 pintu 40kg</t>
  </si>
  <si>
    <t>Fitting 3 pintu 40kg</t>
  </si>
  <si>
    <t>Rel atas bawah 2,5m</t>
  </si>
  <si>
    <t>Rel atas bawah 3,5m</t>
  </si>
  <si>
    <t>SD - 001</t>
  </si>
  <si>
    <t>SD - 003</t>
  </si>
  <si>
    <t>TA - 2.5 mtr</t>
  </si>
  <si>
    <t>TA - 3.5 mtr</t>
  </si>
  <si>
    <t>K - 70</t>
  </si>
  <si>
    <t>Fitting 2 pintu 70kg</t>
  </si>
  <si>
    <t>K - 73</t>
  </si>
  <si>
    <t>Fitting 3 pintu 70kg</t>
  </si>
  <si>
    <t>TA - 725</t>
  </si>
  <si>
    <t>TA - 735</t>
  </si>
  <si>
    <t>MU - 02</t>
  </si>
  <si>
    <t>Fitting 2 pintu 80kg</t>
  </si>
  <si>
    <t>MU - 03</t>
  </si>
  <si>
    <t>Fitting 3 pintu 80kg</t>
  </si>
  <si>
    <t>TMU - 025</t>
  </si>
  <si>
    <t>TMU - 035</t>
  </si>
  <si>
    <t>SD - 050</t>
  </si>
  <si>
    <t>SD - 053</t>
  </si>
  <si>
    <t>TA - 525</t>
  </si>
  <si>
    <t>TA - 535</t>
  </si>
  <si>
    <t>SD - 022</t>
  </si>
  <si>
    <t>SD - 023</t>
  </si>
  <si>
    <t>TA - 225</t>
  </si>
  <si>
    <t>TA - 235</t>
  </si>
  <si>
    <t>P - 15 WD</t>
  </si>
  <si>
    <t>1 pintu kayu 15kg</t>
  </si>
  <si>
    <t>P - 15 GL</t>
  </si>
  <si>
    <t>1 pintu kaca 15kg</t>
  </si>
  <si>
    <t>TPS 15 - 020A</t>
  </si>
  <si>
    <t>Rel atas 2m (Single)</t>
  </si>
  <si>
    <t>TPD 15 - 020A</t>
  </si>
  <si>
    <t>Rel atas 2m (Double)</t>
  </si>
  <si>
    <t>TP 15 - 020B</t>
  </si>
  <si>
    <t>Rel bawah 2m</t>
  </si>
  <si>
    <t>P - 30 WD</t>
  </si>
  <si>
    <t>1 pintu kayu 30kg</t>
  </si>
  <si>
    <t>P - 30 GL</t>
  </si>
  <si>
    <t>1 pintu kaca 30kg</t>
  </si>
  <si>
    <t>TPS 30 - 020AB</t>
  </si>
  <si>
    <t>Rel atas bawah 2m</t>
  </si>
  <si>
    <t>TPS 30 - 025AB</t>
  </si>
  <si>
    <t>BBSC – 30</t>
  </si>
  <si>
    <t>BBSC – 35</t>
  </si>
  <si>
    <t>BBSC – 40</t>
  </si>
  <si>
    <t>BBSC – 45</t>
  </si>
  <si>
    <t>BBSC – 50</t>
  </si>
  <si>
    <t>BBSC – 55</t>
  </si>
  <si>
    <t>TSMS – 30</t>
  </si>
  <si>
    <t>TSMS – 35</t>
  </si>
  <si>
    <t>TSMS – 40</t>
  </si>
  <si>
    <t>TSMS – 45</t>
  </si>
  <si>
    <t>TSMS – 50</t>
  </si>
  <si>
    <t>TSMS – 55</t>
  </si>
  <si>
    <t>TSMF – 30</t>
  </si>
  <si>
    <t>TSMF – 35</t>
  </si>
  <si>
    <t>TSMF – 40</t>
  </si>
  <si>
    <t>TSMF – 45</t>
  </si>
  <si>
    <t>TSMF – 50</t>
  </si>
  <si>
    <t>TSMF – 55</t>
  </si>
  <si>
    <t>BBPT – 30</t>
  </si>
  <si>
    <t>BBPT – 35</t>
  </si>
  <si>
    <t>BBPT – 40</t>
  </si>
  <si>
    <t>BBPT – 45</t>
  </si>
  <si>
    <t>BBPT – 50</t>
  </si>
  <si>
    <t>BBPT – 55</t>
  </si>
  <si>
    <t>ES – 30</t>
  </si>
  <si>
    <t>ES – 35</t>
  </si>
  <si>
    <t>ES – 40</t>
  </si>
  <si>
    <t>ES – 45</t>
  </si>
  <si>
    <t>ES – 50</t>
  </si>
  <si>
    <t>ES – 55</t>
  </si>
  <si>
    <t>SCH – 01 LURUS</t>
  </si>
  <si>
    <t>SCH – 02  ½ TEKUK</t>
  </si>
  <si>
    <t>PTO – 01</t>
  </si>
  <si>
    <t>PTO – 02</t>
  </si>
  <si>
    <t>PTO – 03</t>
  </si>
  <si>
    <t>SCH – 03 FULL TEKUK</t>
  </si>
  <si>
    <t>PH – 001</t>
  </si>
  <si>
    <t>RBD – 01</t>
  </si>
  <si>
    <t>PRH – 01</t>
  </si>
  <si>
    <t>PRH – 02</t>
  </si>
  <si>
    <t>PRH – 03</t>
  </si>
  <si>
    <t>EM – 01</t>
  </si>
  <si>
    <t>EM – 02</t>
  </si>
  <si>
    <t>EM – 03</t>
  </si>
  <si>
    <t>SCHB – 01</t>
  </si>
  <si>
    <t>SCHB – 02</t>
  </si>
  <si>
    <t>SCHB – 03</t>
  </si>
  <si>
    <t>DEV 02</t>
  </si>
  <si>
    <t>DBF 03</t>
  </si>
  <si>
    <t>SCHE 01</t>
  </si>
  <si>
    <t>SCHE 02</t>
  </si>
  <si>
    <t>SCHE 03</t>
  </si>
  <si>
    <t>GDH – 01</t>
  </si>
  <si>
    <t>GDH – 02</t>
  </si>
  <si>
    <t>GDH – 03</t>
  </si>
  <si>
    <t>UT – 01</t>
  </si>
  <si>
    <t>UT – 02</t>
  </si>
  <si>
    <t>UT – 03</t>
  </si>
  <si>
    <t>KLE – 22</t>
  </si>
  <si>
    <t>KLK – 22</t>
  </si>
  <si>
    <t>KLK – 26</t>
  </si>
  <si>
    <t>KLK – 32</t>
  </si>
  <si>
    <t>KMK</t>
  </si>
  <si>
    <t>KRK</t>
  </si>
  <si>
    <t>KEK – 22</t>
  </si>
  <si>
    <t>KEK – 26</t>
  </si>
  <si>
    <t>KEK – 32</t>
  </si>
  <si>
    <t>KRS – 22</t>
  </si>
  <si>
    <t>KPL – 22</t>
  </si>
  <si>
    <t>KCL – 22</t>
  </si>
  <si>
    <t>KCS – 600</t>
  </si>
  <si>
    <t>KCS – 1200</t>
  </si>
  <si>
    <t>KCD – 600</t>
  </si>
  <si>
    <t>KCD – 1200</t>
  </si>
  <si>
    <t>COM – 04</t>
  </si>
  <si>
    <t>GS 80</t>
  </si>
  <si>
    <t>GS 100</t>
  </si>
  <si>
    <t>GS 120</t>
  </si>
  <si>
    <t>GS 150</t>
  </si>
  <si>
    <t>TANDEM SOFT CLOSING SINGLE EXT 30 CM</t>
  </si>
  <si>
    <t>BALL BEARING SOFT CLOSING 30 CM</t>
  </si>
  <si>
    <t>BALL BEARING SOFT CLOSING 35 CM</t>
  </si>
  <si>
    <t>BALL BEARING SOFT CLOSING 40 CM</t>
  </si>
  <si>
    <t>BALL BEARING SOFT CLOSING 45 CM</t>
  </si>
  <si>
    <t>BALL BEARING SOFT CLOSING 50 CM</t>
  </si>
  <si>
    <t>BALL BEARING SOFT CLOSING 55 CM</t>
  </si>
  <si>
    <t>TANDEM SOFT CLOSING SINGLE EXT 35 CM</t>
  </si>
  <si>
    <t>TANDEM SOFT CLOSING SINGLE EXT 40 CM</t>
  </si>
  <si>
    <t>TANDEM SOFT CLOSING SINGLE EXT 45 CM</t>
  </si>
  <si>
    <t>TANDEM SOFT CLOSING SINGLE EXT 50 CM</t>
  </si>
  <si>
    <t>TANDEM SOFT CLOSING SINGLE EXT 55 CM</t>
  </si>
  <si>
    <t>TANDEM SOFT CLOSING FULL EXT 30 CM</t>
  </si>
  <si>
    <t>TANDEM SOFT CLOSING FULL EXT 35 CM</t>
  </si>
  <si>
    <t>TANDEM SOFT CLOSING FULL EXT 40 CM</t>
  </si>
  <si>
    <t>TANDEM SOFT CLOSING FULL EXT 45 CM</t>
  </si>
  <si>
    <t>TANDEM SOFT CLOSING FULL EXT 50 CM</t>
  </si>
  <si>
    <t>TANDEM SOFT CLOSING FULL EXT 55 CM</t>
  </si>
  <si>
    <t>BALL BEARING PUSH TO OPEN 30 CM</t>
  </si>
  <si>
    <t>BALL BEARING PUSH TO OPEN 35 CM</t>
  </si>
  <si>
    <t>BALL BEARING PUSH TO OPEN 40 CM</t>
  </si>
  <si>
    <t>BALL BEARING PUSH TO OPEN 45 CM</t>
  </si>
  <si>
    <t>BALL BEARING PUSH TO OPEN 50 CM</t>
  </si>
  <si>
    <t>BALL BEARING PUSH TO OPEN 55 CM</t>
  </si>
  <si>
    <t>DRAWER RUNNER W/ SILENT GREEN WHEEL 30 CM</t>
  </si>
  <si>
    <t>DRAWER RUNNER W/ SILENT GREEN WHEEL 35 CM</t>
  </si>
  <si>
    <t>DRAWER RUNNER W/ SILENT GREEN WHEEL 40 CM</t>
  </si>
  <si>
    <t>DRAWER RUNNER W/ SILENT GREEN WHEEL 45 CM</t>
  </si>
  <si>
    <t>DRAWER RUNNER W/ SILENT GREEN WHEEL 50 CM</t>
  </si>
  <si>
    <t>DRAWER RUNNER W/ SILENT GREEN WHEEL 55 CM</t>
  </si>
  <si>
    <t xml:space="preserve">ENGSEL </t>
  </si>
  <si>
    <t>GAS SPRING 80</t>
  </si>
  <si>
    <t>GAS SPRING 100</t>
  </si>
  <si>
    <t>GAS SPRING 120</t>
  </si>
  <si>
    <t>GAS SPRING 150</t>
  </si>
  <si>
    <t>KUNCI</t>
  </si>
  <si>
    <t>KNOCKERS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</si>
</sst>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0" workbookViewId="0">
      <selection activeCell="D2" sqref="D2"/>
    </sheetView>
  </sheetViews>
  <sheetFormatPr defaultRowHeight="15" x14ac:dyDescent="0.25"/>
  <cols>
    <col min="1" max="1" width="26" bestFit="1" customWidth="1"/>
    <col min="2" max="2" width="22" bestFit="1" customWidth="1"/>
    <col min="3" max="3" width="18" bestFit="1" customWidth="1"/>
    <col min="4" max="4" width="13.140625" bestFit="1" customWidth="1"/>
    <col min="5" max="5" width="9" bestFit="1" customWidth="1"/>
    <col min="6" max="9" width="9.1406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</v>
      </c>
      <c r="B2" t="s">
        <v>10</v>
      </c>
      <c r="C2">
        <v>12</v>
      </c>
      <c r="D2">
        <v>5</v>
      </c>
      <c r="E2" t="s">
        <v>11</v>
      </c>
      <c r="F2" s="1">
        <v>45000</v>
      </c>
      <c r="G2" s="1">
        <v>50000</v>
      </c>
      <c r="H2" s="1">
        <v>47000</v>
      </c>
      <c r="I2" s="1">
        <v>48000</v>
      </c>
    </row>
    <row r="3" spans="1:9" x14ac:dyDescent="0.25">
      <c r="A3" t="s">
        <v>12</v>
      </c>
      <c r="B3" t="s">
        <v>31</v>
      </c>
      <c r="C3">
        <v>12</v>
      </c>
      <c r="D3">
        <v>5</v>
      </c>
      <c r="E3" t="s">
        <v>11</v>
      </c>
      <c r="F3" s="1">
        <v>45000</v>
      </c>
      <c r="G3" s="1">
        <v>50000</v>
      </c>
      <c r="H3" s="1">
        <v>47000</v>
      </c>
      <c r="I3" s="1">
        <v>48000</v>
      </c>
    </row>
    <row r="4" spans="1:9" x14ac:dyDescent="0.25">
      <c r="A4" t="s">
        <v>13</v>
      </c>
      <c r="B4" t="s">
        <v>32</v>
      </c>
      <c r="C4">
        <v>12</v>
      </c>
      <c r="D4">
        <v>5</v>
      </c>
      <c r="E4" t="s">
        <v>11</v>
      </c>
      <c r="F4" s="1">
        <v>45000</v>
      </c>
      <c r="G4" s="1">
        <v>50000</v>
      </c>
      <c r="H4" s="1">
        <v>47000</v>
      </c>
      <c r="I4" s="1">
        <v>48000</v>
      </c>
    </row>
    <row r="5" spans="1:9" x14ac:dyDescent="0.25">
      <c r="A5" t="s">
        <v>14</v>
      </c>
      <c r="B5" t="s">
        <v>33</v>
      </c>
      <c r="C5">
        <v>12</v>
      </c>
      <c r="D5">
        <v>5</v>
      </c>
      <c r="E5" t="s">
        <v>11</v>
      </c>
      <c r="F5" s="1">
        <v>45000</v>
      </c>
      <c r="G5" s="1">
        <v>50000</v>
      </c>
      <c r="H5" s="1">
        <v>47000</v>
      </c>
      <c r="I5" s="1">
        <v>48000</v>
      </c>
    </row>
    <row r="6" spans="1:9" x14ac:dyDescent="0.25">
      <c r="A6" t="s">
        <v>15</v>
      </c>
      <c r="B6" t="s">
        <v>34</v>
      </c>
      <c r="C6">
        <v>12</v>
      </c>
      <c r="D6">
        <v>5</v>
      </c>
      <c r="E6" t="s">
        <v>11</v>
      </c>
      <c r="F6" s="1">
        <v>45000</v>
      </c>
      <c r="G6" s="1">
        <v>50000</v>
      </c>
      <c r="H6" s="1">
        <v>47000</v>
      </c>
      <c r="I6" s="1">
        <v>48000</v>
      </c>
    </row>
    <row r="7" spans="1:9" x14ac:dyDescent="0.25">
      <c r="A7" t="s">
        <v>16</v>
      </c>
      <c r="B7" t="s">
        <v>35</v>
      </c>
      <c r="C7">
        <v>12</v>
      </c>
      <c r="D7">
        <v>5</v>
      </c>
      <c r="E7" t="s">
        <v>11</v>
      </c>
      <c r="F7" s="1">
        <v>45000</v>
      </c>
      <c r="G7" s="1">
        <v>50000</v>
      </c>
      <c r="H7" s="1">
        <v>47000</v>
      </c>
      <c r="I7" s="1">
        <v>48000</v>
      </c>
    </row>
    <row r="8" spans="1:9" x14ac:dyDescent="0.25">
      <c r="A8" t="s">
        <v>17</v>
      </c>
      <c r="B8" t="s">
        <v>36</v>
      </c>
      <c r="C8">
        <v>12</v>
      </c>
      <c r="D8">
        <v>5</v>
      </c>
      <c r="E8" t="s">
        <v>11</v>
      </c>
      <c r="F8" s="1">
        <v>45000</v>
      </c>
      <c r="G8" s="1">
        <v>50000</v>
      </c>
      <c r="H8" s="1">
        <v>47000</v>
      </c>
      <c r="I8" s="1">
        <v>48000</v>
      </c>
    </row>
    <row r="9" spans="1:9" x14ac:dyDescent="0.25">
      <c r="A9" t="s">
        <v>18</v>
      </c>
      <c r="B9" t="s">
        <v>37</v>
      </c>
      <c r="C9">
        <v>12</v>
      </c>
      <c r="D9">
        <v>5</v>
      </c>
      <c r="E9" t="s">
        <v>11</v>
      </c>
      <c r="F9" s="1">
        <v>45000</v>
      </c>
      <c r="G9" s="1">
        <v>50000</v>
      </c>
      <c r="H9" s="1">
        <v>47000</v>
      </c>
      <c r="I9" s="1">
        <v>48000</v>
      </c>
    </row>
    <row r="10" spans="1:9" x14ac:dyDescent="0.25">
      <c r="A10" t="s">
        <v>19</v>
      </c>
      <c r="B10" t="s">
        <v>38</v>
      </c>
      <c r="C10">
        <v>12</v>
      </c>
      <c r="D10">
        <v>5</v>
      </c>
      <c r="E10" t="s">
        <v>11</v>
      </c>
      <c r="F10" s="1">
        <v>45000</v>
      </c>
      <c r="G10" s="1">
        <v>50000</v>
      </c>
      <c r="H10" s="1">
        <v>47000</v>
      </c>
      <c r="I10" s="1">
        <v>48000</v>
      </c>
    </row>
    <row r="11" spans="1:9" x14ac:dyDescent="0.25">
      <c r="A11" t="s">
        <v>20</v>
      </c>
      <c r="B11" t="s">
        <v>39</v>
      </c>
      <c r="C11">
        <v>12</v>
      </c>
      <c r="D11">
        <v>5</v>
      </c>
      <c r="E11" t="s">
        <v>11</v>
      </c>
      <c r="F11" s="1">
        <v>45000</v>
      </c>
      <c r="G11" s="1">
        <v>50000</v>
      </c>
      <c r="H11" s="1">
        <v>47000</v>
      </c>
      <c r="I11" s="1">
        <v>48000</v>
      </c>
    </row>
    <row r="12" spans="1:9" x14ac:dyDescent="0.25">
      <c r="A12" t="s">
        <v>21</v>
      </c>
      <c r="B12" t="s">
        <v>40</v>
      </c>
      <c r="C12">
        <v>12</v>
      </c>
      <c r="D12">
        <v>5</v>
      </c>
      <c r="E12" t="s">
        <v>11</v>
      </c>
      <c r="F12" s="1">
        <v>45000</v>
      </c>
      <c r="G12" s="1">
        <v>50000</v>
      </c>
      <c r="H12" s="1">
        <v>47000</v>
      </c>
      <c r="I12" s="1">
        <v>48000</v>
      </c>
    </row>
    <row r="13" spans="1:9" x14ac:dyDescent="0.25">
      <c r="A13" t="s">
        <v>22</v>
      </c>
      <c r="B13" t="s">
        <v>41</v>
      </c>
      <c r="C13">
        <v>12</v>
      </c>
      <c r="D13">
        <v>5</v>
      </c>
      <c r="E13" t="s">
        <v>11</v>
      </c>
      <c r="F13" s="1">
        <v>45000</v>
      </c>
      <c r="G13" s="1">
        <v>50000</v>
      </c>
      <c r="H13" s="1">
        <v>47000</v>
      </c>
      <c r="I13" s="1">
        <v>48000</v>
      </c>
    </row>
    <row r="14" spans="1:9" x14ac:dyDescent="0.25">
      <c r="A14" t="s">
        <v>23</v>
      </c>
      <c r="B14" t="s">
        <v>42</v>
      </c>
      <c r="C14">
        <v>12</v>
      </c>
      <c r="D14">
        <v>5</v>
      </c>
      <c r="E14" t="s">
        <v>11</v>
      </c>
      <c r="F14" s="1">
        <v>45000</v>
      </c>
      <c r="G14" s="1">
        <v>50000</v>
      </c>
      <c r="H14" s="1">
        <v>47000</v>
      </c>
      <c r="I14" s="1">
        <v>48000</v>
      </c>
    </row>
    <row r="15" spans="1:9" x14ac:dyDescent="0.25">
      <c r="A15" t="s">
        <v>24</v>
      </c>
      <c r="B15" t="s">
        <v>43</v>
      </c>
      <c r="C15">
        <v>12</v>
      </c>
      <c r="D15">
        <v>5</v>
      </c>
      <c r="E15" t="s">
        <v>11</v>
      </c>
      <c r="F15" s="1">
        <v>45000</v>
      </c>
      <c r="G15" s="1">
        <v>50000</v>
      </c>
      <c r="H15" s="1">
        <v>47000</v>
      </c>
      <c r="I15" s="1">
        <v>48000</v>
      </c>
    </row>
    <row r="16" spans="1:9" x14ac:dyDescent="0.25">
      <c r="A16" t="s">
        <v>25</v>
      </c>
      <c r="B16" t="s">
        <v>44</v>
      </c>
      <c r="C16">
        <v>12</v>
      </c>
      <c r="D16">
        <v>5</v>
      </c>
      <c r="E16" t="s">
        <v>11</v>
      </c>
      <c r="F16" s="1">
        <v>45000</v>
      </c>
      <c r="G16" s="1">
        <v>50000</v>
      </c>
      <c r="H16" s="1">
        <v>47000</v>
      </c>
      <c r="I16" s="1">
        <v>48000</v>
      </c>
    </row>
    <row r="17" spans="1:9" x14ac:dyDescent="0.25">
      <c r="A17" t="s">
        <v>26</v>
      </c>
      <c r="B17" t="s">
        <v>45</v>
      </c>
      <c r="C17">
        <v>12</v>
      </c>
      <c r="D17">
        <v>5</v>
      </c>
      <c r="E17" t="s">
        <v>11</v>
      </c>
      <c r="F17" s="1">
        <v>45000</v>
      </c>
      <c r="G17" s="1">
        <v>50000</v>
      </c>
      <c r="H17" s="1">
        <v>47000</v>
      </c>
      <c r="I17" s="1">
        <v>48000</v>
      </c>
    </row>
    <row r="18" spans="1:9" x14ac:dyDescent="0.25">
      <c r="A18" t="s">
        <v>27</v>
      </c>
      <c r="B18" t="s">
        <v>46</v>
      </c>
      <c r="C18">
        <v>12</v>
      </c>
      <c r="D18">
        <v>5</v>
      </c>
      <c r="E18" t="s">
        <v>11</v>
      </c>
      <c r="F18" s="1">
        <v>45000</v>
      </c>
      <c r="G18" s="1">
        <v>50000</v>
      </c>
      <c r="H18" s="1">
        <v>47000</v>
      </c>
      <c r="I18" s="1">
        <v>48000</v>
      </c>
    </row>
    <row r="19" spans="1:9" x14ac:dyDescent="0.25">
      <c r="A19" t="s">
        <v>28</v>
      </c>
      <c r="B19" t="s">
        <v>47</v>
      </c>
      <c r="C19">
        <v>12</v>
      </c>
      <c r="D19">
        <v>5</v>
      </c>
      <c r="E19" t="s">
        <v>11</v>
      </c>
      <c r="F19" s="1">
        <v>45000</v>
      </c>
      <c r="G19" s="1">
        <v>50000</v>
      </c>
      <c r="H19" s="1">
        <v>47000</v>
      </c>
      <c r="I19" s="1">
        <v>48000</v>
      </c>
    </row>
    <row r="20" spans="1:9" x14ac:dyDescent="0.25">
      <c r="A20" t="s">
        <v>29</v>
      </c>
      <c r="B20" t="s">
        <v>48</v>
      </c>
      <c r="C20">
        <v>12</v>
      </c>
      <c r="D20">
        <v>5</v>
      </c>
      <c r="E20" t="s">
        <v>11</v>
      </c>
      <c r="F20" s="1">
        <v>45000</v>
      </c>
      <c r="G20" s="1">
        <v>50000</v>
      </c>
      <c r="H20" s="1">
        <v>47000</v>
      </c>
      <c r="I20" s="1">
        <v>48000</v>
      </c>
    </row>
    <row r="21" spans="1:9" x14ac:dyDescent="0.25">
      <c r="A21" t="s">
        <v>30</v>
      </c>
      <c r="B21" t="s">
        <v>49</v>
      </c>
      <c r="C21">
        <v>12</v>
      </c>
      <c r="D21">
        <v>5</v>
      </c>
      <c r="E21" t="s">
        <v>11</v>
      </c>
      <c r="F21" s="1">
        <v>45000</v>
      </c>
      <c r="G21" s="1">
        <v>50000</v>
      </c>
      <c r="H21" s="1">
        <v>47000</v>
      </c>
      <c r="I21" s="1">
        <v>48000</v>
      </c>
    </row>
    <row r="23" spans="1:9" x14ac:dyDescent="0.25">
      <c r="A23" t="s">
        <v>50</v>
      </c>
      <c r="B23" t="s">
        <v>50</v>
      </c>
      <c r="C23">
        <v>12</v>
      </c>
      <c r="D23">
        <v>5</v>
      </c>
      <c r="E23" t="s">
        <v>71</v>
      </c>
      <c r="F23" s="1">
        <v>45000</v>
      </c>
      <c r="G23" s="1">
        <v>50000</v>
      </c>
      <c r="H23" s="1">
        <v>47000</v>
      </c>
      <c r="I23" s="1">
        <v>48000</v>
      </c>
    </row>
    <row r="24" spans="1:9" x14ac:dyDescent="0.25">
      <c r="A24" t="s">
        <v>51</v>
      </c>
      <c r="B24" t="s">
        <v>51</v>
      </c>
      <c r="C24">
        <v>12</v>
      </c>
      <c r="D24">
        <v>5</v>
      </c>
      <c r="E24" t="s">
        <v>71</v>
      </c>
      <c r="F24" s="1">
        <v>45000</v>
      </c>
      <c r="G24" s="1">
        <v>50000</v>
      </c>
      <c r="H24" s="1">
        <v>47000</v>
      </c>
      <c r="I24" s="1">
        <v>48000</v>
      </c>
    </row>
    <row r="25" spans="1:9" x14ac:dyDescent="0.25">
      <c r="A25" t="s">
        <v>52</v>
      </c>
      <c r="B25" t="s">
        <v>52</v>
      </c>
      <c r="C25">
        <v>12</v>
      </c>
      <c r="D25">
        <v>5</v>
      </c>
      <c r="E25" t="s">
        <v>71</v>
      </c>
      <c r="F25" s="1">
        <v>45000</v>
      </c>
      <c r="G25" s="1">
        <v>50000</v>
      </c>
      <c r="H25" s="1">
        <v>47000</v>
      </c>
      <c r="I25" s="1">
        <v>48000</v>
      </c>
    </row>
    <row r="26" spans="1:9" x14ac:dyDescent="0.25">
      <c r="A26" t="s">
        <v>53</v>
      </c>
      <c r="B26" t="s">
        <v>53</v>
      </c>
      <c r="C26">
        <v>12</v>
      </c>
      <c r="D26">
        <v>5</v>
      </c>
      <c r="E26" t="s">
        <v>71</v>
      </c>
      <c r="F26" s="1">
        <v>45000</v>
      </c>
      <c r="G26" s="1">
        <v>50000</v>
      </c>
      <c r="H26" s="1">
        <v>47000</v>
      </c>
      <c r="I26" s="1">
        <v>48000</v>
      </c>
    </row>
    <row r="27" spans="1:9" x14ac:dyDescent="0.25">
      <c r="A27" t="s">
        <v>54</v>
      </c>
      <c r="B27" t="s">
        <v>54</v>
      </c>
      <c r="C27">
        <v>12</v>
      </c>
      <c r="D27">
        <v>5</v>
      </c>
      <c r="E27" t="s">
        <v>71</v>
      </c>
      <c r="F27" s="1">
        <v>45000</v>
      </c>
      <c r="G27" s="1">
        <v>50000</v>
      </c>
      <c r="H27" s="1">
        <v>47000</v>
      </c>
      <c r="I27" s="1">
        <v>48000</v>
      </c>
    </row>
    <row r="28" spans="1:9" x14ac:dyDescent="0.25">
      <c r="A28" t="s">
        <v>55</v>
      </c>
      <c r="B28" t="s">
        <v>55</v>
      </c>
      <c r="C28">
        <v>12</v>
      </c>
      <c r="D28">
        <v>5</v>
      </c>
      <c r="E28" t="s">
        <v>71</v>
      </c>
      <c r="F28" s="1">
        <v>45000</v>
      </c>
      <c r="G28" s="1">
        <v>50000</v>
      </c>
      <c r="H28" s="1">
        <v>47000</v>
      </c>
      <c r="I28" s="1">
        <v>48000</v>
      </c>
    </row>
    <row r="29" spans="1:9" x14ac:dyDescent="0.25">
      <c r="A29" t="s">
        <v>56</v>
      </c>
      <c r="B29" t="s">
        <v>56</v>
      </c>
      <c r="C29">
        <v>12</v>
      </c>
      <c r="D29">
        <v>5</v>
      </c>
      <c r="E29" t="s">
        <v>71</v>
      </c>
      <c r="F29" s="1">
        <v>45000</v>
      </c>
      <c r="G29" s="1">
        <v>50000</v>
      </c>
      <c r="H29" s="1">
        <v>47000</v>
      </c>
      <c r="I29" s="1">
        <v>48000</v>
      </c>
    </row>
    <row r="30" spans="1:9" x14ac:dyDescent="0.25">
      <c r="A30" t="s">
        <v>57</v>
      </c>
      <c r="B30" t="s">
        <v>57</v>
      </c>
      <c r="C30">
        <v>12</v>
      </c>
      <c r="D30">
        <v>5</v>
      </c>
      <c r="E30" t="s">
        <v>71</v>
      </c>
      <c r="F30" s="1">
        <v>45000</v>
      </c>
      <c r="G30" s="1">
        <v>50000</v>
      </c>
      <c r="H30" s="1">
        <v>47000</v>
      </c>
      <c r="I30" s="1">
        <v>48000</v>
      </c>
    </row>
    <row r="31" spans="1:9" x14ac:dyDescent="0.25">
      <c r="A31" t="s">
        <v>58</v>
      </c>
      <c r="B31" t="s">
        <v>58</v>
      </c>
      <c r="C31">
        <v>12</v>
      </c>
      <c r="D31">
        <v>5</v>
      </c>
      <c r="E31" t="s">
        <v>71</v>
      </c>
      <c r="F31" s="1">
        <v>45000</v>
      </c>
      <c r="G31" s="1">
        <v>50000</v>
      </c>
      <c r="H31" s="1">
        <v>47000</v>
      </c>
      <c r="I31" s="1">
        <v>48000</v>
      </c>
    </row>
    <row r="32" spans="1:9" x14ac:dyDescent="0.25">
      <c r="A32" t="s">
        <v>59</v>
      </c>
      <c r="B32" t="s">
        <v>59</v>
      </c>
      <c r="C32">
        <v>12</v>
      </c>
      <c r="D32">
        <v>5</v>
      </c>
      <c r="E32" t="s">
        <v>71</v>
      </c>
      <c r="F32" s="1">
        <v>45000</v>
      </c>
      <c r="G32" s="1">
        <v>50000</v>
      </c>
      <c r="H32" s="1">
        <v>47000</v>
      </c>
      <c r="I32" s="1">
        <v>48000</v>
      </c>
    </row>
    <row r="33" spans="1:9" x14ac:dyDescent="0.25">
      <c r="A33" t="s">
        <v>60</v>
      </c>
      <c r="B33" t="s">
        <v>60</v>
      </c>
      <c r="C33">
        <v>12</v>
      </c>
      <c r="D33">
        <v>5</v>
      </c>
      <c r="E33" t="s">
        <v>71</v>
      </c>
      <c r="F33" s="1">
        <v>45000</v>
      </c>
      <c r="G33" s="1">
        <v>50000</v>
      </c>
      <c r="H33" s="1">
        <v>47000</v>
      </c>
      <c r="I33" s="1">
        <v>48000</v>
      </c>
    </row>
    <row r="34" spans="1:9" x14ac:dyDescent="0.25">
      <c r="A34" t="s">
        <v>61</v>
      </c>
      <c r="B34" t="s">
        <v>61</v>
      </c>
      <c r="C34">
        <v>12</v>
      </c>
      <c r="D34">
        <v>5</v>
      </c>
      <c r="E34" t="s">
        <v>71</v>
      </c>
      <c r="F34" s="1">
        <v>45000</v>
      </c>
      <c r="G34" s="1">
        <v>50000</v>
      </c>
      <c r="H34" s="1">
        <v>47000</v>
      </c>
      <c r="I34" s="1">
        <v>48000</v>
      </c>
    </row>
    <row r="35" spans="1:9" x14ac:dyDescent="0.25">
      <c r="A35" t="s">
        <v>62</v>
      </c>
      <c r="B35" t="s">
        <v>62</v>
      </c>
      <c r="C35">
        <v>12</v>
      </c>
      <c r="D35">
        <v>5</v>
      </c>
      <c r="E35" t="s">
        <v>71</v>
      </c>
      <c r="F35" s="1">
        <v>45000</v>
      </c>
      <c r="G35" s="1">
        <v>50000</v>
      </c>
      <c r="H35" s="1">
        <v>47000</v>
      </c>
      <c r="I35" s="1">
        <v>48000</v>
      </c>
    </row>
    <row r="36" spans="1:9" x14ac:dyDescent="0.25">
      <c r="A36" t="s">
        <v>63</v>
      </c>
      <c r="B36" t="s">
        <v>63</v>
      </c>
      <c r="C36">
        <v>12</v>
      </c>
      <c r="D36">
        <v>5</v>
      </c>
      <c r="E36" t="s">
        <v>71</v>
      </c>
      <c r="F36" s="1">
        <v>45000</v>
      </c>
      <c r="G36" s="1">
        <v>50000</v>
      </c>
      <c r="H36" s="1">
        <v>47000</v>
      </c>
      <c r="I36" s="1">
        <v>48000</v>
      </c>
    </row>
    <row r="37" spans="1:9" x14ac:dyDescent="0.25">
      <c r="A37" t="s">
        <v>64</v>
      </c>
      <c r="B37" t="s">
        <v>64</v>
      </c>
      <c r="C37">
        <v>12</v>
      </c>
      <c r="D37">
        <v>5</v>
      </c>
      <c r="E37" t="s">
        <v>71</v>
      </c>
      <c r="F37" s="1">
        <v>45000</v>
      </c>
      <c r="G37" s="1">
        <v>50000</v>
      </c>
      <c r="H37" s="1">
        <v>47000</v>
      </c>
      <c r="I37" s="1">
        <v>48000</v>
      </c>
    </row>
    <row r="38" spans="1:9" x14ac:dyDescent="0.25">
      <c r="A38" t="s">
        <v>65</v>
      </c>
      <c r="B38" t="s">
        <v>65</v>
      </c>
      <c r="C38">
        <v>12</v>
      </c>
      <c r="D38">
        <v>5</v>
      </c>
      <c r="E38" t="s">
        <v>71</v>
      </c>
      <c r="F38" s="1">
        <v>45000</v>
      </c>
      <c r="G38" s="1">
        <v>50000</v>
      </c>
      <c r="H38" s="1">
        <v>47000</v>
      </c>
      <c r="I38" s="1">
        <v>48000</v>
      </c>
    </row>
    <row r="39" spans="1:9" x14ac:dyDescent="0.25">
      <c r="A39" t="s">
        <v>66</v>
      </c>
      <c r="B39" t="s">
        <v>66</v>
      </c>
      <c r="C39">
        <v>12</v>
      </c>
      <c r="D39">
        <v>5</v>
      </c>
      <c r="E39" t="s">
        <v>71</v>
      </c>
      <c r="F39" s="1">
        <v>45000</v>
      </c>
      <c r="G39" s="1">
        <v>50000</v>
      </c>
      <c r="H39" s="1">
        <v>47000</v>
      </c>
      <c r="I39" s="1">
        <v>48000</v>
      </c>
    </row>
    <row r="40" spans="1:9" x14ac:dyDescent="0.25">
      <c r="A40" t="s">
        <v>67</v>
      </c>
      <c r="B40" t="s">
        <v>67</v>
      </c>
      <c r="C40">
        <v>12</v>
      </c>
      <c r="D40">
        <v>5</v>
      </c>
      <c r="E40" t="s">
        <v>71</v>
      </c>
      <c r="F40" s="1">
        <v>45000</v>
      </c>
      <c r="G40" s="1">
        <v>50000</v>
      </c>
      <c r="H40" s="1">
        <v>47000</v>
      </c>
      <c r="I40" s="1">
        <v>48000</v>
      </c>
    </row>
    <row r="41" spans="1:9" x14ac:dyDescent="0.25">
      <c r="A41" t="s">
        <v>68</v>
      </c>
      <c r="B41" t="s">
        <v>68</v>
      </c>
      <c r="C41">
        <v>12</v>
      </c>
      <c r="D41">
        <v>5</v>
      </c>
      <c r="E41" t="s">
        <v>71</v>
      </c>
      <c r="F41" s="1">
        <v>45000</v>
      </c>
      <c r="G41" s="1">
        <v>50000</v>
      </c>
      <c r="H41" s="1">
        <v>47000</v>
      </c>
      <c r="I41" s="1">
        <v>48000</v>
      </c>
    </row>
    <row r="42" spans="1:9" x14ac:dyDescent="0.25">
      <c r="A42" t="s">
        <v>69</v>
      </c>
      <c r="B42" t="s">
        <v>69</v>
      </c>
      <c r="C42">
        <v>12</v>
      </c>
      <c r="D42">
        <v>5</v>
      </c>
      <c r="E42" t="s">
        <v>71</v>
      </c>
      <c r="F42" s="1">
        <v>45000</v>
      </c>
      <c r="G42" s="1">
        <v>50000</v>
      </c>
      <c r="H42" s="1">
        <v>47000</v>
      </c>
      <c r="I42" s="1">
        <v>48000</v>
      </c>
    </row>
    <row r="43" spans="1:9" x14ac:dyDescent="0.25">
      <c r="A43" t="s">
        <v>70</v>
      </c>
      <c r="B43" t="s">
        <v>70</v>
      </c>
      <c r="C43">
        <v>12</v>
      </c>
      <c r="D43">
        <v>5</v>
      </c>
      <c r="E43" t="s">
        <v>71</v>
      </c>
      <c r="F43" s="1">
        <v>45000</v>
      </c>
      <c r="G43" s="1">
        <v>50000</v>
      </c>
      <c r="H43" s="1">
        <v>47000</v>
      </c>
      <c r="I43" s="1">
        <v>48000</v>
      </c>
    </row>
    <row r="45" spans="1:9" x14ac:dyDescent="0.25">
      <c r="A45" t="s">
        <v>72</v>
      </c>
      <c r="B45" t="s">
        <v>72</v>
      </c>
      <c r="C45">
        <v>12</v>
      </c>
      <c r="D45">
        <v>5</v>
      </c>
      <c r="E45" t="s">
        <v>77</v>
      </c>
      <c r="F45" s="1">
        <v>45000</v>
      </c>
      <c r="G45" s="1">
        <v>50000</v>
      </c>
      <c r="H45" s="1">
        <v>47000</v>
      </c>
      <c r="I45" s="1">
        <v>48000</v>
      </c>
    </row>
    <row r="46" spans="1:9" x14ac:dyDescent="0.25">
      <c r="A46" t="s">
        <v>73</v>
      </c>
      <c r="B46" t="s">
        <v>73</v>
      </c>
      <c r="C46">
        <v>12</v>
      </c>
      <c r="D46">
        <v>5</v>
      </c>
      <c r="E46" t="s">
        <v>77</v>
      </c>
      <c r="F46" s="1">
        <v>45000</v>
      </c>
      <c r="G46" s="1">
        <v>50000</v>
      </c>
      <c r="H46" s="1">
        <v>47000</v>
      </c>
      <c r="I46" s="1">
        <v>48000</v>
      </c>
    </row>
    <row r="47" spans="1:9" x14ac:dyDescent="0.25">
      <c r="A47" t="s">
        <v>74</v>
      </c>
      <c r="B47" t="s">
        <v>74</v>
      </c>
      <c r="C47">
        <v>12</v>
      </c>
      <c r="D47">
        <v>5</v>
      </c>
      <c r="E47" t="s">
        <v>77</v>
      </c>
      <c r="F47" s="1">
        <v>45000</v>
      </c>
      <c r="G47" s="1">
        <v>50000</v>
      </c>
      <c r="H47" s="1">
        <v>47000</v>
      </c>
      <c r="I47" s="1">
        <v>48000</v>
      </c>
    </row>
    <row r="48" spans="1:9" x14ac:dyDescent="0.25">
      <c r="A48" t="s">
        <v>75</v>
      </c>
      <c r="B48" t="s">
        <v>75</v>
      </c>
      <c r="C48">
        <v>12</v>
      </c>
      <c r="D48">
        <v>5</v>
      </c>
      <c r="E48" t="s">
        <v>77</v>
      </c>
      <c r="F48" s="1">
        <v>45000</v>
      </c>
      <c r="G48" s="1">
        <v>50000</v>
      </c>
      <c r="H48" s="1">
        <v>47000</v>
      </c>
      <c r="I48" s="1">
        <v>48000</v>
      </c>
    </row>
    <row r="49" spans="1:9" x14ac:dyDescent="0.25">
      <c r="A49" t="s">
        <v>76</v>
      </c>
      <c r="B49" t="s">
        <v>76</v>
      </c>
      <c r="C49">
        <v>12</v>
      </c>
      <c r="D49">
        <v>5</v>
      </c>
      <c r="E49" t="s">
        <v>77</v>
      </c>
      <c r="F49" s="1">
        <v>45000</v>
      </c>
      <c r="G49" s="1">
        <v>50000</v>
      </c>
      <c r="H49" s="1">
        <v>47000</v>
      </c>
      <c r="I49" s="1">
        <v>48000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196" workbookViewId="0">
      <selection activeCell="I7" sqref="I7"/>
    </sheetView>
  </sheetViews>
  <sheetFormatPr defaultRowHeight="15" x14ac:dyDescent="0.25"/>
  <cols>
    <col min="1" max="1" width="22.7109375" bestFit="1" customWidth="1"/>
    <col min="2" max="2" width="29.85546875" bestFit="1" customWidth="1"/>
    <col min="3" max="3" width="18.28515625" hidden="1" customWidth="1"/>
    <col min="4" max="4" width="13.42578125" hidden="1" customWidth="1"/>
    <col min="5" max="5" width="10.5703125" hidden="1" customWidth="1"/>
    <col min="6" max="6" width="0" hidden="1" customWidth="1"/>
    <col min="7" max="7" width="18.28515625" customWidth="1"/>
    <col min="8" max="8" width="15.85546875" customWidth="1"/>
    <col min="11" max="11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2</v>
      </c>
      <c r="H1" s="2" t="s">
        <v>3</v>
      </c>
      <c r="I1" s="2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x14ac:dyDescent="0.25">
      <c r="A2" t="s">
        <v>78</v>
      </c>
      <c r="B2" t="s">
        <v>84</v>
      </c>
      <c r="C2" t="s">
        <v>82</v>
      </c>
      <c r="D2">
        <v>10</v>
      </c>
      <c r="E2" t="s">
        <v>83</v>
      </c>
      <c r="F2" s="1">
        <f>SUM(K2-5000)</f>
        <v>32500</v>
      </c>
      <c r="G2" s="1">
        <v>27</v>
      </c>
      <c r="H2" s="1">
        <v>10</v>
      </c>
      <c r="I2" s="1"/>
      <c r="J2" s="1">
        <v>1</v>
      </c>
      <c r="K2" s="1">
        <v>37500</v>
      </c>
      <c r="L2" s="1">
        <f>SUM(K2-3000)</f>
        <v>34500</v>
      </c>
      <c r="M2" s="1">
        <f>SUM(K2-2000)</f>
        <v>35500</v>
      </c>
    </row>
    <row r="3" spans="1:13" x14ac:dyDescent="0.25">
      <c r="A3" t="s">
        <v>79</v>
      </c>
      <c r="B3" t="s">
        <v>85</v>
      </c>
      <c r="C3" t="s">
        <v>82</v>
      </c>
      <c r="D3">
        <v>10</v>
      </c>
      <c r="E3" t="s">
        <v>83</v>
      </c>
      <c r="F3" s="1">
        <f t="shared" ref="F3:F5" si="0">SUM(K3-5000)</f>
        <v>37500</v>
      </c>
      <c r="G3" s="1">
        <v>27</v>
      </c>
      <c r="H3" s="1">
        <v>10</v>
      </c>
      <c r="I3" s="1"/>
      <c r="J3" s="1">
        <v>1</v>
      </c>
      <c r="K3" s="1">
        <v>42500</v>
      </c>
      <c r="L3" s="1">
        <f t="shared" ref="L3:L5" si="1">SUM(K3-3000)</f>
        <v>39500</v>
      </c>
      <c r="M3" s="1">
        <f t="shared" ref="M3:M5" si="2">SUM(K3-2000)</f>
        <v>40500</v>
      </c>
    </row>
    <row r="4" spans="1:13" x14ac:dyDescent="0.25">
      <c r="A4" t="s">
        <v>80</v>
      </c>
      <c r="B4" t="s">
        <v>86</v>
      </c>
      <c r="C4" t="s">
        <v>82</v>
      </c>
      <c r="D4">
        <v>10</v>
      </c>
      <c r="E4" t="s">
        <v>83</v>
      </c>
      <c r="F4" s="1">
        <f t="shared" si="0"/>
        <v>70000</v>
      </c>
      <c r="G4" s="1">
        <v>27</v>
      </c>
      <c r="H4" s="1">
        <v>10</v>
      </c>
      <c r="I4" s="1"/>
      <c r="J4" s="1">
        <v>1</v>
      </c>
      <c r="K4" s="1">
        <v>75000</v>
      </c>
      <c r="L4" s="1">
        <f t="shared" si="1"/>
        <v>72000</v>
      </c>
      <c r="M4" s="1">
        <f t="shared" si="2"/>
        <v>73000</v>
      </c>
    </row>
    <row r="5" spans="1:13" x14ac:dyDescent="0.25">
      <c r="A5" t="s">
        <v>81</v>
      </c>
      <c r="B5" t="s">
        <v>87</v>
      </c>
      <c r="C5" t="s">
        <v>82</v>
      </c>
      <c r="D5">
        <v>10</v>
      </c>
      <c r="E5" t="s">
        <v>83</v>
      </c>
      <c r="F5" s="1">
        <f t="shared" si="0"/>
        <v>80000</v>
      </c>
      <c r="G5" s="1">
        <v>27</v>
      </c>
      <c r="H5" s="1">
        <v>10</v>
      </c>
      <c r="I5" s="1"/>
      <c r="J5" s="1">
        <v>1</v>
      </c>
      <c r="K5" s="1">
        <v>85000</v>
      </c>
      <c r="L5" s="1">
        <f t="shared" si="1"/>
        <v>82000</v>
      </c>
      <c r="M5" s="1">
        <f t="shared" si="2"/>
        <v>83000</v>
      </c>
    </row>
    <row r="6" spans="1:13" x14ac:dyDescent="0.25">
      <c r="G6" s="1"/>
      <c r="J6" s="1"/>
    </row>
    <row r="7" spans="1:13" x14ac:dyDescent="0.25">
      <c r="A7" t="s">
        <v>115</v>
      </c>
      <c r="B7" t="s">
        <v>117</v>
      </c>
      <c r="C7" t="s">
        <v>82</v>
      </c>
      <c r="D7">
        <v>10</v>
      </c>
      <c r="G7" s="1">
        <v>27</v>
      </c>
      <c r="H7" s="1">
        <v>6</v>
      </c>
      <c r="J7" s="1">
        <v>1</v>
      </c>
      <c r="K7" s="1">
        <v>35000</v>
      </c>
      <c r="L7" s="1">
        <v>35000</v>
      </c>
      <c r="M7" s="1">
        <v>35000</v>
      </c>
    </row>
    <row r="8" spans="1:13" x14ac:dyDescent="0.25">
      <c r="A8" t="s">
        <v>116</v>
      </c>
      <c r="B8" t="s">
        <v>133</v>
      </c>
      <c r="C8" t="s">
        <v>82</v>
      </c>
      <c r="D8">
        <v>10</v>
      </c>
      <c r="G8" s="1">
        <v>27</v>
      </c>
      <c r="H8" s="1">
        <v>6</v>
      </c>
      <c r="J8" s="1">
        <v>1</v>
      </c>
      <c r="K8" s="1">
        <v>35000</v>
      </c>
      <c r="L8" s="1">
        <v>35000</v>
      </c>
      <c r="M8" s="1">
        <v>35000</v>
      </c>
    </row>
    <row r="9" spans="1:13" x14ac:dyDescent="0.25">
      <c r="A9" t="s">
        <v>119</v>
      </c>
      <c r="B9" t="s">
        <v>118</v>
      </c>
      <c r="C9" t="s">
        <v>82</v>
      </c>
      <c r="D9">
        <v>10</v>
      </c>
      <c r="G9" s="1">
        <v>27</v>
      </c>
      <c r="H9" s="1">
        <v>6</v>
      </c>
      <c r="J9" s="1">
        <v>1</v>
      </c>
      <c r="K9" s="1">
        <v>37500</v>
      </c>
      <c r="L9" s="1">
        <v>37500</v>
      </c>
      <c r="M9" s="1">
        <v>37500</v>
      </c>
    </row>
    <row r="10" spans="1:13" x14ac:dyDescent="0.25">
      <c r="A10" t="s">
        <v>120</v>
      </c>
      <c r="B10" t="s">
        <v>134</v>
      </c>
      <c r="C10" t="s">
        <v>82</v>
      </c>
      <c r="D10">
        <v>10</v>
      </c>
      <c r="G10" s="1">
        <v>27</v>
      </c>
      <c r="H10" s="1">
        <v>6</v>
      </c>
      <c r="J10" s="1">
        <v>1</v>
      </c>
      <c r="K10" s="1">
        <v>37500</v>
      </c>
      <c r="L10" s="1">
        <v>37500</v>
      </c>
      <c r="M10" s="1">
        <v>37500</v>
      </c>
    </row>
    <row r="11" spans="1:13" x14ac:dyDescent="0.25">
      <c r="A11" t="s">
        <v>121</v>
      </c>
      <c r="B11" t="s">
        <v>129</v>
      </c>
      <c r="C11" t="s">
        <v>82</v>
      </c>
      <c r="D11">
        <v>10</v>
      </c>
      <c r="G11" s="1">
        <v>27</v>
      </c>
      <c r="H11" s="1">
        <v>6</v>
      </c>
      <c r="J11" s="1">
        <v>1</v>
      </c>
      <c r="K11" s="1">
        <v>42500</v>
      </c>
      <c r="L11" s="1">
        <v>42500</v>
      </c>
      <c r="M11" s="1">
        <v>42500</v>
      </c>
    </row>
    <row r="12" spans="1:13" x14ac:dyDescent="0.25">
      <c r="A12" t="s">
        <v>122</v>
      </c>
      <c r="B12" t="s">
        <v>135</v>
      </c>
      <c r="C12" t="s">
        <v>82</v>
      </c>
      <c r="D12">
        <v>10</v>
      </c>
      <c r="G12" s="1">
        <v>27</v>
      </c>
      <c r="H12" s="1">
        <v>6</v>
      </c>
      <c r="J12" s="1">
        <v>1</v>
      </c>
      <c r="K12" s="1">
        <v>42500</v>
      </c>
      <c r="L12" s="1">
        <v>42500</v>
      </c>
      <c r="M12" s="1">
        <v>42500</v>
      </c>
    </row>
    <row r="13" spans="1:13" x14ac:dyDescent="0.25">
      <c r="A13" t="s">
        <v>123</v>
      </c>
      <c r="B13" t="s">
        <v>130</v>
      </c>
      <c r="C13" t="s">
        <v>82</v>
      </c>
      <c r="D13">
        <v>10</v>
      </c>
      <c r="G13" s="1">
        <v>27</v>
      </c>
      <c r="H13" s="1">
        <v>6</v>
      </c>
      <c r="J13" s="1">
        <v>1</v>
      </c>
      <c r="K13" s="1">
        <v>52500</v>
      </c>
      <c r="L13" s="1">
        <v>52500</v>
      </c>
      <c r="M13" s="1">
        <v>52500</v>
      </c>
    </row>
    <row r="14" spans="1:13" x14ac:dyDescent="0.25">
      <c r="A14" t="s">
        <v>124</v>
      </c>
      <c r="B14" t="s">
        <v>136</v>
      </c>
      <c r="C14" t="s">
        <v>82</v>
      </c>
      <c r="D14">
        <v>10</v>
      </c>
      <c r="G14" s="1">
        <v>27</v>
      </c>
      <c r="H14" s="1">
        <v>6</v>
      </c>
      <c r="J14" s="1">
        <v>1</v>
      </c>
      <c r="K14" s="1">
        <v>52500</v>
      </c>
      <c r="L14" s="1">
        <v>52500</v>
      </c>
      <c r="M14" s="1">
        <v>52500</v>
      </c>
    </row>
    <row r="15" spans="1:13" x14ac:dyDescent="0.25">
      <c r="A15" t="s">
        <v>125</v>
      </c>
      <c r="B15" t="s">
        <v>131</v>
      </c>
      <c r="C15" t="s">
        <v>82</v>
      </c>
      <c r="D15">
        <v>10</v>
      </c>
      <c r="G15" s="1">
        <v>27</v>
      </c>
      <c r="H15" s="1">
        <v>6</v>
      </c>
      <c r="J15" s="1">
        <v>1</v>
      </c>
      <c r="K15" s="1">
        <v>72500</v>
      </c>
      <c r="L15" s="1">
        <v>72500</v>
      </c>
      <c r="M15" s="1">
        <v>72500</v>
      </c>
    </row>
    <row r="16" spans="1:13" x14ac:dyDescent="0.25">
      <c r="A16" t="s">
        <v>126</v>
      </c>
      <c r="B16" t="s">
        <v>137</v>
      </c>
      <c r="C16" t="s">
        <v>82</v>
      </c>
      <c r="D16">
        <v>10</v>
      </c>
      <c r="G16" s="1">
        <v>27</v>
      </c>
      <c r="H16" s="1">
        <v>6</v>
      </c>
      <c r="J16" s="1">
        <v>1</v>
      </c>
      <c r="K16" s="1">
        <v>72500</v>
      </c>
      <c r="L16" s="1">
        <v>72500</v>
      </c>
      <c r="M16" s="1">
        <v>72500</v>
      </c>
    </row>
    <row r="17" spans="1:13" x14ac:dyDescent="0.25">
      <c r="A17" t="s">
        <v>127</v>
      </c>
      <c r="B17" t="s">
        <v>132</v>
      </c>
      <c r="C17" t="s">
        <v>82</v>
      </c>
      <c r="D17">
        <v>10</v>
      </c>
      <c r="G17" s="1">
        <v>27</v>
      </c>
      <c r="H17" s="1">
        <v>6</v>
      </c>
      <c r="J17" s="1">
        <v>1</v>
      </c>
      <c r="K17" s="1">
        <v>87500</v>
      </c>
      <c r="L17" s="1">
        <v>87500</v>
      </c>
      <c r="M17" s="1">
        <v>87500</v>
      </c>
    </row>
    <row r="18" spans="1:13" x14ac:dyDescent="0.25">
      <c r="A18" t="s">
        <v>128</v>
      </c>
      <c r="B18" t="s">
        <v>138</v>
      </c>
      <c r="C18" t="s">
        <v>82</v>
      </c>
      <c r="D18">
        <v>10</v>
      </c>
      <c r="G18" s="1">
        <v>27</v>
      </c>
      <c r="H18" s="1">
        <v>6</v>
      </c>
      <c r="J18" s="1">
        <v>1</v>
      </c>
      <c r="K18" s="1">
        <v>87500</v>
      </c>
      <c r="L18" s="1">
        <v>87500</v>
      </c>
      <c r="M18" s="1">
        <v>87500</v>
      </c>
    </row>
    <row r="19" spans="1:13" x14ac:dyDescent="0.25">
      <c r="G19" s="1"/>
      <c r="J19" s="1"/>
      <c r="L19" s="1"/>
      <c r="M19" s="1"/>
    </row>
    <row r="20" spans="1:13" x14ac:dyDescent="0.25">
      <c r="A20" t="s">
        <v>139</v>
      </c>
      <c r="B20" t="s">
        <v>149</v>
      </c>
      <c r="C20" t="s">
        <v>82</v>
      </c>
      <c r="D20">
        <v>10</v>
      </c>
      <c r="G20" s="1">
        <v>27</v>
      </c>
      <c r="H20" s="1">
        <v>6</v>
      </c>
      <c r="J20" s="1">
        <v>1</v>
      </c>
      <c r="K20" s="1">
        <v>65000</v>
      </c>
      <c r="L20" s="1">
        <v>65000</v>
      </c>
      <c r="M20" s="1">
        <v>65000</v>
      </c>
    </row>
    <row r="21" spans="1:13" x14ac:dyDescent="0.25">
      <c r="A21" t="s">
        <v>140</v>
      </c>
      <c r="B21" t="s">
        <v>150</v>
      </c>
      <c r="C21" t="s">
        <v>82</v>
      </c>
      <c r="D21">
        <v>10</v>
      </c>
      <c r="G21" s="1">
        <v>27</v>
      </c>
      <c r="H21" s="1">
        <v>6</v>
      </c>
      <c r="J21" s="1">
        <v>1</v>
      </c>
      <c r="K21" s="1">
        <v>65000</v>
      </c>
      <c r="L21" s="1">
        <v>65000</v>
      </c>
      <c r="M21" s="1">
        <v>65000</v>
      </c>
    </row>
    <row r="22" spans="1:13" x14ac:dyDescent="0.25">
      <c r="A22" t="s">
        <v>141</v>
      </c>
      <c r="B22" t="s">
        <v>151</v>
      </c>
      <c r="C22" t="s">
        <v>82</v>
      </c>
      <c r="D22">
        <v>10</v>
      </c>
      <c r="G22" s="1">
        <v>27</v>
      </c>
      <c r="H22" s="1">
        <v>6</v>
      </c>
      <c r="J22" s="1">
        <v>1</v>
      </c>
      <c r="K22" s="1">
        <v>80000</v>
      </c>
      <c r="L22" s="1">
        <v>80000</v>
      </c>
      <c r="M22" s="1">
        <v>80000</v>
      </c>
    </row>
    <row r="23" spans="1:13" x14ac:dyDescent="0.25">
      <c r="A23" t="s">
        <v>142</v>
      </c>
      <c r="B23" t="s">
        <v>152</v>
      </c>
      <c r="C23" t="s">
        <v>82</v>
      </c>
      <c r="D23">
        <v>10</v>
      </c>
      <c r="G23" s="1">
        <v>27</v>
      </c>
      <c r="H23" s="1">
        <v>6</v>
      </c>
      <c r="J23" s="1">
        <v>1</v>
      </c>
      <c r="K23" s="1">
        <v>80000</v>
      </c>
      <c r="L23" s="1">
        <v>80000</v>
      </c>
      <c r="M23" s="1">
        <v>80000</v>
      </c>
    </row>
    <row r="24" spans="1:13" x14ac:dyDescent="0.25">
      <c r="A24" t="s">
        <v>143</v>
      </c>
      <c r="B24" t="s">
        <v>153</v>
      </c>
      <c r="C24" t="s">
        <v>82</v>
      </c>
      <c r="D24">
        <v>10</v>
      </c>
      <c r="G24" s="1">
        <v>27</v>
      </c>
      <c r="H24" s="1">
        <v>6</v>
      </c>
      <c r="J24" s="1">
        <v>1</v>
      </c>
      <c r="K24" s="1">
        <v>90000</v>
      </c>
      <c r="L24" s="1">
        <v>90000</v>
      </c>
      <c r="M24" s="1">
        <v>90000</v>
      </c>
    </row>
    <row r="25" spans="1:13" x14ac:dyDescent="0.25">
      <c r="A25" t="s">
        <v>144</v>
      </c>
      <c r="B25" t="s">
        <v>154</v>
      </c>
      <c r="C25" t="s">
        <v>82</v>
      </c>
      <c r="D25">
        <v>10</v>
      </c>
      <c r="G25" s="1">
        <v>27</v>
      </c>
      <c r="H25" s="1">
        <v>6</v>
      </c>
      <c r="J25" s="1">
        <v>1</v>
      </c>
      <c r="K25" s="1">
        <v>90000</v>
      </c>
      <c r="L25" s="1">
        <v>90000</v>
      </c>
      <c r="M25" s="1">
        <v>90000</v>
      </c>
    </row>
    <row r="26" spans="1:13" x14ac:dyDescent="0.25">
      <c r="A26" t="s">
        <v>145</v>
      </c>
      <c r="B26" t="s">
        <v>155</v>
      </c>
      <c r="C26" t="s">
        <v>82</v>
      </c>
      <c r="D26">
        <v>10</v>
      </c>
      <c r="G26" s="1">
        <v>27</v>
      </c>
      <c r="H26" s="1">
        <v>6</v>
      </c>
      <c r="J26" s="1">
        <v>1</v>
      </c>
      <c r="K26" s="1">
        <v>115000</v>
      </c>
      <c r="L26" s="1">
        <v>115000</v>
      </c>
      <c r="M26" s="1">
        <v>115000</v>
      </c>
    </row>
    <row r="27" spans="1:13" x14ac:dyDescent="0.25">
      <c r="A27" t="s">
        <v>146</v>
      </c>
      <c r="B27" t="s">
        <v>156</v>
      </c>
      <c r="C27" t="s">
        <v>82</v>
      </c>
      <c r="D27">
        <v>10</v>
      </c>
      <c r="G27" s="1">
        <v>27</v>
      </c>
      <c r="H27" s="1">
        <v>6</v>
      </c>
      <c r="J27" s="1">
        <v>1</v>
      </c>
      <c r="K27" s="1">
        <v>115000</v>
      </c>
      <c r="L27" s="1">
        <v>115000</v>
      </c>
      <c r="M27" s="1">
        <v>115000</v>
      </c>
    </row>
    <row r="28" spans="1:13" x14ac:dyDescent="0.25">
      <c r="A28" t="s">
        <v>147</v>
      </c>
      <c r="B28" t="s">
        <v>157</v>
      </c>
      <c r="C28" t="s">
        <v>82</v>
      </c>
      <c r="D28">
        <v>10</v>
      </c>
      <c r="G28" s="1">
        <v>27</v>
      </c>
      <c r="H28" s="1">
        <v>6</v>
      </c>
      <c r="J28" s="1">
        <v>1</v>
      </c>
      <c r="K28" s="1">
        <v>150000</v>
      </c>
      <c r="L28" s="1">
        <v>150000</v>
      </c>
      <c r="M28" s="1">
        <v>150000</v>
      </c>
    </row>
    <row r="29" spans="1:13" x14ac:dyDescent="0.25">
      <c r="A29" t="s">
        <v>148</v>
      </c>
      <c r="B29" t="s">
        <v>158</v>
      </c>
      <c r="C29" t="s">
        <v>82</v>
      </c>
      <c r="D29">
        <v>10</v>
      </c>
      <c r="G29" s="1">
        <v>27</v>
      </c>
      <c r="H29" s="1">
        <v>6</v>
      </c>
      <c r="J29" s="1">
        <v>1</v>
      </c>
      <c r="K29" s="1">
        <v>150000</v>
      </c>
      <c r="L29" s="1">
        <v>150000</v>
      </c>
      <c r="M29" s="1">
        <v>150000</v>
      </c>
    </row>
    <row r="30" spans="1:13" x14ac:dyDescent="0.25">
      <c r="G30" s="1"/>
      <c r="J30" s="1"/>
      <c r="L30" s="1"/>
      <c r="M30" s="1"/>
    </row>
    <row r="31" spans="1:13" x14ac:dyDescent="0.25">
      <c r="A31" t="s">
        <v>160</v>
      </c>
      <c r="B31" t="s">
        <v>159</v>
      </c>
      <c r="C31" t="s">
        <v>82</v>
      </c>
      <c r="D31">
        <v>10</v>
      </c>
      <c r="G31" s="1">
        <v>27</v>
      </c>
      <c r="H31" s="1">
        <v>6</v>
      </c>
      <c r="J31" s="1">
        <v>1</v>
      </c>
      <c r="K31" s="1">
        <v>33500</v>
      </c>
      <c r="L31" s="1">
        <v>33500</v>
      </c>
      <c r="M31" s="1">
        <v>33500</v>
      </c>
    </row>
    <row r="32" spans="1:13" x14ac:dyDescent="0.25">
      <c r="A32" t="s">
        <v>161</v>
      </c>
      <c r="B32" t="s">
        <v>171</v>
      </c>
      <c r="C32" t="s">
        <v>82</v>
      </c>
      <c r="D32">
        <v>10</v>
      </c>
      <c r="G32" s="1">
        <v>27</v>
      </c>
      <c r="H32" s="1">
        <v>6</v>
      </c>
      <c r="J32" s="1">
        <v>1</v>
      </c>
      <c r="K32" s="1">
        <v>33500</v>
      </c>
      <c r="L32" s="1">
        <v>33500</v>
      </c>
      <c r="M32" s="1">
        <v>33500</v>
      </c>
    </row>
    <row r="33" spans="1:13" x14ac:dyDescent="0.25">
      <c r="A33" t="s">
        <v>162</v>
      </c>
      <c r="B33" t="s">
        <v>172</v>
      </c>
      <c r="C33" t="s">
        <v>82</v>
      </c>
      <c r="D33">
        <v>10</v>
      </c>
      <c r="G33" s="1">
        <v>27</v>
      </c>
      <c r="H33" s="1">
        <v>6</v>
      </c>
      <c r="J33" s="1">
        <v>1</v>
      </c>
      <c r="K33" s="1">
        <v>37500</v>
      </c>
      <c r="L33" s="1">
        <v>37500</v>
      </c>
      <c r="M33" s="1">
        <v>37500</v>
      </c>
    </row>
    <row r="34" spans="1:13" x14ac:dyDescent="0.25">
      <c r="A34" t="s">
        <v>163</v>
      </c>
      <c r="B34" t="s">
        <v>170</v>
      </c>
      <c r="C34" t="s">
        <v>82</v>
      </c>
      <c r="D34">
        <v>10</v>
      </c>
      <c r="G34" s="1">
        <v>27</v>
      </c>
      <c r="H34" s="1">
        <v>6</v>
      </c>
      <c r="J34" s="1">
        <v>1</v>
      </c>
      <c r="K34" s="1">
        <v>37500</v>
      </c>
      <c r="L34" s="1">
        <v>37500</v>
      </c>
      <c r="M34" s="1">
        <v>37500</v>
      </c>
    </row>
    <row r="35" spans="1:13" x14ac:dyDescent="0.25">
      <c r="A35" t="s">
        <v>164</v>
      </c>
      <c r="B35" t="s">
        <v>173</v>
      </c>
      <c r="C35" t="s">
        <v>82</v>
      </c>
      <c r="D35">
        <v>10</v>
      </c>
      <c r="G35" s="1">
        <v>27</v>
      </c>
      <c r="H35" s="1">
        <v>6</v>
      </c>
      <c r="J35" s="1">
        <v>1</v>
      </c>
      <c r="K35" s="1">
        <v>40000</v>
      </c>
      <c r="L35" s="1">
        <v>40000</v>
      </c>
      <c r="M35" s="1">
        <v>40000</v>
      </c>
    </row>
    <row r="36" spans="1:13" x14ac:dyDescent="0.25">
      <c r="A36" t="s">
        <v>165</v>
      </c>
      <c r="B36" t="s">
        <v>174</v>
      </c>
      <c r="C36" t="s">
        <v>82</v>
      </c>
      <c r="D36">
        <v>10</v>
      </c>
      <c r="G36" s="1">
        <v>27</v>
      </c>
      <c r="H36" s="1">
        <v>6</v>
      </c>
      <c r="J36" s="1">
        <v>1</v>
      </c>
      <c r="K36" s="1">
        <v>40000</v>
      </c>
      <c r="L36" s="1">
        <v>40000</v>
      </c>
      <c r="M36" s="1">
        <v>40000</v>
      </c>
    </row>
    <row r="37" spans="1:13" x14ac:dyDescent="0.25">
      <c r="A37" t="s">
        <v>166</v>
      </c>
      <c r="B37" t="s">
        <v>175</v>
      </c>
      <c r="C37" t="s">
        <v>82</v>
      </c>
      <c r="D37">
        <v>10</v>
      </c>
      <c r="G37" s="1">
        <v>27</v>
      </c>
      <c r="H37" s="1">
        <v>6</v>
      </c>
      <c r="J37" s="1">
        <v>1</v>
      </c>
      <c r="K37" s="1">
        <v>45000</v>
      </c>
      <c r="L37" s="1">
        <v>45000</v>
      </c>
      <c r="M37" s="1">
        <v>45000</v>
      </c>
    </row>
    <row r="38" spans="1:13" x14ac:dyDescent="0.25">
      <c r="A38" t="s">
        <v>167</v>
      </c>
      <c r="B38" t="s">
        <v>176</v>
      </c>
      <c r="C38" t="s">
        <v>82</v>
      </c>
      <c r="D38">
        <v>10</v>
      </c>
      <c r="G38" s="1">
        <v>27</v>
      </c>
      <c r="H38" s="1">
        <v>6</v>
      </c>
      <c r="J38" s="1">
        <v>1</v>
      </c>
      <c r="K38" s="1">
        <v>45000</v>
      </c>
      <c r="L38" s="1">
        <v>45000</v>
      </c>
      <c r="M38" s="1">
        <v>45000</v>
      </c>
    </row>
    <row r="39" spans="1:13" x14ac:dyDescent="0.25">
      <c r="A39" t="s">
        <v>168</v>
      </c>
      <c r="B39" t="s">
        <v>177</v>
      </c>
      <c r="C39" t="s">
        <v>82</v>
      </c>
      <c r="D39">
        <v>10</v>
      </c>
      <c r="G39" s="1">
        <v>27</v>
      </c>
      <c r="H39" s="1">
        <v>6</v>
      </c>
      <c r="J39" s="1">
        <v>1</v>
      </c>
      <c r="K39" s="1">
        <v>47500</v>
      </c>
      <c r="L39" s="1">
        <v>47500</v>
      </c>
      <c r="M39" s="1">
        <v>47500</v>
      </c>
    </row>
    <row r="40" spans="1:13" x14ac:dyDescent="0.25">
      <c r="A40" t="s">
        <v>169</v>
      </c>
      <c r="B40" t="s">
        <v>178</v>
      </c>
      <c r="C40" t="s">
        <v>82</v>
      </c>
      <c r="D40">
        <v>10</v>
      </c>
      <c r="G40" s="1">
        <v>27</v>
      </c>
      <c r="H40" s="1">
        <v>6</v>
      </c>
      <c r="J40" s="1">
        <v>1</v>
      </c>
      <c r="K40" s="1">
        <v>47500</v>
      </c>
      <c r="L40" s="1">
        <v>47500</v>
      </c>
      <c r="M40" s="1">
        <v>47500</v>
      </c>
    </row>
    <row r="41" spans="1:13" x14ac:dyDescent="0.25">
      <c r="A41" t="s">
        <v>179</v>
      </c>
      <c r="B41" t="s">
        <v>187</v>
      </c>
      <c r="C41" t="s">
        <v>82</v>
      </c>
      <c r="D41">
        <v>10</v>
      </c>
      <c r="G41" s="1">
        <v>27</v>
      </c>
      <c r="H41" s="1">
        <v>6</v>
      </c>
      <c r="J41" s="1">
        <v>1</v>
      </c>
      <c r="K41" s="1">
        <v>50000</v>
      </c>
      <c r="L41" s="1">
        <v>50000</v>
      </c>
      <c r="M41" s="1">
        <v>50000</v>
      </c>
    </row>
    <row r="42" spans="1:13" x14ac:dyDescent="0.25">
      <c r="A42" t="s">
        <v>180</v>
      </c>
      <c r="B42" t="s">
        <v>188</v>
      </c>
      <c r="C42" t="s">
        <v>82</v>
      </c>
      <c r="D42">
        <v>10</v>
      </c>
      <c r="G42" s="1">
        <v>27</v>
      </c>
      <c r="H42" s="1">
        <v>6</v>
      </c>
      <c r="J42" s="1">
        <v>1</v>
      </c>
      <c r="K42" s="1">
        <v>50000</v>
      </c>
      <c r="L42" s="1">
        <v>50000</v>
      </c>
      <c r="M42" s="1">
        <v>50000</v>
      </c>
    </row>
    <row r="43" spans="1:13" x14ac:dyDescent="0.25">
      <c r="A43" t="s">
        <v>181</v>
      </c>
      <c r="B43" t="s">
        <v>189</v>
      </c>
      <c r="C43" t="s">
        <v>82</v>
      </c>
      <c r="D43">
        <v>10</v>
      </c>
      <c r="G43" s="1">
        <v>27</v>
      </c>
      <c r="H43" s="1">
        <v>6</v>
      </c>
      <c r="J43" s="1">
        <v>1</v>
      </c>
      <c r="K43" s="1">
        <v>55000</v>
      </c>
      <c r="L43" s="1">
        <v>55000</v>
      </c>
      <c r="M43" s="1">
        <v>55000</v>
      </c>
    </row>
    <row r="44" spans="1:13" x14ac:dyDescent="0.25">
      <c r="A44" t="s">
        <v>182</v>
      </c>
      <c r="B44" t="s">
        <v>190</v>
      </c>
      <c r="C44" t="s">
        <v>82</v>
      </c>
      <c r="D44">
        <v>10</v>
      </c>
      <c r="G44" s="1">
        <v>27</v>
      </c>
      <c r="H44" s="1">
        <v>6</v>
      </c>
      <c r="J44" s="1">
        <v>1</v>
      </c>
      <c r="K44" s="1">
        <v>55000</v>
      </c>
      <c r="L44" s="1">
        <v>55000</v>
      </c>
      <c r="M44" s="1">
        <v>55000</v>
      </c>
    </row>
    <row r="45" spans="1:13" x14ac:dyDescent="0.25">
      <c r="A45" t="s">
        <v>183</v>
      </c>
      <c r="B45" t="s">
        <v>191</v>
      </c>
      <c r="C45" t="s">
        <v>82</v>
      </c>
      <c r="D45">
        <v>10</v>
      </c>
      <c r="G45" s="1">
        <v>27</v>
      </c>
      <c r="H45" s="1">
        <v>6</v>
      </c>
      <c r="J45" s="1">
        <v>1</v>
      </c>
      <c r="K45" s="1">
        <v>75000</v>
      </c>
      <c r="L45" s="1">
        <v>75000</v>
      </c>
      <c r="M45" s="1">
        <v>75000</v>
      </c>
    </row>
    <row r="46" spans="1:13" x14ac:dyDescent="0.25">
      <c r="A46" t="s">
        <v>184</v>
      </c>
      <c r="B46" t="s">
        <v>192</v>
      </c>
      <c r="C46" t="s">
        <v>82</v>
      </c>
      <c r="D46">
        <v>10</v>
      </c>
      <c r="G46" s="1">
        <v>27</v>
      </c>
      <c r="H46" s="1">
        <v>6</v>
      </c>
      <c r="J46" s="1">
        <v>1</v>
      </c>
      <c r="K46" s="1">
        <v>75000</v>
      </c>
      <c r="L46" s="1">
        <v>75000</v>
      </c>
      <c r="M46" s="1">
        <v>75000</v>
      </c>
    </row>
    <row r="47" spans="1:13" x14ac:dyDescent="0.25">
      <c r="A47" t="s">
        <v>185</v>
      </c>
      <c r="B47" t="s">
        <v>193</v>
      </c>
      <c r="C47" t="s">
        <v>82</v>
      </c>
      <c r="D47">
        <v>10</v>
      </c>
      <c r="G47" s="1">
        <v>27</v>
      </c>
      <c r="H47" s="1">
        <v>6</v>
      </c>
      <c r="J47" s="1">
        <v>1</v>
      </c>
      <c r="K47" s="1">
        <v>150000</v>
      </c>
      <c r="L47" s="1">
        <v>150000</v>
      </c>
      <c r="M47" s="1">
        <v>150000</v>
      </c>
    </row>
    <row r="48" spans="1:13" x14ac:dyDescent="0.25">
      <c r="A48" t="s">
        <v>186</v>
      </c>
      <c r="B48" t="s">
        <v>194</v>
      </c>
      <c r="C48" t="s">
        <v>82</v>
      </c>
      <c r="D48">
        <v>10</v>
      </c>
      <c r="G48" s="1">
        <v>27</v>
      </c>
      <c r="H48" s="1">
        <v>6</v>
      </c>
      <c r="J48" s="1">
        <v>1</v>
      </c>
      <c r="K48" s="1">
        <v>150000</v>
      </c>
      <c r="L48" s="1">
        <v>150000</v>
      </c>
      <c r="M48" s="1">
        <v>150000</v>
      </c>
    </row>
    <row r="49" spans="1:13" x14ac:dyDescent="0.25">
      <c r="G49" s="1"/>
      <c r="J49" s="1"/>
      <c r="L49" s="1"/>
      <c r="M49" s="1"/>
    </row>
    <row r="50" spans="1:13" x14ac:dyDescent="0.25">
      <c r="A50" t="s">
        <v>861</v>
      </c>
      <c r="B50" t="s">
        <v>913</v>
      </c>
      <c r="G50" s="1">
        <v>27</v>
      </c>
      <c r="H50" s="1">
        <v>6</v>
      </c>
      <c r="J50" s="1">
        <v>1</v>
      </c>
      <c r="K50" s="1">
        <v>140000</v>
      </c>
      <c r="L50" s="1">
        <v>140000</v>
      </c>
      <c r="M50" s="1">
        <v>140000</v>
      </c>
    </row>
    <row r="51" spans="1:13" x14ac:dyDescent="0.25">
      <c r="A51" t="s">
        <v>862</v>
      </c>
      <c r="B51" t="s">
        <v>914</v>
      </c>
      <c r="G51" s="1">
        <v>27</v>
      </c>
      <c r="H51" s="1">
        <v>6</v>
      </c>
      <c r="J51" s="1">
        <v>1</v>
      </c>
      <c r="K51" s="1">
        <v>160000</v>
      </c>
      <c r="L51" s="1">
        <v>160000</v>
      </c>
      <c r="M51" s="1">
        <v>160000</v>
      </c>
    </row>
    <row r="52" spans="1:13" x14ac:dyDescent="0.25">
      <c r="A52" t="s">
        <v>863</v>
      </c>
      <c r="B52" t="s">
        <v>915</v>
      </c>
      <c r="G52" s="1">
        <v>27</v>
      </c>
      <c r="H52" s="1">
        <v>6</v>
      </c>
      <c r="J52" s="1">
        <v>1</v>
      </c>
      <c r="K52" s="1">
        <v>160000</v>
      </c>
      <c r="L52" s="1">
        <v>160000</v>
      </c>
      <c r="M52" s="1">
        <v>160000</v>
      </c>
    </row>
    <row r="53" spans="1:13" x14ac:dyDescent="0.25">
      <c r="A53" t="s">
        <v>864</v>
      </c>
      <c r="B53" t="s">
        <v>916</v>
      </c>
      <c r="G53" s="1">
        <v>27</v>
      </c>
      <c r="H53" s="1">
        <v>6</v>
      </c>
      <c r="J53" s="1">
        <v>1</v>
      </c>
      <c r="K53" s="1">
        <v>145000</v>
      </c>
      <c r="L53" s="1">
        <v>145000</v>
      </c>
      <c r="M53" s="1">
        <v>145000</v>
      </c>
    </row>
    <row r="54" spans="1:13" x14ac:dyDescent="0.25">
      <c r="A54" t="s">
        <v>865</v>
      </c>
      <c r="B54" t="s">
        <v>917</v>
      </c>
      <c r="G54" s="1">
        <v>27</v>
      </c>
      <c r="H54" s="1">
        <v>6</v>
      </c>
      <c r="J54" s="1">
        <v>1</v>
      </c>
      <c r="K54" s="1">
        <v>145000</v>
      </c>
      <c r="L54" s="1">
        <v>145000</v>
      </c>
      <c r="M54" s="1">
        <v>145000</v>
      </c>
    </row>
    <row r="55" spans="1:13" x14ac:dyDescent="0.25">
      <c r="A55" t="s">
        <v>866</v>
      </c>
      <c r="B55" t="s">
        <v>918</v>
      </c>
      <c r="G55" s="1">
        <v>27</v>
      </c>
      <c r="H55" s="1">
        <v>6</v>
      </c>
      <c r="J55" s="1">
        <v>1</v>
      </c>
      <c r="K55" s="1">
        <v>160000</v>
      </c>
      <c r="L55" s="1">
        <v>160000</v>
      </c>
      <c r="M55" s="1">
        <v>160000</v>
      </c>
    </row>
    <row r="56" spans="1:13" x14ac:dyDescent="0.25">
      <c r="G56" s="1"/>
      <c r="J56" s="1"/>
      <c r="L56" s="1"/>
      <c r="M56" s="1"/>
    </row>
    <row r="57" spans="1:13" x14ac:dyDescent="0.25">
      <c r="A57" t="s">
        <v>867</v>
      </c>
      <c r="B57" t="s">
        <v>919</v>
      </c>
      <c r="G57" s="1">
        <v>27</v>
      </c>
      <c r="H57" s="1">
        <v>6</v>
      </c>
      <c r="J57" s="1">
        <v>1</v>
      </c>
      <c r="K57" s="1">
        <v>180000</v>
      </c>
      <c r="L57" s="1">
        <v>180000</v>
      </c>
      <c r="M57" s="1">
        <v>180000</v>
      </c>
    </row>
    <row r="58" spans="1:13" x14ac:dyDescent="0.25">
      <c r="A58" t="s">
        <v>868</v>
      </c>
      <c r="B58" t="s">
        <v>926</v>
      </c>
      <c r="G58" s="1">
        <v>27</v>
      </c>
      <c r="H58" s="1">
        <v>6</v>
      </c>
      <c r="J58" s="1">
        <v>1</v>
      </c>
      <c r="K58" s="1">
        <v>210000</v>
      </c>
      <c r="L58" s="1">
        <v>210000</v>
      </c>
      <c r="M58" s="1">
        <v>210000</v>
      </c>
    </row>
    <row r="59" spans="1:13" x14ac:dyDescent="0.25">
      <c r="A59" t="s">
        <v>869</v>
      </c>
      <c r="B59" t="s">
        <v>920</v>
      </c>
      <c r="G59" s="1">
        <v>27</v>
      </c>
      <c r="H59" s="1">
        <v>6</v>
      </c>
      <c r="J59" s="1">
        <v>1</v>
      </c>
      <c r="K59" s="1">
        <v>210000</v>
      </c>
      <c r="L59" s="1">
        <v>210000</v>
      </c>
      <c r="M59" s="1">
        <v>210000</v>
      </c>
    </row>
    <row r="60" spans="1:13" x14ac:dyDescent="0.25">
      <c r="A60" t="s">
        <v>870</v>
      </c>
      <c r="B60" t="s">
        <v>921</v>
      </c>
      <c r="G60" s="1">
        <v>27</v>
      </c>
      <c r="H60" s="1">
        <v>6</v>
      </c>
      <c r="J60" s="1">
        <v>1</v>
      </c>
      <c r="K60" s="1">
        <v>190000</v>
      </c>
      <c r="L60" s="1">
        <v>190000</v>
      </c>
      <c r="M60" s="1">
        <v>190000</v>
      </c>
    </row>
    <row r="61" spans="1:13" x14ac:dyDescent="0.25">
      <c r="A61" t="s">
        <v>871</v>
      </c>
      <c r="B61" t="s">
        <v>922</v>
      </c>
      <c r="G61" s="1">
        <v>27</v>
      </c>
      <c r="H61" s="1">
        <v>6</v>
      </c>
      <c r="J61" s="1">
        <v>1</v>
      </c>
      <c r="K61" s="1">
        <v>190000</v>
      </c>
      <c r="L61" s="1">
        <v>190000</v>
      </c>
      <c r="M61" s="1">
        <v>190000</v>
      </c>
    </row>
    <row r="62" spans="1:13" x14ac:dyDescent="0.25">
      <c r="A62" t="s">
        <v>872</v>
      </c>
      <c r="B62" t="s">
        <v>923</v>
      </c>
      <c r="G62" s="1">
        <v>27</v>
      </c>
      <c r="H62" s="1">
        <v>6</v>
      </c>
      <c r="J62" s="1">
        <v>1</v>
      </c>
      <c r="K62" s="1">
        <v>210000</v>
      </c>
      <c r="L62" s="1">
        <v>210000</v>
      </c>
      <c r="M62" s="1">
        <v>210000</v>
      </c>
    </row>
    <row r="63" spans="1:13" x14ac:dyDescent="0.25">
      <c r="G63" s="1"/>
      <c r="J63" s="1"/>
      <c r="L63" s="1"/>
      <c r="M63" s="1"/>
    </row>
    <row r="64" spans="1:13" x14ac:dyDescent="0.25">
      <c r="A64" t="s">
        <v>873</v>
      </c>
      <c r="B64" t="s">
        <v>924</v>
      </c>
      <c r="G64" s="1">
        <v>27</v>
      </c>
      <c r="H64" s="1">
        <v>6</v>
      </c>
      <c r="J64" s="1">
        <v>1</v>
      </c>
      <c r="K64" s="1">
        <v>160000</v>
      </c>
      <c r="L64" s="1">
        <v>160000</v>
      </c>
      <c r="M64" s="1">
        <v>160000</v>
      </c>
    </row>
    <row r="65" spans="1:13" x14ac:dyDescent="0.25">
      <c r="A65" t="s">
        <v>874</v>
      </c>
      <c r="B65" t="s">
        <v>925</v>
      </c>
      <c r="G65" s="1">
        <v>27</v>
      </c>
      <c r="H65" s="1">
        <v>6</v>
      </c>
      <c r="J65" s="1">
        <v>1</v>
      </c>
      <c r="K65" s="1">
        <v>190000</v>
      </c>
      <c r="L65" s="1">
        <v>190000</v>
      </c>
      <c r="M65" s="1">
        <v>190000</v>
      </c>
    </row>
    <row r="66" spans="1:13" x14ac:dyDescent="0.25">
      <c r="A66" t="s">
        <v>875</v>
      </c>
      <c r="B66" t="s">
        <v>927</v>
      </c>
      <c r="G66" s="1">
        <v>27</v>
      </c>
      <c r="H66" s="1">
        <v>6</v>
      </c>
      <c r="J66" s="1">
        <v>1</v>
      </c>
      <c r="K66" s="1">
        <v>190000</v>
      </c>
      <c r="L66" s="1">
        <v>190000</v>
      </c>
      <c r="M66" s="1">
        <v>190000</v>
      </c>
    </row>
    <row r="67" spans="1:13" x14ac:dyDescent="0.25">
      <c r="A67" t="s">
        <v>876</v>
      </c>
      <c r="B67" t="s">
        <v>929</v>
      </c>
      <c r="G67" s="1">
        <v>27</v>
      </c>
      <c r="H67" s="1">
        <v>6</v>
      </c>
      <c r="J67" s="1">
        <v>1</v>
      </c>
      <c r="K67" s="1">
        <v>170000</v>
      </c>
      <c r="L67" s="1">
        <v>170000</v>
      </c>
      <c r="M67" s="1">
        <v>170000</v>
      </c>
    </row>
    <row r="68" spans="1:13" x14ac:dyDescent="0.25">
      <c r="A68" t="s">
        <v>877</v>
      </c>
      <c r="B68" t="s">
        <v>928</v>
      </c>
      <c r="G68" s="1">
        <v>27</v>
      </c>
      <c r="H68" s="1">
        <v>6</v>
      </c>
      <c r="J68" s="1">
        <v>1</v>
      </c>
      <c r="K68" s="1">
        <v>170000</v>
      </c>
      <c r="L68" s="1">
        <v>170000</v>
      </c>
      <c r="M68" s="1">
        <v>170000</v>
      </c>
    </row>
    <row r="69" spans="1:13" x14ac:dyDescent="0.25">
      <c r="A69" t="s">
        <v>878</v>
      </c>
      <c r="B69" t="s">
        <v>930</v>
      </c>
      <c r="G69" s="1">
        <v>27</v>
      </c>
      <c r="H69" s="1">
        <v>6</v>
      </c>
      <c r="J69" s="1">
        <v>1</v>
      </c>
      <c r="K69" s="1">
        <v>190000</v>
      </c>
      <c r="L69" s="1">
        <v>190000</v>
      </c>
      <c r="M69" s="1">
        <v>190000</v>
      </c>
    </row>
    <row r="70" spans="1:13" x14ac:dyDescent="0.25">
      <c r="G70" s="1"/>
      <c r="J70" s="1"/>
      <c r="L70" s="1"/>
      <c r="M70" s="1"/>
    </row>
    <row r="71" spans="1:13" x14ac:dyDescent="0.25">
      <c r="A71" t="s">
        <v>879</v>
      </c>
      <c r="B71" t="s">
        <v>931</v>
      </c>
      <c r="G71" s="1">
        <v>27</v>
      </c>
      <c r="H71" s="1">
        <v>6</v>
      </c>
      <c r="J71" s="1">
        <v>1</v>
      </c>
      <c r="K71" s="1">
        <v>195000</v>
      </c>
      <c r="L71" s="1">
        <v>195000</v>
      </c>
      <c r="M71" s="1">
        <v>195000</v>
      </c>
    </row>
    <row r="72" spans="1:13" x14ac:dyDescent="0.25">
      <c r="A72" t="s">
        <v>880</v>
      </c>
      <c r="B72" t="s">
        <v>932</v>
      </c>
      <c r="G72" s="1">
        <v>27</v>
      </c>
      <c r="H72" s="1">
        <v>6</v>
      </c>
      <c r="J72" s="1">
        <v>1</v>
      </c>
      <c r="K72" s="1">
        <v>230000</v>
      </c>
      <c r="L72" s="1">
        <v>230000</v>
      </c>
      <c r="M72" s="1">
        <v>230000</v>
      </c>
    </row>
    <row r="73" spans="1:13" x14ac:dyDescent="0.25">
      <c r="A73" t="s">
        <v>881</v>
      </c>
      <c r="B73" t="s">
        <v>933</v>
      </c>
      <c r="G73" s="1">
        <v>27</v>
      </c>
      <c r="H73" s="1">
        <v>6</v>
      </c>
      <c r="J73" s="1">
        <v>1</v>
      </c>
      <c r="K73" s="1">
        <v>230000</v>
      </c>
      <c r="L73" s="1">
        <v>230000</v>
      </c>
      <c r="M73" s="1">
        <v>230000</v>
      </c>
    </row>
    <row r="74" spans="1:13" x14ac:dyDescent="0.25">
      <c r="A74" t="s">
        <v>882</v>
      </c>
      <c r="B74" t="s">
        <v>934</v>
      </c>
      <c r="G74" s="1">
        <v>27</v>
      </c>
      <c r="H74" s="1">
        <v>6</v>
      </c>
      <c r="J74" s="1">
        <v>1</v>
      </c>
      <c r="K74" s="1">
        <v>200000</v>
      </c>
      <c r="L74" s="1">
        <v>200000</v>
      </c>
      <c r="M74" s="1">
        <v>200000</v>
      </c>
    </row>
    <row r="75" spans="1:13" x14ac:dyDescent="0.25">
      <c r="A75" t="s">
        <v>883</v>
      </c>
      <c r="B75" t="s">
        <v>935</v>
      </c>
      <c r="G75" s="1">
        <v>27</v>
      </c>
      <c r="H75" s="1">
        <v>6</v>
      </c>
      <c r="J75" s="1">
        <v>1</v>
      </c>
      <c r="K75" s="1">
        <v>200000</v>
      </c>
      <c r="L75" s="1">
        <v>200000</v>
      </c>
      <c r="M75" s="1">
        <v>200000</v>
      </c>
    </row>
    <row r="76" spans="1:13" x14ac:dyDescent="0.25">
      <c r="A76" t="s">
        <v>884</v>
      </c>
      <c r="B76" t="s">
        <v>936</v>
      </c>
      <c r="G76" s="1">
        <v>27</v>
      </c>
      <c r="H76" s="1">
        <v>6</v>
      </c>
      <c r="J76" s="1">
        <v>1</v>
      </c>
      <c r="K76" s="1">
        <v>230000</v>
      </c>
      <c r="L76" s="1">
        <v>230000</v>
      </c>
      <c r="M76" s="1">
        <v>230000</v>
      </c>
    </row>
    <row r="77" spans="1:13" x14ac:dyDescent="0.25">
      <c r="G77" s="1"/>
      <c r="J77" s="1"/>
      <c r="L77" s="1"/>
      <c r="M77" s="1"/>
    </row>
    <row r="78" spans="1:13" x14ac:dyDescent="0.25">
      <c r="A78" t="s">
        <v>885</v>
      </c>
      <c r="B78" t="s">
        <v>937</v>
      </c>
      <c r="G78" s="1">
        <v>27</v>
      </c>
      <c r="H78" s="1">
        <v>6</v>
      </c>
      <c r="J78" s="1">
        <v>1</v>
      </c>
      <c r="K78" s="1">
        <v>145000</v>
      </c>
      <c r="L78" s="1">
        <v>145000</v>
      </c>
      <c r="M78" s="1">
        <v>145000</v>
      </c>
    </row>
    <row r="79" spans="1:13" x14ac:dyDescent="0.25">
      <c r="A79" t="s">
        <v>886</v>
      </c>
      <c r="B79" t="s">
        <v>938</v>
      </c>
      <c r="G79" s="1">
        <v>27</v>
      </c>
      <c r="H79" s="1">
        <v>6</v>
      </c>
      <c r="J79" s="1">
        <v>1</v>
      </c>
      <c r="K79" s="1">
        <v>165000</v>
      </c>
      <c r="L79" s="1">
        <v>165000</v>
      </c>
      <c r="M79" s="1">
        <v>165000</v>
      </c>
    </row>
    <row r="80" spans="1:13" x14ac:dyDescent="0.25">
      <c r="A80" t="s">
        <v>887</v>
      </c>
      <c r="B80" t="s">
        <v>939</v>
      </c>
      <c r="G80" s="1">
        <v>27</v>
      </c>
      <c r="H80" s="1">
        <v>6</v>
      </c>
      <c r="J80" s="1">
        <v>1</v>
      </c>
      <c r="K80" s="1">
        <v>165000</v>
      </c>
      <c r="L80" s="1">
        <v>165000</v>
      </c>
      <c r="M80" s="1">
        <v>165000</v>
      </c>
    </row>
    <row r="81" spans="1:13" x14ac:dyDescent="0.25">
      <c r="G81" s="1"/>
      <c r="J81" s="1"/>
      <c r="L81" s="1"/>
      <c r="M81" s="1"/>
    </row>
    <row r="82" spans="1:13" x14ac:dyDescent="0.25">
      <c r="A82" t="s">
        <v>888</v>
      </c>
      <c r="B82" t="s">
        <v>940</v>
      </c>
      <c r="G82" s="1">
        <v>27</v>
      </c>
      <c r="H82" s="1">
        <v>6</v>
      </c>
      <c r="J82" s="1">
        <v>1</v>
      </c>
      <c r="K82" s="1">
        <v>115000</v>
      </c>
      <c r="L82" s="1">
        <v>115000</v>
      </c>
      <c r="M82" s="1">
        <v>115000</v>
      </c>
    </row>
    <row r="83" spans="1:13" x14ac:dyDescent="0.25">
      <c r="A83" t="s">
        <v>889</v>
      </c>
      <c r="B83" t="s">
        <v>941</v>
      </c>
      <c r="G83" s="1">
        <v>27</v>
      </c>
      <c r="H83" s="1">
        <v>6</v>
      </c>
      <c r="J83" s="1">
        <v>1</v>
      </c>
      <c r="K83" s="1">
        <v>135000</v>
      </c>
      <c r="L83" s="1">
        <v>135000</v>
      </c>
      <c r="M83" s="1">
        <v>135000</v>
      </c>
    </row>
    <row r="84" spans="1:13" x14ac:dyDescent="0.25">
      <c r="A84" t="s">
        <v>890</v>
      </c>
      <c r="B84" t="s">
        <v>942</v>
      </c>
      <c r="G84" s="1">
        <v>27</v>
      </c>
      <c r="H84" s="1">
        <v>6</v>
      </c>
      <c r="J84" s="1">
        <v>1</v>
      </c>
      <c r="K84" s="1">
        <v>135000</v>
      </c>
      <c r="L84" s="1">
        <v>135000</v>
      </c>
      <c r="M84" s="1">
        <v>135000</v>
      </c>
    </row>
    <row r="85" spans="1:13" x14ac:dyDescent="0.25">
      <c r="A85" t="s">
        <v>891</v>
      </c>
      <c r="B85" t="s">
        <v>943</v>
      </c>
      <c r="G85" s="1">
        <v>27</v>
      </c>
      <c r="H85" s="1">
        <v>6</v>
      </c>
      <c r="J85" s="1">
        <v>1</v>
      </c>
      <c r="K85" s="1">
        <v>115000</v>
      </c>
      <c r="L85" s="1">
        <v>115000</v>
      </c>
      <c r="M85" s="1">
        <v>115000</v>
      </c>
    </row>
    <row r="86" spans="1:13" x14ac:dyDescent="0.25">
      <c r="G86" s="1"/>
      <c r="J86" s="1"/>
      <c r="L86" s="1"/>
      <c r="M86" s="1"/>
    </row>
    <row r="87" spans="1:13" x14ac:dyDescent="0.25">
      <c r="A87" t="s">
        <v>892</v>
      </c>
      <c r="B87" t="s">
        <v>944</v>
      </c>
      <c r="G87" s="1">
        <v>27</v>
      </c>
      <c r="H87" s="1">
        <v>6</v>
      </c>
      <c r="J87" s="1">
        <v>1</v>
      </c>
      <c r="K87" s="1">
        <v>135000</v>
      </c>
      <c r="L87" s="1">
        <v>135000</v>
      </c>
      <c r="M87" s="1">
        <v>135000</v>
      </c>
    </row>
    <row r="88" spans="1:13" x14ac:dyDescent="0.25">
      <c r="A88" t="s">
        <v>893</v>
      </c>
      <c r="B88" t="s">
        <v>945</v>
      </c>
      <c r="G88" s="1">
        <v>27</v>
      </c>
      <c r="H88" s="1">
        <v>6</v>
      </c>
      <c r="J88" s="1">
        <v>1</v>
      </c>
      <c r="K88" s="1">
        <v>155000</v>
      </c>
      <c r="L88" s="1">
        <v>155000</v>
      </c>
      <c r="M88" s="1">
        <v>155000</v>
      </c>
    </row>
    <row r="89" spans="1:13" x14ac:dyDescent="0.25">
      <c r="A89" t="s">
        <v>894</v>
      </c>
      <c r="B89" t="s">
        <v>946</v>
      </c>
      <c r="G89" s="1">
        <v>27</v>
      </c>
      <c r="H89" s="1">
        <v>6</v>
      </c>
      <c r="J89" s="1">
        <v>1</v>
      </c>
      <c r="K89" s="1">
        <v>155000</v>
      </c>
      <c r="L89" s="1">
        <v>155000</v>
      </c>
      <c r="M89" s="1">
        <v>155000</v>
      </c>
    </row>
    <row r="90" spans="1:13" x14ac:dyDescent="0.25">
      <c r="A90" t="s">
        <v>895</v>
      </c>
      <c r="B90" t="s">
        <v>947</v>
      </c>
      <c r="G90" s="1">
        <v>27</v>
      </c>
      <c r="H90" s="1">
        <v>6</v>
      </c>
      <c r="J90" s="1">
        <v>1</v>
      </c>
      <c r="K90" s="1">
        <v>135000</v>
      </c>
      <c r="L90" s="1">
        <v>135000</v>
      </c>
      <c r="M90" s="1">
        <v>135000</v>
      </c>
    </row>
    <row r="91" spans="1:13" x14ac:dyDescent="0.25">
      <c r="G91" s="1"/>
      <c r="J91" s="1"/>
      <c r="L91" s="1"/>
      <c r="M91" s="1"/>
    </row>
    <row r="92" spans="1:13" x14ac:dyDescent="0.25">
      <c r="A92" t="s">
        <v>896</v>
      </c>
      <c r="B92" t="s">
        <v>948</v>
      </c>
      <c r="G92" s="1">
        <v>27</v>
      </c>
      <c r="H92" s="1">
        <v>6</v>
      </c>
      <c r="J92" s="1">
        <v>1</v>
      </c>
      <c r="K92" s="1">
        <v>105000</v>
      </c>
      <c r="L92" s="1">
        <v>105000</v>
      </c>
      <c r="M92" s="1">
        <v>105000</v>
      </c>
    </row>
    <row r="93" spans="1:13" x14ac:dyDescent="0.25">
      <c r="A93" t="s">
        <v>897</v>
      </c>
      <c r="B93" t="s">
        <v>949</v>
      </c>
      <c r="G93" s="1">
        <v>27</v>
      </c>
      <c r="H93" s="1">
        <v>6</v>
      </c>
      <c r="J93" s="1">
        <v>1</v>
      </c>
      <c r="K93" s="1">
        <v>120000</v>
      </c>
      <c r="L93" s="1">
        <v>120000</v>
      </c>
      <c r="M93" s="1">
        <v>120000</v>
      </c>
    </row>
    <row r="94" spans="1:13" x14ac:dyDescent="0.25">
      <c r="G94" s="1"/>
      <c r="J94" s="1"/>
      <c r="L94" s="1"/>
      <c r="M94" s="1"/>
    </row>
    <row r="95" spans="1:13" x14ac:dyDescent="0.25">
      <c r="A95" t="s">
        <v>898</v>
      </c>
      <c r="B95" t="s">
        <v>950</v>
      </c>
      <c r="G95" s="1">
        <v>27</v>
      </c>
      <c r="H95" s="1">
        <v>6</v>
      </c>
      <c r="J95" s="1">
        <v>1</v>
      </c>
      <c r="K95" s="1">
        <v>120000</v>
      </c>
      <c r="L95" s="1">
        <v>120000</v>
      </c>
      <c r="M95" s="1">
        <v>120000</v>
      </c>
    </row>
    <row r="96" spans="1:13" x14ac:dyDescent="0.25">
      <c r="A96" t="s">
        <v>899</v>
      </c>
      <c r="B96" t="s">
        <v>951</v>
      </c>
      <c r="G96" s="1">
        <v>27</v>
      </c>
      <c r="H96" s="1">
        <v>6</v>
      </c>
      <c r="J96" s="1">
        <v>1</v>
      </c>
      <c r="K96" s="1">
        <v>140000</v>
      </c>
      <c r="L96" s="1">
        <v>140000</v>
      </c>
      <c r="M96" s="1">
        <v>140000</v>
      </c>
    </row>
    <row r="97" spans="1:13" x14ac:dyDescent="0.25">
      <c r="A97" t="s">
        <v>900</v>
      </c>
      <c r="B97" t="s">
        <v>952</v>
      </c>
      <c r="G97" s="1">
        <v>27</v>
      </c>
      <c r="H97" s="1">
        <v>6</v>
      </c>
      <c r="J97" s="1">
        <v>1</v>
      </c>
      <c r="K97" s="1">
        <v>140000</v>
      </c>
      <c r="L97" s="1">
        <v>140000</v>
      </c>
      <c r="M97" s="1">
        <v>140000</v>
      </c>
    </row>
    <row r="98" spans="1:13" x14ac:dyDescent="0.25">
      <c r="G98" s="1"/>
      <c r="J98" s="1"/>
      <c r="L98" s="1"/>
      <c r="M98" s="1"/>
    </row>
    <row r="99" spans="1:13" x14ac:dyDescent="0.25">
      <c r="A99" t="s">
        <v>901</v>
      </c>
      <c r="B99" t="s">
        <v>953</v>
      </c>
      <c r="G99" s="1">
        <v>27</v>
      </c>
      <c r="H99" s="1">
        <v>6</v>
      </c>
      <c r="J99" s="1">
        <v>1</v>
      </c>
      <c r="K99" s="1">
        <v>95000</v>
      </c>
      <c r="L99" s="1">
        <v>95000</v>
      </c>
      <c r="M99" s="1">
        <v>95000</v>
      </c>
    </row>
    <row r="100" spans="1:13" x14ac:dyDescent="0.25">
      <c r="A100" t="s">
        <v>902</v>
      </c>
      <c r="B100" t="s">
        <v>954</v>
      </c>
      <c r="G100" s="1">
        <v>27</v>
      </c>
      <c r="H100" s="1">
        <v>6</v>
      </c>
      <c r="J100" s="1">
        <v>1</v>
      </c>
      <c r="K100" s="1">
        <v>115000</v>
      </c>
      <c r="L100" s="1">
        <v>115000</v>
      </c>
      <c r="M100" s="1">
        <v>115000</v>
      </c>
    </row>
    <row r="101" spans="1:13" x14ac:dyDescent="0.25">
      <c r="A101" t="s">
        <v>903</v>
      </c>
      <c r="B101" t="s">
        <v>955</v>
      </c>
      <c r="G101" s="1">
        <v>27</v>
      </c>
      <c r="H101" s="1">
        <v>6</v>
      </c>
      <c r="J101" s="1">
        <v>1</v>
      </c>
      <c r="K101" s="1">
        <v>115000</v>
      </c>
      <c r="L101" s="1">
        <v>115000</v>
      </c>
      <c r="M101" s="1">
        <v>115000</v>
      </c>
    </row>
    <row r="102" spans="1:13" x14ac:dyDescent="0.25">
      <c r="A102" t="s">
        <v>904</v>
      </c>
      <c r="B102" t="s">
        <v>956</v>
      </c>
      <c r="G102" s="1">
        <v>27</v>
      </c>
      <c r="H102" s="1">
        <v>6</v>
      </c>
      <c r="J102" s="1">
        <v>1</v>
      </c>
      <c r="K102" s="1">
        <v>95000</v>
      </c>
      <c r="L102" s="1">
        <v>95000</v>
      </c>
      <c r="M102" s="1">
        <v>95000</v>
      </c>
    </row>
    <row r="103" spans="1:13" x14ac:dyDescent="0.25">
      <c r="G103" s="1"/>
      <c r="J103" s="1"/>
      <c r="L103" s="1"/>
      <c r="M103" s="1"/>
    </row>
    <row r="104" spans="1:13" x14ac:dyDescent="0.25">
      <c r="A104" t="s">
        <v>905</v>
      </c>
      <c r="B104" t="s">
        <v>957</v>
      </c>
      <c r="G104" s="1">
        <v>27</v>
      </c>
      <c r="H104" s="1">
        <v>6</v>
      </c>
      <c r="J104" s="1">
        <v>1</v>
      </c>
      <c r="K104" s="1">
        <v>110000</v>
      </c>
      <c r="L104" s="1">
        <v>110000</v>
      </c>
      <c r="M104" s="1">
        <v>110000</v>
      </c>
    </row>
    <row r="105" spans="1:13" x14ac:dyDescent="0.25">
      <c r="A105" t="s">
        <v>906</v>
      </c>
      <c r="B105" t="s">
        <v>958</v>
      </c>
      <c r="G105" s="1">
        <v>27</v>
      </c>
      <c r="H105" s="1">
        <v>6</v>
      </c>
      <c r="J105" s="1">
        <v>1</v>
      </c>
      <c r="K105" s="1">
        <v>130000</v>
      </c>
      <c r="L105" s="1">
        <v>130000</v>
      </c>
      <c r="M105" s="1">
        <v>130000</v>
      </c>
    </row>
    <row r="106" spans="1:13" x14ac:dyDescent="0.25">
      <c r="A106" t="s">
        <v>907</v>
      </c>
      <c r="B106" t="s">
        <v>959</v>
      </c>
      <c r="G106" s="1">
        <v>27</v>
      </c>
      <c r="H106" s="1">
        <v>6</v>
      </c>
      <c r="J106" s="1">
        <v>1</v>
      </c>
      <c r="K106" s="1">
        <v>130000</v>
      </c>
      <c r="L106" s="1">
        <v>130000</v>
      </c>
      <c r="M106" s="1">
        <v>130000</v>
      </c>
    </row>
    <row r="107" spans="1:13" x14ac:dyDescent="0.25">
      <c r="A107" t="s">
        <v>908</v>
      </c>
      <c r="B107" t="s">
        <v>960</v>
      </c>
      <c r="G107" s="1">
        <v>27</v>
      </c>
      <c r="H107" s="1">
        <v>6</v>
      </c>
      <c r="J107" s="1">
        <v>1</v>
      </c>
      <c r="K107" s="1">
        <v>110000</v>
      </c>
      <c r="L107" s="1">
        <v>110000</v>
      </c>
      <c r="M107" s="1">
        <v>110000</v>
      </c>
    </row>
    <row r="108" spans="1:13" x14ac:dyDescent="0.25">
      <c r="G108" s="1"/>
      <c r="J108" s="1"/>
      <c r="L108" s="1"/>
      <c r="M108" s="1"/>
    </row>
    <row r="109" spans="1:13" x14ac:dyDescent="0.25">
      <c r="A109" t="s">
        <v>909</v>
      </c>
      <c r="B109" t="s">
        <v>961</v>
      </c>
      <c r="G109" s="1">
        <v>27</v>
      </c>
      <c r="H109" s="1">
        <v>6</v>
      </c>
      <c r="J109" s="1">
        <v>1</v>
      </c>
      <c r="K109" s="1">
        <v>115000</v>
      </c>
      <c r="L109" s="1">
        <v>115000</v>
      </c>
      <c r="M109" s="1">
        <v>115000</v>
      </c>
    </row>
    <row r="110" spans="1:13" x14ac:dyDescent="0.25">
      <c r="A110" t="s">
        <v>910</v>
      </c>
      <c r="B110" t="s">
        <v>962</v>
      </c>
      <c r="G110" s="1">
        <v>27</v>
      </c>
      <c r="H110" s="1">
        <v>6</v>
      </c>
      <c r="J110" s="1">
        <v>1</v>
      </c>
      <c r="K110" s="1">
        <v>135000</v>
      </c>
      <c r="L110" s="1">
        <v>135000</v>
      </c>
      <c r="M110" s="1">
        <v>135000</v>
      </c>
    </row>
    <row r="111" spans="1:13" x14ac:dyDescent="0.25">
      <c r="A111" t="s">
        <v>911</v>
      </c>
      <c r="B111" t="s">
        <v>963</v>
      </c>
      <c r="G111" s="1">
        <v>27</v>
      </c>
      <c r="H111" s="1">
        <v>6</v>
      </c>
      <c r="J111" s="1">
        <v>1</v>
      </c>
      <c r="K111" s="1">
        <v>135000</v>
      </c>
      <c r="L111" s="1">
        <v>135000</v>
      </c>
      <c r="M111" s="1">
        <v>135000</v>
      </c>
    </row>
    <row r="112" spans="1:13" x14ac:dyDescent="0.25">
      <c r="A112" t="s">
        <v>912</v>
      </c>
      <c r="B112" t="s">
        <v>964</v>
      </c>
      <c r="G112" s="1">
        <v>27</v>
      </c>
      <c r="H112" s="1">
        <v>6</v>
      </c>
      <c r="J112" s="1">
        <v>1</v>
      </c>
      <c r="K112" s="1">
        <v>115000</v>
      </c>
      <c r="L112" s="1">
        <v>115000</v>
      </c>
      <c r="M112" s="1">
        <v>115000</v>
      </c>
    </row>
    <row r="113" spans="1:13" x14ac:dyDescent="0.25">
      <c r="G113" s="1"/>
      <c r="J113" s="1"/>
      <c r="L113" s="1"/>
      <c r="M113" s="1"/>
    </row>
    <row r="114" spans="1:13" x14ac:dyDescent="0.25">
      <c r="A114" t="s">
        <v>965</v>
      </c>
      <c r="B114" t="s">
        <v>995</v>
      </c>
      <c r="G114" s="1">
        <v>27</v>
      </c>
      <c r="H114" s="1">
        <v>6</v>
      </c>
      <c r="J114" s="1">
        <v>1</v>
      </c>
      <c r="K114" s="1">
        <v>125000</v>
      </c>
      <c r="L114" s="1">
        <v>125000</v>
      </c>
      <c r="M114" s="1">
        <v>125000</v>
      </c>
    </row>
    <row r="115" spans="1:13" x14ac:dyDescent="0.25">
      <c r="A115" t="s">
        <v>966</v>
      </c>
      <c r="B115" t="s">
        <v>996</v>
      </c>
      <c r="G115" s="1">
        <v>27</v>
      </c>
      <c r="H115" s="1">
        <v>6</v>
      </c>
      <c r="J115" s="1">
        <v>1</v>
      </c>
      <c r="K115" s="1">
        <v>145000</v>
      </c>
      <c r="L115" s="1">
        <v>145000</v>
      </c>
      <c r="M115" s="1">
        <v>145000</v>
      </c>
    </row>
    <row r="116" spans="1:13" x14ac:dyDescent="0.25">
      <c r="A116" t="s">
        <v>967</v>
      </c>
      <c r="B116" t="s">
        <v>997</v>
      </c>
      <c r="G116" s="1">
        <v>27</v>
      </c>
      <c r="H116" s="1">
        <v>6</v>
      </c>
      <c r="J116" s="1">
        <v>1</v>
      </c>
      <c r="K116" s="1">
        <v>145000</v>
      </c>
      <c r="L116" s="1">
        <v>145000</v>
      </c>
      <c r="M116" s="1">
        <v>145000</v>
      </c>
    </row>
    <row r="117" spans="1:13" x14ac:dyDescent="0.25">
      <c r="A117" t="s">
        <v>968</v>
      </c>
      <c r="B117" t="s">
        <v>998</v>
      </c>
      <c r="G117" s="1">
        <v>27</v>
      </c>
      <c r="H117" s="1">
        <v>6</v>
      </c>
      <c r="J117" s="1">
        <v>1</v>
      </c>
      <c r="K117" s="1">
        <v>125000</v>
      </c>
      <c r="L117" s="1">
        <v>125000</v>
      </c>
      <c r="M117" s="1">
        <v>125000</v>
      </c>
    </row>
    <row r="118" spans="1:13" x14ac:dyDescent="0.25">
      <c r="A118" t="s">
        <v>969</v>
      </c>
      <c r="B118" t="s">
        <v>999</v>
      </c>
      <c r="G118" s="1">
        <v>27</v>
      </c>
      <c r="H118" s="1">
        <v>6</v>
      </c>
      <c r="J118" s="1">
        <v>1</v>
      </c>
      <c r="K118" s="1">
        <v>145000</v>
      </c>
      <c r="L118" s="1">
        <v>145000</v>
      </c>
      <c r="M118" s="1">
        <v>145000</v>
      </c>
    </row>
    <row r="119" spans="1:13" x14ac:dyDescent="0.25">
      <c r="G119" s="1"/>
      <c r="J119" s="1"/>
      <c r="L119" s="1"/>
      <c r="M119" s="1"/>
    </row>
    <row r="120" spans="1:13" x14ac:dyDescent="0.25">
      <c r="A120" t="s">
        <v>970</v>
      </c>
      <c r="B120" t="s">
        <v>1000</v>
      </c>
      <c r="G120" s="1">
        <v>27</v>
      </c>
      <c r="H120" s="1">
        <v>6</v>
      </c>
      <c r="J120" s="1">
        <v>1</v>
      </c>
      <c r="K120" s="1">
        <v>125000</v>
      </c>
      <c r="L120" s="1">
        <v>125000</v>
      </c>
      <c r="M120" s="1">
        <v>125000</v>
      </c>
    </row>
    <row r="121" spans="1:13" x14ac:dyDescent="0.25">
      <c r="A121" t="s">
        <v>971</v>
      </c>
      <c r="B121" t="s">
        <v>1001</v>
      </c>
      <c r="G121" s="1">
        <v>27</v>
      </c>
      <c r="H121" s="1">
        <v>6</v>
      </c>
      <c r="J121" s="1">
        <v>1</v>
      </c>
      <c r="K121" s="1">
        <v>145000</v>
      </c>
      <c r="L121" s="1">
        <v>145000</v>
      </c>
      <c r="M121" s="1">
        <v>145000</v>
      </c>
    </row>
    <row r="122" spans="1:13" x14ac:dyDescent="0.25">
      <c r="A122" t="s">
        <v>972</v>
      </c>
      <c r="B122" t="s">
        <v>1002</v>
      </c>
      <c r="G122" s="1">
        <v>27</v>
      </c>
      <c r="H122" s="1">
        <v>6</v>
      </c>
      <c r="J122" s="1">
        <v>1</v>
      </c>
      <c r="K122" s="1">
        <v>145000</v>
      </c>
      <c r="L122" s="1">
        <v>145000</v>
      </c>
      <c r="M122" s="1">
        <v>145000</v>
      </c>
    </row>
    <row r="123" spans="1:13" x14ac:dyDescent="0.25">
      <c r="A123" t="s">
        <v>973</v>
      </c>
      <c r="B123" t="s">
        <v>1003</v>
      </c>
      <c r="G123" s="1">
        <v>27</v>
      </c>
      <c r="H123" s="1">
        <v>6</v>
      </c>
      <c r="J123" s="1">
        <v>1</v>
      </c>
      <c r="K123" s="1">
        <v>125000</v>
      </c>
      <c r="L123" s="1">
        <v>125000</v>
      </c>
      <c r="M123" s="1">
        <v>125000</v>
      </c>
    </row>
    <row r="124" spans="1:13" x14ac:dyDescent="0.25">
      <c r="A124" t="s">
        <v>974</v>
      </c>
      <c r="B124" t="s">
        <v>1004</v>
      </c>
      <c r="G124" s="1">
        <v>27</v>
      </c>
      <c r="H124" s="1">
        <v>6</v>
      </c>
      <c r="J124" s="1">
        <v>1</v>
      </c>
      <c r="K124" s="1">
        <v>145000</v>
      </c>
      <c r="L124" s="1">
        <v>145000</v>
      </c>
      <c r="M124" s="1">
        <v>145000</v>
      </c>
    </row>
    <row r="125" spans="1:13" x14ac:dyDescent="0.25">
      <c r="G125" s="1"/>
      <c r="J125" s="1"/>
      <c r="L125" s="1"/>
      <c r="M125" s="1"/>
    </row>
    <row r="126" spans="1:13" x14ac:dyDescent="0.25">
      <c r="A126" t="s">
        <v>975</v>
      </c>
      <c r="B126" t="s">
        <v>1005</v>
      </c>
      <c r="G126" s="1">
        <v>27</v>
      </c>
      <c r="H126" s="1">
        <v>6</v>
      </c>
      <c r="J126" s="1">
        <v>1</v>
      </c>
      <c r="K126" s="1">
        <v>15500</v>
      </c>
      <c r="L126" s="1">
        <v>15500</v>
      </c>
      <c r="M126" s="1">
        <v>15500</v>
      </c>
    </row>
    <row r="127" spans="1:13" x14ac:dyDescent="0.25">
      <c r="A127" t="s">
        <v>976</v>
      </c>
      <c r="B127" t="s">
        <v>1006</v>
      </c>
      <c r="G127" s="1">
        <v>27</v>
      </c>
      <c r="H127" s="1">
        <v>6</v>
      </c>
      <c r="J127" s="1">
        <v>1</v>
      </c>
      <c r="K127" s="1">
        <v>175000</v>
      </c>
      <c r="L127" s="1">
        <v>175000</v>
      </c>
      <c r="M127" s="1">
        <v>175000</v>
      </c>
    </row>
    <row r="128" spans="1:13" x14ac:dyDescent="0.25">
      <c r="A128" t="s">
        <v>977</v>
      </c>
      <c r="B128" t="s">
        <v>1007</v>
      </c>
      <c r="G128" s="1">
        <v>27</v>
      </c>
      <c r="H128" s="1">
        <v>6</v>
      </c>
      <c r="J128" s="1">
        <v>1</v>
      </c>
      <c r="K128" s="1">
        <v>175000</v>
      </c>
      <c r="L128" s="1">
        <v>175000</v>
      </c>
      <c r="M128" s="1">
        <v>175000</v>
      </c>
    </row>
    <row r="129" spans="1:13" x14ac:dyDescent="0.25">
      <c r="A129" t="s">
        <v>978</v>
      </c>
      <c r="B129" t="s">
        <v>1008</v>
      </c>
      <c r="G129" s="1">
        <v>27</v>
      </c>
      <c r="H129" s="1">
        <v>6</v>
      </c>
      <c r="J129" s="1">
        <v>1</v>
      </c>
      <c r="K129" s="1">
        <v>155000</v>
      </c>
      <c r="L129" s="1">
        <v>155000</v>
      </c>
      <c r="M129" s="1">
        <v>155000</v>
      </c>
    </row>
    <row r="130" spans="1:13" x14ac:dyDescent="0.25">
      <c r="A130" t="s">
        <v>979</v>
      </c>
      <c r="B130" t="s">
        <v>1009</v>
      </c>
      <c r="G130" s="1">
        <v>27</v>
      </c>
      <c r="H130" s="1">
        <v>6</v>
      </c>
      <c r="J130" s="1">
        <v>1</v>
      </c>
      <c r="K130" s="1">
        <v>175000</v>
      </c>
      <c r="L130" s="1">
        <v>175000</v>
      </c>
      <c r="M130" s="1">
        <v>175000</v>
      </c>
    </row>
    <row r="131" spans="1:13" x14ac:dyDescent="0.25">
      <c r="G131" s="1"/>
      <c r="J131" s="1"/>
      <c r="L131" s="1"/>
      <c r="M131" s="1"/>
    </row>
    <row r="132" spans="1:13" x14ac:dyDescent="0.25">
      <c r="A132" t="s">
        <v>980</v>
      </c>
      <c r="B132" t="s">
        <v>1010</v>
      </c>
      <c r="G132" s="1">
        <v>27</v>
      </c>
      <c r="H132" s="1">
        <v>6</v>
      </c>
      <c r="J132" s="1">
        <v>1</v>
      </c>
      <c r="K132" s="1">
        <v>155000</v>
      </c>
      <c r="L132" s="1">
        <v>155000</v>
      </c>
      <c r="M132" s="1">
        <v>155000</v>
      </c>
    </row>
    <row r="133" spans="1:13" x14ac:dyDescent="0.25">
      <c r="A133" t="s">
        <v>981</v>
      </c>
      <c r="B133" t="s">
        <v>1011</v>
      </c>
      <c r="G133" s="1">
        <v>27</v>
      </c>
      <c r="H133" s="1">
        <v>6</v>
      </c>
      <c r="J133" s="1">
        <v>1</v>
      </c>
      <c r="K133" s="1">
        <v>175000</v>
      </c>
      <c r="L133" s="1">
        <v>175000</v>
      </c>
      <c r="M133" s="1">
        <v>175000</v>
      </c>
    </row>
    <row r="134" spans="1:13" x14ac:dyDescent="0.25">
      <c r="A134" t="s">
        <v>982</v>
      </c>
      <c r="B134" t="s">
        <v>1012</v>
      </c>
      <c r="G134" s="1">
        <v>27</v>
      </c>
      <c r="H134" s="1">
        <v>6</v>
      </c>
      <c r="J134" s="1">
        <v>1</v>
      </c>
      <c r="K134" s="1">
        <v>175000</v>
      </c>
      <c r="L134" s="1">
        <v>175000</v>
      </c>
      <c r="M134" s="1">
        <v>175000</v>
      </c>
    </row>
    <row r="135" spans="1:13" x14ac:dyDescent="0.25">
      <c r="A135" t="s">
        <v>983</v>
      </c>
      <c r="B135" t="s">
        <v>1013</v>
      </c>
      <c r="G135" s="1">
        <v>27</v>
      </c>
      <c r="H135" s="1">
        <v>6</v>
      </c>
      <c r="J135" s="1">
        <v>1</v>
      </c>
      <c r="K135" s="1">
        <v>155000</v>
      </c>
      <c r="L135" s="1">
        <v>155000</v>
      </c>
      <c r="M135" s="1">
        <v>155000</v>
      </c>
    </row>
    <row r="136" spans="1:13" x14ac:dyDescent="0.25">
      <c r="A136" t="s">
        <v>984</v>
      </c>
      <c r="B136" t="s">
        <v>1014</v>
      </c>
      <c r="G136" s="1">
        <v>27</v>
      </c>
      <c r="H136" s="1">
        <v>6</v>
      </c>
      <c r="J136" s="1">
        <v>1</v>
      </c>
      <c r="K136" s="1">
        <v>175000</v>
      </c>
      <c r="L136" s="1">
        <v>175000</v>
      </c>
      <c r="M136" s="1">
        <v>175000</v>
      </c>
    </row>
    <row r="137" spans="1:13" x14ac:dyDescent="0.25">
      <c r="G137" s="1"/>
      <c r="J137" s="1"/>
      <c r="L137" s="1"/>
      <c r="M137" s="1"/>
    </row>
    <row r="138" spans="1:13" x14ac:dyDescent="0.25">
      <c r="A138" t="s">
        <v>985</v>
      </c>
      <c r="B138" t="s">
        <v>1015</v>
      </c>
      <c r="G138" s="1">
        <v>27</v>
      </c>
      <c r="H138" s="1">
        <v>6</v>
      </c>
      <c r="J138" s="1">
        <v>1</v>
      </c>
      <c r="K138" s="1">
        <v>120000</v>
      </c>
      <c r="L138" s="1">
        <v>120000</v>
      </c>
      <c r="M138" s="1">
        <v>120000</v>
      </c>
    </row>
    <row r="139" spans="1:13" x14ac:dyDescent="0.25">
      <c r="A139" t="s">
        <v>986</v>
      </c>
      <c r="B139" t="s">
        <v>1016</v>
      </c>
      <c r="G139" s="1">
        <v>27</v>
      </c>
      <c r="H139" s="1">
        <v>6</v>
      </c>
      <c r="J139" s="1">
        <v>1</v>
      </c>
      <c r="K139" s="1">
        <v>135000</v>
      </c>
      <c r="L139" s="1">
        <v>135000</v>
      </c>
      <c r="M139" s="1">
        <v>135000</v>
      </c>
    </row>
    <row r="140" spans="1:13" x14ac:dyDescent="0.25">
      <c r="A140" t="s">
        <v>987</v>
      </c>
      <c r="B140" t="s">
        <v>1017</v>
      </c>
      <c r="G140" s="1">
        <v>27</v>
      </c>
      <c r="H140" s="1">
        <v>6</v>
      </c>
      <c r="J140" s="1">
        <v>1</v>
      </c>
      <c r="K140" s="1">
        <v>135000</v>
      </c>
      <c r="L140" s="1">
        <v>135000</v>
      </c>
      <c r="M140" s="1">
        <v>135000</v>
      </c>
    </row>
    <row r="141" spans="1:13" x14ac:dyDescent="0.25">
      <c r="A141" t="s">
        <v>988</v>
      </c>
      <c r="B141" t="s">
        <v>1018</v>
      </c>
      <c r="G141" s="1">
        <v>27</v>
      </c>
      <c r="H141" s="1">
        <v>6</v>
      </c>
      <c r="J141" s="1">
        <v>1</v>
      </c>
      <c r="K141" s="1">
        <v>120000</v>
      </c>
      <c r="L141" s="1">
        <v>120000</v>
      </c>
      <c r="M141" s="1">
        <v>120000</v>
      </c>
    </row>
    <row r="142" spans="1:13" x14ac:dyDescent="0.25">
      <c r="A142" t="s">
        <v>989</v>
      </c>
      <c r="B142" t="s">
        <v>1019</v>
      </c>
      <c r="G142" s="1">
        <v>27</v>
      </c>
      <c r="H142" s="1">
        <v>6</v>
      </c>
      <c r="J142" s="1">
        <v>1</v>
      </c>
      <c r="K142" s="1">
        <v>135000</v>
      </c>
      <c r="L142" s="1">
        <v>135000</v>
      </c>
      <c r="M142" s="1">
        <v>135000</v>
      </c>
    </row>
    <row r="143" spans="1:13" x14ac:dyDescent="0.25">
      <c r="G143" s="1"/>
      <c r="J143" s="1"/>
      <c r="L143" s="1"/>
      <c r="M143" s="1"/>
    </row>
    <row r="144" spans="1:13" x14ac:dyDescent="0.25">
      <c r="A144" t="s">
        <v>990</v>
      </c>
      <c r="B144" t="s">
        <v>1020</v>
      </c>
      <c r="G144" s="1">
        <v>27</v>
      </c>
      <c r="H144" s="1">
        <v>6</v>
      </c>
      <c r="J144" s="1">
        <v>1</v>
      </c>
      <c r="K144" s="1">
        <v>120000</v>
      </c>
      <c r="L144" s="1">
        <v>120000</v>
      </c>
      <c r="M144" s="1">
        <v>120000</v>
      </c>
    </row>
    <row r="145" spans="1:13" x14ac:dyDescent="0.25">
      <c r="A145" t="s">
        <v>991</v>
      </c>
      <c r="B145" t="s">
        <v>1021</v>
      </c>
      <c r="G145" s="1">
        <v>27</v>
      </c>
      <c r="H145" s="1">
        <v>6</v>
      </c>
      <c r="J145" s="1">
        <v>1</v>
      </c>
      <c r="K145" s="1">
        <v>135000</v>
      </c>
      <c r="L145" s="1">
        <v>135000</v>
      </c>
      <c r="M145" s="1">
        <v>135000</v>
      </c>
    </row>
    <row r="146" spans="1:13" x14ac:dyDescent="0.25">
      <c r="A146" t="s">
        <v>992</v>
      </c>
      <c r="B146" t="s">
        <v>1022</v>
      </c>
      <c r="G146" s="1">
        <v>27</v>
      </c>
      <c r="H146" s="1">
        <v>6</v>
      </c>
      <c r="J146" s="1">
        <v>1</v>
      </c>
      <c r="K146" s="1">
        <v>135000</v>
      </c>
      <c r="L146" s="1">
        <v>135000</v>
      </c>
      <c r="M146" s="1">
        <v>135000</v>
      </c>
    </row>
    <row r="147" spans="1:13" x14ac:dyDescent="0.25">
      <c r="A147" t="s">
        <v>993</v>
      </c>
      <c r="B147" t="s">
        <v>1023</v>
      </c>
      <c r="G147" s="1">
        <v>27</v>
      </c>
      <c r="H147" s="1">
        <v>6</v>
      </c>
      <c r="J147" s="1">
        <v>1</v>
      </c>
      <c r="K147" s="1">
        <v>120000</v>
      </c>
      <c r="L147" s="1">
        <v>120000</v>
      </c>
      <c r="M147" s="1">
        <v>120000</v>
      </c>
    </row>
    <row r="148" spans="1:13" x14ac:dyDescent="0.25">
      <c r="A148" t="s">
        <v>994</v>
      </c>
      <c r="B148" t="s">
        <v>1024</v>
      </c>
      <c r="G148" s="1">
        <v>27</v>
      </c>
      <c r="H148" s="1">
        <v>6</v>
      </c>
      <c r="J148" s="1">
        <v>1</v>
      </c>
      <c r="K148" s="1">
        <v>135000</v>
      </c>
      <c r="L148" s="1">
        <v>135000</v>
      </c>
      <c r="M148" s="1">
        <v>135000</v>
      </c>
    </row>
    <row r="149" spans="1:13" x14ac:dyDescent="0.25">
      <c r="G149" s="1"/>
      <c r="J149" s="1"/>
      <c r="L149" s="1"/>
      <c r="M149" s="1"/>
    </row>
    <row r="150" spans="1:13" x14ac:dyDescent="0.25">
      <c r="A150" t="s">
        <v>1025</v>
      </c>
      <c r="B150" t="s">
        <v>1041</v>
      </c>
      <c r="G150" s="1">
        <v>27</v>
      </c>
      <c r="H150" s="1">
        <v>6</v>
      </c>
      <c r="J150" s="1">
        <v>1</v>
      </c>
      <c r="K150" s="1">
        <v>27000</v>
      </c>
      <c r="L150" s="1">
        <v>27000</v>
      </c>
      <c r="M150" s="1">
        <v>27000</v>
      </c>
    </row>
    <row r="151" spans="1:13" x14ac:dyDescent="0.25">
      <c r="A151" t="s">
        <v>1026</v>
      </c>
      <c r="B151" t="s">
        <v>1042</v>
      </c>
      <c r="G151" s="1">
        <v>27</v>
      </c>
      <c r="H151" s="1">
        <v>6</v>
      </c>
      <c r="J151" s="1">
        <v>1</v>
      </c>
      <c r="K151" s="1">
        <v>30000</v>
      </c>
      <c r="L151" s="1">
        <v>30000</v>
      </c>
      <c r="M151" s="1">
        <v>30000</v>
      </c>
    </row>
    <row r="152" spans="1:13" x14ac:dyDescent="0.25">
      <c r="A152" t="s">
        <v>1027</v>
      </c>
      <c r="B152" t="s">
        <v>1043</v>
      </c>
      <c r="G152" s="1">
        <v>27</v>
      </c>
      <c r="H152" s="1">
        <v>6</v>
      </c>
      <c r="J152" s="1">
        <v>1</v>
      </c>
      <c r="K152" s="1">
        <v>27000</v>
      </c>
      <c r="L152" s="1">
        <v>27000</v>
      </c>
      <c r="M152" s="1">
        <v>27000</v>
      </c>
    </row>
    <row r="153" spans="1:13" x14ac:dyDescent="0.25">
      <c r="A153" t="s">
        <v>1028</v>
      </c>
      <c r="B153" t="s">
        <v>1044</v>
      </c>
      <c r="G153" s="1">
        <v>27</v>
      </c>
      <c r="H153" s="1">
        <v>6</v>
      </c>
      <c r="J153" s="1">
        <v>1</v>
      </c>
      <c r="K153" s="1">
        <v>30000</v>
      </c>
      <c r="L153" s="1">
        <v>30000</v>
      </c>
      <c r="M153" s="1">
        <v>30000</v>
      </c>
    </row>
    <row r="154" spans="1:13" x14ac:dyDescent="0.25">
      <c r="G154" s="1"/>
      <c r="J154" s="1"/>
      <c r="L154" s="1"/>
      <c r="M154" s="1"/>
    </row>
    <row r="155" spans="1:13" x14ac:dyDescent="0.25">
      <c r="A155" t="s">
        <v>1029</v>
      </c>
      <c r="B155" t="s">
        <v>1045</v>
      </c>
      <c r="G155" s="1">
        <v>27</v>
      </c>
      <c r="H155" s="1">
        <v>6</v>
      </c>
      <c r="J155" s="1">
        <v>1</v>
      </c>
      <c r="K155" s="1">
        <v>30000</v>
      </c>
      <c r="L155" s="1">
        <v>30000</v>
      </c>
      <c r="M155" s="1">
        <v>30000</v>
      </c>
    </row>
    <row r="156" spans="1:13" x14ac:dyDescent="0.25">
      <c r="A156" t="s">
        <v>1030</v>
      </c>
      <c r="B156" t="s">
        <v>1046</v>
      </c>
      <c r="G156" s="1">
        <v>27</v>
      </c>
      <c r="H156" s="1">
        <v>6</v>
      </c>
      <c r="J156" s="1">
        <v>1</v>
      </c>
      <c r="K156" s="1">
        <v>34000</v>
      </c>
      <c r="L156" s="1">
        <v>34000</v>
      </c>
      <c r="M156" s="1">
        <v>34000</v>
      </c>
    </row>
    <row r="157" spans="1:13" x14ac:dyDescent="0.25">
      <c r="A157" t="s">
        <v>1031</v>
      </c>
      <c r="B157" t="s">
        <v>1047</v>
      </c>
      <c r="G157" s="1">
        <v>27</v>
      </c>
      <c r="H157" s="1">
        <v>6</v>
      </c>
      <c r="J157" s="1">
        <v>1</v>
      </c>
      <c r="K157" s="1">
        <v>30000</v>
      </c>
      <c r="L157" s="1">
        <v>30000</v>
      </c>
      <c r="M157" s="1">
        <v>30000</v>
      </c>
    </row>
    <row r="158" spans="1:13" x14ac:dyDescent="0.25">
      <c r="A158" t="s">
        <v>1032</v>
      </c>
      <c r="B158" t="s">
        <v>1048</v>
      </c>
      <c r="G158" s="1">
        <v>27</v>
      </c>
      <c r="H158" s="1">
        <v>6</v>
      </c>
      <c r="J158" s="1">
        <v>1</v>
      </c>
      <c r="K158" s="1">
        <v>34000</v>
      </c>
      <c r="L158" s="1">
        <v>34000</v>
      </c>
      <c r="M158" s="1">
        <v>34000</v>
      </c>
    </row>
    <row r="159" spans="1:13" x14ac:dyDescent="0.25">
      <c r="G159" s="1"/>
      <c r="J159" s="1"/>
      <c r="L159" s="1"/>
      <c r="M159" s="1"/>
    </row>
    <row r="160" spans="1:13" x14ac:dyDescent="0.25">
      <c r="A160" t="s">
        <v>1033</v>
      </c>
      <c r="B160" t="s">
        <v>1049</v>
      </c>
      <c r="G160" s="1">
        <v>27</v>
      </c>
      <c r="H160" s="1">
        <v>6</v>
      </c>
      <c r="J160" s="1">
        <v>1</v>
      </c>
      <c r="K160" s="1">
        <v>30000</v>
      </c>
      <c r="L160" s="1">
        <v>30000</v>
      </c>
      <c r="M160" s="1">
        <v>30000</v>
      </c>
    </row>
    <row r="161" spans="1:13" x14ac:dyDescent="0.25">
      <c r="A161" t="s">
        <v>1034</v>
      </c>
      <c r="B161" t="s">
        <v>1050</v>
      </c>
      <c r="G161" s="1">
        <v>27</v>
      </c>
      <c r="H161" s="1">
        <v>6</v>
      </c>
      <c r="J161" s="1">
        <v>1</v>
      </c>
      <c r="K161" s="1">
        <v>34000</v>
      </c>
      <c r="L161" s="1">
        <v>34000</v>
      </c>
      <c r="M161" s="1">
        <v>34000</v>
      </c>
    </row>
    <row r="162" spans="1:13" x14ac:dyDescent="0.25">
      <c r="A162" t="s">
        <v>1035</v>
      </c>
      <c r="B162" t="s">
        <v>1051</v>
      </c>
      <c r="G162" s="1">
        <v>27</v>
      </c>
      <c r="H162" s="1">
        <v>6</v>
      </c>
      <c r="J162" s="1">
        <v>1</v>
      </c>
      <c r="K162" s="1">
        <v>30000</v>
      </c>
      <c r="L162" s="1">
        <v>30000</v>
      </c>
      <c r="M162" s="1">
        <v>30000</v>
      </c>
    </row>
    <row r="163" spans="1:13" x14ac:dyDescent="0.25">
      <c r="A163" t="s">
        <v>1036</v>
      </c>
      <c r="B163" t="s">
        <v>1052</v>
      </c>
      <c r="G163" s="1">
        <v>27</v>
      </c>
      <c r="H163" s="1">
        <v>6</v>
      </c>
      <c r="J163" s="1">
        <v>1</v>
      </c>
      <c r="K163" s="1">
        <v>340000</v>
      </c>
      <c r="L163" s="1">
        <v>340000</v>
      </c>
      <c r="M163" s="1">
        <v>340000</v>
      </c>
    </row>
    <row r="164" spans="1:13" x14ac:dyDescent="0.25">
      <c r="G164" s="1"/>
      <c r="J164" s="1"/>
      <c r="L164" s="1"/>
      <c r="M164" s="1"/>
    </row>
    <row r="165" spans="1:13" x14ac:dyDescent="0.25">
      <c r="A165" t="s">
        <v>1037</v>
      </c>
      <c r="B165" t="s">
        <v>1053</v>
      </c>
      <c r="G165" s="1">
        <v>27</v>
      </c>
      <c r="H165" s="1">
        <v>6</v>
      </c>
      <c r="J165" s="1">
        <v>1</v>
      </c>
      <c r="K165" s="1">
        <v>34000</v>
      </c>
      <c r="L165" s="1">
        <v>34000</v>
      </c>
      <c r="M165" s="1">
        <v>34000</v>
      </c>
    </row>
    <row r="166" spans="1:13" x14ac:dyDescent="0.25">
      <c r="A166" t="s">
        <v>1038</v>
      </c>
      <c r="B166" t="s">
        <v>1054</v>
      </c>
      <c r="G166" s="1">
        <v>27</v>
      </c>
      <c r="H166" s="1">
        <v>6</v>
      </c>
      <c r="J166" s="1">
        <v>1</v>
      </c>
      <c r="K166" s="1">
        <v>39000</v>
      </c>
      <c r="L166" s="1">
        <v>39000</v>
      </c>
      <c r="M166" s="1">
        <v>39000</v>
      </c>
    </row>
    <row r="167" spans="1:13" x14ac:dyDescent="0.25">
      <c r="A167" t="s">
        <v>1039</v>
      </c>
      <c r="B167" t="s">
        <v>1055</v>
      </c>
      <c r="G167" s="1">
        <v>27</v>
      </c>
      <c r="H167" s="1">
        <v>6</v>
      </c>
      <c r="J167" s="1">
        <v>1</v>
      </c>
      <c r="K167" s="1">
        <v>34000</v>
      </c>
      <c r="L167" s="1">
        <v>34000</v>
      </c>
      <c r="M167" s="1">
        <v>34000</v>
      </c>
    </row>
    <row r="168" spans="1:13" x14ac:dyDescent="0.25">
      <c r="A168" t="s">
        <v>1040</v>
      </c>
      <c r="B168" t="s">
        <v>1056</v>
      </c>
      <c r="G168" s="1">
        <v>27</v>
      </c>
      <c r="H168" s="1">
        <v>6</v>
      </c>
      <c r="J168" s="1">
        <v>1</v>
      </c>
      <c r="K168" s="1">
        <v>39000</v>
      </c>
      <c r="L168" s="1">
        <v>39000</v>
      </c>
      <c r="M168" s="1">
        <v>39000</v>
      </c>
    </row>
    <row r="169" spans="1:13" x14ac:dyDescent="0.25">
      <c r="G169" s="1"/>
      <c r="J169" s="1"/>
      <c r="L169" s="1"/>
      <c r="M169" s="1"/>
    </row>
    <row r="170" spans="1:13" x14ac:dyDescent="0.25">
      <c r="A170" t="s">
        <v>1057</v>
      </c>
      <c r="B170" t="s">
        <v>1071</v>
      </c>
      <c r="G170" s="1">
        <v>27</v>
      </c>
      <c r="H170" s="1">
        <v>6</v>
      </c>
      <c r="J170" s="1">
        <v>1</v>
      </c>
      <c r="K170" s="1">
        <v>32000</v>
      </c>
      <c r="L170" s="1">
        <v>32000</v>
      </c>
      <c r="M170" s="1">
        <v>32000</v>
      </c>
    </row>
    <row r="171" spans="1:13" x14ac:dyDescent="0.25">
      <c r="A171" t="s">
        <v>1058</v>
      </c>
      <c r="B171" t="s">
        <v>1072</v>
      </c>
      <c r="G171" s="1">
        <v>27</v>
      </c>
      <c r="H171" s="1">
        <v>6</v>
      </c>
      <c r="J171" s="1">
        <v>1</v>
      </c>
      <c r="K171" s="1">
        <v>37000</v>
      </c>
      <c r="L171" s="1">
        <v>37000</v>
      </c>
      <c r="M171" s="1">
        <v>37000</v>
      </c>
    </row>
    <row r="172" spans="1:13" x14ac:dyDescent="0.25">
      <c r="A172" t="s">
        <v>1059</v>
      </c>
      <c r="B172" t="s">
        <v>1073</v>
      </c>
      <c r="G172" s="1">
        <v>27</v>
      </c>
      <c r="H172" s="1">
        <v>6</v>
      </c>
      <c r="J172" s="1">
        <v>1</v>
      </c>
      <c r="K172" s="1">
        <v>37000</v>
      </c>
      <c r="L172" s="1">
        <v>37000</v>
      </c>
      <c r="M172" s="1">
        <v>37000</v>
      </c>
    </row>
    <row r="173" spans="1:13" x14ac:dyDescent="0.25">
      <c r="A173" t="s">
        <v>1060</v>
      </c>
      <c r="B173" t="s">
        <v>1074</v>
      </c>
      <c r="G173" s="1">
        <v>27</v>
      </c>
      <c r="H173" s="1">
        <v>6</v>
      </c>
      <c r="J173" s="1">
        <v>1</v>
      </c>
      <c r="K173" s="1">
        <v>32000</v>
      </c>
      <c r="L173" s="1">
        <v>32000</v>
      </c>
      <c r="M173" s="1">
        <v>32000</v>
      </c>
    </row>
    <row r="174" spans="1:13" x14ac:dyDescent="0.25">
      <c r="A174" t="s">
        <v>1061</v>
      </c>
      <c r="B174" t="s">
        <v>1075</v>
      </c>
      <c r="G174" s="1">
        <v>27</v>
      </c>
      <c r="H174" s="1">
        <v>6</v>
      </c>
      <c r="J174" s="1">
        <v>1</v>
      </c>
      <c r="K174" s="1">
        <v>37000</v>
      </c>
      <c r="L174" s="1">
        <v>37000</v>
      </c>
      <c r="M174" s="1">
        <v>37000</v>
      </c>
    </row>
    <row r="175" spans="1:13" x14ac:dyDescent="0.25">
      <c r="G175" s="1"/>
      <c r="J175" s="1"/>
      <c r="L175" s="1"/>
      <c r="M175" s="1"/>
    </row>
    <row r="176" spans="1:13" x14ac:dyDescent="0.25">
      <c r="A176" t="s">
        <v>1062</v>
      </c>
      <c r="B176" t="s">
        <v>1076</v>
      </c>
      <c r="G176" s="1">
        <v>27</v>
      </c>
      <c r="H176" s="1">
        <v>6</v>
      </c>
      <c r="J176" s="1">
        <v>1</v>
      </c>
      <c r="K176" s="1">
        <v>37000</v>
      </c>
      <c r="L176" s="1">
        <v>37000</v>
      </c>
      <c r="M176" s="1">
        <v>37000</v>
      </c>
    </row>
    <row r="177" spans="1:13" x14ac:dyDescent="0.25">
      <c r="A177" t="s">
        <v>1063</v>
      </c>
      <c r="B177" t="s">
        <v>1077</v>
      </c>
      <c r="G177" s="1">
        <v>27</v>
      </c>
      <c r="H177" s="1">
        <v>6</v>
      </c>
      <c r="J177" s="1">
        <v>1</v>
      </c>
      <c r="K177" s="1">
        <v>42000</v>
      </c>
      <c r="L177" s="1">
        <v>42000</v>
      </c>
      <c r="M177" s="1">
        <v>42000</v>
      </c>
    </row>
    <row r="178" spans="1:13" x14ac:dyDescent="0.25">
      <c r="A178" t="s">
        <v>1064</v>
      </c>
      <c r="B178" t="s">
        <v>1078</v>
      </c>
      <c r="G178" s="1">
        <v>27</v>
      </c>
      <c r="H178" s="1">
        <v>6</v>
      </c>
      <c r="J178" s="1">
        <v>1</v>
      </c>
      <c r="K178" s="1">
        <v>42000</v>
      </c>
      <c r="L178" s="1">
        <v>42000</v>
      </c>
      <c r="M178" s="1">
        <v>42000</v>
      </c>
    </row>
    <row r="179" spans="1:13" x14ac:dyDescent="0.25">
      <c r="A179" t="s">
        <v>1065</v>
      </c>
      <c r="B179" t="s">
        <v>1079</v>
      </c>
      <c r="G179" s="1">
        <v>27</v>
      </c>
      <c r="H179" s="1">
        <v>6</v>
      </c>
      <c r="J179" s="1">
        <v>1</v>
      </c>
      <c r="K179" s="1">
        <v>37000</v>
      </c>
      <c r="L179" s="1">
        <v>37000</v>
      </c>
      <c r="M179" s="1">
        <v>37000</v>
      </c>
    </row>
    <row r="180" spans="1:13" x14ac:dyDescent="0.25">
      <c r="A180" t="s">
        <v>1066</v>
      </c>
      <c r="B180" t="s">
        <v>1080</v>
      </c>
      <c r="G180" s="1">
        <v>27</v>
      </c>
      <c r="H180" s="1">
        <v>6</v>
      </c>
      <c r="J180" s="1">
        <v>1</v>
      </c>
      <c r="K180" s="1">
        <v>42000</v>
      </c>
      <c r="L180" s="1">
        <v>42000</v>
      </c>
      <c r="M180" s="1">
        <v>42000</v>
      </c>
    </row>
    <row r="181" spans="1:13" x14ac:dyDescent="0.25">
      <c r="G181" s="1"/>
      <c r="J181" s="1"/>
      <c r="L181" s="1"/>
      <c r="M181" s="1"/>
    </row>
    <row r="182" spans="1:13" x14ac:dyDescent="0.25">
      <c r="A182" t="s">
        <v>1067</v>
      </c>
      <c r="B182" t="s">
        <v>1081</v>
      </c>
      <c r="G182" s="1">
        <v>27</v>
      </c>
      <c r="H182" s="1">
        <v>6</v>
      </c>
      <c r="J182" s="1">
        <v>1</v>
      </c>
      <c r="K182" s="1">
        <v>37000</v>
      </c>
      <c r="L182" s="1">
        <v>37000</v>
      </c>
      <c r="M182" s="1">
        <v>37000</v>
      </c>
    </row>
    <row r="183" spans="1:13" x14ac:dyDescent="0.25">
      <c r="A183" t="s">
        <v>1068</v>
      </c>
      <c r="B183" t="s">
        <v>1082</v>
      </c>
      <c r="G183" s="1">
        <v>27</v>
      </c>
      <c r="H183" s="1">
        <v>6</v>
      </c>
      <c r="J183" s="1">
        <v>1</v>
      </c>
      <c r="K183" s="1">
        <v>42000</v>
      </c>
      <c r="L183" s="1">
        <v>42000</v>
      </c>
      <c r="M183" s="1">
        <v>42000</v>
      </c>
    </row>
    <row r="184" spans="1:13" x14ac:dyDescent="0.25">
      <c r="A184" t="s">
        <v>1069</v>
      </c>
      <c r="B184" t="s">
        <v>1083</v>
      </c>
      <c r="G184" s="1">
        <v>27</v>
      </c>
      <c r="H184" s="1">
        <v>6</v>
      </c>
      <c r="J184" s="1">
        <v>1</v>
      </c>
      <c r="K184" s="1">
        <v>42000</v>
      </c>
      <c r="L184" s="1">
        <v>42000</v>
      </c>
      <c r="M184" s="1">
        <v>42000</v>
      </c>
    </row>
    <row r="185" spans="1:13" x14ac:dyDescent="0.25">
      <c r="A185" t="s">
        <v>1070</v>
      </c>
      <c r="B185" t="s">
        <v>1084</v>
      </c>
      <c r="G185" s="1">
        <v>27</v>
      </c>
      <c r="H185" s="1">
        <v>6</v>
      </c>
      <c r="J185" s="1">
        <v>1</v>
      </c>
      <c r="K185" s="1">
        <v>37000</v>
      </c>
      <c r="L185" s="1">
        <v>37000</v>
      </c>
      <c r="M185" s="1">
        <v>37000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" sqref="D2"/>
    </sheetView>
  </sheetViews>
  <sheetFormatPr defaultRowHeight="15" x14ac:dyDescent="0.25"/>
  <cols>
    <col min="1" max="1" width="22.7109375" customWidth="1"/>
    <col min="2" max="2" width="27.5703125" bestFit="1" customWidth="1"/>
    <col min="3" max="3" width="18.28515625" bestFit="1" customWidth="1"/>
    <col min="4" max="4" width="13.42578125" bestFit="1" customWidth="1"/>
    <col min="5" max="5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99</v>
      </c>
      <c r="B2" t="s">
        <v>98</v>
      </c>
      <c r="C2">
        <v>11</v>
      </c>
      <c r="D2">
        <v>5</v>
      </c>
      <c r="E2" t="s">
        <v>97</v>
      </c>
      <c r="F2" s="1">
        <f>SUM(G2-5000)</f>
        <v>45000</v>
      </c>
      <c r="G2" s="1">
        <v>50000</v>
      </c>
      <c r="H2" s="1">
        <f>SUM(G2-3000)</f>
        <v>47000</v>
      </c>
      <c r="I2" s="1">
        <f>SUM(G2-2000)</f>
        <v>48000</v>
      </c>
    </row>
    <row r="3" spans="1:9" x14ac:dyDescent="0.25">
      <c r="A3" t="s">
        <v>95</v>
      </c>
      <c r="B3" t="s">
        <v>107</v>
      </c>
      <c r="C3">
        <v>11</v>
      </c>
      <c r="D3">
        <v>5</v>
      </c>
      <c r="E3" t="s">
        <v>97</v>
      </c>
      <c r="F3" s="1">
        <f t="shared" ref="F3:F10" si="0">SUM(G3-5000)</f>
        <v>50000</v>
      </c>
      <c r="G3" s="1">
        <v>55000</v>
      </c>
      <c r="H3" s="1">
        <f t="shared" ref="H3:H10" si="1">SUM(G3-3000)</f>
        <v>52000</v>
      </c>
      <c r="I3" s="1">
        <f t="shared" ref="I3:I10" si="2">SUM(G3-2000)</f>
        <v>53000</v>
      </c>
    </row>
    <row r="4" spans="1:9" x14ac:dyDescent="0.25">
      <c r="A4" t="s">
        <v>96</v>
      </c>
      <c r="B4" t="s">
        <v>106</v>
      </c>
      <c r="C4">
        <v>11</v>
      </c>
      <c r="D4">
        <v>5</v>
      </c>
      <c r="E4" t="s">
        <v>97</v>
      </c>
      <c r="F4" s="1">
        <f t="shared" si="0"/>
        <v>52500</v>
      </c>
      <c r="G4" s="1">
        <v>57500</v>
      </c>
      <c r="H4" s="1">
        <f t="shared" si="1"/>
        <v>54500</v>
      </c>
      <c r="I4" s="1">
        <f t="shared" si="2"/>
        <v>55500</v>
      </c>
    </row>
    <row r="5" spans="1:9" x14ac:dyDescent="0.25">
      <c r="A5" t="s">
        <v>100</v>
      </c>
      <c r="B5" t="s">
        <v>108</v>
      </c>
      <c r="C5">
        <v>11</v>
      </c>
      <c r="D5">
        <v>5</v>
      </c>
      <c r="E5" t="s">
        <v>83</v>
      </c>
      <c r="F5" s="1">
        <f t="shared" si="0"/>
        <v>115000</v>
      </c>
      <c r="G5" s="1">
        <v>120000</v>
      </c>
      <c r="H5" s="1">
        <f t="shared" si="1"/>
        <v>117000</v>
      </c>
      <c r="I5" s="1">
        <f t="shared" si="2"/>
        <v>118000</v>
      </c>
    </row>
    <row r="6" spans="1:9" x14ac:dyDescent="0.25">
      <c r="A6" t="s">
        <v>101</v>
      </c>
      <c r="B6" t="s">
        <v>109</v>
      </c>
      <c r="C6">
        <v>11</v>
      </c>
      <c r="D6">
        <v>5</v>
      </c>
      <c r="E6" t="s">
        <v>83</v>
      </c>
      <c r="F6" s="1">
        <f t="shared" si="0"/>
        <v>50000</v>
      </c>
      <c r="G6" s="1">
        <v>55000</v>
      </c>
      <c r="H6" s="1">
        <f t="shared" si="1"/>
        <v>52000</v>
      </c>
      <c r="I6" s="1">
        <f t="shared" si="2"/>
        <v>53000</v>
      </c>
    </row>
    <row r="7" spans="1:9" x14ac:dyDescent="0.25">
      <c r="A7" t="s">
        <v>102</v>
      </c>
      <c r="B7" t="s">
        <v>110</v>
      </c>
      <c r="C7">
        <v>11</v>
      </c>
      <c r="D7">
        <v>5</v>
      </c>
      <c r="E7" t="s">
        <v>83</v>
      </c>
      <c r="F7" s="1">
        <f t="shared" si="0"/>
        <v>95000</v>
      </c>
      <c r="G7" s="1">
        <v>100000</v>
      </c>
      <c r="H7" s="1">
        <f t="shared" si="1"/>
        <v>97000</v>
      </c>
      <c r="I7" s="1">
        <f t="shared" si="2"/>
        <v>98000</v>
      </c>
    </row>
    <row r="8" spans="1:9" x14ac:dyDescent="0.25">
      <c r="A8" t="s">
        <v>103</v>
      </c>
      <c r="B8" t="s">
        <v>111</v>
      </c>
      <c r="C8">
        <v>11</v>
      </c>
      <c r="D8">
        <v>5</v>
      </c>
      <c r="E8" t="s">
        <v>114</v>
      </c>
      <c r="F8" s="1">
        <f t="shared" si="0"/>
        <v>50000</v>
      </c>
      <c r="G8" s="1">
        <v>55000</v>
      </c>
      <c r="H8" s="1">
        <f t="shared" si="1"/>
        <v>52000</v>
      </c>
      <c r="I8" s="1">
        <f t="shared" si="2"/>
        <v>53000</v>
      </c>
    </row>
    <row r="9" spans="1:9" x14ac:dyDescent="0.25">
      <c r="A9" t="s">
        <v>104</v>
      </c>
      <c r="B9" t="s">
        <v>112</v>
      </c>
      <c r="C9">
        <v>11</v>
      </c>
      <c r="D9">
        <v>5</v>
      </c>
      <c r="E9" t="s">
        <v>114</v>
      </c>
      <c r="F9" s="1">
        <f t="shared" si="0"/>
        <v>75000</v>
      </c>
      <c r="G9" s="1">
        <v>80000</v>
      </c>
      <c r="H9" s="1">
        <f t="shared" si="1"/>
        <v>77000</v>
      </c>
      <c r="I9" s="1">
        <f t="shared" si="2"/>
        <v>78000</v>
      </c>
    </row>
    <row r="10" spans="1:9" x14ac:dyDescent="0.25">
      <c r="A10" t="s">
        <v>105</v>
      </c>
      <c r="B10" t="s">
        <v>113</v>
      </c>
      <c r="C10">
        <v>11</v>
      </c>
      <c r="D10">
        <v>5</v>
      </c>
      <c r="E10" t="s">
        <v>114</v>
      </c>
      <c r="F10" s="1">
        <f t="shared" si="0"/>
        <v>75000</v>
      </c>
      <c r="G10" s="1">
        <v>80000</v>
      </c>
      <c r="H10" s="1">
        <f t="shared" si="1"/>
        <v>77000</v>
      </c>
      <c r="I10" s="1">
        <f t="shared" si="2"/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14" sqref="L14"/>
    </sheetView>
  </sheetViews>
  <sheetFormatPr defaultRowHeight="15" x14ac:dyDescent="0.25"/>
  <cols>
    <col min="1" max="1" width="17.85546875" bestFit="1" customWidth="1"/>
    <col min="2" max="2" width="26.42578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88</v>
      </c>
      <c r="B2" t="s">
        <v>93</v>
      </c>
      <c r="C2">
        <v>13</v>
      </c>
      <c r="D2">
        <v>6</v>
      </c>
      <c r="E2" t="s">
        <v>94</v>
      </c>
      <c r="F2" s="1">
        <f>SUM(G2-2000)</f>
        <v>43000</v>
      </c>
      <c r="G2" s="1">
        <v>45000</v>
      </c>
      <c r="H2" s="1">
        <f>SUM(G2-1500)</f>
        <v>43500</v>
      </c>
      <c r="I2" s="1">
        <f>SUM(G2-1000)</f>
        <v>44000</v>
      </c>
    </row>
    <row r="3" spans="1:9" x14ac:dyDescent="0.25">
      <c r="A3" t="s">
        <v>89</v>
      </c>
      <c r="B3" t="s">
        <v>93</v>
      </c>
      <c r="C3">
        <v>13</v>
      </c>
      <c r="D3">
        <v>6</v>
      </c>
      <c r="E3" t="s">
        <v>94</v>
      </c>
      <c r="F3" s="1">
        <f t="shared" ref="F3:F6" si="0">SUM(G3-2000)</f>
        <v>43000</v>
      </c>
      <c r="G3" s="1">
        <v>45000</v>
      </c>
      <c r="H3" s="1">
        <f t="shared" ref="H3:H6" si="1">SUM(G3-1500)</f>
        <v>43500</v>
      </c>
      <c r="I3" s="1">
        <f t="shared" ref="I3:I6" si="2">SUM(G3-1000)</f>
        <v>44000</v>
      </c>
    </row>
    <row r="4" spans="1:9" x14ac:dyDescent="0.25">
      <c r="A4" t="s">
        <v>90</v>
      </c>
      <c r="B4" t="s">
        <v>93</v>
      </c>
      <c r="C4">
        <v>13</v>
      </c>
      <c r="D4">
        <v>6</v>
      </c>
      <c r="E4" t="s">
        <v>94</v>
      </c>
      <c r="F4" s="1">
        <f t="shared" si="0"/>
        <v>43000</v>
      </c>
      <c r="G4" s="1">
        <v>45000</v>
      </c>
      <c r="H4" s="1">
        <f t="shared" si="1"/>
        <v>43500</v>
      </c>
      <c r="I4" s="1">
        <f t="shared" si="2"/>
        <v>44000</v>
      </c>
    </row>
    <row r="5" spans="1:9" x14ac:dyDescent="0.25">
      <c r="A5" t="s">
        <v>91</v>
      </c>
      <c r="B5" t="s">
        <v>93</v>
      </c>
      <c r="C5">
        <v>13</v>
      </c>
      <c r="D5">
        <v>6</v>
      </c>
      <c r="E5" t="s">
        <v>94</v>
      </c>
      <c r="F5" s="1">
        <f t="shared" si="0"/>
        <v>43000</v>
      </c>
      <c r="G5" s="1">
        <v>45000</v>
      </c>
      <c r="H5" s="1">
        <f t="shared" si="1"/>
        <v>43500</v>
      </c>
      <c r="I5" s="1">
        <f t="shared" si="2"/>
        <v>44000</v>
      </c>
    </row>
    <row r="6" spans="1:9" x14ac:dyDescent="0.25">
      <c r="A6" t="s">
        <v>92</v>
      </c>
      <c r="B6" t="s">
        <v>93</v>
      </c>
      <c r="C6">
        <v>13</v>
      </c>
      <c r="D6">
        <v>6</v>
      </c>
      <c r="E6" t="s">
        <v>94</v>
      </c>
      <c r="F6" s="1">
        <f t="shared" si="0"/>
        <v>43000</v>
      </c>
      <c r="G6" s="1">
        <v>45000</v>
      </c>
      <c r="H6" s="1">
        <f t="shared" si="1"/>
        <v>43500</v>
      </c>
      <c r="I6" s="1">
        <f t="shared" si="2"/>
        <v>44000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topLeftCell="A167" workbookViewId="0">
      <selection activeCell="D138" sqref="D138"/>
    </sheetView>
  </sheetViews>
  <sheetFormatPr defaultRowHeight="15" x14ac:dyDescent="0.25"/>
  <cols>
    <col min="1" max="1" width="27" bestFit="1" customWidth="1"/>
    <col min="2" max="2" width="37.42578125" bestFit="1" customWidth="1"/>
    <col min="3" max="3" width="9.140625" customWidth="1"/>
    <col min="4" max="4" width="13.42578125" customWidth="1"/>
    <col min="5" max="5" width="16" customWidth="1"/>
    <col min="6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.75" x14ac:dyDescent="0.25">
      <c r="A2" t="s">
        <v>199</v>
      </c>
      <c r="B2" t="s">
        <v>202</v>
      </c>
      <c r="C2">
        <v>14</v>
      </c>
      <c r="D2">
        <v>6</v>
      </c>
      <c r="E2" t="s">
        <v>201</v>
      </c>
      <c r="F2" s="1">
        <f t="shared" ref="F2:F7" si="0">SUM(G2-2000)</f>
        <v>25000</v>
      </c>
      <c r="G2" s="1">
        <v>27000</v>
      </c>
      <c r="H2" s="1">
        <f t="shared" ref="H2:H7" si="1">SUM(F2+1000)</f>
        <v>26000</v>
      </c>
      <c r="I2" s="1">
        <f t="shared" ref="I2:I7" si="2">SUM(H2+500)</f>
        <v>26500</v>
      </c>
    </row>
    <row r="3" spans="1:9" ht="15.75" x14ac:dyDescent="0.25">
      <c r="A3" t="s">
        <v>200</v>
      </c>
      <c r="B3" t="s">
        <v>203</v>
      </c>
      <c r="C3">
        <v>14</v>
      </c>
      <c r="D3">
        <v>6</v>
      </c>
      <c r="E3" t="s">
        <v>201</v>
      </c>
      <c r="F3" s="1">
        <f t="shared" si="0"/>
        <v>26000</v>
      </c>
      <c r="G3" s="1">
        <v>28000</v>
      </c>
      <c r="H3" s="1">
        <f t="shared" si="1"/>
        <v>27000</v>
      </c>
      <c r="I3" s="1">
        <f t="shared" si="2"/>
        <v>27500</v>
      </c>
    </row>
    <row r="4" spans="1:9" ht="15.75" x14ac:dyDescent="0.25">
      <c r="A4" t="s">
        <v>198</v>
      </c>
      <c r="B4" t="s">
        <v>204</v>
      </c>
      <c r="C4">
        <v>14</v>
      </c>
      <c r="D4">
        <v>6</v>
      </c>
      <c r="E4" t="s">
        <v>201</v>
      </c>
      <c r="F4" s="1">
        <f t="shared" si="0"/>
        <v>27000</v>
      </c>
      <c r="G4" s="1">
        <v>29000</v>
      </c>
      <c r="H4" s="1">
        <f t="shared" si="1"/>
        <v>28000</v>
      </c>
      <c r="I4" s="1">
        <f t="shared" si="2"/>
        <v>28500</v>
      </c>
    </row>
    <row r="5" spans="1:9" ht="15.75" x14ac:dyDescent="0.25">
      <c r="A5" t="s">
        <v>195</v>
      </c>
      <c r="B5" t="s">
        <v>205</v>
      </c>
      <c r="C5">
        <v>14</v>
      </c>
      <c r="D5">
        <v>6</v>
      </c>
      <c r="E5" t="s">
        <v>201</v>
      </c>
      <c r="F5" s="1">
        <f t="shared" si="0"/>
        <v>28000</v>
      </c>
      <c r="G5" s="1">
        <v>30000</v>
      </c>
      <c r="H5" s="1">
        <f t="shared" si="1"/>
        <v>29000</v>
      </c>
      <c r="I5" s="1">
        <f t="shared" si="2"/>
        <v>29500</v>
      </c>
    </row>
    <row r="6" spans="1:9" ht="15.75" x14ac:dyDescent="0.25">
      <c r="A6" t="s">
        <v>196</v>
      </c>
      <c r="B6" t="s">
        <v>206</v>
      </c>
      <c r="C6">
        <v>14</v>
      </c>
      <c r="D6">
        <v>6</v>
      </c>
      <c r="E6" t="s">
        <v>201</v>
      </c>
      <c r="F6" s="1">
        <f t="shared" si="0"/>
        <v>30000</v>
      </c>
      <c r="G6" s="1">
        <v>32000</v>
      </c>
      <c r="H6" s="1">
        <f t="shared" si="1"/>
        <v>31000</v>
      </c>
      <c r="I6" s="1">
        <f t="shared" si="2"/>
        <v>31500</v>
      </c>
    </row>
    <row r="7" spans="1:9" ht="15.75" x14ac:dyDescent="0.25">
      <c r="A7" t="s">
        <v>197</v>
      </c>
      <c r="B7" t="s">
        <v>207</v>
      </c>
      <c r="C7">
        <v>14</v>
      </c>
      <c r="D7">
        <v>6</v>
      </c>
      <c r="E7" t="s">
        <v>201</v>
      </c>
      <c r="F7" s="1">
        <f t="shared" si="0"/>
        <v>32000</v>
      </c>
      <c r="G7" s="1">
        <v>34000</v>
      </c>
      <c r="H7" s="1">
        <f t="shared" si="1"/>
        <v>33000</v>
      </c>
      <c r="I7" s="1">
        <f t="shared" si="2"/>
        <v>33500</v>
      </c>
    </row>
    <row r="9" spans="1:9" ht="15.75" x14ac:dyDescent="0.25">
      <c r="A9" t="s">
        <v>208</v>
      </c>
      <c r="B9" t="s">
        <v>214</v>
      </c>
      <c r="C9">
        <v>14</v>
      </c>
      <c r="D9">
        <v>6</v>
      </c>
      <c r="E9" t="s">
        <v>201</v>
      </c>
      <c r="F9" s="1">
        <f t="shared" ref="F9:F14" si="3">SUM(G9-2000)</f>
        <v>24000</v>
      </c>
      <c r="G9" s="1">
        <v>26000</v>
      </c>
      <c r="H9" s="1">
        <f t="shared" ref="H9:H14" si="4">SUM(F9+1000)</f>
        <v>25000</v>
      </c>
      <c r="I9" s="1">
        <f t="shared" ref="I9:I14" si="5">SUM(H9+500)</f>
        <v>25500</v>
      </c>
    </row>
    <row r="10" spans="1:9" ht="15.75" x14ac:dyDescent="0.25">
      <c r="A10" t="s">
        <v>209</v>
      </c>
      <c r="B10" t="s">
        <v>215</v>
      </c>
      <c r="C10">
        <v>14</v>
      </c>
      <c r="D10">
        <v>6</v>
      </c>
      <c r="E10" t="s">
        <v>201</v>
      </c>
      <c r="F10" s="1">
        <f t="shared" si="3"/>
        <v>25000</v>
      </c>
      <c r="G10" s="1">
        <v>27000</v>
      </c>
      <c r="H10" s="1">
        <f t="shared" si="4"/>
        <v>26000</v>
      </c>
      <c r="I10" s="1">
        <f t="shared" si="5"/>
        <v>26500</v>
      </c>
    </row>
    <row r="11" spans="1:9" ht="15.75" x14ac:dyDescent="0.25">
      <c r="A11" t="s">
        <v>210</v>
      </c>
      <c r="B11" t="s">
        <v>216</v>
      </c>
      <c r="C11">
        <v>14</v>
      </c>
      <c r="D11">
        <v>6</v>
      </c>
      <c r="E11" t="s">
        <v>201</v>
      </c>
      <c r="F11" s="1">
        <f t="shared" si="3"/>
        <v>26000</v>
      </c>
      <c r="G11" s="1">
        <v>28000</v>
      </c>
      <c r="H11" s="1">
        <f t="shared" si="4"/>
        <v>27000</v>
      </c>
      <c r="I11" s="1">
        <f t="shared" si="5"/>
        <v>27500</v>
      </c>
    </row>
    <row r="12" spans="1:9" ht="15.75" x14ac:dyDescent="0.25">
      <c r="A12" t="s">
        <v>211</v>
      </c>
      <c r="B12" t="s">
        <v>217</v>
      </c>
      <c r="C12">
        <v>14</v>
      </c>
      <c r="D12">
        <v>6</v>
      </c>
      <c r="E12" t="s">
        <v>201</v>
      </c>
      <c r="F12" s="1">
        <f t="shared" si="3"/>
        <v>27000</v>
      </c>
      <c r="G12" s="1">
        <v>29000</v>
      </c>
      <c r="H12" s="1">
        <f t="shared" si="4"/>
        <v>28000</v>
      </c>
      <c r="I12" s="1">
        <f t="shared" si="5"/>
        <v>28500</v>
      </c>
    </row>
    <row r="13" spans="1:9" ht="15.75" x14ac:dyDescent="0.25">
      <c r="A13" t="s">
        <v>212</v>
      </c>
      <c r="B13" t="s">
        <v>218</v>
      </c>
      <c r="C13">
        <v>14</v>
      </c>
      <c r="D13">
        <v>6</v>
      </c>
      <c r="E13" t="s">
        <v>201</v>
      </c>
      <c r="F13" s="1">
        <f t="shared" si="3"/>
        <v>29000</v>
      </c>
      <c r="G13" s="1">
        <v>31000</v>
      </c>
      <c r="H13" s="1">
        <f t="shared" si="4"/>
        <v>30000</v>
      </c>
      <c r="I13" s="1">
        <f t="shared" si="5"/>
        <v>30500</v>
      </c>
    </row>
    <row r="14" spans="1:9" ht="15.75" x14ac:dyDescent="0.25">
      <c r="A14" t="s">
        <v>213</v>
      </c>
      <c r="B14" t="s">
        <v>219</v>
      </c>
      <c r="C14">
        <v>14</v>
      </c>
      <c r="D14">
        <v>6</v>
      </c>
      <c r="E14" t="s">
        <v>201</v>
      </c>
      <c r="F14" s="1">
        <f t="shared" si="3"/>
        <v>31000</v>
      </c>
      <c r="G14" s="1">
        <v>33000</v>
      </c>
      <c r="H14" s="1">
        <f t="shared" si="4"/>
        <v>32000</v>
      </c>
      <c r="I14" s="1">
        <f t="shared" si="5"/>
        <v>32500</v>
      </c>
    </row>
    <row r="16" spans="1:9" x14ac:dyDescent="0.25">
      <c r="A16" t="s">
        <v>220</v>
      </c>
      <c r="B16" t="s">
        <v>226</v>
      </c>
      <c r="C16">
        <v>14</v>
      </c>
      <c r="D16">
        <v>6</v>
      </c>
      <c r="E16" t="s">
        <v>201</v>
      </c>
      <c r="F16" s="1">
        <f t="shared" ref="F16:F21" si="6">SUM(G16-2000)</f>
        <v>25000</v>
      </c>
      <c r="G16" s="1">
        <v>27000</v>
      </c>
      <c r="H16" s="1">
        <f t="shared" ref="H16:H21" si="7">SUM(F16+1000)</f>
        <v>26000</v>
      </c>
      <c r="I16" s="1">
        <f t="shared" ref="I16:I21" si="8">SUM(H16+500)</f>
        <v>26500</v>
      </c>
    </row>
    <row r="17" spans="1:9" x14ac:dyDescent="0.25">
      <c r="A17" t="s">
        <v>221</v>
      </c>
      <c r="B17" t="s">
        <v>227</v>
      </c>
      <c r="C17">
        <v>14</v>
      </c>
      <c r="D17">
        <v>6</v>
      </c>
      <c r="E17" t="s">
        <v>201</v>
      </c>
      <c r="F17" s="1">
        <f t="shared" si="6"/>
        <v>26000</v>
      </c>
      <c r="G17" s="1">
        <v>28000</v>
      </c>
      <c r="H17" s="1">
        <f t="shared" si="7"/>
        <v>27000</v>
      </c>
      <c r="I17" s="1">
        <f t="shared" si="8"/>
        <v>27500</v>
      </c>
    </row>
    <row r="18" spans="1:9" x14ac:dyDescent="0.25">
      <c r="A18" t="s">
        <v>222</v>
      </c>
      <c r="B18" t="s">
        <v>228</v>
      </c>
      <c r="C18">
        <v>14</v>
      </c>
      <c r="D18">
        <v>6</v>
      </c>
      <c r="E18" t="s">
        <v>201</v>
      </c>
      <c r="F18" s="1">
        <f t="shared" si="6"/>
        <v>27000</v>
      </c>
      <c r="G18" s="1">
        <v>29000</v>
      </c>
      <c r="H18" s="1">
        <f t="shared" si="7"/>
        <v>28000</v>
      </c>
      <c r="I18" s="1">
        <f t="shared" si="8"/>
        <v>28500</v>
      </c>
    </row>
    <row r="19" spans="1:9" x14ac:dyDescent="0.25">
      <c r="A19" t="s">
        <v>223</v>
      </c>
      <c r="B19" t="s">
        <v>229</v>
      </c>
      <c r="C19">
        <v>14</v>
      </c>
      <c r="D19">
        <v>6</v>
      </c>
      <c r="E19" t="s">
        <v>201</v>
      </c>
      <c r="F19" s="1">
        <f t="shared" si="6"/>
        <v>28000</v>
      </c>
      <c r="G19" s="1">
        <v>30000</v>
      </c>
      <c r="H19" s="1">
        <f t="shared" si="7"/>
        <v>29000</v>
      </c>
      <c r="I19" s="1">
        <f t="shared" si="8"/>
        <v>29500</v>
      </c>
    </row>
    <row r="20" spans="1:9" x14ac:dyDescent="0.25">
      <c r="A20" t="s">
        <v>224</v>
      </c>
      <c r="B20" t="s">
        <v>230</v>
      </c>
      <c r="C20">
        <v>14</v>
      </c>
      <c r="D20">
        <v>6</v>
      </c>
      <c r="E20" t="s">
        <v>201</v>
      </c>
      <c r="F20" s="1">
        <f t="shared" si="6"/>
        <v>30000</v>
      </c>
      <c r="G20" s="1">
        <v>32000</v>
      </c>
      <c r="H20" s="1">
        <f t="shared" si="7"/>
        <v>31000</v>
      </c>
      <c r="I20" s="1">
        <f t="shared" si="8"/>
        <v>31500</v>
      </c>
    </row>
    <row r="21" spans="1:9" x14ac:dyDescent="0.25">
      <c r="A21" t="s">
        <v>225</v>
      </c>
      <c r="B21" t="s">
        <v>231</v>
      </c>
      <c r="C21">
        <v>14</v>
      </c>
      <c r="D21">
        <v>6</v>
      </c>
      <c r="E21" t="s">
        <v>201</v>
      </c>
      <c r="F21" s="1">
        <f t="shared" si="6"/>
        <v>32000</v>
      </c>
      <c r="G21" s="1">
        <v>34000</v>
      </c>
      <c r="H21" s="1">
        <f t="shared" si="7"/>
        <v>33000</v>
      </c>
      <c r="I21" s="1">
        <f t="shared" si="8"/>
        <v>33500</v>
      </c>
    </row>
    <row r="23" spans="1:9" x14ac:dyDescent="0.25">
      <c r="A23" t="s">
        <v>232</v>
      </c>
      <c r="B23" t="s">
        <v>237</v>
      </c>
      <c r="C23">
        <v>14</v>
      </c>
      <c r="D23">
        <v>7</v>
      </c>
      <c r="E23" t="s">
        <v>236</v>
      </c>
      <c r="F23" s="1">
        <v>1</v>
      </c>
      <c r="G23" s="1">
        <v>23500</v>
      </c>
      <c r="H23" s="1">
        <v>21500</v>
      </c>
      <c r="I23" s="1">
        <v>21500</v>
      </c>
    </row>
    <row r="24" spans="1:9" x14ac:dyDescent="0.25">
      <c r="A24" t="s">
        <v>233</v>
      </c>
      <c r="B24" t="s">
        <v>238</v>
      </c>
      <c r="C24">
        <v>14</v>
      </c>
      <c r="D24">
        <v>7</v>
      </c>
      <c r="E24" t="s">
        <v>236</v>
      </c>
      <c r="F24" s="1">
        <v>1</v>
      </c>
      <c r="G24" s="1">
        <v>26000</v>
      </c>
      <c r="H24" s="1">
        <v>24000</v>
      </c>
      <c r="I24" s="1">
        <v>24000</v>
      </c>
    </row>
    <row r="25" spans="1:9" x14ac:dyDescent="0.25">
      <c r="A25" t="s">
        <v>234</v>
      </c>
      <c r="B25" t="s">
        <v>239</v>
      </c>
      <c r="C25">
        <v>14</v>
      </c>
      <c r="D25">
        <v>7</v>
      </c>
      <c r="E25" t="s">
        <v>236</v>
      </c>
      <c r="F25" s="1">
        <v>1</v>
      </c>
      <c r="G25" s="1">
        <v>30000</v>
      </c>
      <c r="H25" s="1">
        <v>28000</v>
      </c>
      <c r="I25" s="1">
        <v>28000</v>
      </c>
    </row>
    <row r="26" spans="1:9" x14ac:dyDescent="0.25">
      <c r="A26" t="s">
        <v>235</v>
      </c>
      <c r="B26" t="s">
        <v>240</v>
      </c>
      <c r="C26">
        <v>14</v>
      </c>
      <c r="D26">
        <v>7</v>
      </c>
      <c r="E26" t="s">
        <v>236</v>
      </c>
      <c r="F26" s="1">
        <v>1</v>
      </c>
      <c r="G26" s="1">
        <v>33500</v>
      </c>
      <c r="H26" s="1">
        <v>31500</v>
      </c>
      <c r="I26" s="1">
        <v>31500</v>
      </c>
    </row>
    <row r="28" spans="1:9" x14ac:dyDescent="0.25">
      <c r="A28" t="s">
        <v>241</v>
      </c>
      <c r="B28" t="s">
        <v>246</v>
      </c>
      <c r="C28">
        <v>14</v>
      </c>
      <c r="D28">
        <v>7</v>
      </c>
      <c r="E28" t="s">
        <v>250</v>
      </c>
      <c r="F28" s="1">
        <v>1</v>
      </c>
      <c r="G28" s="1">
        <v>17500</v>
      </c>
      <c r="H28">
        <v>15500</v>
      </c>
      <c r="I28">
        <v>15500</v>
      </c>
    </row>
    <row r="29" spans="1:9" x14ac:dyDescent="0.25">
      <c r="A29" t="s">
        <v>242</v>
      </c>
      <c r="B29" t="s">
        <v>247</v>
      </c>
      <c r="C29">
        <v>14</v>
      </c>
      <c r="D29">
        <v>7</v>
      </c>
      <c r="E29" t="s">
        <v>250</v>
      </c>
      <c r="F29" s="1">
        <v>1</v>
      </c>
      <c r="G29" s="1">
        <v>18000</v>
      </c>
      <c r="H29">
        <v>16000</v>
      </c>
      <c r="I29">
        <v>16000</v>
      </c>
    </row>
    <row r="30" spans="1:9" x14ac:dyDescent="0.25">
      <c r="A30" t="s">
        <v>243</v>
      </c>
      <c r="B30" t="s">
        <v>248</v>
      </c>
      <c r="C30">
        <v>14</v>
      </c>
      <c r="D30">
        <v>7</v>
      </c>
      <c r="E30" t="s">
        <v>250</v>
      </c>
      <c r="F30" s="1">
        <v>1</v>
      </c>
      <c r="G30" s="1">
        <v>21000</v>
      </c>
      <c r="H30">
        <v>19000</v>
      </c>
      <c r="I30">
        <v>19000</v>
      </c>
    </row>
    <row r="31" spans="1:9" x14ac:dyDescent="0.25">
      <c r="A31" t="s">
        <v>244</v>
      </c>
      <c r="B31" t="s">
        <v>249</v>
      </c>
      <c r="C31">
        <v>14</v>
      </c>
      <c r="D31">
        <v>7</v>
      </c>
      <c r="E31" t="s">
        <v>250</v>
      </c>
      <c r="F31" s="1">
        <v>1</v>
      </c>
      <c r="G31" s="1">
        <v>24000</v>
      </c>
      <c r="H31">
        <v>22000</v>
      </c>
      <c r="I31">
        <v>22000</v>
      </c>
    </row>
    <row r="32" spans="1:9" x14ac:dyDescent="0.25">
      <c r="A32" t="s">
        <v>245</v>
      </c>
      <c r="B32" t="s">
        <v>248</v>
      </c>
      <c r="C32">
        <v>14</v>
      </c>
      <c r="D32">
        <v>7</v>
      </c>
      <c r="E32" t="s">
        <v>250</v>
      </c>
      <c r="F32" s="1">
        <v>1</v>
      </c>
      <c r="G32" s="1">
        <v>28500</v>
      </c>
      <c r="H32">
        <v>26500</v>
      </c>
      <c r="I32">
        <v>26500</v>
      </c>
    </row>
    <row r="34" spans="1:9" x14ac:dyDescent="0.25">
      <c r="A34" t="s">
        <v>251</v>
      </c>
      <c r="B34" t="s">
        <v>254</v>
      </c>
      <c r="C34">
        <v>14</v>
      </c>
      <c r="D34">
        <v>7</v>
      </c>
      <c r="E34" t="s">
        <v>250</v>
      </c>
      <c r="F34" s="1">
        <f>SUM(G34-2000)</f>
        <v>16000</v>
      </c>
      <c r="G34" s="1">
        <v>18000</v>
      </c>
      <c r="H34" s="1">
        <v>16000</v>
      </c>
      <c r="I34" s="1">
        <f>SUM(H34+500)</f>
        <v>16500</v>
      </c>
    </row>
    <row r="35" spans="1:9" x14ac:dyDescent="0.25">
      <c r="A35" t="s">
        <v>252</v>
      </c>
      <c r="B35" t="s">
        <v>255</v>
      </c>
      <c r="C35">
        <v>14</v>
      </c>
      <c r="D35">
        <v>7</v>
      </c>
      <c r="E35" t="s">
        <v>250</v>
      </c>
      <c r="F35" s="1">
        <f t="shared" ref="F35:F36" si="9">SUM(G35-2000)</f>
        <v>20000</v>
      </c>
      <c r="G35" s="1">
        <v>22000</v>
      </c>
      <c r="H35" s="1">
        <f t="shared" ref="H35:H36" si="10">SUM(F35+1000)</f>
        <v>21000</v>
      </c>
      <c r="I35" s="1">
        <f t="shared" ref="I35:I36" si="11">SUM(H35+500)</f>
        <v>21500</v>
      </c>
    </row>
    <row r="36" spans="1:9" x14ac:dyDescent="0.25">
      <c r="A36" t="s">
        <v>253</v>
      </c>
      <c r="B36" t="s">
        <v>256</v>
      </c>
      <c r="C36">
        <v>14</v>
      </c>
      <c r="D36">
        <v>7</v>
      </c>
      <c r="E36" t="s">
        <v>250</v>
      </c>
      <c r="F36" s="1">
        <f t="shared" si="9"/>
        <v>22000</v>
      </c>
      <c r="G36" s="1">
        <v>24000</v>
      </c>
      <c r="H36" s="1">
        <f t="shared" si="10"/>
        <v>23000</v>
      </c>
      <c r="I36" s="1">
        <f t="shared" si="11"/>
        <v>23500</v>
      </c>
    </row>
    <row r="38" spans="1:9" x14ac:dyDescent="0.25">
      <c r="A38" t="s">
        <v>265</v>
      </c>
      <c r="B38" t="s">
        <v>257</v>
      </c>
      <c r="C38">
        <v>15</v>
      </c>
      <c r="D38">
        <v>6</v>
      </c>
      <c r="E38" t="s">
        <v>273</v>
      </c>
      <c r="F38" s="1">
        <v>1</v>
      </c>
      <c r="G38" s="1">
        <v>40000</v>
      </c>
      <c r="H38" s="1">
        <v>37500</v>
      </c>
      <c r="I38" s="1">
        <v>37500</v>
      </c>
    </row>
    <row r="39" spans="1:9" x14ac:dyDescent="0.25">
      <c r="A39" t="s">
        <v>266</v>
      </c>
      <c r="B39" t="s">
        <v>258</v>
      </c>
      <c r="C39">
        <v>15</v>
      </c>
      <c r="D39">
        <v>6</v>
      </c>
      <c r="E39" t="s">
        <v>274</v>
      </c>
      <c r="F39" s="1">
        <v>1</v>
      </c>
      <c r="G39" s="1">
        <v>17500</v>
      </c>
      <c r="H39" s="1">
        <v>16000</v>
      </c>
      <c r="I39" s="1">
        <v>16000</v>
      </c>
    </row>
    <row r="40" spans="1:9" x14ac:dyDescent="0.25">
      <c r="A40" t="s">
        <v>267</v>
      </c>
      <c r="B40" t="s">
        <v>259</v>
      </c>
      <c r="C40">
        <v>15</v>
      </c>
      <c r="D40">
        <v>6</v>
      </c>
      <c r="E40" t="s">
        <v>274</v>
      </c>
      <c r="F40" s="1">
        <v>1</v>
      </c>
      <c r="G40" s="1">
        <v>27500</v>
      </c>
      <c r="H40" s="1">
        <v>26000</v>
      </c>
      <c r="I40" s="1">
        <v>26000</v>
      </c>
    </row>
    <row r="41" spans="1:9" x14ac:dyDescent="0.25">
      <c r="A41" t="s">
        <v>268</v>
      </c>
      <c r="B41" t="s">
        <v>260</v>
      </c>
      <c r="C41">
        <v>15</v>
      </c>
      <c r="D41">
        <v>6</v>
      </c>
      <c r="E41" t="s">
        <v>274</v>
      </c>
      <c r="F41" s="1">
        <v>1</v>
      </c>
      <c r="G41" s="1">
        <v>20000</v>
      </c>
      <c r="H41" s="1">
        <v>18500</v>
      </c>
      <c r="I41" s="1">
        <v>18500</v>
      </c>
    </row>
    <row r="42" spans="1:9" x14ac:dyDescent="0.25">
      <c r="A42" t="s">
        <v>269</v>
      </c>
      <c r="B42" t="s">
        <v>261</v>
      </c>
      <c r="C42">
        <v>15</v>
      </c>
      <c r="D42">
        <v>6</v>
      </c>
      <c r="E42" t="s">
        <v>274</v>
      </c>
      <c r="F42" s="1">
        <v>1</v>
      </c>
      <c r="G42" s="1">
        <v>21000</v>
      </c>
      <c r="H42" s="1">
        <v>19500</v>
      </c>
      <c r="I42" s="1">
        <v>19500</v>
      </c>
    </row>
    <row r="43" spans="1:9" x14ac:dyDescent="0.25">
      <c r="A43" t="s">
        <v>270</v>
      </c>
      <c r="B43" t="s">
        <v>262</v>
      </c>
      <c r="C43">
        <v>15</v>
      </c>
      <c r="D43">
        <v>6</v>
      </c>
      <c r="E43" t="s">
        <v>275</v>
      </c>
      <c r="F43" s="1">
        <v>1</v>
      </c>
      <c r="G43" s="1">
        <v>12500</v>
      </c>
      <c r="H43" s="1">
        <v>11000</v>
      </c>
      <c r="I43" s="1">
        <v>11000</v>
      </c>
    </row>
    <row r="44" spans="1:9" x14ac:dyDescent="0.25">
      <c r="A44" t="s">
        <v>271</v>
      </c>
      <c r="B44" t="s">
        <v>263</v>
      </c>
      <c r="C44">
        <v>15</v>
      </c>
      <c r="D44">
        <v>6</v>
      </c>
      <c r="E44" t="s">
        <v>275</v>
      </c>
      <c r="F44" s="1">
        <v>1</v>
      </c>
      <c r="G44" s="1">
        <v>13500</v>
      </c>
      <c r="H44" s="1">
        <v>12000</v>
      </c>
      <c r="I44" s="1">
        <v>12000</v>
      </c>
    </row>
    <row r="45" spans="1:9" x14ac:dyDescent="0.25">
      <c r="A45" t="s">
        <v>272</v>
      </c>
      <c r="B45" t="s">
        <v>264</v>
      </c>
      <c r="C45">
        <v>15</v>
      </c>
      <c r="D45">
        <v>6</v>
      </c>
      <c r="E45" t="s">
        <v>274</v>
      </c>
      <c r="F45" s="1">
        <v>1</v>
      </c>
      <c r="G45" s="1">
        <v>17500</v>
      </c>
      <c r="H45" s="1">
        <v>16000</v>
      </c>
      <c r="I45" s="1">
        <v>16000</v>
      </c>
    </row>
    <row r="47" spans="1:9" x14ac:dyDescent="0.25">
      <c r="A47" t="s">
        <v>350</v>
      </c>
      <c r="B47" t="s">
        <v>276</v>
      </c>
      <c r="C47">
        <v>16</v>
      </c>
      <c r="D47">
        <v>6</v>
      </c>
      <c r="E47" t="s">
        <v>201</v>
      </c>
      <c r="F47" s="1">
        <v>1</v>
      </c>
      <c r="G47" s="1">
        <v>750</v>
      </c>
      <c r="H47" s="1">
        <v>725</v>
      </c>
      <c r="I47" s="1">
        <v>725</v>
      </c>
    </row>
    <row r="48" spans="1:9" x14ac:dyDescent="0.25">
      <c r="A48" t="s">
        <v>351</v>
      </c>
      <c r="B48" t="s">
        <v>277</v>
      </c>
      <c r="C48">
        <v>16</v>
      </c>
      <c r="D48">
        <v>6</v>
      </c>
      <c r="E48" t="s">
        <v>201</v>
      </c>
      <c r="F48" s="1">
        <v>1</v>
      </c>
      <c r="G48" s="1">
        <v>700</v>
      </c>
      <c r="H48" s="1">
        <v>675</v>
      </c>
      <c r="I48" s="1">
        <v>675</v>
      </c>
    </row>
    <row r="49" spans="1:9" x14ac:dyDescent="0.25">
      <c r="A49" t="s">
        <v>352</v>
      </c>
      <c r="B49" t="s">
        <v>278</v>
      </c>
      <c r="C49">
        <v>16</v>
      </c>
      <c r="D49">
        <v>6</v>
      </c>
      <c r="E49" t="s">
        <v>201</v>
      </c>
      <c r="F49" s="1">
        <v>1</v>
      </c>
      <c r="G49" s="1">
        <v>5000</v>
      </c>
      <c r="H49" s="1">
        <v>4800</v>
      </c>
      <c r="I49" s="1">
        <v>4800</v>
      </c>
    </row>
    <row r="50" spans="1:9" x14ac:dyDescent="0.25">
      <c r="A50" t="s">
        <v>353</v>
      </c>
      <c r="B50" t="s">
        <v>279</v>
      </c>
      <c r="C50">
        <v>16</v>
      </c>
      <c r="D50">
        <v>6</v>
      </c>
      <c r="E50" t="s">
        <v>201</v>
      </c>
      <c r="F50" s="1">
        <v>1</v>
      </c>
      <c r="G50" s="1">
        <v>2000</v>
      </c>
      <c r="H50" s="1">
        <v>1900</v>
      </c>
      <c r="I50" s="1">
        <v>1900</v>
      </c>
    </row>
    <row r="51" spans="1:9" x14ac:dyDescent="0.25">
      <c r="A51" t="s">
        <v>744</v>
      </c>
      <c r="B51" t="s">
        <v>734</v>
      </c>
      <c r="C51">
        <v>16</v>
      </c>
      <c r="D51">
        <v>6</v>
      </c>
      <c r="F51" s="1">
        <v>1</v>
      </c>
      <c r="G51" s="1">
        <v>2000</v>
      </c>
      <c r="H51" s="1">
        <v>2000</v>
      </c>
      <c r="I51" s="1">
        <v>2000</v>
      </c>
    </row>
    <row r="52" spans="1:9" x14ac:dyDescent="0.25">
      <c r="A52" t="s">
        <v>745</v>
      </c>
      <c r="B52" t="s">
        <v>735</v>
      </c>
      <c r="C52">
        <v>16</v>
      </c>
      <c r="D52">
        <v>6</v>
      </c>
      <c r="F52" s="1">
        <v>1</v>
      </c>
      <c r="G52" s="1">
        <v>2000</v>
      </c>
      <c r="H52" s="1">
        <v>2000</v>
      </c>
      <c r="I52" s="1">
        <v>2000</v>
      </c>
    </row>
    <row r="53" spans="1:9" x14ac:dyDescent="0.25">
      <c r="A53" t="s">
        <v>746</v>
      </c>
      <c r="B53" t="s">
        <v>736</v>
      </c>
      <c r="C53">
        <v>16</v>
      </c>
      <c r="D53">
        <v>6</v>
      </c>
      <c r="F53" s="1">
        <v>1</v>
      </c>
      <c r="G53" s="1">
        <v>750</v>
      </c>
      <c r="H53" s="1">
        <v>750</v>
      </c>
      <c r="I53" s="1">
        <v>750</v>
      </c>
    </row>
    <row r="54" spans="1:9" x14ac:dyDescent="0.25">
      <c r="A54" t="s">
        <v>747</v>
      </c>
      <c r="B54" t="s">
        <v>737</v>
      </c>
      <c r="C54">
        <v>16</v>
      </c>
      <c r="D54">
        <v>6</v>
      </c>
      <c r="F54" s="1">
        <v>1</v>
      </c>
      <c r="G54" s="1">
        <v>800</v>
      </c>
      <c r="H54" s="1">
        <v>800</v>
      </c>
      <c r="I54" s="1">
        <v>800</v>
      </c>
    </row>
    <row r="55" spans="1:9" x14ac:dyDescent="0.25">
      <c r="A55" t="s">
        <v>748</v>
      </c>
      <c r="B55" t="s">
        <v>738</v>
      </c>
      <c r="C55">
        <v>16</v>
      </c>
      <c r="D55">
        <v>6</v>
      </c>
      <c r="F55" s="1">
        <v>1</v>
      </c>
      <c r="G55" s="1">
        <v>1750</v>
      </c>
      <c r="H55" s="1">
        <v>1750</v>
      </c>
      <c r="I55" s="1">
        <v>1750</v>
      </c>
    </row>
    <row r="56" spans="1:9" x14ac:dyDescent="0.25">
      <c r="A56" t="s">
        <v>749</v>
      </c>
      <c r="B56" t="s">
        <v>739</v>
      </c>
      <c r="C56">
        <v>16</v>
      </c>
      <c r="D56">
        <v>6</v>
      </c>
      <c r="F56" s="1">
        <v>1</v>
      </c>
      <c r="G56" s="1">
        <v>1400</v>
      </c>
      <c r="H56" s="1">
        <v>1400</v>
      </c>
      <c r="I56" s="1">
        <v>1400</v>
      </c>
    </row>
    <row r="57" spans="1:9" x14ac:dyDescent="0.25">
      <c r="A57" t="s">
        <v>750</v>
      </c>
      <c r="B57" t="s">
        <v>740</v>
      </c>
      <c r="C57">
        <v>16</v>
      </c>
      <c r="D57">
        <v>6</v>
      </c>
      <c r="F57" s="1">
        <v>1</v>
      </c>
      <c r="G57" s="1">
        <v>4800</v>
      </c>
      <c r="H57" s="1">
        <v>4800</v>
      </c>
      <c r="I57" s="1">
        <v>4800</v>
      </c>
    </row>
    <row r="58" spans="1:9" x14ac:dyDescent="0.25">
      <c r="A58" t="s">
        <v>751</v>
      </c>
      <c r="B58" t="s">
        <v>741</v>
      </c>
      <c r="C58">
        <v>16</v>
      </c>
      <c r="D58">
        <v>6</v>
      </c>
      <c r="F58" s="1">
        <v>1</v>
      </c>
      <c r="G58" s="1">
        <v>1200</v>
      </c>
      <c r="H58" s="1">
        <v>1200</v>
      </c>
      <c r="I58" s="1">
        <v>1200</v>
      </c>
    </row>
    <row r="59" spans="1:9" x14ac:dyDescent="0.25">
      <c r="A59" t="s">
        <v>752</v>
      </c>
      <c r="B59" t="s">
        <v>742</v>
      </c>
      <c r="C59">
        <v>16</v>
      </c>
      <c r="D59">
        <v>6</v>
      </c>
      <c r="F59" s="1">
        <v>1</v>
      </c>
      <c r="G59" s="1">
        <v>1000</v>
      </c>
      <c r="H59" s="1">
        <v>1000</v>
      </c>
      <c r="I59" s="1">
        <v>1000</v>
      </c>
    </row>
    <row r="60" spans="1:9" x14ac:dyDescent="0.25">
      <c r="A60" t="s">
        <v>753</v>
      </c>
      <c r="B60" t="s">
        <v>743</v>
      </c>
      <c r="C60">
        <v>16</v>
      </c>
      <c r="D60">
        <v>6</v>
      </c>
      <c r="F60" s="1">
        <v>1</v>
      </c>
      <c r="G60" s="1">
        <v>500</v>
      </c>
      <c r="H60" s="1">
        <v>500</v>
      </c>
      <c r="I60" s="1">
        <v>500</v>
      </c>
    </row>
    <row r="62" spans="1:9" x14ac:dyDescent="0.25">
      <c r="A62" t="s">
        <v>338</v>
      </c>
      <c r="B62" t="s">
        <v>341</v>
      </c>
      <c r="C62">
        <v>17</v>
      </c>
      <c r="D62">
        <v>5</v>
      </c>
      <c r="E62" t="s">
        <v>83</v>
      </c>
      <c r="F62" s="1">
        <v>1</v>
      </c>
      <c r="G62" s="1">
        <v>10000</v>
      </c>
      <c r="H62" s="1">
        <v>10000</v>
      </c>
      <c r="I62" s="1">
        <v>10000</v>
      </c>
    </row>
    <row r="63" spans="1:9" x14ac:dyDescent="0.25">
      <c r="A63" t="s">
        <v>339</v>
      </c>
      <c r="B63" t="s">
        <v>342</v>
      </c>
      <c r="C63">
        <v>17</v>
      </c>
      <c r="D63">
        <v>5</v>
      </c>
      <c r="E63" t="s">
        <v>83</v>
      </c>
      <c r="F63" s="1">
        <v>1</v>
      </c>
      <c r="G63" s="1">
        <v>23000</v>
      </c>
      <c r="H63" s="1">
        <v>23000</v>
      </c>
      <c r="I63" s="1">
        <v>23000</v>
      </c>
    </row>
    <row r="64" spans="1:9" x14ac:dyDescent="0.25">
      <c r="A64" t="s">
        <v>340</v>
      </c>
      <c r="B64" t="s">
        <v>343</v>
      </c>
      <c r="C64">
        <v>17</v>
      </c>
      <c r="D64">
        <v>5</v>
      </c>
      <c r="E64" t="s">
        <v>83</v>
      </c>
      <c r="F64" s="1">
        <v>1</v>
      </c>
      <c r="G64" s="1">
        <v>30000</v>
      </c>
      <c r="H64" s="1">
        <v>30000</v>
      </c>
      <c r="I64" s="1">
        <v>30000</v>
      </c>
    </row>
    <row r="65" spans="1:9" x14ac:dyDescent="0.25">
      <c r="A65" t="s">
        <v>344</v>
      </c>
      <c r="B65" t="s">
        <v>347</v>
      </c>
      <c r="C65">
        <v>17</v>
      </c>
      <c r="D65">
        <v>5</v>
      </c>
      <c r="E65" t="s">
        <v>83</v>
      </c>
      <c r="F65" s="1">
        <v>1</v>
      </c>
      <c r="G65" s="1">
        <v>100000</v>
      </c>
      <c r="H65" s="1">
        <v>100000</v>
      </c>
      <c r="I65" s="1">
        <v>100000</v>
      </c>
    </row>
    <row r="66" spans="1:9" x14ac:dyDescent="0.25">
      <c r="A66" t="s">
        <v>345</v>
      </c>
      <c r="B66" t="s">
        <v>348</v>
      </c>
      <c r="C66">
        <v>17</v>
      </c>
      <c r="D66">
        <v>5</v>
      </c>
      <c r="E66" t="s">
        <v>83</v>
      </c>
      <c r="F66" s="1">
        <v>1</v>
      </c>
      <c r="G66" s="1">
        <v>185000</v>
      </c>
      <c r="H66" s="1">
        <v>185000</v>
      </c>
      <c r="I66" s="1">
        <v>185000</v>
      </c>
    </row>
    <row r="67" spans="1:9" x14ac:dyDescent="0.25">
      <c r="A67" t="s">
        <v>346</v>
      </c>
      <c r="B67" t="s">
        <v>349</v>
      </c>
      <c r="C67">
        <v>17</v>
      </c>
      <c r="D67">
        <v>5</v>
      </c>
      <c r="E67" t="s">
        <v>83</v>
      </c>
      <c r="F67" s="1">
        <v>1</v>
      </c>
      <c r="G67" s="1">
        <v>240000</v>
      </c>
      <c r="H67" s="1">
        <v>240000</v>
      </c>
      <c r="I67" s="1">
        <v>240000</v>
      </c>
    </row>
    <row r="69" spans="1:9" x14ac:dyDescent="0.25">
      <c r="A69" t="s">
        <v>354</v>
      </c>
      <c r="B69" t="s">
        <v>280</v>
      </c>
      <c r="C69">
        <v>14</v>
      </c>
      <c r="D69">
        <v>6</v>
      </c>
      <c r="F69" s="1">
        <v>1</v>
      </c>
      <c r="G69" s="1">
        <v>13000</v>
      </c>
      <c r="H69" s="1">
        <v>12000</v>
      </c>
      <c r="I69" s="1">
        <v>12000</v>
      </c>
    </row>
    <row r="70" spans="1:9" x14ac:dyDescent="0.25">
      <c r="A70" t="s">
        <v>355</v>
      </c>
      <c r="B70" t="s">
        <v>281</v>
      </c>
      <c r="C70">
        <v>14</v>
      </c>
      <c r="D70">
        <v>6</v>
      </c>
      <c r="F70" s="1">
        <v>1</v>
      </c>
      <c r="G70" s="1">
        <v>17000</v>
      </c>
      <c r="H70" s="1">
        <v>16000</v>
      </c>
      <c r="I70" s="1">
        <v>16000</v>
      </c>
    </row>
    <row r="71" spans="1:9" x14ac:dyDescent="0.25">
      <c r="A71" t="s">
        <v>356</v>
      </c>
      <c r="B71" t="s">
        <v>282</v>
      </c>
      <c r="C71">
        <v>14</v>
      </c>
      <c r="D71">
        <v>6</v>
      </c>
      <c r="F71" s="1">
        <v>1</v>
      </c>
      <c r="G71" s="1">
        <v>5000</v>
      </c>
      <c r="H71" s="1">
        <v>4500</v>
      </c>
      <c r="I71" s="1">
        <v>4500</v>
      </c>
    </row>
    <row r="72" spans="1:9" x14ac:dyDescent="0.25">
      <c r="A72" t="s">
        <v>357</v>
      </c>
      <c r="B72" t="s">
        <v>283</v>
      </c>
      <c r="C72">
        <v>14</v>
      </c>
      <c r="D72">
        <v>6</v>
      </c>
      <c r="F72" s="1">
        <v>1</v>
      </c>
      <c r="G72" s="1">
        <v>5000</v>
      </c>
      <c r="H72" s="1">
        <v>4500</v>
      </c>
      <c r="I72" s="1">
        <v>4500</v>
      </c>
    </row>
    <row r="73" spans="1:9" x14ac:dyDescent="0.25">
      <c r="A73" t="s">
        <v>358</v>
      </c>
      <c r="B73" t="s">
        <v>284</v>
      </c>
      <c r="C73">
        <v>14</v>
      </c>
      <c r="D73">
        <v>6</v>
      </c>
      <c r="F73" s="1">
        <v>1</v>
      </c>
      <c r="G73" s="1">
        <v>5000</v>
      </c>
      <c r="H73" s="1">
        <v>4500</v>
      </c>
      <c r="I73" s="1">
        <v>4500</v>
      </c>
    </row>
    <row r="75" spans="1:9" x14ac:dyDescent="0.25">
      <c r="A75" t="s">
        <v>359</v>
      </c>
      <c r="B75" t="s">
        <v>285</v>
      </c>
      <c r="C75">
        <v>14</v>
      </c>
      <c r="D75">
        <v>6</v>
      </c>
      <c r="F75" s="1">
        <v>1</v>
      </c>
      <c r="G75" s="1">
        <v>1500</v>
      </c>
      <c r="H75" s="1">
        <v>1500</v>
      </c>
      <c r="I75" s="1">
        <v>1500</v>
      </c>
    </row>
    <row r="76" spans="1:9" x14ac:dyDescent="0.25">
      <c r="A76" t="s">
        <v>360</v>
      </c>
      <c r="B76" t="s">
        <v>286</v>
      </c>
      <c r="C76">
        <v>14</v>
      </c>
      <c r="D76">
        <v>6</v>
      </c>
      <c r="F76" s="1">
        <v>1</v>
      </c>
      <c r="G76" s="1">
        <v>1500</v>
      </c>
      <c r="H76" s="1">
        <v>1500</v>
      </c>
      <c r="I76" s="1">
        <v>1500</v>
      </c>
    </row>
    <row r="77" spans="1:9" x14ac:dyDescent="0.25">
      <c r="A77" t="s">
        <v>361</v>
      </c>
      <c r="B77" t="s">
        <v>287</v>
      </c>
      <c r="C77">
        <v>14</v>
      </c>
      <c r="D77">
        <v>6</v>
      </c>
      <c r="F77" s="1">
        <v>1</v>
      </c>
      <c r="G77" s="1">
        <v>15000</v>
      </c>
      <c r="H77" s="1">
        <v>15000</v>
      </c>
      <c r="I77" s="1">
        <v>15000</v>
      </c>
    </row>
    <row r="79" spans="1:9" x14ac:dyDescent="0.25">
      <c r="A79" t="s">
        <v>363</v>
      </c>
      <c r="B79" t="s">
        <v>288</v>
      </c>
      <c r="C79">
        <v>14</v>
      </c>
      <c r="D79">
        <v>6</v>
      </c>
      <c r="F79" s="1">
        <v>1</v>
      </c>
      <c r="G79" s="1">
        <v>17500</v>
      </c>
      <c r="H79" s="1">
        <v>16000</v>
      </c>
      <c r="I79" s="1">
        <v>16000</v>
      </c>
    </row>
    <row r="80" spans="1:9" x14ac:dyDescent="0.25">
      <c r="A80" t="s">
        <v>364</v>
      </c>
      <c r="B80" t="s">
        <v>289</v>
      </c>
      <c r="C80">
        <v>14</v>
      </c>
      <c r="D80">
        <v>6</v>
      </c>
      <c r="F80" s="1">
        <v>1</v>
      </c>
      <c r="G80" s="1">
        <v>17500</v>
      </c>
      <c r="H80" s="1">
        <v>16000</v>
      </c>
      <c r="I80" s="1">
        <v>16000</v>
      </c>
    </row>
    <row r="81" spans="1:9" x14ac:dyDescent="0.25">
      <c r="A81" t="s">
        <v>365</v>
      </c>
      <c r="B81" t="s">
        <v>290</v>
      </c>
      <c r="C81">
        <v>14</v>
      </c>
      <c r="D81">
        <v>6</v>
      </c>
      <c r="F81" s="1">
        <v>1</v>
      </c>
      <c r="G81" s="1">
        <v>12500</v>
      </c>
      <c r="H81" s="1">
        <v>12000</v>
      </c>
      <c r="I81" s="1">
        <v>12000</v>
      </c>
    </row>
    <row r="82" spans="1:9" x14ac:dyDescent="0.25">
      <c r="A82" t="s">
        <v>754</v>
      </c>
      <c r="B82" t="s">
        <v>761</v>
      </c>
      <c r="C82">
        <v>14</v>
      </c>
      <c r="D82">
        <v>6</v>
      </c>
      <c r="F82" s="1">
        <v>1</v>
      </c>
      <c r="G82" s="1">
        <v>10000</v>
      </c>
      <c r="H82" s="1">
        <v>10000</v>
      </c>
      <c r="I82" s="1">
        <v>10000</v>
      </c>
    </row>
    <row r="83" spans="1:9" x14ac:dyDescent="0.25">
      <c r="A83" t="s">
        <v>755</v>
      </c>
      <c r="B83" t="s">
        <v>762</v>
      </c>
      <c r="C83">
        <v>14</v>
      </c>
      <c r="D83">
        <v>6</v>
      </c>
      <c r="F83" s="1">
        <v>1</v>
      </c>
      <c r="G83" s="1">
        <v>12500</v>
      </c>
      <c r="H83" s="1">
        <v>12500</v>
      </c>
      <c r="I83" s="1">
        <v>12500</v>
      </c>
    </row>
    <row r="84" spans="1:9" x14ac:dyDescent="0.25">
      <c r="A84" t="s">
        <v>756</v>
      </c>
      <c r="B84" t="s">
        <v>763</v>
      </c>
      <c r="C84">
        <v>14</v>
      </c>
      <c r="D84">
        <v>6</v>
      </c>
      <c r="F84" s="1">
        <v>1</v>
      </c>
      <c r="G84" s="1">
        <v>15000</v>
      </c>
      <c r="H84" s="1">
        <v>15000</v>
      </c>
      <c r="I84" s="1">
        <v>15000</v>
      </c>
    </row>
    <row r="85" spans="1:9" x14ac:dyDescent="0.25">
      <c r="A85" t="s">
        <v>757</v>
      </c>
      <c r="B85" t="s">
        <v>757</v>
      </c>
      <c r="C85">
        <v>14</v>
      </c>
      <c r="D85">
        <v>6</v>
      </c>
      <c r="F85" s="1">
        <v>1</v>
      </c>
      <c r="G85" s="1">
        <v>18000</v>
      </c>
      <c r="H85" s="1">
        <v>18000</v>
      </c>
      <c r="I85" s="1">
        <v>18000</v>
      </c>
    </row>
    <row r="86" spans="1:9" x14ac:dyDescent="0.25">
      <c r="A86" t="s">
        <v>758</v>
      </c>
      <c r="B86" t="s">
        <v>758</v>
      </c>
      <c r="C86">
        <v>14</v>
      </c>
      <c r="D86">
        <v>6</v>
      </c>
      <c r="F86" s="1">
        <v>1</v>
      </c>
      <c r="G86" s="1">
        <v>22000</v>
      </c>
      <c r="H86" s="1">
        <v>22000</v>
      </c>
      <c r="I86" s="1">
        <v>22000</v>
      </c>
    </row>
    <row r="87" spans="1:9" x14ac:dyDescent="0.25">
      <c r="A87" t="s">
        <v>759</v>
      </c>
      <c r="B87" t="s">
        <v>759</v>
      </c>
      <c r="C87">
        <v>14</v>
      </c>
      <c r="D87">
        <v>6</v>
      </c>
      <c r="F87" s="1">
        <v>1</v>
      </c>
      <c r="G87" s="1">
        <v>18000</v>
      </c>
      <c r="H87" s="1">
        <v>18000</v>
      </c>
      <c r="I87" s="1">
        <v>18000</v>
      </c>
    </row>
    <row r="88" spans="1:9" x14ac:dyDescent="0.25">
      <c r="A88" t="s">
        <v>760</v>
      </c>
      <c r="B88" t="s">
        <v>760</v>
      </c>
      <c r="C88">
        <v>14</v>
      </c>
      <c r="D88">
        <v>6</v>
      </c>
      <c r="F88" s="1">
        <v>1</v>
      </c>
      <c r="G88" s="1">
        <v>22000</v>
      </c>
      <c r="H88" s="1">
        <v>22000</v>
      </c>
      <c r="I88" s="1">
        <v>22000</v>
      </c>
    </row>
    <row r="90" spans="1:9" x14ac:dyDescent="0.25">
      <c r="A90" t="s">
        <v>362</v>
      </c>
      <c r="B90" t="s">
        <v>291</v>
      </c>
      <c r="C90">
        <v>18</v>
      </c>
      <c r="D90">
        <v>6</v>
      </c>
      <c r="F90" s="1">
        <v>1</v>
      </c>
      <c r="G90" s="1">
        <v>2000</v>
      </c>
      <c r="H90" s="1">
        <v>1950</v>
      </c>
      <c r="I90" s="1">
        <v>1950</v>
      </c>
    </row>
    <row r="91" spans="1:9" x14ac:dyDescent="0.25">
      <c r="A91" t="s">
        <v>366</v>
      </c>
      <c r="B91" t="s">
        <v>292</v>
      </c>
      <c r="C91">
        <v>18</v>
      </c>
      <c r="D91">
        <v>6</v>
      </c>
      <c r="F91" s="1">
        <v>1</v>
      </c>
      <c r="G91" s="1">
        <v>1600</v>
      </c>
      <c r="H91" s="1">
        <v>1550</v>
      </c>
      <c r="I91" s="1">
        <v>1550</v>
      </c>
    </row>
    <row r="92" spans="1:9" x14ac:dyDescent="0.25">
      <c r="A92" t="s">
        <v>367</v>
      </c>
      <c r="B92" t="s">
        <v>293</v>
      </c>
      <c r="C92">
        <v>18</v>
      </c>
      <c r="D92">
        <v>6</v>
      </c>
      <c r="F92" s="1">
        <v>1</v>
      </c>
      <c r="G92" s="1">
        <v>1500</v>
      </c>
      <c r="H92" s="1">
        <v>1450</v>
      </c>
      <c r="I92" s="1">
        <v>1450</v>
      </c>
    </row>
    <row r="93" spans="1:9" x14ac:dyDescent="0.25">
      <c r="A93" t="s">
        <v>368</v>
      </c>
      <c r="B93" t="s">
        <v>294</v>
      </c>
      <c r="C93">
        <v>18</v>
      </c>
      <c r="D93">
        <v>6</v>
      </c>
      <c r="F93" s="1">
        <v>1</v>
      </c>
      <c r="G93" s="1">
        <v>1450</v>
      </c>
      <c r="H93" s="1">
        <v>1350</v>
      </c>
      <c r="I93" s="1">
        <v>1350</v>
      </c>
    </row>
    <row r="94" spans="1:9" x14ac:dyDescent="0.25">
      <c r="A94" t="s">
        <v>369</v>
      </c>
      <c r="B94" t="s">
        <v>295</v>
      </c>
      <c r="C94">
        <v>18</v>
      </c>
      <c r="D94">
        <v>6</v>
      </c>
      <c r="F94" s="1">
        <v>1</v>
      </c>
      <c r="G94" s="1">
        <v>1400</v>
      </c>
      <c r="H94" s="1">
        <v>1350</v>
      </c>
      <c r="I94" s="1">
        <v>1350</v>
      </c>
    </row>
    <row r="96" spans="1:9" x14ac:dyDescent="0.25">
      <c r="A96" t="s">
        <v>370</v>
      </c>
      <c r="B96" t="s">
        <v>296</v>
      </c>
      <c r="C96">
        <v>19</v>
      </c>
      <c r="D96">
        <v>6</v>
      </c>
      <c r="F96" s="1">
        <v>1</v>
      </c>
      <c r="G96" s="1">
        <v>1000</v>
      </c>
      <c r="H96" s="1">
        <v>750</v>
      </c>
      <c r="I96" s="1">
        <v>750</v>
      </c>
    </row>
    <row r="97" spans="1:9" x14ac:dyDescent="0.25">
      <c r="A97" t="s">
        <v>371</v>
      </c>
      <c r="B97" t="s">
        <v>297</v>
      </c>
      <c r="C97">
        <v>19</v>
      </c>
      <c r="D97">
        <v>6</v>
      </c>
      <c r="F97" s="1">
        <v>1</v>
      </c>
      <c r="G97" s="1">
        <v>13500</v>
      </c>
      <c r="H97" s="1">
        <v>13000</v>
      </c>
      <c r="I97" s="1">
        <v>13000</v>
      </c>
    </row>
    <row r="98" spans="1:9" x14ac:dyDescent="0.25">
      <c r="A98" t="s">
        <v>372</v>
      </c>
      <c r="B98" t="s">
        <v>298</v>
      </c>
      <c r="C98">
        <v>19</v>
      </c>
      <c r="D98">
        <v>6</v>
      </c>
      <c r="F98" s="1">
        <v>1</v>
      </c>
      <c r="G98" s="1">
        <v>2500</v>
      </c>
      <c r="H98" s="1">
        <v>2000</v>
      </c>
      <c r="I98" s="1">
        <v>2000</v>
      </c>
    </row>
    <row r="99" spans="1:9" x14ac:dyDescent="0.25">
      <c r="A99" t="s">
        <v>373</v>
      </c>
      <c r="B99" t="s">
        <v>299</v>
      </c>
      <c r="C99">
        <v>19</v>
      </c>
      <c r="D99">
        <v>6</v>
      </c>
      <c r="F99" s="1">
        <v>1</v>
      </c>
      <c r="G99" s="1">
        <v>3000</v>
      </c>
      <c r="H99" s="1">
        <v>2500</v>
      </c>
      <c r="I99" s="1">
        <v>2500</v>
      </c>
    </row>
    <row r="100" spans="1:9" x14ac:dyDescent="0.25">
      <c r="A100" t="s">
        <v>374</v>
      </c>
      <c r="B100" t="s">
        <v>300</v>
      </c>
      <c r="C100">
        <v>19</v>
      </c>
      <c r="D100">
        <v>6</v>
      </c>
      <c r="F100" s="1">
        <v>1</v>
      </c>
      <c r="G100" s="1">
        <v>3000</v>
      </c>
      <c r="H100" s="1">
        <v>2500</v>
      </c>
      <c r="I100" s="1">
        <v>2500</v>
      </c>
    </row>
    <row r="102" spans="1:9" x14ac:dyDescent="0.25">
      <c r="A102" t="s">
        <v>375</v>
      </c>
      <c r="B102" t="s">
        <v>301</v>
      </c>
      <c r="C102">
        <v>19</v>
      </c>
      <c r="D102">
        <v>6</v>
      </c>
      <c r="F102" s="1">
        <v>1</v>
      </c>
      <c r="G102" s="1">
        <v>5000</v>
      </c>
      <c r="H102" s="1">
        <v>5000</v>
      </c>
      <c r="I102" s="1">
        <v>5000</v>
      </c>
    </row>
    <row r="103" spans="1:9" x14ac:dyDescent="0.25">
      <c r="A103" t="s">
        <v>376</v>
      </c>
      <c r="B103" t="s">
        <v>302</v>
      </c>
      <c r="C103">
        <v>19</v>
      </c>
      <c r="D103">
        <v>6</v>
      </c>
      <c r="F103" s="1">
        <v>1</v>
      </c>
      <c r="G103" s="1">
        <v>6000</v>
      </c>
      <c r="H103" s="1">
        <v>6000</v>
      </c>
      <c r="I103" s="1">
        <v>6000</v>
      </c>
    </row>
    <row r="104" spans="1:9" x14ac:dyDescent="0.25">
      <c r="A104" t="s">
        <v>377</v>
      </c>
      <c r="B104" t="s">
        <v>303</v>
      </c>
      <c r="C104">
        <v>19</v>
      </c>
      <c r="D104">
        <v>6</v>
      </c>
      <c r="F104" s="1">
        <v>1</v>
      </c>
      <c r="G104" s="1">
        <v>7000</v>
      </c>
      <c r="H104" s="1">
        <v>7000</v>
      </c>
      <c r="I104" s="1">
        <v>7000</v>
      </c>
    </row>
    <row r="105" spans="1:9" x14ac:dyDescent="0.25">
      <c r="A105" t="s">
        <v>378</v>
      </c>
      <c r="B105" t="s">
        <v>304</v>
      </c>
      <c r="C105">
        <v>19</v>
      </c>
      <c r="D105">
        <v>6</v>
      </c>
      <c r="F105" s="1">
        <v>1</v>
      </c>
      <c r="G105" s="1">
        <v>8000</v>
      </c>
      <c r="H105" s="1">
        <v>8000</v>
      </c>
      <c r="I105" s="1">
        <v>8000</v>
      </c>
    </row>
    <row r="106" spans="1:9" x14ac:dyDescent="0.25">
      <c r="A106" t="s">
        <v>379</v>
      </c>
      <c r="B106" t="s">
        <v>305</v>
      </c>
      <c r="C106">
        <v>19</v>
      </c>
      <c r="D106">
        <v>6</v>
      </c>
      <c r="F106" s="1">
        <v>1</v>
      </c>
      <c r="G106" s="1">
        <v>9000</v>
      </c>
      <c r="H106" s="1">
        <v>9000</v>
      </c>
      <c r="I106" s="1">
        <v>9000</v>
      </c>
    </row>
    <row r="108" spans="1:9" x14ac:dyDescent="0.25">
      <c r="A108" t="s">
        <v>382</v>
      </c>
      <c r="B108" t="s">
        <v>384</v>
      </c>
      <c r="C108">
        <v>14</v>
      </c>
      <c r="D108">
        <v>6</v>
      </c>
      <c r="F108" s="1">
        <v>1</v>
      </c>
      <c r="G108" s="1">
        <v>4000</v>
      </c>
      <c r="H108" s="1">
        <v>3500</v>
      </c>
      <c r="I108" s="1">
        <v>3500</v>
      </c>
    </row>
    <row r="109" spans="1:9" x14ac:dyDescent="0.25">
      <c r="A109" t="s">
        <v>383</v>
      </c>
      <c r="B109" t="s">
        <v>385</v>
      </c>
      <c r="C109">
        <v>14</v>
      </c>
      <c r="D109">
        <v>6</v>
      </c>
      <c r="F109" s="1">
        <v>1</v>
      </c>
      <c r="G109" s="1">
        <v>4000</v>
      </c>
      <c r="H109" s="1">
        <v>3500</v>
      </c>
      <c r="I109" s="1">
        <v>3500</v>
      </c>
    </row>
    <row r="110" spans="1:9" x14ac:dyDescent="0.25">
      <c r="A110" t="s">
        <v>380</v>
      </c>
      <c r="B110" t="s">
        <v>386</v>
      </c>
      <c r="C110">
        <v>14</v>
      </c>
      <c r="D110">
        <v>6</v>
      </c>
      <c r="F110" s="1">
        <v>1</v>
      </c>
      <c r="G110" s="1">
        <v>4000</v>
      </c>
      <c r="H110" s="1">
        <v>3500</v>
      </c>
      <c r="I110" s="1">
        <v>3500</v>
      </c>
    </row>
    <row r="111" spans="1:9" x14ac:dyDescent="0.25">
      <c r="A111" t="s">
        <v>381</v>
      </c>
      <c r="B111" t="s">
        <v>387</v>
      </c>
      <c r="C111">
        <v>14</v>
      </c>
      <c r="D111">
        <v>6</v>
      </c>
      <c r="F111" s="1">
        <v>1</v>
      </c>
      <c r="G111" s="1">
        <v>4000</v>
      </c>
      <c r="H111" s="1">
        <v>3500</v>
      </c>
      <c r="I111" s="1">
        <v>3500</v>
      </c>
    </row>
    <row r="113" spans="1:9" x14ac:dyDescent="0.25">
      <c r="A113" t="s">
        <v>391</v>
      </c>
      <c r="B113" t="s">
        <v>391</v>
      </c>
      <c r="C113">
        <v>14</v>
      </c>
      <c r="D113">
        <v>6</v>
      </c>
      <c r="E113" t="s">
        <v>405</v>
      </c>
      <c r="F113" s="1">
        <v>1</v>
      </c>
      <c r="G113" s="1">
        <v>8000</v>
      </c>
      <c r="H113" s="1">
        <v>8000</v>
      </c>
      <c r="I113" s="1">
        <v>8000</v>
      </c>
    </row>
    <row r="114" spans="1:9" x14ac:dyDescent="0.25">
      <c r="A114" t="s">
        <v>388</v>
      </c>
      <c r="B114" t="s">
        <v>388</v>
      </c>
      <c r="C114">
        <v>14</v>
      </c>
      <c r="D114">
        <v>6</v>
      </c>
      <c r="E114" t="s">
        <v>392</v>
      </c>
      <c r="F114" s="1">
        <v>1</v>
      </c>
      <c r="G114" s="1">
        <v>15000</v>
      </c>
      <c r="H114" s="1">
        <v>15000</v>
      </c>
      <c r="I114" s="1">
        <v>15000</v>
      </c>
    </row>
    <row r="115" spans="1:9" x14ac:dyDescent="0.25">
      <c r="A115" t="s">
        <v>389</v>
      </c>
      <c r="B115" t="s">
        <v>389</v>
      </c>
      <c r="C115">
        <v>14</v>
      </c>
      <c r="D115">
        <v>6</v>
      </c>
      <c r="E115" t="s">
        <v>393</v>
      </c>
      <c r="F115" s="1">
        <v>1</v>
      </c>
      <c r="G115" s="1">
        <v>18000</v>
      </c>
      <c r="H115" s="1">
        <v>18000</v>
      </c>
      <c r="I115" s="1">
        <v>18000</v>
      </c>
    </row>
    <row r="116" spans="1:9" x14ac:dyDescent="0.25">
      <c r="A116" t="s">
        <v>390</v>
      </c>
      <c r="B116" t="s">
        <v>390</v>
      </c>
      <c r="C116">
        <v>14</v>
      </c>
      <c r="D116">
        <v>6</v>
      </c>
      <c r="E116" t="s">
        <v>392</v>
      </c>
      <c r="F116" s="1">
        <v>1</v>
      </c>
      <c r="G116" s="1">
        <v>7000</v>
      </c>
      <c r="H116" s="1">
        <v>7000</v>
      </c>
      <c r="I116" s="1">
        <v>7000</v>
      </c>
    </row>
    <row r="117" spans="1:9" x14ac:dyDescent="0.25">
      <c r="A117" t="s">
        <v>394</v>
      </c>
      <c r="B117" t="s">
        <v>306</v>
      </c>
      <c r="C117">
        <v>14</v>
      </c>
      <c r="D117">
        <v>6</v>
      </c>
      <c r="F117" s="1">
        <v>1</v>
      </c>
      <c r="G117" s="1">
        <v>20000</v>
      </c>
      <c r="H117" s="1">
        <v>18000</v>
      </c>
      <c r="I117" s="1">
        <v>18000</v>
      </c>
    </row>
    <row r="118" spans="1:9" x14ac:dyDescent="0.25">
      <c r="A118" t="s">
        <v>395</v>
      </c>
      <c r="B118" t="s">
        <v>307</v>
      </c>
      <c r="C118">
        <v>14</v>
      </c>
      <c r="D118">
        <v>6</v>
      </c>
      <c r="F118" s="1">
        <v>1</v>
      </c>
      <c r="G118" s="1">
        <v>20000</v>
      </c>
      <c r="H118" s="1">
        <v>18000</v>
      </c>
      <c r="I118" s="1">
        <v>18000</v>
      </c>
    </row>
    <row r="119" spans="1:9" x14ac:dyDescent="0.25">
      <c r="A119" t="s">
        <v>396</v>
      </c>
      <c r="B119" t="s">
        <v>308</v>
      </c>
      <c r="C119">
        <v>20</v>
      </c>
      <c r="D119">
        <v>6</v>
      </c>
      <c r="F119" s="1">
        <v>1</v>
      </c>
      <c r="G119" s="1">
        <v>12500</v>
      </c>
      <c r="H119" s="1">
        <v>11000</v>
      </c>
      <c r="I119" s="1">
        <v>11000</v>
      </c>
    </row>
    <row r="120" spans="1:9" x14ac:dyDescent="0.25">
      <c r="A120" t="s">
        <v>397</v>
      </c>
      <c r="B120" t="s">
        <v>309</v>
      </c>
      <c r="C120">
        <v>20</v>
      </c>
      <c r="D120">
        <v>6</v>
      </c>
      <c r="F120" s="1">
        <v>1</v>
      </c>
      <c r="G120" s="1">
        <v>23000</v>
      </c>
      <c r="H120" s="1">
        <v>21500</v>
      </c>
      <c r="I120" s="1">
        <v>21500</v>
      </c>
    </row>
    <row r="121" spans="1:9" x14ac:dyDescent="0.25">
      <c r="A121" t="s">
        <v>398</v>
      </c>
      <c r="B121" t="s">
        <v>310</v>
      </c>
      <c r="C121">
        <v>20</v>
      </c>
      <c r="D121">
        <v>6</v>
      </c>
      <c r="F121" s="1">
        <v>1</v>
      </c>
      <c r="G121" s="1">
        <v>13500</v>
      </c>
      <c r="H121" s="1">
        <v>12000</v>
      </c>
      <c r="I121" s="1">
        <v>12000</v>
      </c>
    </row>
    <row r="122" spans="1:9" x14ac:dyDescent="0.25">
      <c r="A122" t="s">
        <v>399</v>
      </c>
      <c r="B122" t="s">
        <v>311</v>
      </c>
      <c r="C122">
        <v>14</v>
      </c>
      <c r="D122">
        <v>6</v>
      </c>
      <c r="F122" s="1">
        <v>1</v>
      </c>
      <c r="G122" s="1">
        <v>5000</v>
      </c>
      <c r="H122" s="1">
        <v>4000</v>
      </c>
      <c r="I122" s="1">
        <v>4000</v>
      </c>
    </row>
    <row r="123" spans="1:9" x14ac:dyDescent="0.25">
      <c r="A123" t="s">
        <v>400</v>
      </c>
      <c r="B123" t="s">
        <v>312</v>
      </c>
      <c r="C123">
        <v>14</v>
      </c>
      <c r="D123">
        <v>6</v>
      </c>
      <c r="F123" s="1">
        <v>1</v>
      </c>
      <c r="G123" s="1">
        <v>17500</v>
      </c>
      <c r="H123" s="1">
        <v>16000</v>
      </c>
      <c r="I123" s="1">
        <v>16000</v>
      </c>
    </row>
    <row r="125" spans="1:9" x14ac:dyDescent="0.25">
      <c r="A125" t="s">
        <v>401</v>
      </c>
      <c r="B125" t="s">
        <v>313</v>
      </c>
      <c r="C125">
        <v>14</v>
      </c>
      <c r="D125">
        <v>6</v>
      </c>
      <c r="F125" s="1">
        <v>1</v>
      </c>
      <c r="G125" s="1">
        <v>45000</v>
      </c>
      <c r="H125" s="1">
        <v>45000</v>
      </c>
      <c r="I125" s="1">
        <v>45000</v>
      </c>
    </row>
    <row r="126" spans="1:9" x14ac:dyDescent="0.25">
      <c r="A126" t="s">
        <v>402</v>
      </c>
      <c r="B126" t="s">
        <v>314</v>
      </c>
      <c r="C126">
        <v>14</v>
      </c>
      <c r="D126">
        <v>6</v>
      </c>
      <c r="F126" s="1">
        <v>1</v>
      </c>
      <c r="G126" s="1">
        <v>45000</v>
      </c>
      <c r="H126" s="1">
        <v>45000</v>
      </c>
      <c r="I126" s="1">
        <v>45000</v>
      </c>
    </row>
    <row r="127" spans="1:9" x14ac:dyDescent="0.25">
      <c r="A127" t="s">
        <v>403</v>
      </c>
      <c r="B127" t="s">
        <v>315</v>
      </c>
      <c r="C127">
        <v>14</v>
      </c>
      <c r="D127">
        <v>6</v>
      </c>
      <c r="F127" s="1">
        <v>1</v>
      </c>
      <c r="G127" s="1">
        <v>47000</v>
      </c>
      <c r="H127" s="1">
        <v>47000</v>
      </c>
      <c r="I127" s="1">
        <v>47000</v>
      </c>
    </row>
    <row r="128" spans="1:9" x14ac:dyDescent="0.25">
      <c r="A128" t="s">
        <v>404</v>
      </c>
      <c r="B128" t="s">
        <v>316</v>
      </c>
      <c r="C128">
        <v>14</v>
      </c>
      <c r="D128">
        <v>6</v>
      </c>
      <c r="F128" s="1">
        <v>1</v>
      </c>
      <c r="G128" s="1">
        <v>50000</v>
      </c>
      <c r="H128" s="1">
        <v>50000</v>
      </c>
      <c r="I128" s="1">
        <v>50000</v>
      </c>
    </row>
    <row r="130" spans="1:9" x14ac:dyDescent="0.25">
      <c r="A130" t="s">
        <v>406</v>
      </c>
      <c r="B130" t="s">
        <v>317</v>
      </c>
      <c r="C130">
        <v>14</v>
      </c>
      <c r="D130">
        <v>6</v>
      </c>
      <c r="F130" s="1">
        <v>1</v>
      </c>
      <c r="G130" s="1">
        <v>23000</v>
      </c>
      <c r="H130" s="1">
        <v>23000</v>
      </c>
      <c r="I130" s="1">
        <v>23000</v>
      </c>
    </row>
    <row r="131" spans="1:9" x14ac:dyDescent="0.25">
      <c r="A131" t="s">
        <v>407</v>
      </c>
      <c r="B131" t="s">
        <v>318</v>
      </c>
      <c r="C131">
        <v>14</v>
      </c>
      <c r="D131">
        <v>6</v>
      </c>
      <c r="F131" s="1">
        <v>1</v>
      </c>
      <c r="G131" s="1">
        <v>23000</v>
      </c>
      <c r="H131" s="1">
        <v>23000</v>
      </c>
      <c r="I131" s="1">
        <v>23000</v>
      </c>
    </row>
    <row r="132" spans="1:9" x14ac:dyDescent="0.25">
      <c r="A132" t="s">
        <v>408</v>
      </c>
      <c r="B132" t="s">
        <v>319</v>
      </c>
      <c r="C132">
        <v>14</v>
      </c>
      <c r="D132">
        <v>6</v>
      </c>
      <c r="F132" s="1">
        <v>1</v>
      </c>
      <c r="G132" s="1">
        <v>24000</v>
      </c>
      <c r="H132" s="1">
        <v>24000</v>
      </c>
      <c r="I132" s="1">
        <v>24000</v>
      </c>
    </row>
    <row r="133" spans="1:9" x14ac:dyDescent="0.25">
      <c r="A133" t="s">
        <v>409</v>
      </c>
      <c r="B133" t="s">
        <v>320</v>
      </c>
      <c r="C133">
        <v>14</v>
      </c>
      <c r="D133">
        <v>6</v>
      </c>
      <c r="F133" s="1">
        <v>1</v>
      </c>
      <c r="G133" s="1">
        <v>25000</v>
      </c>
      <c r="H133" s="1">
        <v>25000</v>
      </c>
      <c r="I133" s="1">
        <v>25000</v>
      </c>
    </row>
    <row r="135" spans="1:9" x14ac:dyDescent="0.25">
      <c r="A135" t="s">
        <v>410</v>
      </c>
      <c r="B135" t="s">
        <v>321</v>
      </c>
      <c r="C135">
        <v>21</v>
      </c>
      <c r="D135">
        <v>6</v>
      </c>
      <c r="F135" s="1">
        <v>1</v>
      </c>
      <c r="G135" s="1">
        <v>5500</v>
      </c>
      <c r="H135" s="1">
        <v>5000</v>
      </c>
      <c r="I135" s="1">
        <v>5000</v>
      </c>
    </row>
    <row r="136" spans="1:9" x14ac:dyDescent="0.25">
      <c r="A136" t="s">
        <v>411</v>
      </c>
      <c r="B136" t="s">
        <v>322</v>
      </c>
      <c r="C136">
        <v>21</v>
      </c>
      <c r="D136">
        <v>6</v>
      </c>
      <c r="F136" s="1">
        <v>1</v>
      </c>
      <c r="G136" s="1">
        <v>4000</v>
      </c>
      <c r="H136" s="1">
        <v>3500</v>
      </c>
      <c r="I136" s="1">
        <v>3500</v>
      </c>
    </row>
    <row r="138" spans="1:9" x14ac:dyDescent="0.25">
      <c r="A138" t="s">
        <v>412</v>
      </c>
      <c r="B138" t="s">
        <v>323</v>
      </c>
      <c r="C138">
        <v>22</v>
      </c>
      <c r="D138">
        <v>9</v>
      </c>
      <c r="F138" s="1">
        <v>1</v>
      </c>
      <c r="G138" s="1">
        <v>175000</v>
      </c>
      <c r="H138" s="1">
        <v>175000</v>
      </c>
      <c r="I138" s="1">
        <v>175000</v>
      </c>
    </row>
    <row r="139" spans="1:9" x14ac:dyDescent="0.25">
      <c r="A139" t="s">
        <v>413</v>
      </c>
      <c r="B139" t="s">
        <v>324</v>
      </c>
      <c r="C139">
        <v>22</v>
      </c>
      <c r="D139">
        <v>9</v>
      </c>
      <c r="F139" s="1">
        <v>1</v>
      </c>
      <c r="G139" s="1">
        <v>195000</v>
      </c>
      <c r="H139" s="1">
        <v>195000</v>
      </c>
      <c r="I139" s="1">
        <v>195000</v>
      </c>
    </row>
    <row r="140" spans="1:9" x14ac:dyDescent="0.25">
      <c r="A140" t="s">
        <v>413</v>
      </c>
      <c r="B140" t="s">
        <v>325</v>
      </c>
      <c r="C140">
        <v>22</v>
      </c>
      <c r="D140">
        <v>9</v>
      </c>
      <c r="F140" s="1">
        <v>1</v>
      </c>
      <c r="G140" s="1">
        <v>205000</v>
      </c>
      <c r="H140" s="1">
        <v>205000</v>
      </c>
      <c r="I140" s="1">
        <v>205000</v>
      </c>
    </row>
    <row r="141" spans="1:9" x14ac:dyDescent="0.25">
      <c r="A141" t="s">
        <v>414</v>
      </c>
      <c r="B141" t="s">
        <v>326</v>
      </c>
      <c r="C141">
        <v>22</v>
      </c>
      <c r="D141">
        <v>9</v>
      </c>
      <c r="F141" s="1">
        <v>1</v>
      </c>
      <c r="G141" s="1">
        <v>125000</v>
      </c>
      <c r="H141" s="1">
        <v>125000</v>
      </c>
      <c r="I141" s="1">
        <v>125000</v>
      </c>
    </row>
    <row r="142" spans="1:9" x14ac:dyDescent="0.25">
      <c r="A142" t="s">
        <v>415</v>
      </c>
      <c r="B142" t="s">
        <v>327</v>
      </c>
      <c r="C142">
        <v>22</v>
      </c>
      <c r="D142">
        <v>9</v>
      </c>
      <c r="F142" s="1">
        <v>1</v>
      </c>
      <c r="G142" s="1">
        <v>135000</v>
      </c>
      <c r="H142" s="1">
        <v>135000</v>
      </c>
      <c r="I142" s="1">
        <v>135000</v>
      </c>
    </row>
    <row r="143" spans="1:9" x14ac:dyDescent="0.25">
      <c r="A143" t="s">
        <v>416</v>
      </c>
      <c r="B143" t="s">
        <v>328</v>
      </c>
      <c r="C143">
        <v>22</v>
      </c>
      <c r="D143">
        <v>9</v>
      </c>
      <c r="F143" s="1">
        <v>1</v>
      </c>
      <c r="G143" s="1">
        <v>145000</v>
      </c>
      <c r="H143" s="1">
        <v>145000</v>
      </c>
      <c r="I143" s="1">
        <v>145000</v>
      </c>
    </row>
    <row r="144" spans="1:9" x14ac:dyDescent="0.25">
      <c r="A144" t="s">
        <v>329</v>
      </c>
      <c r="B144" t="s">
        <v>329</v>
      </c>
      <c r="C144">
        <v>21</v>
      </c>
      <c r="D144">
        <v>6</v>
      </c>
      <c r="F144" s="1">
        <v>1</v>
      </c>
      <c r="G144" s="1">
        <v>75000</v>
      </c>
      <c r="H144" s="1">
        <v>75000</v>
      </c>
      <c r="I144" s="1">
        <v>75000</v>
      </c>
    </row>
    <row r="146" spans="1:9" x14ac:dyDescent="0.25">
      <c r="A146" t="s">
        <v>417</v>
      </c>
      <c r="B146" t="s">
        <v>330</v>
      </c>
      <c r="C146">
        <v>14</v>
      </c>
      <c r="D146">
        <v>6</v>
      </c>
      <c r="F146" s="1">
        <v>1</v>
      </c>
      <c r="G146" s="1">
        <v>10000</v>
      </c>
      <c r="H146" s="1">
        <v>10000</v>
      </c>
      <c r="I146" s="1">
        <v>10000</v>
      </c>
    </row>
    <row r="147" spans="1:9" x14ac:dyDescent="0.25">
      <c r="A147" t="s">
        <v>418</v>
      </c>
      <c r="B147" t="s">
        <v>331</v>
      </c>
      <c r="C147">
        <v>14</v>
      </c>
      <c r="D147">
        <v>6</v>
      </c>
      <c r="F147" s="1">
        <v>1</v>
      </c>
      <c r="G147" s="1">
        <v>12500</v>
      </c>
      <c r="H147" s="1">
        <v>12500</v>
      </c>
      <c r="I147" s="1">
        <v>12500</v>
      </c>
    </row>
    <row r="149" spans="1:9" x14ac:dyDescent="0.25">
      <c r="A149" t="s">
        <v>419</v>
      </c>
      <c r="B149" t="s">
        <v>332</v>
      </c>
      <c r="C149">
        <v>14</v>
      </c>
      <c r="D149">
        <v>1</v>
      </c>
      <c r="F149" s="1">
        <v>1</v>
      </c>
      <c r="G149" s="1">
        <v>20000</v>
      </c>
      <c r="H149" s="1">
        <v>20000</v>
      </c>
      <c r="I149" s="1">
        <v>20000</v>
      </c>
    </row>
    <row r="150" spans="1:9" x14ac:dyDescent="0.25">
      <c r="A150" t="s">
        <v>420</v>
      </c>
      <c r="B150" t="s">
        <v>333</v>
      </c>
      <c r="C150">
        <v>14</v>
      </c>
      <c r="D150">
        <v>1</v>
      </c>
      <c r="F150" s="1">
        <v>1</v>
      </c>
      <c r="G150" s="1">
        <v>20000</v>
      </c>
      <c r="H150" s="1">
        <v>20000</v>
      </c>
      <c r="I150" s="1">
        <v>20000</v>
      </c>
    </row>
    <row r="151" spans="1:9" x14ac:dyDescent="0.25">
      <c r="A151" t="s">
        <v>421</v>
      </c>
      <c r="B151" t="s">
        <v>334</v>
      </c>
      <c r="C151">
        <v>14</v>
      </c>
      <c r="D151">
        <v>1</v>
      </c>
      <c r="F151" s="1">
        <v>1</v>
      </c>
      <c r="G151" s="1">
        <v>20000</v>
      </c>
      <c r="H151" s="1">
        <v>20000</v>
      </c>
      <c r="I151" s="1">
        <v>20000</v>
      </c>
    </row>
    <row r="153" spans="1:9" x14ac:dyDescent="0.25">
      <c r="A153" t="s">
        <v>335</v>
      </c>
      <c r="B153" t="s">
        <v>335</v>
      </c>
      <c r="C153">
        <v>18</v>
      </c>
      <c r="D153">
        <v>7</v>
      </c>
      <c r="F153" s="1">
        <v>1</v>
      </c>
      <c r="G153" s="1">
        <v>11000</v>
      </c>
      <c r="H153" s="1">
        <v>11000</v>
      </c>
      <c r="I153" s="1">
        <v>11000</v>
      </c>
    </row>
    <row r="154" spans="1:9" x14ac:dyDescent="0.25">
      <c r="A154" t="s">
        <v>336</v>
      </c>
      <c r="B154" t="s">
        <v>336</v>
      </c>
      <c r="C154">
        <v>18</v>
      </c>
      <c r="D154">
        <v>7</v>
      </c>
      <c r="F154" s="1">
        <v>1</v>
      </c>
      <c r="G154" s="1">
        <v>12500</v>
      </c>
      <c r="H154" s="1">
        <v>12500</v>
      </c>
      <c r="I154" s="1">
        <v>12500</v>
      </c>
    </row>
    <row r="155" spans="1:9" x14ac:dyDescent="0.25">
      <c r="A155" t="s">
        <v>422</v>
      </c>
      <c r="B155" t="s">
        <v>337</v>
      </c>
      <c r="C155">
        <v>18</v>
      </c>
      <c r="D155">
        <v>7</v>
      </c>
    </row>
    <row r="157" spans="1:9" x14ac:dyDescent="0.25">
      <c r="A157" t="s">
        <v>423</v>
      </c>
      <c r="B157" t="s">
        <v>456</v>
      </c>
      <c r="C157">
        <v>18</v>
      </c>
      <c r="D157">
        <v>7</v>
      </c>
      <c r="E157" t="s">
        <v>454</v>
      </c>
      <c r="F157" s="1">
        <v>1</v>
      </c>
      <c r="G157" s="1">
        <v>60000</v>
      </c>
      <c r="H157" s="1">
        <v>60000</v>
      </c>
      <c r="I157" s="1">
        <v>60000</v>
      </c>
    </row>
    <row r="158" spans="1:9" x14ac:dyDescent="0.25">
      <c r="A158" t="s">
        <v>462</v>
      </c>
      <c r="B158" t="s">
        <v>456</v>
      </c>
      <c r="C158">
        <v>18</v>
      </c>
      <c r="D158">
        <v>8</v>
      </c>
      <c r="E158" t="s">
        <v>454</v>
      </c>
      <c r="F158" s="1">
        <v>1</v>
      </c>
      <c r="G158" s="1">
        <v>6000</v>
      </c>
      <c r="H158" s="1">
        <v>6000</v>
      </c>
      <c r="I158" s="1">
        <v>6000</v>
      </c>
    </row>
    <row r="159" spans="1:9" x14ac:dyDescent="0.25">
      <c r="A159" t="s">
        <v>424</v>
      </c>
      <c r="B159" t="s">
        <v>457</v>
      </c>
      <c r="C159">
        <v>18</v>
      </c>
      <c r="D159">
        <v>7</v>
      </c>
      <c r="E159" t="s">
        <v>454</v>
      </c>
      <c r="F159" s="1">
        <v>1</v>
      </c>
      <c r="G159" s="1">
        <v>70000</v>
      </c>
      <c r="H159" s="1">
        <v>70000</v>
      </c>
      <c r="I159" s="1">
        <v>70000</v>
      </c>
    </row>
    <row r="160" spans="1:9" x14ac:dyDescent="0.25">
      <c r="A160" t="s">
        <v>463</v>
      </c>
      <c r="B160" t="s">
        <v>457</v>
      </c>
      <c r="C160">
        <v>18</v>
      </c>
      <c r="D160">
        <v>8</v>
      </c>
      <c r="E160" t="s">
        <v>454</v>
      </c>
      <c r="F160" s="1">
        <v>1</v>
      </c>
      <c r="G160" s="1">
        <v>7000</v>
      </c>
      <c r="H160" s="1">
        <v>7000</v>
      </c>
      <c r="I160" s="1">
        <v>7000</v>
      </c>
    </row>
    <row r="161" spans="1:9" x14ac:dyDescent="0.25">
      <c r="A161" t="s">
        <v>425</v>
      </c>
      <c r="B161" t="s">
        <v>458</v>
      </c>
      <c r="C161">
        <v>18</v>
      </c>
      <c r="D161">
        <v>7</v>
      </c>
      <c r="E161" t="s">
        <v>454</v>
      </c>
      <c r="F161" s="1">
        <v>1</v>
      </c>
      <c r="G161" s="1">
        <v>45000</v>
      </c>
      <c r="H161" s="1">
        <v>45000</v>
      </c>
      <c r="I161" s="1">
        <v>45000</v>
      </c>
    </row>
    <row r="162" spans="1:9" x14ac:dyDescent="0.25">
      <c r="A162" t="s">
        <v>464</v>
      </c>
      <c r="B162" t="s">
        <v>458</v>
      </c>
      <c r="C162">
        <v>18</v>
      </c>
      <c r="D162">
        <v>8</v>
      </c>
      <c r="E162" t="s">
        <v>454</v>
      </c>
      <c r="F162" s="1">
        <v>1</v>
      </c>
      <c r="G162" s="1">
        <v>5000</v>
      </c>
      <c r="H162" s="1">
        <v>5000</v>
      </c>
      <c r="I162" s="1">
        <v>5000</v>
      </c>
    </row>
    <row r="163" spans="1:9" x14ac:dyDescent="0.25">
      <c r="A163" t="s">
        <v>426</v>
      </c>
      <c r="B163" t="s">
        <v>459</v>
      </c>
      <c r="C163">
        <v>18</v>
      </c>
      <c r="D163">
        <v>7</v>
      </c>
      <c r="E163" t="s">
        <v>454</v>
      </c>
      <c r="F163" s="1">
        <v>1</v>
      </c>
      <c r="G163" s="1">
        <v>55000</v>
      </c>
      <c r="H163" s="1">
        <v>55000</v>
      </c>
      <c r="I163" s="1">
        <v>55000</v>
      </c>
    </row>
    <row r="164" spans="1:9" x14ac:dyDescent="0.25">
      <c r="A164" t="s">
        <v>465</v>
      </c>
      <c r="B164" t="s">
        <v>459</v>
      </c>
      <c r="C164">
        <v>18</v>
      </c>
      <c r="D164">
        <v>8</v>
      </c>
      <c r="E164" t="s">
        <v>454</v>
      </c>
      <c r="F164" s="1">
        <v>1</v>
      </c>
      <c r="G164" s="1">
        <v>6000</v>
      </c>
      <c r="H164" s="1">
        <v>6000</v>
      </c>
      <c r="I164" s="1">
        <v>6000</v>
      </c>
    </row>
    <row r="165" spans="1:9" x14ac:dyDescent="0.25">
      <c r="A165" t="s">
        <v>427</v>
      </c>
      <c r="B165" t="s">
        <v>460</v>
      </c>
      <c r="C165">
        <v>18</v>
      </c>
      <c r="D165">
        <v>7</v>
      </c>
      <c r="E165" t="s">
        <v>454</v>
      </c>
      <c r="F165" s="1">
        <v>1</v>
      </c>
      <c r="G165" s="1">
        <v>65000</v>
      </c>
      <c r="H165" s="1">
        <v>65000</v>
      </c>
      <c r="I165" s="1">
        <v>65000</v>
      </c>
    </row>
    <row r="166" spans="1:9" x14ac:dyDescent="0.25">
      <c r="A166" t="s">
        <v>466</v>
      </c>
      <c r="B166" t="s">
        <v>460</v>
      </c>
      <c r="C166">
        <v>18</v>
      </c>
      <c r="D166">
        <v>8</v>
      </c>
      <c r="E166" t="s">
        <v>454</v>
      </c>
      <c r="F166" s="1">
        <v>1</v>
      </c>
      <c r="G166" s="1">
        <v>7000</v>
      </c>
      <c r="H166" s="1">
        <v>7000</v>
      </c>
      <c r="I166" s="1">
        <v>7000</v>
      </c>
    </row>
    <row r="167" spans="1:9" x14ac:dyDescent="0.25">
      <c r="A167" t="s">
        <v>428</v>
      </c>
      <c r="B167" t="s">
        <v>461</v>
      </c>
      <c r="C167">
        <v>18</v>
      </c>
      <c r="D167">
        <v>7</v>
      </c>
      <c r="E167" t="s">
        <v>454</v>
      </c>
      <c r="F167" s="1">
        <v>1</v>
      </c>
      <c r="G167" s="1">
        <v>112000</v>
      </c>
      <c r="H167" s="1">
        <v>112000</v>
      </c>
      <c r="I167" s="1">
        <v>112000</v>
      </c>
    </row>
    <row r="168" spans="1:9" x14ac:dyDescent="0.25">
      <c r="A168" t="s">
        <v>467</v>
      </c>
      <c r="B168" t="s">
        <v>461</v>
      </c>
      <c r="C168">
        <v>18</v>
      </c>
      <c r="D168">
        <v>7</v>
      </c>
      <c r="E168" t="s">
        <v>454</v>
      </c>
      <c r="F168" s="1">
        <v>1</v>
      </c>
      <c r="G168" s="1">
        <v>9000</v>
      </c>
      <c r="H168" s="1">
        <v>9000</v>
      </c>
      <c r="I168" s="1">
        <v>9000</v>
      </c>
    </row>
    <row r="170" spans="1:9" x14ac:dyDescent="0.25">
      <c r="A170" t="s">
        <v>429</v>
      </c>
      <c r="B170" t="s">
        <v>470</v>
      </c>
      <c r="C170">
        <v>18</v>
      </c>
      <c r="D170">
        <v>7</v>
      </c>
      <c r="E170" t="s">
        <v>455</v>
      </c>
      <c r="F170" s="1">
        <v>1</v>
      </c>
      <c r="G170" s="1">
        <v>6000</v>
      </c>
      <c r="H170" s="1">
        <v>6000</v>
      </c>
      <c r="I170" s="1">
        <v>6000</v>
      </c>
    </row>
    <row r="171" spans="1:9" x14ac:dyDescent="0.25">
      <c r="A171" t="s">
        <v>468</v>
      </c>
      <c r="B171" t="s">
        <v>470</v>
      </c>
      <c r="C171">
        <v>18</v>
      </c>
      <c r="D171">
        <v>8</v>
      </c>
      <c r="E171" t="s">
        <v>455</v>
      </c>
      <c r="F171" s="1">
        <v>1</v>
      </c>
      <c r="G171" s="1">
        <v>43000</v>
      </c>
      <c r="H171" s="1">
        <v>43000</v>
      </c>
      <c r="I171" s="1">
        <v>43000</v>
      </c>
    </row>
    <row r="172" spans="1:9" x14ac:dyDescent="0.25">
      <c r="A172" t="s">
        <v>430</v>
      </c>
      <c r="B172" t="s">
        <v>471</v>
      </c>
      <c r="C172">
        <v>18</v>
      </c>
      <c r="D172">
        <v>7</v>
      </c>
      <c r="E172" t="s">
        <v>455</v>
      </c>
      <c r="F172" s="1">
        <v>1</v>
      </c>
      <c r="G172" s="1">
        <v>7000</v>
      </c>
      <c r="H172" s="1">
        <v>7000</v>
      </c>
      <c r="I172" s="1">
        <v>7000</v>
      </c>
    </row>
    <row r="173" spans="1:9" x14ac:dyDescent="0.25">
      <c r="A173" t="s">
        <v>469</v>
      </c>
      <c r="B173" t="s">
        <v>471</v>
      </c>
      <c r="C173">
        <v>18</v>
      </c>
      <c r="D173">
        <v>8</v>
      </c>
      <c r="E173" t="s">
        <v>455</v>
      </c>
      <c r="F173" s="1">
        <v>1</v>
      </c>
      <c r="G173" s="1">
        <v>52000</v>
      </c>
      <c r="H173" s="1">
        <v>52000</v>
      </c>
      <c r="I173" s="1">
        <v>52000</v>
      </c>
    </row>
    <row r="175" spans="1:9" x14ac:dyDescent="0.25">
      <c r="A175" t="s">
        <v>446</v>
      </c>
      <c r="B175" t="s">
        <v>431</v>
      </c>
      <c r="C175">
        <v>20</v>
      </c>
      <c r="D175">
        <v>6</v>
      </c>
      <c r="E175" t="s">
        <v>441</v>
      </c>
      <c r="F175" s="1">
        <v>1</v>
      </c>
      <c r="G175" s="1">
        <v>70000</v>
      </c>
      <c r="H175" s="1">
        <v>70000</v>
      </c>
      <c r="I175" s="1">
        <v>70000</v>
      </c>
    </row>
    <row r="176" spans="1:9" x14ac:dyDescent="0.25">
      <c r="A176" t="s">
        <v>447</v>
      </c>
      <c r="B176" t="s">
        <v>432</v>
      </c>
      <c r="C176">
        <v>20</v>
      </c>
      <c r="D176">
        <v>6</v>
      </c>
      <c r="E176" t="s">
        <v>441</v>
      </c>
      <c r="F176" s="1">
        <v>1</v>
      </c>
      <c r="G176" s="1">
        <v>95000</v>
      </c>
      <c r="H176" s="1">
        <v>95000</v>
      </c>
      <c r="I176" s="1">
        <v>95000</v>
      </c>
    </row>
    <row r="178" spans="1:9" x14ac:dyDescent="0.25">
      <c r="A178" t="s">
        <v>442</v>
      </c>
      <c r="B178" t="s">
        <v>448</v>
      </c>
      <c r="C178">
        <v>20</v>
      </c>
      <c r="D178">
        <v>6</v>
      </c>
      <c r="E178" t="s">
        <v>441</v>
      </c>
      <c r="F178" s="1">
        <v>1</v>
      </c>
      <c r="G178" s="1">
        <v>70000</v>
      </c>
      <c r="H178" s="1">
        <v>70000</v>
      </c>
      <c r="I178" s="1">
        <v>70000</v>
      </c>
    </row>
    <row r="179" spans="1:9" x14ac:dyDescent="0.25">
      <c r="A179" t="s">
        <v>443</v>
      </c>
      <c r="B179" t="s">
        <v>433</v>
      </c>
      <c r="C179">
        <v>20</v>
      </c>
      <c r="D179">
        <v>6</v>
      </c>
      <c r="E179" t="s">
        <v>441</v>
      </c>
      <c r="F179" s="1">
        <v>1</v>
      </c>
      <c r="G179" s="1">
        <v>95000</v>
      </c>
      <c r="H179" s="1">
        <v>95000</v>
      </c>
      <c r="I179" s="1">
        <v>95000</v>
      </c>
    </row>
    <row r="180" spans="1:9" x14ac:dyDescent="0.25">
      <c r="A180" t="s">
        <v>444</v>
      </c>
      <c r="B180" t="s">
        <v>449</v>
      </c>
      <c r="C180">
        <v>20</v>
      </c>
      <c r="D180">
        <v>6</v>
      </c>
      <c r="E180" t="s">
        <v>441</v>
      </c>
      <c r="F180" s="1">
        <v>1</v>
      </c>
      <c r="G180" s="1">
        <v>95000</v>
      </c>
      <c r="H180" s="1">
        <v>95000</v>
      </c>
      <c r="I180" s="1">
        <v>95000</v>
      </c>
    </row>
    <row r="181" spans="1:9" x14ac:dyDescent="0.25">
      <c r="A181" t="s">
        <v>445</v>
      </c>
      <c r="B181" t="s">
        <v>434</v>
      </c>
      <c r="C181">
        <v>20</v>
      </c>
      <c r="D181">
        <v>6</v>
      </c>
      <c r="E181" t="s">
        <v>441</v>
      </c>
      <c r="F181" s="1">
        <v>1</v>
      </c>
      <c r="G181" s="1">
        <v>115000</v>
      </c>
      <c r="H181" s="1">
        <v>115000</v>
      </c>
      <c r="I181" s="1">
        <v>115000</v>
      </c>
    </row>
    <row r="183" spans="1:9" x14ac:dyDescent="0.25">
      <c r="A183" t="s">
        <v>450</v>
      </c>
      <c r="B183" t="s">
        <v>435</v>
      </c>
      <c r="C183">
        <v>20</v>
      </c>
      <c r="D183">
        <v>6</v>
      </c>
      <c r="E183" t="s">
        <v>441</v>
      </c>
      <c r="F183" s="1">
        <v>1</v>
      </c>
      <c r="G183" s="1">
        <v>55000</v>
      </c>
      <c r="H183" s="1">
        <v>55000</v>
      </c>
      <c r="I183" s="1">
        <v>55000</v>
      </c>
    </row>
    <row r="184" spans="1:9" x14ac:dyDescent="0.25">
      <c r="A184" t="s">
        <v>451</v>
      </c>
      <c r="B184" t="s">
        <v>436</v>
      </c>
      <c r="C184">
        <v>20</v>
      </c>
      <c r="D184">
        <v>6</v>
      </c>
      <c r="E184" t="s">
        <v>441</v>
      </c>
      <c r="F184" s="1">
        <v>1</v>
      </c>
      <c r="G184" s="1">
        <v>70000</v>
      </c>
      <c r="H184" s="1">
        <v>70000</v>
      </c>
      <c r="I184" s="1">
        <v>70000</v>
      </c>
    </row>
    <row r="185" spans="1:9" x14ac:dyDescent="0.25">
      <c r="A185" t="s">
        <v>452</v>
      </c>
      <c r="B185" t="s">
        <v>437</v>
      </c>
      <c r="C185">
        <v>20</v>
      </c>
      <c r="D185">
        <v>6</v>
      </c>
      <c r="E185" t="s">
        <v>441</v>
      </c>
      <c r="F185" s="1">
        <v>1</v>
      </c>
      <c r="G185" s="1">
        <v>80000</v>
      </c>
      <c r="H185" s="1">
        <v>80000</v>
      </c>
      <c r="I185" s="1">
        <v>80000</v>
      </c>
    </row>
    <row r="186" spans="1:9" x14ac:dyDescent="0.25">
      <c r="A186" t="s">
        <v>453</v>
      </c>
      <c r="B186" t="s">
        <v>438</v>
      </c>
      <c r="C186">
        <v>20</v>
      </c>
      <c r="D186">
        <v>6</v>
      </c>
      <c r="E186" t="s">
        <v>441</v>
      </c>
      <c r="F186" s="1">
        <v>1</v>
      </c>
      <c r="G186" s="1">
        <v>130000</v>
      </c>
      <c r="H186" s="1">
        <v>130000</v>
      </c>
      <c r="I186" s="1">
        <v>130000</v>
      </c>
    </row>
    <row r="188" spans="1:9" x14ac:dyDescent="0.25">
      <c r="A188" t="s">
        <v>439</v>
      </c>
      <c r="B188" t="s">
        <v>439</v>
      </c>
      <c r="C188">
        <v>20</v>
      </c>
      <c r="D188">
        <v>6</v>
      </c>
      <c r="E188" t="s">
        <v>441</v>
      </c>
      <c r="F188" s="1">
        <v>1</v>
      </c>
      <c r="G188" s="1">
        <v>55000</v>
      </c>
      <c r="H188" s="1">
        <v>55000</v>
      </c>
      <c r="I188" s="1">
        <v>55000</v>
      </c>
    </row>
    <row r="189" spans="1:9" x14ac:dyDescent="0.25">
      <c r="A189" t="s">
        <v>440</v>
      </c>
      <c r="B189" t="s">
        <v>440</v>
      </c>
      <c r="C189">
        <v>20</v>
      </c>
      <c r="D189">
        <v>6</v>
      </c>
      <c r="E189" t="s">
        <v>441</v>
      </c>
      <c r="F189" s="1">
        <v>1</v>
      </c>
      <c r="G189" s="1">
        <v>75000</v>
      </c>
      <c r="H189" s="1">
        <v>75000</v>
      </c>
      <c r="I189" s="1">
        <v>75000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selection activeCell="C229" sqref="C229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18.28515625" bestFit="1" customWidth="1"/>
    <col min="4" max="4" width="13.42578125" customWidth="1"/>
    <col min="5" max="5" width="10.5703125" customWidth="1"/>
    <col min="6" max="6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472</v>
      </c>
      <c r="B2" t="s">
        <v>477</v>
      </c>
      <c r="C2">
        <v>23</v>
      </c>
      <c r="D2">
        <v>9</v>
      </c>
      <c r="E2" t="s">
        <v>482</v>
      </c>
      <c r="F2">
        <v>1</v>
      </c>
      <c r="G2">
        <v>75000</v>
      </c>
      <c r="H2">
        <v>75000</v>
      </c>
      <c r="I2">
        <v>75000</v>
      </c>
    </row>
    <row r="3" spans="1:9" x14ac:dyDescent="0.25">
      <c r="A3" t="s">
        <v>473</v>
      </c>
      <c r="B3" t="s">
        <v>478</v>
      </c>
      <c r="C3">
        <v>23</v>
      </c>
      <c r="D3">
        <v>9</v>
      </c>
      <c r="E3" t="s">
        <v>482</v>
      </c>
      <c r="F3">
        <v>1</v>
      </c>
      <c r="G3">
        <v>8000</v>
      </c>
      <c r="H3">
        <v>8000</v>
      </c>
      <c r="I3">
        <v>8000</v>
      </c>
    </row>
    <row r="4" spans="1:9" x14ac:dyDescent="0.25">
      <c r="A4" t="s">
        <v>474</v>
      </c>
      <c r="B4" t="s">
        <v>479</v>
      </c>
      <c r="C4">
        <v>23</v>
      </c>
      <c r="D4">
        <v>9</v>
      </c>
      <c r="E4" t="s">
        <v>482</v>
      </c>
      <c r="F4">
        <v>1</v>
      </c>
      <c r="G4">
        <v>85000</v>
      </c>
      <c r="H4">
        <v>85000</v>
      </c>
      <c r="I4">
        <v>85000</v>
      </c>
    </row>
    <row r="5" spans="1:9" x14ac:dyDescent="0.25">
      <c r="A5" t="s">
        <v>475</v>
      </c>
      <c r="B5" t="s">
        <v>480</v>
      </c>
      <c r="C5">
        <v>23</v>
      </c>
      <c r="D5">
        <v>9</v>
      </c>
      <c r="E5" t="s">
        <v>482</v>
      </c>
      <c r="F5">
        <v>1</v>
      </c>
      <c r="G5">
        <v>90000</v>
      </c>
      <c r="H5">
        <v>90000</v>
      </c>
      <c r="I5">
        <v>90000</v>
      </c>
    </row>
    <row r="6" spans="1:9" x14ac:dyDescent="0.25">
      <c r="A6" t="s">
        <v>476</v>
      </c>
      <c r="B6" t="s">
        <v>481</v>
      </c>
      <c r="C6">
        <v>23</v>
      </c>
      <c r="D6">
        <v>9</v>
      </c>
      <c r="E6" t="s">
        <v>482</v>
      </c>
      <c r="F6">
        <v>1</v>
      </c>
      <c r="G6">
        <v>95000</v>
      </c>
      <c r="H6">
        <v>95000</v>
      </c>
      <c r="I6">
        <v>95000</v>
      </c>
    </row>
    <row r="8" spans="1:9" x14ac:dyDescent="0.25">
      <c r="A8" t="s">
        <v>483</v>
      </c>
      <c r="B8" t="s">
        <v>488</v>
      </c>
      <c r="C8">
        <v>23</v>
      </c>
      <c r="D8">
        <v>9</v>
      </c>
      <c r="E8" t="s">
        <v>482</v>
      </c>
      <c r="F8">
        <v>1</v>
      </c>
      <c r="G8">
        <v>75000</v>
      </c>
      <c r="H8">
        <v>75000</v>
      </c>
      <c r="I8">
        <v>75000</v>
      </c>
    </row>
    <row r="9" spans="1:9" x14ac:dyDescent="0.25">
      <c r="A9" t="s">
        <v>484</v>
      </c>
      <c r="B9" t="s">
        <v>489</v>
      </c>
      <c r="C9">
        <v>23</v>
      </c>
      <c r="D9">
        <v>9</v>
      </c>
      <c r="E9" t="s">
        <v>482</v>
      </c>
      <c r="F9">
        <v>1</v>
      </c>
      <c r="G9">
        <v>8000</v>
      </c>
      <c r="H9">
        <v>8000</v>
      </c>
      <c r="I9">
        <v>8000</v>
      </c>
    </row>
    <row r="10" spans="1:9" x14ac:dyDescent="0.25">
      <c r="A10" t="s">
        <v>485</v>
      </c>
      <c r="B10" t="s">
        <v>490</v>
      </c>
      <c r="C10">
        <v>23</v>
      </c>
      <c r="D10">
        <v>9</v>
      </c>
      <c r="E10" t="s">
        <v>482</v>
      </c>
      <c r="F10">
        <v>1</v>
      </c>
      <c r="G10">
        <v>85000</v>
      </c>
      <c r="H10">
        <v>85000</v>
      </c>
      <c r="I10">
        <v>85000</v>
      </c>
    </row>
    <row r="11" spans="1:9" x14ac:dyDescent="0.25">
      <c r="A11" t="s">
        <v>486</v>
      </c>
      <c r="B11" t="s">
        <v>491</v>
      </c>
      <c r="C11">
        <v>23</v>
      </c>
      <c r="D11">
        <v>9</v>
      </c>
      <c r="E11" t="s">
        <v>482</v>
      </c>
      <c r="F11">
        <v>1</v>
      </c>
      <c r="G11">
        <v>90000</v>
      </c>
      <c r="H11">
        <v>90000</v>
      </c>
      <c r="I11">
        <v>90000</v>
      </c>
    </row>
    <row r="12" spans="1:9" x14ac:dyDescent="0.25">
      <c r="A12" t="s">
        <v>487</v>
      </c>
      <c r="B12" t="s">
        <v>492</v>
      </c>
      <c r="C12">
        <v>23</v>
      </c>
      <c r="D12">
        <v>9</v>
      </c>
      <c r="E12" t="s">
        <v>482</v>
      </c>
      <c r="F12">
        <v>1</v>
      </c>
      <c r="G12">
        <v>95000</v>
      </c>
      <c r="H12">
        <v>95000</v>
      </c>
      <c r="I12">
        <v>95000</v>
      </c>
    </row>
    <row r="14" spans="1:9" x14ac:dyDescent="0.25">
      <c r="A14" t="s">
        <v>493</v>
      </c>
      <c r="B14" t="s">
        <v>507</v>
      </c>
      <c r="C14">
        <v>23</v>
      </c>
      <c r="D14">
        <v>9</v>
      </c>
      <c r="E14" t="s">
        <v>482</v>
      </c>
      <c r="F14">
        <v>1</v>
      </c>
      <c r="G14">
        <v>16000</v>
      </c>
      <c r="H14">
        <v>16000</v>
      </c>
      <c r="I14">
        <v>16000</v>
      </c>
    </row>
    <row r="15" spans="1:9" x14ac:dyDescent="0.25">
      <c r="A15" t="s">
        <v>494</v>
      </c>
      <c r="B15" t="s">
        <v>508</v>
      </c>
      <c r="C15">
        <v>23</v>
      </c>
      <c r="D15">
        <v>9</v>
      </c>
      <c r="E15" t="s">
        <v>482</v>
      </c>
      <c r="F15">
        <v>1</v>
      </c>
      <c r="G15">
        <v>18500</v>
      </c>
      <c r="H15">
        <v>18500</v>
      </c>
      <c r="I15">
        <v>18500</v>
      </c>
    </row>
    <row r="16" spans="1:9" x14ac:dyDescent="0.25">
      <c r="A16" t="s">
        <v>495</v>
      </c>
      <c r="B16" t="s">
        <v>509</v>
      </c>
      <c r="C16">
        <v>23</v>
      </c>
      <c r="D16">
        <v>9</v>
      </c>
      <c r="E16" t="s">
        <v>482</v>
      </c>
      <c r="F16">
        <v>1</v>
      </c>
      <c r="G16">
        <v>21000</v>
      </c>
      <c r="H16">
        <v>21000</v>
      </c>
      <c r="I16">
        <v>21000</v>
      </c>
    </row>
    <row r="17" spans="1:9" x14ac:dyDescent="0.25">
      <c r="A17" t="s">
        <v>496</v>
      </c>
      <c r="B17" t="s">
        <v>510</v>
      </c>
      <c r="C17">
        <v>23</v>
      </c>
      <c r="D17">
        <v>9</v>
      </c>
      <c r="E17" t="s">
        <v>482</v>
      </c>
      <c r="F17">
        <v>1</v>
      </c>
      <c r="G17">
        <v>23500</v>
      </c>
      <c r="H17">
        <v>23500</v>
      </c>
      <c r="I17">
        <v>23500</v>
      </c>
    </row>
    <row r="18" spans="1:9" x14ac:dyDescent="0.25">
      <c r="A18" t="s">
        <v>497</v>
      </c>
      <c r="B18" t="s">
        <v>511</v>
      </c>
      <c r="C18">
        <v>23</v>
      </c>
      <c r="D18">
        <v>9</v>
      </c>
      <c r="E18" t="s">
        <v>482</v>
      </c>
      <c r="F18">
        <v>1</v>
      </c>
      <c r="G18">
        <v>26000</v>
      </c>
      <c r="H18">
        <v>26000</v>
      </c>
      <c r="I18">
        <v>26000</v>
      </c>
    </row>
    <row r="19" spans="1:9" x14ac:dyDescent="0.25">
      <c r="A19" t="s">
        <v>498</v>
      </c>
      <c r="B19" t="s">
        <v>512</v>
      </c>
      <c r="C19">
        <v>23</v>
      </c>
      <c r="D19">
        <v>9</v>
      </c>
      <c r="E19" t="s">
        <v>482</v>
      </c>
      <c r="F19">
        <v>1</v>
      </c>
      <c r="G19">
        <v>28500</v>
      </c>
      <c r="H19">
        <v>28500</v>
      </c>
      <c r="I19">
        <v>28500</v>
      </c>
    </row>
    <row r="20" spans="1:9" x14ac:dyDescent="0.25">
      <c r="A20" t="s">
        <v>499</v>
      </c>
      <c r="B20" t="s">
        <v>513</v>
      </c>
      <c r="C20">
        <v>23</v>
      </c>
      <c r="D20">
        <v>9</v>
      </c>
      <c r="E20" t="s">
        <v>482</v>
      </c>
      <c r="F20">
        <v>1</v>
      </c>
      <c r="G20">
        <v>31000</v>
      </c>
      <c r="H20">
        <v>31000</v>
      </c>
      <c r="I20">
        <v>31000</v>
      </c>
    </row>
    <row r="22" spans="1:9" x14ac:dyDescent="0.25">
      <c r="A22" t="s">
        <v>500</v>
      </c>
      <c r="B22" t="s">
        <v>514</v>
      </c>
      <c r="C22">
        <v>23</v>
      </c>
      <c r="D22">
        <v>9</v>
      </c>
      <c r="E22" t="s">
        <v>482</v>
      </c>
      <c r="F22">
        <v>1</v>
      </c>
      <c r="G22">
        <v>23000</v>
      </c>
      <c r="H22">
        <v>23000</v>
      </c>
      <c r="I22">
        <v>23000</v>
      </c>
    </row>
    <row r="23" spans="1:9" x14ac:dyDescent="0.25">
      <c r="A23" t="s">
        <v>501</v>
      </c>
      <c r="B23" t="s">
        <v>515</v>
      </c>
      <c r="C23">
        <v>23</v>
      </c>
      <c r="D23">
        <v>9</v>
      </c>
      <c r="E23" t="s">
        <v>482</v>
      </c>
      <c r="F23">
        <v>1</v>
      </c>
      <c r="G23">
        <v>26000</v>
      </c>
      <c r="H23">
        <v>26000</v>
      </c>
      <c r="I23">
        <v>26000</v>
      </c>
    </row>
    <row r="24" spans="1:9" x14ac:dyDescent="0.25">
      <c r="A24" t="s">
        <v>502</v>
      </c>
      <c r="B24" t="s">
        <v>516</v>
      </c>
      <c r="C24">
        <v>23</v>
      </c>
      <c r="D24">
        <v>9</v>
      </c>
      <c r="E24" t="s">
        <v>482</v>
      </c>
      <c r="F24">
        <v>1</v>
      </c>
      <c r="G24">
        <v>29000</v>
      </c>
      <c r="H24">
        <v>29000</v>
      </c>
      <c r="I24">
        <v>29000</v>
      </c>
    </row>
    <row r="25" spans="1:9" x14ac:dyDescent="0.25">
      <c r="A25" t="s">
        <v>503</v>
      </c>
      <c r="B25" t="s">
        <v>517</v>
      </c>
      <c r="C25">
        <v>23</v>
      </c>
      <c r="D25">
        <v>9</v>
      </c>
      <c r="E25" t="s">
        <v>482</v>
      </c>
      <c r="F25">
        <v>1</v>
      </c>
      <c r="G25">
        <v>32000</v>
      </c>
      <c r="H25">
        <v>32000</v>
      </c>
      <c r="I25">
        <v>32000</v>
      </c>
    </row>
    <row r="26" spans="1:9" x14ac:dyDescent="0.25">
      <c r="A26" t="s">
        <v>504</v>
      </c>
      <c r="B26" t="s">
        <v>518</v>
      </c>
      <c r="C26">
        <v>23</v>
      </c>
      <c r="D26">
        <v>9</v>
      </c>
      <c r="E26" t="s">
        <v>482</v>
      </c>
      <c r="F26">
        <v>1</v>
      </c>
      <c r="G26">
        <v>35000</v>
      </c>
      <c r="H26">
        <v>35000</v>
      </c>
      <c r="I26">
        <v>35000</v>
      </c>
    </row>
    <row r="27" spans="1:9" x14ac:dyDescent="0.25">
      <c r="A27" t="s">
        <v>505</v>
      </c>
      <c r="B27" t="s">
        <v>519</v>
      </c>
      <c r="C27">
        <v>23</v>
      </c>
      <c r="D27">
        <v>9</v>
      </c>
      <c r="E27" t="s">
        <v>482</v>
      </c>
      <c r="F27">
        <v>1</v>
      </c>
      <c r="G27">
        <v>38000</v>
      </c>
      <c r="H27">
        <v>38000</v>
      </c>
      <c r="I27">
        <v>38000</v>
      </c>
    </row>
    <row r="28" spans="1:9" x14ac:dyDescent="0.25">
      <c r="A28" t="s">
        <v>506</v>
      </c>
      <c r="B28" t="s">
        <v>520</v>
      </c>
      <c r="C28">
        <v>23</v>
      </c>
      <c r="D28">
        <v>9</v>
      </c>
      <c r="E28" t="s">
        <v>482</v>
      </c>
      <c r="F28">
        <v>1</v>
      </c>
      <c r="G28">
        <v>41000</v>
      </c>
      <c r="H28">
        <v>41000</v>
      </c>
      <c r="I28">
        <v>41000</v>
      </c>
    </row>
    <row r="30" spans="1:9" x14ac:dyDescent="0.25">
      <c r="A30" t="s">
        <v>521</v>
      </c>
      <c r="B30" t="s">
        <v>525</v>
      </c>
      <c r="C30">
        <v>24</v>
      </c>
      <c r="D30">
        <v>9</v>
      </c>
      <c r="E30" t="s">
        <v>482</v>
      </c>
      <c r="F30">
        <v>1</v>
      </c>
      <c r="G30">
        <v>6000</v>
      </c>
      <c r="H30">
        <v>6000</v>
      </c>
      <c r="I30">
        <v>6000</v>
      </c>
    </row>
    <row r="31" spans="1:9" x14ac:dyDescent="0.25">
      <c r="A31" t="s">
        <v>522</v>
      </c>
      <c r="B31" t="s">
        <v>526</v>
      </c>
      <c r="C31">
        <v>24</v>
      </c>
      <c r="D31">
        <v>9</v>
      </c>
      <c r="E31" t="s">
        <v>482</v>
      </c>
      <c r="F31">
        <v>1</v>
      </c>
      <c r="G31">
        <v>6000</v>
      </c>
      <c r="H31">
        <v>6000</v>
      </c>
      <c r="I31">
        <v>6000</v>
      </c>
    </row>
    <row r="32" spans="1:9" x14ac:dyDescent="0.25">
      <c r="A32" t="s">
        <v>523</v>
      </c>
      <c r="B32" t="s">
        <v>527</v>
      </c>
      <c r="C32">
        <v>24</v>
      </c>
      <c r="D32">
        <v>9</v>
      </c>
      <c r="E32" t="s">
        <v>482</v>
      </c>
      <c r="F32">
        <v>1</v>
      </c>
      <c r="G32">
        <v>6000</v>
      </c>
      <c r="H32">
        <v>6000</v>
      </c>
      <c r="I32">
        <v>6000</v>
      </c>
    </row>
    <row r="33" spans="1:9" x14ac:dyDescent="0.25">
      <c r="A33" t="s">
        <v>524</v>
      </c>
      <c r="B33" t="s">
        <v>528</v>
      </c>
      <c r="C33">
        <v>24</v>
      </c>
      <c r="D33">
        <v>9</v>
      </c>
      <c r="E33" t="s">
        <v>482</v>
      </c>
      <c r="F33">
        <v>1</v>
      </c>
      <c r="G33">
        <v>5500</v>
      </c>
      <c r="H33">
        <v>5500</v>
      </c>
      <c r="I33">
        <v>5500</v>
      </c>
    </row>
    <row r="34" spans="1:9" x14ac:dyDescent="0.25">
      <c r="A34" t="s">
        <v>529</v>
      </c>
      <c r="B34" t="s">
        <v>531</v>
      </c>
      <c r="C34">
        <v>24</v>
      </c>
      <c r="D34">
        <v>9</v>
      </c>
      <c r="E34" t="s">
        <v>482</v>
      </c>
      <c r="F34">
        <v>1</v>
      </c>
      <c r="G34">
        <v>5500</v>
      </c>
      <c r="H34">
        <v>5500</v>
      </c>
      <c r="I34">
        <v>5500</v>
      </c>
    </row>
    <row r="35" spans="1:9" x14ac:dyDescent="0.25">
      <c r="A35" t="s">
        <v>530</v>
      </c>
      <c r="B35" t="s">
        <v>532</v>
      </c>
      <c r="C35">
        <v>24</v>
      </c>
      <c r="D35">
        <v>9</v>
      </c>
      <c r="E35" t="s">
        <v>482</v>
      </c>
      <c r="F35">
        <v>1</v>
      </c>
      <c r="G35">
        <v>5500</v>
      </c>
      <c r="H35">
        <v>5500</v>
      </c>
      <c r="I35">
        <v>5500</v>
      </c>
    </row>
    <row r="36" spans="1:9" x14ac:dyDescent="0.25">
      <c r="A36" t="s">
        <v>533</v>
      </c>
      <c r="B36" t="s">
        <v>536</v>
      </c>
      <c r="C36">
        <v>24</v>
      </c>
      <c r="D36">
        <v>9</v>
      </c>
      <c r="E36" t="s">
        <v>482</v>
      </c>
      <c r="F36">
        <v>1</v>
      </c>
      <c r="G36">
        <v>20000</v>
      </c>
      <c r="H36">
        <v>20000</v>
      </c>
      <c r="I36">
        <v>20000</v>
      </c>
    </row>
    <row r="37" spans="1:9" x14ac:dyDescent="0.25">
      <c r="A37" t="s">
        <v>534</v>
      </c>
      <c r="B37" t="s">
        <v>537</v>
      </c>
      <c r="C37">
        <v>24</v>
      </c>
      <c r="D37">
        <v>9</v>
      </c>
      <c r="E37" t="s">
        <v>482</v>
      </c>
      <c r="F37">
        <v>1</v>
      </c>
      <c r="G37">
        <v>20000</v>
      </c>
      <c r="H37">
        <v>20000</v>
      </c>
      <c r="I37">
        <v>20000</v>
      </c>
    </row>
    <row r="38" spans="1:9" x14ac:dyDescent="0.25">
      <c r="A38" t="s">
        <v>535</v>
      </c>
      <c r="B38" t="s">
        <v>538</v>
      </c>
      <c r="C38">
        <v>24</v>
      </c>
      <c r="D38">
        <v>9</v>
      </c>
      <c r="E38" t="s">
        <v>482</v>
      </c>
      <c r="F38">
        <v>1</v>
      </c>
      <c r="G38">
        <v>20000</v>
      </c>
      <c r="H38">
        <v>20000</v>
      </c>
      <c r="I38">
        <v>20000</v>
      </c>
    </row>
    <row r="39" spans="1:9" x14ac:dyDescent="0.25">
      <c r="A39" t="s">
        <v>539</v>
      </c>
      <c r="B39" t="s">
        <v>542</v>
      </c>
      <c r="C39">
        <v>24</v>
      </c>
      <c r="D39">
        <v>9</v>
      </c>
      <c r="E39" t="s">
        <v>482</v>
      </c>
      <c r="F39">
        <v>1</v>
      </c>
      <c r="G39">
        <v>16000</v>
      </c>
      <c r="H39">
        <v>16000</v>
      </c>
      <c r="I39">
        <v>16000</v>
      </c>
    </row>
    <row r="40" spans="1:9" x14ac:dyDescent="0.25">
      <c r="A40" t="s">
        <v>540</v>
      </c>
      <c r="B40" t="s">
        <v>543</v>
      </c>
      <c r="C40">
        <v>24</v>
      </c>
      <c r="D40">
        <v>9</v>
      </c>
      <c r="E40" t="s">
        <v>482</v>
      </c>
      <c r="F40">
        <v>1</v>
      </c>
      <c r="G40">
        <v>16000</v>
      </c>
      <c r="H40">
        <v>16000</v>
      </c>
      <c r="I40">
        <v>16000</v>
      </c>
    </row>
    <row r="41" spans="1:9" x14ac:dyDescent="0.25">
      <c r="A41" t="s">
        <v>541</v>
      </c>
      <c r="B41" t="s">
        <v>544</v>
      </c>
      <c r="C41">
        <v>24</v>
      </c>
      <c r="D41">
        <v>9</v>
      </c>
      <c r="E41" t="s">
        <v>482</v>
      </c>
      <c r="F41">
        <v>1</v>
      </c>
      <c r="G41">
        <v>16000</v>
      </c>
      <c r="H41">
        <v>16000</v>
      </c>
      <c r="I41">
        <v>16000</v>
      </c>
    </row>
    <row r="42" spans="1:9" x14ac:dyDescent="0.25">
      <c r="A42" t="s">
        <v>545</v>
      </c>
      <c r="B42" t="s">
        <v>548</v>
      </c>
      <c r="C42">
        <v>24</v>
      </c>
      <c r="D42">
        <v>9</v>
      </c>
      <c r="E42" t="s">
        <v>482</v>
      </c>
      <c r="F42">
        <v>1</v>
      </c>
      <c r="G42">
        <v>5000</v>
      </c>
      <c r="H42">
        <v>5000</v>
      </c>
      <c r="I42">
        <v>5000</v>
      </c>
    </row>
    <row r="43" spans="1:9" x14ac:dyDescent="0.25">
      <c r="A43" t="s">
        <v>546</v>
      </c>
      <c r="B43" t="s">
        <v>549</v>
      </c>
      <c r="C43">
        <v>24</v>
      </c>
      <c r="D43">
        <v>9</v>
      </c>
      <c r="E43" t="s">
        <v>482</v>
      </c>
      <c r="F43">
        <v>1</v>
      </c>
      <c r="G43">
        <v>5000</v>
      </c>
      <c r="H43">
        <v>5000</v>
      </c>
      <c r="I43">
        <v>5000</v>
      </c>
    </row>
    <row r="44" spans="1:9" x14ac:dyDescent="0.25">
      <c r="A44" t="s">
        <v>547</v>
      </c>
      <c r="B44" t="s">
        <v>550</v>
      </c>
      <c r="C44">
        <v>24</v>
      </c>
      <c r="D44">
        <v>9</v>
      </c>
      <c r="E44" t="s">
        <v>482</v>
      </c>
      <c r="F44">
        <v>1</v>
      </c>
      <c r="G44">
        <v>5000</v>
      </c>
      <c r="H44">
        <v>5000</v>
      </c>
      <c r="I44">
        <v>5000</v>
      </c>
    </row>
    <row r="45" spans="1:9" x14ac:dyDescent="0.25">
      <c r="A45" t="s">
        <v>551</v>
      </c>
      <c r="B45" t="s">
        <v>554</v>
      </c>
      <c r="C45">
        <v>24</v>
      </c>
      <c r="D45">
        <v>9</v>
      </c>
      <c r="E45" t="s">
        <v>482</v>
      </c>
      <c r="F45">
        <v>1</v>
      </c>
      <c r="G45">
        <v>9000</v>
      </c>
      <c r="H45">
        <v>9000</v>
      </c>
      <c r="I45">
        <v>9000</v>
      </c>
    </row>
    <row r="46" spans="1:9" x14ac:dyDescent="0.25">
      <c r="A46" t="s">
        <v>552</v>
      </c>
      <c r="B46" t="s">
        <v>555</v>
      </c>
      <c r="C46">
        <v>24</v>
      </c>
      <c r="D46">
        <v>9</v>
      </c>
      <c r="E46" t="s">
        <v>482</v>
      </c>
      <c r="F46">
        <v>1</v>
      </c>
      <c r="G46">
        <v>9000</v>
      </c>
      <c r="H46">
        <v>9000</v>
      </c>
      <c r="I46">
        <v>9000</v>
      </c>
    </row>
    <row r="47" spans="1:9" x14ac:dyDescent="0.25">
      <c r="A47" t="s">
        <v>553</v>
      </c>
      <c r="B47" t="s">
        <v>556</v>
      </c>
      <c r="C47">
        <v>24</v>
      </c>
      <c r="D47">
        <v>9</v>
      </c>
      <c r="E47" t="s">
        <v>482</v>
      </c>
      <c r="F47">
        <v>1</v>
      </c>
      <c r="G47">
        <v>9000</v>
      </c>
      <c r="H47">
        <v>9000</v>
      </c>
      <c r="I47">
        <v>9000</v>
      </c>
    </row>
    <row r="48" spans="1:9" x14ac:dyDescent="0.25">
      <c r="A48" t="s">
        <v>557</v>
      </c>
      <c r="B48" t="s">
        <v>560</v>
      </c>
      <c r="C48">
        <v>24</v>
      </c>
      <c r="D48">
        <v>9</v>
      </c>
      <c r="E48" t="s">
        <v>482</v>
      </c>
      <c r="F48">
        <v>1</v>
      </c>
      <c r="G48">
        <v>12000</v>
      </c>
      <c r="H48">
        <v>12000</v>
      </c>
      <c r="I48">
        <v>12000</v>
      </c>
    </row>
    <row r="49" spans="1:9" x14ac:dyDescent="0.25">
      <c r="A49" t="s">
        <v>558</v>
      </c>
      <c r="B49" t="s">
        <v>561</v>
      </c>
      <c r="C49">
        <v>24</v>
      </c>
      <c r="D49">
        <v>9</v>
      </c>
      <c r="E49" t="s">
        <v>482</v>
      </c>
      <c r="F49">
        <v>1</v>
      </c>
      <c r="G49">
        <v>12000</v>
      </c>
      <c r="H49">
        <v>12000</v>
      </c>
      <c r="I49">
        <v>12000</v>
      </c>
    </row>
    <row r="50" spans="1:9" x14ac:dyDescent="0.25">
      <c r="A50" t="s">
        <v>559</v>
      </c>
      <c r="B50" t="s">
        <v>562</v>
      </c>
      <c r="C50">
        <v>24</v>
      </c>
      <c r="D50">
        <v>9</v>
      </c>
      <c r="E50" t="s">
        <v>482</v>
      </c>
      <c r="F50">
        <v>1</v>
      </c>
      <c r="G50">
        <v>12000</v>
      </c>
      <c r="H50">
        <v>12000</v>
      </c>
      <c r="I50">
        <v>12000</v>
      </c>
    </row>
    <row r="52" spans="1:9" x14ac:dyDescent="0.25">
      <c r="A52" t="s">
        <v>564</v>
      </c>
      <c r="B52" t="s">
        <v>574</v>
      </c>
      <c r="C52">
        <v>15</v>
      </c>
      <c r="D52">
        <v>6</v>
      </c>
      <c r="E52" t="s">
        <v>482</v>
      </c>
      <c r="F52">
        <v>1</v>
      </c>
      <c r="G52">
        <v>7500</v>
      </c>
      <c r="H52">
        <v>7500</v>
      </c>
      <c r="I52">
        <v>7500</v>
      </c>
    </row>
    <row r="53" spans="1:9" x14ac:dyDescent="0.25">
      <c r="A53" t="s">
        <v>565</v>
      </c>
      <c r="B53" t="s">
        <v>575</v>
      </c>
      <c r="C53">
        <v>15</v>
      </c>
      <c r="D53">
        <v>6</v>
      </c>
      <c r="E53" t="s">
        <v>482</v>
      </c>
      <c r="F53">
        <v>1</v>
      </c>
      <c r="G53">
        <v>6500</v>
      </c>
      <c r="H53">
        <v>6500</v>
      </c>
      <c r="I53">
        <v>6500</v>
      </c>
    </row>
    <row r="54" spans="1:9" x14ac:dyDescent="0.25">
      <c r="A54" t="s">
        <v>566</v>
      </c>
      <c r="B54" t="s">
        <v>576</v>
      </c>
      <c r="C54">
        <v>15</v>
      </c>
      <c r="D54">
        <v>6</v>
      </c>
      <c r="E54" t="s">
        <v>482</v>
      </c>
      <c r="F54">
        <v>1</v>
      </c>
      <c r="G54">
        <v>8000</v>
      </c>
      <c r="H54">
        <v>8000</v>
      </c>
      <c r="I54">
        <v>8000</v>
      </c>
    </row>
    <row r="55" spans="1:9" x14ac:dyDescent="0.25">
      <c r="A55" t="s">
        <v>567</v>
      </c>
      <c r="B55" t="s">
        <v>577</v>
      </c>
      <c r="C55">
        <v>15</v>
      </c>
      <c r="D55">
        <v>6</v>
      </c>
      <c r="E55" t="s">
        <v>482</v>
      </c>
      <c r="F55">
        <v>1</v>
      </c>
      <c r="G55">
        <v>9500</v>
      </c>
      <c r="H55">
        <v>9500</v>
      </c>
      <c r="I55">
        <v>9500</v>
      </c>
    </row>
    <row r="56" spans="1:9" x14ac:dyDescent="0.25">
      <c r="A56" t="s">
        <v>568</v>
      </c>
      <c r="B56" t="s">
        <v>578</v>
      </c>
      <c r="C56">
        <v>15</v>
      </c>
      <c r="D56">
        <v>6</v>
      </c>
      <c r="E56" t="s">
        <v>482</v>
      </c>
      <c r="F56">
        <v>1</v>
      </c>
      <c r="G56">
        <v>10500</v>
      </c>
      <c r="H56">
        <v>10500</v>
      </c>
      <c r="I56">
        <v>10500</v>
      </c>
    </row>
    <row r="58" spans="1:9" x14ac:dyDescent="0.25">
      <c r="A58" t="s">
        <v>569</v>
      </c>
      <c r="B58" t="s">
        <v>579</v>
      </c>
      <c r="C58">
        <v>15</v>
      </c>
      <c r="D58">
        <v>6</v>
      </c>
      <c r="E58" t="s">
        <v>482</v>
      </c>
      <c r="F58">
        <v>1</v>
      </c>
      <c r="G58">
        <v>7500</v>
      </c>
      <c r="H58">
        <v>7500</v>
      </c>
      <c r="I58">
        <v>7500</v>
      </c>
    </row>
    <row r="59" spans="1:9" x14ac:dyDescent="0.25">
      <c r="A59" t="s">
        <v>570</v>
      </c>
      <c r="B59" t="s">
        <v>580</v>
      </c>
      <c r="C59">
        <v>15</v>
      </c>
      <c r="D59">
        <v>6</v>
      </c>
      <c r="E59" t="s">
        <v>482</v>
      </c>
      <c r="F59">
        <v>1</v>
      </c>
      <c r="G59">
        <v>8000</v>
      </c>
      <c r="H59">
        <v>8000</v>
      </c>
      <c r="I59">
        <v>8000</v>
      </c>
    </row>
    <row r="60" spans="1:9" x14ac:dyDescent="0.25">
      <c r="A60" t="s">
        <v>571</v>
      </c>
      <c r="B60" t="s">
        <v>581</v>
      </c>
      <c r="C60">
        <v>15</v>
      </c>
      <c r="D60">
        <v>6</v>
      </c>
      <c r="E60" t="s">
        <v>482</v>
      </c>
      <c r="F60">
        <v>1</v>
      </c>
      <c r="G60">
        <v>8000</v>
      </c>
      <c r="H60">
        <v>8000</v>
      </c>
      <c r="I60">
        <v>8000</v>
      </c>
    </row>
    <row r="61" spans="1:9" x14ac:dyDescent="0.25">
      <c r="A61" t="s">
        <v>572</v>
      </c>
      <c r="B61" t="s">
        <v>582</v>
      </c>
      <c r="C61">
        <v>15</v>
      </c>
      <c r="D61">
        <v>6</v>
      </c>
      <c r="E61" t="s">
        <v>482</v>
      </c>
      <c r="F61">
        <v>1</v>
      </c>
      <c r="G61">
        <v>8000</v>
      </c>
      <c r="H61">
        <v>8000</v>
      </c>
      <c r="I61">
        <v>8000</v>
      </c>
    </row>
    <row r="62" spans="1:9" x14ac:dyDescent="0.25">
      <c r="A62" t="s">
        <v>573</v>
      </c>
      <c r="B62" t="s">
        <v>583</v>
      </c>
      <c r="C62">
        <v>15</v>
      </c>
      <c r="D62">
        <v>6</v>
      </c>
      <c r="E62" t="s">
        <v>482</v>
      </c>
      <c r="F62">
        <v>1</v>
      </c>
      <c r="G62">
        <v>8500</v>
      </c>
      <c r="H62">
        <v>8500</v>
      </c>
      <c r="I62">
        <v>8500</v>
      </c>
    </row>
    <row r="64" spans="1:9" x14ac:dyDescent="0.25">
      <c r="A64" t="s">
        <v>584</v>
      </c>
      <c r="B64" t="s">
        <v>604</v>
      </c>
      <c r="C64">
        <v>14</v>
      </c>
      <c r="D64">
        <v>6</v>
      </c>
      <c r="E64" t="s">
        <v>83</v>
      </c>
      <c r="F64">
        <v>1</v>
      </c>
      <c r="G64">
        <v>5500</v>
      </c>
      <c r="H64">
        <v>5500</v>
      </c>
      <c r="I64">
        <v>5500</v>
      </c>
    </row>
    <row r="65" spans="1:9" x14ac:dyDescent="0.25">
      <c r="A65" t="s">
        <v>585</v>
      </c>
      <c r="B65" t="s">
        <v>605</v>
      </c>
      <c r="C65">
        <v>14</v>
      </c>
      <c r="D65">
        <v>6</v>
      </c>
      <c r="E65" t="s">
        <v>83</v>
      </c>
      <c r="F65">
        <v>1</v>
      </c>
      <c r="G65">
        <v>5500</v>
      </c>
      <c r="H65">
        <v>5500</v>
      </c>
      <c r="I65">
        <v>5500</v>
      </c>
    </row>
    <row r="66" spans="1:9" x14ac:dyDescent="0.25">
      <c r="A66" t="s">
        <v>586</v>
      </c>
      <c r="B66" t="s">
        <v>606</v>
      </c>
      <c r="C66">
        <v>14</v>
      </c>
      <c r="D66">
        <v>6</v>
      </c>
      <c r="E66" t="s">
        <v>83</v>
      </c>
      <c r="F66">
        <v>1</v>
      </c>
      <c r="G66">
        <v>5500</v>
      </c>
      <c r="H66">
        <v>5500</v>
      </c>
      <c r="I66">
        <v>5500</v>
      </c>
    </row>
    <row r="67" spans="1:9" x14ac:dyDescent="0.25">
      <c r="A67" t="s">
        <v>587</v>
      </c>
      <c r="B67" t="s">
        <v>607</v>
      </c>
      <c r="C67">
        <v>14</v>
      </c>
      <c r="D67">
        <v>6</v>
      </c>
      <c r="E67" t="s">
        <v>83</v>
      </c>
      <c r="F67">
        <v>1</v>
      </c>
      <c r="G67">
        <v>5750</v>
      </c>
      <c r="H67">
        <v>5750</v>
      </c>
      <c r="I67">
        <v>5750</v>
      </c>
    </row>
    <row r="68" spans="1:9" x14ac:dyDescent="0.25">
      <c r="A68" t="s">
        <v>588</v>
      </c>
      <c r="B68" t="s">
        <v>608</v>
      </c>
      <c r="C68">
        <v>14</v>
      </c>
      <c r="D68">
        <v>6</v>
      </c>
      <c r="E68" t="s">
        <v>83</v>
      </c>
      <c r="F68">
        <v>1</v>
      </c>
      <c r="G68">
        <v>6000</v>
      </c>
      <c r="H68">
        <v>6000</v>
      </c>
      <c r="I68">
        <v>6000</v>
      </c>
    </row>
    <row r="69" spans="1:9" x14ac:dyDescent="0.25">
      <c r="A69" t="s">
        <v>589</v>
      </c>
      <c r="B69" t="s">
        <v>609</v>
      </c>
      <c r="C69">
        <v>14</v>
      </c>
      <c r="D69">
        <v>6</v>
      </c>
      <c r="E69" t="s">
        <v>83</v>
      </c>
      <c r="F69">
        <v>1</v>
      </c>
      <c r="G69">
        <v>6000</v>
      </c>
      <c r="H69">
        <v>6000</v>
      </c>
      <c r="I69">
        <v>6000</v>
      </c>
    </row>
    <row r="70" spans="1:9" x14ac:dyDescent="0.25">
      <c r="A70" t="s">
        <v>590</v>
      </c>
      <c r="B70" t="s">
        <v>610</v>
      </c>
      <c r="C70">
        <v>14</v>
      </c>
      <c r="D70">
        <v>6</v>
      </c>
      <c r="E70" t="s">
        <v>83</v>
      </c>
      <c r="F70">
        <v>1</v>
      </c>
      <c r="G70">
        <v>6250</v>
      </c>
      <c r="H70">
        <v>6250</v>
      </c>
      <c r="I70">
        <v>6250</v>
      </c>
    </row>
    <row r="71" spans="1:9" x14ac:dyDescent="0.25">
      <c r="A71" t="s">
        <v>591</v>
      </c>
      <c r="B71" t="s">
        <v>611</v>
      </c>
      <c r="C71">
        <v>14</v>
      </c>
      <c r="D71">
        <v>6</v>
      </c>
      <c r="E71" t="s">
        <v>83</v>
      </c>
      <c r="F71">
        <v>1</v>
      </c>
      <c r="G71">
        <v>6500</v>
      </c>
      <c r="H71">
        <v>6500</v>
      </c>
      <c r="I71">
        <v>6500</v>
      </c>
    </row>
    <row r="72" spans="1:9" x14ac:dyDescent="0.25">
      <c r="A72" t="s">
        <v>592</v>
      </c>
      <c r="B72" t="s">
        <v>612</v>
      </c>
      <c r="C72">
        <v>14</v>
      </c>
      <c r="D72">
        <v>6</v>
      </c>
      <c r="E72" t="s">
        <v>83</v>
      </c>
      <c r="F72">
        <v>1</v>
      </c>
      <c r="G72">
        <v>6750</v>
      </c>
      <c r="H72">
        <v>6750</v>
      </c>
      <c r="I72">
        <v>6750</v>
      </c>
    </row>
    <row r="73" spans="1:9" x14ac:dyDescent="0.25">
      <c r="A73" t="s">
        <v>593</v>
      </c>
      <c r="B73" t="s">
        <v>613</v>
      </c>
      <c r="C73">
        <v>14</v>
      </c>
      <c r="D73">
        <v>6</v>
      </c>
      <c r="E73" t="s">
        <v>83</v>
      </c>
      <c r="F73">
        <v>1</v>
      </c>
      <c r="G73">
        <v>7000</v>
      </c>
      <c r="H73">
        <v>7000</v>
      </c>
      <c r="I73">
        <v>7000</v>
      </c>
    </row>
    <row r="74" spans="1:9" x14ac:dyDescent="0.25">
      <c r="A74" t="s">
        <v>594</v>
      </c>
      <c r="B74" t="s">
        <v>614</v>
      </c>
      <c r="C74">
        <v>14</v>
      </c>
      <c r="D74">
        <v>6</v>
      </c>
      <c r="E74" t="s">
        <v>83</v>
      </c>
      <c r="F74">
        <v>1</v>
      </c>
      <c r="G74">
        <v>6000</v>
      </c>
      <c r="H74">
        <v>6000</v>
      </c>
      <c r="I74">
        <v>6000</v>
      </c>
    </row>
    <row r="75" spans="1:9" x14ac:dyDescent="0.25">
      <c r="A75" t="s">
        <v>595</v>
      </c>
      <c r="B75" t="s">
        <v>615</v>
      </c>
      <c r="C75">
        <v>14</v>
      </c>
      <c r="D75">
        <v>6</v>
      </c>
      <c r="E75" t="s">
        <v>83</v>
      </c>
      <c r="F75">
        <v>1</v>
      </c>
      <c r="G75">
        <v>6000</v>
      </c>
      <c r="H75">
        <v>6000</v>
      </c>
      <c r="I75">
        <v>6000</v>
      </c>
    </row>
    <row r="76" spans="1:9" x14ac:dyDescent="0.25">
      <c r="A76" t="s">
        <v>596</v>
      </c>
      <c r="B76" t="s">
        <v>616</v>
      </c>
      <c r="C76">
        <v>14</v>
      </c>
      <c r="D76">
        <v>6</v>
      </c>
      <c r="E76" t="s">
        <v>83</v>
      </c>
      <c r="F76">
        <v>1</v>
      </c>
      <c r="G76">
        <v>6000</v>
      </c>
      <c r="H76">
        <v>6000</v>
      </c>
      <c r="I76">
        <v>6000</v>
      </c>
    </row>
    <row r="77" spans="1:9" x14ac:dyDescent="0.25">
      <c r="A77" t="s">
        <v>597</v>
      </c>
      <c r="B77" t="s">
        <v>617</v>
      </c>
      <c r="C77">
        <v>14</v>
      </c>
      <c r="D77">
        <v>6</v>
      </c>
      <c r="E77" t="s">
        <v>83</v>
      </c>
      <c r="F77">
        <v>1</v>
      </c>
      <c r="G77">
        <v>6250</v>
      </c>
      <c r="H77">
        <v>6250</v>
      </c>
      <c r="I77">
        <v>6250</v>
      </c>
    </row>
    <row r="78" spans="1:9" x14ac:dyDescent="0.25">
      <c r="A78" t="s">
        <v>598</v>
      </c>
      <c r="B78" t="s">
        <v>618</v>
      </c>
      <c r="C78">
        <v>14</v>
      </c>
      <c r="D78">
        <v>6</v>
      </c>
      <c r="E78" t="s">
        <v>83</v>
      </c>
      <c r="F78">
        <v>1</v>
      </c>
      <c r="G78">
        <v>6250</v>
      </c>
      <c r="H78">
        <v>6250</v>
      </c>
      <c r="I78">
        <v>6250</v>
      </c>
    </row>
    <row r="79" spans="1:9" x14ac:dyDescent="0.25">
      <c r="A79" t="s">
        <v>599</v>
      </c>
      <c r="B79" t="s">
        <v>619</v>
      </c>
      <c r="C79">
        <v>14</v>
      </c>
      <c r="D79">
        <v>6</v>
      </c>
      <c r="E79" t="s">
        <v>83</v>
      </c>
      <c r="F79">
        <v>1</v>
      </c>
      <c r="G79">
        <v>6500</v>
      </c>
      <c r="H79">
        <v>6500</v>
      </c>
      <c r="I79">
        <v>6500</v>
      </c>
    </row>
    <row r="80" spans="1:9" x14ac:dyDescent="0.25">
      <c r="A80" t="s">
        <v>600</v>
      </c>
      <c r="B80" t="s">
        <v>620</v>
      </c>
      <c r="C80">
        <v>14</v>
      </c>
      <c r="D80">
        <v>6</v>
      </c>
      <c r="E80" t="s">
        <v>83</v>
      </c>
      <c r="F80">
        <v>1</v>
      </c>
      <c r="G80">
        <v>6750</v>
      </c>
      <c r="H80">
        <v>6750</v>
      </c>
      <c r="I80">
        <v>6750</v>
      </c>
    </row>
    <row r="81" spans="1:9" x14ac:dyDescent="0.25">
      <c r="A81" t="s">
        <v>601</v>
      </c>
      <c r="B81" t="s">
        <v>621</v>
      </c>
      <c r="C81">
        <v>14</v>
      </c>
      <c r="D81">
        <v>6</v>
      </c>
      <c r="E81" t="s">
        <v>83</v>
      </c>
      <c r="F81">
        <v>1</v>
      </c>
      <c r="G81">
        <v>7000</v>
      </c>
      <c r="H81">
        <v>7000</v>
      </c>
      <c r="I81">
        <v>7000</v>
      </c>
    </row>
    <row r="82" spans="1:9" x14ac:dyDescent="0.25">
      <c r="A82" t="s">
        <v>602</v>
      </c>
      <c r="B82" t="s">
        <v>622</v>
      </c>
      <c r="C82">
        <v>14</v>
      </c>
      <c r="D82">
        <v>6</v>
      </c>
      <c r="E82" t="s">
        <v>83</v>
      </c>
      <c r="F82">
        <v>1</v>
      </c>
      <c r="G82">
        <v>7250</v>
      </c>
      <c r="H82">
        <v>7250</v>
      </c>
      <c r="I82">
        <v>7250</v>
      </c>
    </row>
    <row r="83" spans="1:9" x14ac:dyDescent="0.25">
      <c r="A83" t="s">
        <v>603</v>
      </c>
      <c r="B83" t="s">
        <v>623</v>
      </c>
      <c r="C83">
        <v>14</v>
      </c>
      <c r="D83">
        <v>6</v>
      </c>
      <c r="E83" t="s">
        <v>83</v>
      </c>
      <c r="F83">
        <v>1</v>
      </c>
      <c r="G83">
        <v>8000</v>
      </c>
      <c r="H83">
        <v>8000</v>
      </c>
      <c r="I83">
        <v>8000</v>
      </c>
    </row>
    <row r="84" spans="1:9" x14ac:dyDescent="0.25">
      <c r="A84" t="s">
        <v>658</v>
      </c>
      <c r="B84" t="s">
        <v>678</v>
      </c>
      <c r="C84">
        <v>14</v>
      </c>
      <c r="D84">
        <v>6</v>
      </c>
      <c r="E84" t="s">
        <v>83</v>
      </c>
      <c r="F84">
        <v>1</v>
      </c>
      <c r="G84">
        <v>6500</v>
      </c>
      <c r="H84">
        <v>6500</v>
      </c>
      <c r="I84">
        <v>6500</v>
      </c>
    </row>
    <row r="85" spans="1:9" x14ac:dyDescent="0.25">
      <c r="A85" t="s">
        <v>659</v>
      </c>
      <c r="B85" t="s">
        <v>679</v>
      </c>
      <c r="C85">
        <v>14</v>
      </c>
      <c r="D85">
        <v>6</v>
      </c>
      <c r="E85" t="s">
        <v>83</v>
      </c>
      <c r="F85">
        <v>1</v>
      </c>
      <c r="G85">
        <v>6500</v>
      </c>
      <c r="H85">
        <v>6500</v>
      </c>
      <c r="I85">
        <v>6500</v>
      </c>
    </row>
    <row r="86" spans="1:9" x14ac:dyDescent="0.25">
      <c r="A86" t="s">
        <v>660</v>
      </c>
      <c r="B86" t="s">
        <v>680</v>
      </c>
      <c r="C86">
        <v>14</v>
      </c>
      <c r="D86">
        <v>6</v>
      </c>
      <c r="E86" t="s">
        <v>83</v>
      </c>
      <c r="F86">
        <v>1</v>
      </c>
      <c r="G86">
        <v>6500</v>
      </c>
      <c r="H86">
        <v>6500</v>
      </c>
      <c r="I86">
        <v>6500</v>
      </c>
    </row>
    <row r="87" spans="1:9" x14ac:dyDescent="0.25">
      <c r="A87" t="s">
        <v>661</v>
      </c>
      <c r="B87" t="s">
        <v>681</v>
      </c>
      <c r="C87">
        <v>14</v>
      </c>
      <c r="D87">
        <v>6</v>
      </c>
      <c r="E87" t="s">
        <v>83</v>
      </c>
      <c r="F87">
        <v>1</v>
      </c>
      <c r="G87">
        <v>6750</v>
      </c>
      <c r="H87">
        <v>6750</v>
      </c>
      <c r="I87">
        <v>6750</v>
      </c>
    </row>
    <row r="88" spans="1:9" x14ac:dyDescent="0.25">
      <c r="A88" t="s">
        <v>662</v>
      </c>
      <c r="B88" t="s">
        <v>682</v>
      </c>
      <c r="C88">
        <v>14</v>
      </c>
      <c r="D88">
        <v>6</v>
      </c>
      <c r="E88" t="s">
        <v>83</v>
      </c>
      <c r="F88">
        <v>1</v>
      </c>
      <c r="G88">
        <v>7000</v>
      </c>
      <c r="H88">
        <v>7000</v>
      </c>
      <c r="I88">
        <v>7000</v>
      </c>
    </row>
    <row r="89" spans="1:9" x14ac:dyDescent="0.25">
      <c r="A89" t="s">
        <v>663</v>
      </c>
      <c r="B89" t="s">
        <v>683</v>
      </c>
      <c r="C89">
        <v>14</v>
      </c>
      <c r="D89">
        <v>6</v>
      </c>
      <c r="E89" t="s">
        <v>83</v>
      </c>
      <c r="F89">
        <v>1</v>
      </c>
      <c r="G89">
        <v>7250</v>
      </c>
      <c r="H89">
        <v>7250</v>
      </c>
      <c r="I89">
        <v>7250</v>
      </c>
    </row>
    <row r="90" spans="1:9" x14ac:dyDescent="0.25">
      <c r="A90" t="s">
        <v>664</v>
      </c>
      <c r="B90" t="s">
        <v>684</v>
      </c>
      <c r="C90">
        <v>14</v>
      </c>
      <c r="D90">
        <v>6</v>
      </c>
      <c r="E90" t="s">
        <v>83</v>
      </c>
      <c r="F90">
        <v>1</v>
      </c>
      <c r="G90">
        <v>7500</v>
      </c>
      <c r="H90">
        <v>7500</v>
      </c>
      <c r="I90">
        <v>7500</v>
      </c>
    </row>
    <row r="91" spans="1:9" x14ac:dyDescent="0.25">
      <c r="A91" t="s">
        <v>665</v>
      </c>
      <c r="B91" t="s">
        <v>685</v>
      </c>
      <c r="C91">
        <v>14</v>
      </c>
      <c r="D91">
        <v>6</v>
      </c>
      <c r="E91" t="s">
        <v>83</v>
      </c>
      <c r="F91">
        <v>1</v>
      </c>
      <c r="G91">
        <v>7750</v>
      </c>
      <c r="H91">
        <v>7750</v>
      </c>
      <c r="I91">
        <v>7750</v>
      </c>
    </row>
    <row r="92" spans="1:9" x14ac:dyDescent="0.25">
      <c r="A92" t="s">
        <v>666</v>
      </c>
      <c r="B92" t="s">
        <v>686</v>
      </c>
      <c r="C92">
        <v>14</v>
      </c>
      <c r="D92">
        <v>6</v>
      </c>
      <c r="E92" t="s">
        <v>83</v>
      </c>
      <c r="F92">
        <v>1</v>
      </c>
      <c r="G92">
        <v>8250</v>
      </c>
      <c r="H92">
        <v>8250</v>
      </c>
      <c r="I92">
        <v>8250</v>
      </c>
    </row>
    <row r="93" spans="1:9" x14ac:dyDescent="0.25">
      <c r="A93" t="s">
        <v>667</v>
      </c>
      <c r="B93" t="s">
        <v>687</v>
      </c>
      <c r="C93">
        <v>14</v>
      </c>
      <c r="D93">
        <v>6</v>
      </c>
      <c r="E93" t="s">
        <v>83</v>
      </c>
      <c r="F93">
        <v>1</v>
      </c>
      <c r="G93">
        <v>8500</v>
      </c>
      <c r="H93">
        <v>8500</v>
      </c>
      <c r="I93">
        <v>8500</v>
      </c>
    </row>
    <row r="94" spans="1:9" x14ac:dyDescent="0.25">
      <c r="A94" t="s">
        <v>668</v>
      </c>
      <c r="B94" t="s">
        <v>688</v>
      </c>
      <c r="C94">
        <v>14</v>
      </c>
      <c r="D94">
        <v>6</v>
      </c>
      <c r="E94" t="s">
        <v>83</v>
      </c>
      <c r="F94">
        <v>1</v>
      </c>
      <c r="G94">
        <v>6750</v>
      </c>
      <c r="H94">
        <v>6750</v>
      </c>
      <c r="I94">
        <v>6750</v>
      </c>
    </row>
    <row r="95" spans="1:9" x14ac:dyDescent="0.25">
      <c r="A95" t="s">
        <v>669</v>
      </c>
      <c r="B95" t="s">
        <v>689</v>
      </c>
      <c r="C95">
        <v>14</v>
      </c>
      <c r="D95">
        <v>6</v>
      </c>
      <c r="E95" t="s">
        <v>83</v>
      </c>
      <c r="F95">
        <v>1</v>
      </c>
      <c r="G95">
        <v>6750</v>
      </c>
      <c r="H95">
        <v>6750</v>
      </c>
      <c r="I95">
        <v>6750</v>
      </c>
    </row>
    <row r="96" spans="1:9" x14ac:dyDescent="0.25">
      <c r="A96" t="s">
        <v>670</v>
      </c>
      <c r="B96" t="s">
        <v>690</v>
      </c>
      <c r="C96">
        <v>14</v>
      </c>
      <c r="D96">
        <v>6</v>
      </c>
      <c r="E96" t="s">
        <v>83</v>
      </c>
      <c r="F96">
        <v>1</v>
      </c>
      <c r="G96">
        <v>6750</v>
      </c>
      <c r="H96">
        <v>6750</v>
      </c>
      <c r="I96">
        <v>6750</v>
      </c>
    </row>
    <row r="97" spans="1:9" x14ac:dyDescent="0.25">
      <c r="A97" t="s">
        <v>671</v>
      </c>
      <c r="B97" t="s">
        <v>691</v>
      </c>
      <c r="C97">
        <v>14</v>
      </c>
      <c r="D97">
        <v>6</v>
      </c>
      <c r="E97" t="s">
        <v>83</v>
      </c>
      <c r="F97">
        <v>1</v>
      </c>
      <c r="G97">
        <v>7000</v>
      </c>
      <c r="H97">
        <v>7000</v>
      </c>
      <c r="I97">
        <v>7000</v>
      </c>
    </row>
    <row r="98" spans="1:9" x14ac:dyDescent="0.25">
      <c r="A98" t="s">
        <v>672</v>
      </c>
      <c r="B98" t="s">
        <v>692</v>
      </c>
      <c r="C98">
        <v>14</v>
      </c>
      <c r="D98">
        <v>6</v>
      </c>
      <c r="E98" t="s">
        <v>83</v>
      </c>
      <c r="F98">
        <v>1</v>
      </c>
      <c r="G98">
        <v>7250</v>
      </c>
      <c r="H98">
        <v>7250</v>
      </c>
      <c r="I98">
        <v>7250</v>
      </c>
    </row>
    <row r="99" spans="1:9" x14ac:dyDescent="0.25">
      <c r="A99" t="s">
        <v>673</v>
      </c>
      <c r="B99" t="s">
        <v>693</v>
      </c>
      <c r="C99">
        <v>14</v>
      </c>
      <c r="D99">
        <v>6</v>
      </c>
      <c r="E99" t="s">
        <v>83</v>
      </c>
      <c r="F99">
        <v>1</v>
      </c>
      <c r="G99">
        <v>7500</v>
      </c>
      <c r="H99">
        <v>7500</v>
      </c>
      <c r="I99">
        <v>7500</v>
      </c>
    </row>
    <row r="100" spans="1:9" x14ac:dyDescent="0.25">
      <c r="A100" t="s">
        <v>674</v>
      </c>
      <c r="B100" t="s">
        <v>694</v>
      </c>
      <c r="C100">
        <v>14</v>
      </c>
      <c r="D100">
        <v>6</v>
      </c>
      <c r="E100" t="s">
        <v>83</v>
      </c>
      <c r="F100">
        <v>1</v>
      </c>
      <c r="G100">
        <v>7750</v>
      </c>
      <c r="H100">
        <v>7750</v>
      </c>
      <c r="I100">
        <v>7750</v>
      </c>
    </row>
    <row r="101" spans="1:9" x14ac:dyDescent="0.25">
      <c r="A101" t="s">
        <v>675</v>
      </c>
      <c r="B101" t="s">
        <v>695</v>
      </c>
      <c r="C101">
        <v>14</v>
      </c>
      <c r="D101">
        <v>6</v>
      </c>
      <c r="E101" t="s">
        <v>83</v>
      </c>
      <c r="F101">
        <v>1</v>
      </c>
      <c r="G101">
        <v>8000</v>
      </c>
      <c r="H101">
        <v>8000</v>
      </c>
      <c r="I101">
        <v>8000</v>
      </c>
    </row>
    <row r="102" spans="1:9" x14ac:dyDescent="0.25">
      <c r="A102" t="s">
        <v>676</v>
      </c>
      <c r="B102" t="s">
        <v>696</v>
      </c>
      <c r="C102">
        <v>14</v>
      </c>
      <c r="D102">
        <v>6</v>
      </c>
      <c r="E102" t="s">
        <v>83</v>
      </c>
      <c r="F102">
        <v>1</v>
      </c>
      <c r="G102">
        <v>8500</v>
      </c>
      <c r="H102">
        <v>8500</v>
      </c>
      <c r="I102">
        <v>8500</v>
      </c>
    </row>
    <row r="103" spans="1:9" x14ac:dyDescent="0.25">
      <c r="A103" t="s">
        <v>677</v>
      </c>
      <c r="B103" t="s">
        <v>697</v>
      </c>
      <c r="C103">
        <v>14</v>
      </c>
      <c r="D103">
        <v>6</v>
      </c>
      <c r="E103" t="s">
        <v>83</v>
      </c>
      <c r="F103">
        <v>1</v>
      </c>
      <c r="G103">
        <v>9000</v>
      </c>
      <c r="H103">
        <v>9000</v>
      </c>
      <c r="I103">
        <v>9000</v>
      </c>
    </row>
    <row r="105" spans="1:9" x14ac:dyDescent="0.25">
      <c r="A105" t="s">
        <v>624</v>
      </c>
      <c r="B105" t="s">
        <v>629</v>
      </c>
      <c r="C105">
        <v>20</v>
      </c>
      <c r="D105">
        <v>9</v>
      </c>
      <c r="E105" t="s">
        <v>482</v>
      </c>
      <c r="F105">
        <v>1</v>
      </c>
      <c r="G105">
        <v>170000</v>
      </c>
      <c r="H105">
        <v>170000</v>
      </c>
      <c r="I105">
        <v>170000</v>
      </c>
    </row>
    <row r="106" spans="1:9" x14ac:dyDescent="0.25">
      <c r="A106" t="s">
        <v>625</v>
      </c>
      <c r="B106" t="s">
        <v>630</v>
      </c>
      <c r="C106">
        <v>20</v>
      </c>
      <c r="D106">
        <v>9</v>
      </c>
      <c r="E106" t="s">
        <v>482</v>
      </c>
      <c r="F106">
        <v>1</v>
      </c>
      <c r="G106">
        <v>190000</v>
      </c>
      <c r="H106">
        <v>190000</v>
      </c>
      <c r="I106">
        <v>190000</v>
      </c>
    </row>
    <row r="107" spans="1:9" x14ac:dyDescent="0.25">
      <c r="A107" t="s">
        <v>626</v>
      </c>
      <c r="B107" t="s">
        <v>631</v>
      </c>
      <c r="C107">
        <v>20</v>
      </c>
      <c r="D107">
        <v>9</v>
      </c>
      <c r="E107" t="s">
        <v>482</v>
      </c>
      <c r="F107">
        <v>1</v>
      </c>
      <c r="G107">
        <v>210000</v>
      </c>
      <c r="H107">
        <v>210000</v>
      </c>
      <c r="I107">
        <v>210000</v>
      </c>
    </row>
    <row r="108" spans="1:9" x14ac:dyDescent="0.25">
      <c r="A108" t="s">
        <v>627</v>
      </c>
      <c r="B108" t="s">
        <v>632</v>
      </c>
      <c r="C108">
        <v>20</v>
      </c>
      <c r="D108">
        <v>9</v>
      </c>
      <c r="E108" t="s">
        <v>482</v>
      </c>
      <c r="F108">
        <v>1</v>
      </c>
      <c r="G108">
        <v>230000</v>
      </c>
      <c r="H108">
        <v>230000</v>
      </c>
      <c r="I108">
        <v>230000</v>
      </c>
    </row>
    <row r="109" spans="1:9" x14ac:dyDescent="0.25">
      <c r="A109" t="s">
        <v>628</v>
      </c>
      <c r="B109" t="s">
        <v>633</v>
      </c>
      <c r="C109">
        <v>20</v>
      </c>
      <c r="D109">
        <v>9</v>
      </c>
      <c r="E109" t="s">
        <v>482</v>
      </c>
      <c r="F109">
        <v>1</v>
      </c>
      <c r="G109">
        <v>250000</v>
      </c>
      <c r="H109">
        <v>250000</v>
      </c>
      <c r="I109">
        <v>250000</v>
      </c>
    </row>
    <row r="111" spans="1:9" x14ac:dyDescent="0.25">
      <c r="A111" t="s">
        <v>634</v>
      </c>
      <c r="B111" t="s">
        <v>637</v>
      </c>
      <c r="C111">
        <v>25</v>
      </c>
      <c r="D111">
        <v>1</v>
      </c>
      <c r="E111" t="s">
        <v>83</v>
      </c>
      <c r="F111">
        <v>1</v>
      </c>
      <c r="G111">
        <v>4000</v>
      </c>
      <c r="H111">
        <v>4000</v>
      </c>
      <c r="I111">
        <v>4000</v>
      </c>
    </row>
    <row r="112" spans="1:9" x14ac:dyDescent="0.25">
      <c r="A112" t="s">
        <v>635</v>
      </c>
      <c r="B112" t="s">
        <v>638</v>
      </c>
      <c r="C112">
        <v>25</v>
      </c>
      <c r="D112">
        <v>1</v>
      </c>
      <c r="E112" t="s">
        <v>83</v>
      </c>
      <c r="F112">
        <v>1</v>
      </c>
      <c r="G112">
        <v>4000</v>
      </c>
      <c r="H112">
        <v>4000</v>
      </c>
      <c r="I112">
        <v>4000</v>
      </c>
    </row>
    <row r="113" spans="1:9" x14ac:dyDescent="0.25">
      <c r="A113" t="s">
        <v>636</v>
      </c>
      <c r="B113" t="s">
        <v>639</v>
      </c>
      <c r="C113">
        <v>25</v>
      </c>
      <c r="D113">
        <v>1</v>
      </c>
      <c r="E113" t="s">
        <v>83</v>
      </c>
      <c r="F113">
        <v>1</v>
      </c>
      <c r="G113">
        <v>4000</v>
      </c>
      <c r="H113">
        <v>4000</v>
      </c>
      <c r="I113">
        <v>4000</v>
      </c>
    </row>
    <row r="114" spans="1:9" x14ac:dyDescent="0.25">
      <c r="A114" t="s">
        <v>640</v>
      </c>
      <c r="B114" t="s">
        <v>649</v>
      </c>
      <c r="C114">
        <v>25</v>
      </c>
      <c r="D114">
        <v>1</v>
      </c>
      <c r="E114" t="s">
        <v>83</v>
      </c>
      <c r="F114">
        <v>1</v>
      </c>
      <c r="G114">
        <v>4000</v>
      </c>
      <c r="H114">
        <v>4000</v>
      </c>
      <c r="I114">
        <v>4000</v>
      </c>
    </row>
    <row r="115" spans="1:9" x14ac:dyDescent="0.25">
      <c r="A115" t="s">
        <v>641</v>
      </c>
      <c r="B115" t="s">
        <v>650</v>
      </c>
      <c r="C115">
        <v>25</v>
      </c>
      <c r="D115">
        <v>1</v>
      </c>
      <c r="E115" t="s">
        <v>83</v>
      </c>
      <c r="F115">
        <v>1</v>
      </c>
      <c r="G115">
        <v>4000</v>
      </c>
      <c r="H115">
        <v>4000</v>
      </c>
      <c r="I115">
        <v>4000</v>
      </c>
    </row>
    <row r="116" spans="1:9" x14ac:dyDescent="0.25">
      <c r="A116" t="s">
        <v>642</v>
      </c>
      <c r="B116" t="s">
        <v>651</v>
      </c>
      <c r="C116">
        <v>25</v>
      </c>
      <c r="D116">
        <v>1</v>
      </c>
      <c r="E116" t="s">
        <v>83</v>
      </c>
      <c r="F116">
        <v>1</v>
      </c>
      <c r="G116">
        <v>4000</v>
      </c>
      <c r="H116">
        <v>4000</v>
      </c>
      <c r="I116">
        <v>4000</v>
      </c>
    </row>
    <row r="117" spans="1:9" x14ac:dyDescent="0.25">
      <c r="A117" t="s">
        <v>643</v>
      </c>
      <c r="B117" t="s">
        <v>652</v>
      </c>
      <c r="C117">
        <v>25</v>
      </c>
      <c r="D117">
        <v>1</v>
      </c>
      <c r="E117" t="s">
        <v>83</v>
      </c>
      <c r="F117">
        <v>1</v>
      </c>
      <c r="G117">
        <v>4000</v>
      </c>
      <c r="H117">
        <v>4000</v>
      </c>
      <c r="I117">
        <v>4000</v>
      </c>
    </row>
    <row r="118" spans="1:9" x14ac:dyDescent="0.25">
      <c r="A118" t="s">
        <v>644</v>
      </c>
      <c r="B118" t="s">
        <v>653</v>
      </c>
      <c r="C118">
        <v>25</v>
      </c>
      <c r="D118">
        <v>1</v>
      </c>
      <c r="E118" t="s">
        <v>83</v>
      </c>
      <c r="F118">
        <v>1</v>
      </c>
      <c r="G118">
        <v>4000</v>
      </c>
      <c r="H118">
        <v>4000</v>
      </c>
      <c r="I118">
        <v>4000</v>
      </c>
    </row>
    <row r="119" spans="1:9" x14ac:dyDescent="0.25">
      <c r="A119" t="s">
        <v>645</v>
      </c>
      <c r="B119" t="s">
        <v>654</v>
      </c>
      <c r="C119">
        <v>25</v>
      </c>
      <c r="D119">
        <v>1</v>
      </c>
      <c r="E119" t="s">
        <v>83</v>
      </c>
      <c r="F119">
        <v>1</v>
      </c>
      <c r="G119">
        <v>4000</v>
      </c>
      <c r="H119">
        <v>4000</v>
      </c>
      <c r="I119">
        <v>4000</v>
      </c>
    </row>
    <row r="120" spans="1:9" x14ac:dyDescent="0.25">
      <c r="A120" t="s">
        <v>646</v>
      </c>
      <c r="B120" t="s">
        <v>655</v>
      </c>
      <c r="C120">
        <v>25</v>
      </c>
      <c r="D120">
        <v>1</v>
      </c>
      <c r="E120" t="s">
        <v>83</v>
      </c>
      <c r="F120">
        <v>1</v>
      </c>
      <c r="G120">
        <v>4000</v>
      </c>
      <c r="H120">
        <v>4000</v>
      </c>
      <c r="I120">
        <v>4000</v>
      </c>
    </row>
    <row r="121" spans="1:9" x14ac:dyDescent="0.25">
      <c r="A121" t="s">
        <v>647</v>
      </c>
      <c r="B121" t="s">
        <v>656</v>
      </c>
      <c r="C121">
        <v>25</v>
      </c>
      <c r="D121">
        <v>1</v>
      </c>
      <c r="E121" t="s">
        <v>83</v>
      </c>
      <c r="F121">
        <v>1</v>
      </c>
      <c r="G121">
        <v>4000</v>
      </c>
      <c r="H121">
        <v>4000</v>
      </c>
      <c r="I121">
        <v>4000</v>
      </c>
    </row>
    <row r="122" spans="1:9" x14ac:dyDescent="0.25">
      <c r="A122" t="s">
        <v>648</v>
      </c>
      <c r="B122" t="s">
        <v>657</v>
      </c>
      <c r="C122">
        <v>25</v>
      </c>
      <c r="D122">
        <v>1</v>
      </c>
      <c r="E122" t="s">
        <v>83</v>
      </c>
      <c r="F122">
        <v>1</v>
      </c>
      <c r="G122">
        <v>4500</v>
      </c>
      <c r="H122">
        <v>4500</v>
      </c>
      <c r="I122">
        <v>4500</v>
      </c>
    </row>
    <row r="124" spans="1:9" x14ac:dyDescent="0.25">
      <c r="A124" t="s">
        <v>698</v>
      </c>
      <c r="B124" t="s">
        <v>698</v>
      </c>
      <c r="C124">
        <v>26</v>
      </c>
      <c r="D124">
        <v>6</v>
      </c>
      <c r="F124">
        <v>1</v>
      </c>
      <c r="G124">
        <v>7000</v>
      </c>
      <c r="H124">
        <v>7000</v>
      </c>
      <c r="I124">
        <v>7000</v>
      </c>
    </row>
    <row r="125" spans="1:9" x14ac:dyDescent="0.25">
      <c r="A125" t="s">
        <v>699</v>
      </c>
      <c r="B125" t="s">
        <v>699</v>
      </c>
      <c r="C125">
        <v>26</v>
      </c>
      <c r="D125">
        <v>6</v>
      </c>
      <c r="F125">
        <v>1</v>
      </c>
      <c r="G125">
        <v>8000</v>
      </c>
      <c r="H125">
        <v>8000</v>
      </c>
      <c r="I125">
        <v>8000</v>
      </c>
    </row>
    <row r="126" spans="1:9" x14ac:dyDescent="0.25">
      <c r="A126" t="s">
        <v>700</v>
      </c>
      <c r="B126" t="s">
        <v>700</v>
      </c>
      <c r="C126">
        <v>26</v>
      </c>
      <c r="D126">
        <v>6</v>
      </c>
      <c r="F126">
        <v>1</v>
      </c>
      <c r="G126">
        <v>9000</v>
      </c>
      <c r="H126">
        <v>9000</v>
      </c>
      <c r="I126">
        <v>9000</v>
      </c>
    </row>
    <row r="127" spans="1:9" x14ac:dyDescent="0.25">
      <c r="A127" t="s">
        <v>701</v>
      </c>
      <c r="B127" t="s">
        <v>701</v>
      </c>
      <c r="C127">
        <v>26</v>
      </c>
      <c r="D127">
        <v>6</v>
      </c>
      <c r="F127">
        <v>1</v>
      </c>
      <c r="G127">
        <v>10500</v>
      </c>
      <c r="H127">
        <v>10500</v>
      </c>
      <c r="I127">
        <v>10500</v>
      </c>
    </row>
    <row r="128" spans="1:9" x14ac:dyDescent="0.25">
      <c r="A128" t="s">
        <v>702</v>
      </c>
      <c r="B128" t="s">
        <v>702</v>
      </c>
      <c r="C128">
        <v>26</v>
      </c>
      <c r="D128">
        <v>6</v>
      </c>
      <c r="F128">
        <v>1</v>
      </c>
      <c r="G128">
        <v>11500</v>
      </c>
      <c r="H128">
        <v>11500</v>
      </c>
      <c r="I128">
        <v>11500</v>
      </c>
    </row>
    <row r="130" spans="1:9" x14ac:dyDescent="0.25">
      <c r="A130" t="s">
        <v>703</v>
      </c>
      <c r="B130" t="s">
        <v>703</v>
      </c>
      <c r="C130">
        <v>26</v>
      </c>
      <c r="D130">
        <v>6</v>
      </c>
      <c r="F130">
        <v>1</v>
      </c>
      <c r="G130">
        <v>8000</v>
      </c>
      <c r="H130">
        <v>8000</v>
      </c>
      <c r="I130">
        <v>8000</v>
      </c>
    </row>
    <row r="131" spans="1:9" x14ac:dyDescent="0.25">
      <c r="A131" t="s">
        <v>704</v>
      </c>
      <c r="B131" t="s">
        <v>704</v>
      </c>
      <c r="C131">
        <v>26</v>
      </c>
      <c r="D131">
        <v>6</v>
      </c>
      <c r="F131">
        <v>1</v>
      </c>
      <c r="G131">
        <v>9000</v>
      </c>
      <c r="H131">
        <v>9000</v>
      </c>
      <c r="I131">
        <v>9000</v>
      </c>
    </row>
    <row r="132" spans="1:9" x14ac:dyDescent="0.25">
      <c r="A132" t="s">
        <v>705</v>
      </c>
      <c r="B132" t="s">
        <v>705</v>
      </c>
      <c r="C132">
        <v>26</v>
      </c>
      <c r="D132">
        <v>6</v>
      </c>
      <c r="F132">
        <v>1</v>
      </c>
      <c r="G132">
        <v>10500</v>
      </c>
      <c r="H132">
        <v>10500</v>
      </c>
      <c r="I132">
        <v>10500</v>
      </c>
    </row>
    <row r="133" spans="1:9" x14ac:dyDescent="0.25">
      <c r="A133" t="s">
        <v>706</v>
      </c>
      <c r="B133" t="s">
        <v>706</v>
      </c>
      <c r="C133">
        <v>26</v>
      </c>
      <c r="D133">
        <v>6</v>
      </c>
      <c r="F133">
        <v>1</v>
      </c>
      <c r="G133">
        <v>12000</v>
      </c>
      <c r="H133">
        <v>12000</v>
      </c>
      <c r="I133">
        <v>12000</v>
      </c>
    </row>
    <row r="134" spans="1:9" x14ac:dyDescent="0.25">
      <c r="A134" t="s">
        <v>707</v>
      </c>
      <c r="B134" t="s">
        <v>707</v>
      </c>
      <c r="C134">
        <v>26</v>
      </c>
      <c r="D134">
        <v>6</v>
      </c>
      <c r="F134">
        <v>1</v>
      </c>
      <c r="G134">
        <v>13500</v>
      </c>
      <c r="H134">
        <v>13500</v>
      </c>
      <c r="I134">
        <v>13500</v>
      </c>
    </row>
    <row r="136" spans="1:9" x14ac:dyDescent="0.25">
      <c r="A136" t="s">
        <v>708</v>
      </c>
      <c r="B136" t="s">
        <v>708</v>
      </c>
      <c r="C136">
        <v>26</v>
      </c>
      <c r="D136">
        <v>6</v>
      </c>
      <c r="F136">
        <v>1</v>
      </c>
      <c r="G136">
        <v>13500</v>
      </c>
      <c r="H136">
        <v>13500</v>
      </c>
      <c r="I136">
        <v>13500</v>
      </c>
    </row>
    <row r="137" spans="1:9" x14ac:dyDescent="0.25">
      <c r="A137" t="s">
        <v>709</v>
      </c>
      <c r="B137" t="s">
        <v>709</v>
      </c>
      <c r="C137">
        <v>26</v>
      </c>
      <c r="D137">
        <v>6</v>
      </c>
      <c r="F137">
        <v>1</v>
      </c>
      <c r="G137">
        <v>15000</v>
      </c>
      <c r="H137">
        <v>15000</v>
      </c>
      <c r="I137">
        <v>15000</v>
      </c>
    </row>
    <row r="138" spans="1:9" x14ac:dyDescent="0.25">
      <c r="A138" t="s">
        <v>710</v>
      </c>
      <c r="B138" t="s">
        <v>710</v>
      </c>
      <c r="C138">
        <v>26</v>
      </c>
      <c r="D138">
        <v>6</v>
      </c>
      <c r="F138">
        <v>1</v>
      </c>
      <c r="G138">
        <v>18500</v>
      </c>
      <c r="H138">
        <v>18500</v>
      </c>
      <c r="I138">
        <v>18500</v>
      </c>
    </row>
    <row r="139" spans="1:9" x14ac:dyDescent="0.25">
      <c r="A139" t="s">
        <v>711</v>
      </c>
      <c r="B139" t="s">
        <v>711</v>
      </c>
      <c r="C139">
        <v>26</v>
      </c>
      <c r="D139">
        <v>6</v>
      </c>
      <c r="F139">
        <v>1</v>
      </c>
      <c r="G139">
        <v>22000</v>
      </c>
      <c r="H139">
        <v>22000</v>
      </c>
      <c r="I139">
        <v>22000</v>
      </c>
    </row>
    <row r="140" spans="1:9" x14ac:dyDescent="0.25">
      <c r="A140" t="s">
        <v>712</v>
      </c>
      <c r="B140" t="s">
        <v>712</v>
      </c>
      <c r="C140">
        <v>26</v>
      </c>
      <c r="D140">
        <v>6</v>
      </c>
      <c r="F140">
        <v>1</v>
      </c>
      <c r="G140">
        <v>27000</v>
      </c>
      <c r="H140">
        <v>27000</v>
      </c>
      <c r="I140">
        <v>27000</v>
      </c>
    </row>
    <row r="142" spans="1:9" x14ac:dyDescent="0.25">
      <c r="A142" t="s">
        <v>713</v>
      </c>
      <c r="B142" t="s">
        <v>713</v>
      </c>
      <c r="C142">
        <v>26</v>
      </c>
      <c r="D142">
        <v>6</v>
      </c>
      <c r="F142">
        <v>1</v>
      </c>
      <c r="G142">
        <v>13000</v>
      </c>
      <c r="H142">
        <v>13000</v>
      </c>
      <c r="I142">
        <v>13000</v>
      </c>
    </row>
    <row r="143" spans="1:9" x14ac:dyDescent="0.25">
      <c r="A143" t="s">
        <v>714</v>
      </c>
      <c r="B143" t="s">
        <v>714</v>
      </c>
      <c r="C143">
        <v>26</v>
      </c>
      <c r="D143">
        <v>6</v>
      </c>
      <c r="F143">
        <v>1</v>
      </c>
      <c r="G143">
        <v>13500</v>
      </c>
      <c r="H143">
        <v>13500</v>
      </c>
      <c r="I143">
        <v>13500</v>
      </c>
    </row>
    <row r="144" spans="1:9" x14ac:dyDescent="0.25">
      <c r="A144" t="s">
        <v>715</v>
      </c>
      <c r="B144" t="s">
        <v>715</v>
      </c>
      <c r="C144">
        <v>26</v>
      </c>
      <c r="D144">
        <v>6</v>
      </c>
      <c r="F144">
        <v>1</v>
      </c>
      <c r="G144">
        <v>14000</v>
      </c>
      <c r="H144">
        <v>14000</v>
      </c>
      <c r="I144">
        <v>14000</v>
      </c>
    </row>
    <row r="145" spans="1:9" x14ac:dyDescent="0.25">
      <c r="A145" t="s">
        <v>716</v>
      </c>
      <c r="B145" t="s">
        <v>716</v>
      </c>
      <c r="C145">
        <v>26</v>
      </c>
      <c r="D145">
        <v>6</v>
      </c>
      <c r="F145">
        <v>1</v>
      </c>
      <c r="G145">
        <v>15000</v>
      </c>
      <c r="H145">
        <v>15000</v>
      </c>
      <c r="I145">
        <v>15000</v>
      </c>
    </row>
    <row r="147" spans="1:9" x14ac:dyDescent="0.25">
      <c r="A147" t="s">
        <v>717</v>
      </c>
      <c r="B147" t="s">
        <v>717</v>
      </c>
      <c r="C147">
        <v>26</v>
      </c>
      <c r="D147">
        <v>6</v>
      </c>
      <c r="F147">
        <v>1</v>
      </c>
      <c r="G147">
        <v>11000</v>
      </c>
      <c r="H147">
        <v>11000</v>
      </c>
      <c r="I147">
        <v>11000</v>
      </c>
    </row>
    <row r="148" spans="1:9" x14ac:dyDescent="0.25">
      <c r="A148" t="s">
        <v>718</v>
      </c>
      <c r="B148" t="s">
        <v>718</v>
      </c>
      <c r="C148">
        <v>26</v>
      </c>
      <c r="D148">
        <v>6</v>
      </c>
      <c r="F148">
        <v>1</v>
      </c>
      <c r="G148">
        <v>12000</v>
      </c>
      <c r="H148">
        <v>12000</v>
      </c>
      <c r="I148">
        <v>12000</v>
      </c>
    </row>
    <row r="149" spans="1:9" x14ac:dyDescent="0.25">
      <c r="A149" t="s">
        <v>719</v>
      </c>
      <c r="B149" t="s">
        <v>719</v>
      </c>
      <c r="C149">
        <v>26</v>
      </c>
      <c r="D149">
        <v>6</v>
      </c>
      <c r="F149">
        <v>1</v>
      </c>
      <c r="G149">
        <v>13000</v>
      </c>
      <c r="H149">
        <v>13000</v>
      </c>
      <c r="I149">
        <v>13000</v>
      </c>
    </row>
    <row r="150" spans="1:9" x14ac:dyDescent="0.25">
      <c r="A150" t="s">
        <v>720</v>
      </c>
      <c r="B150" t="s">
        <v>720</v>
      </c>
      <c r="C150">
        <v>26</v>
      </c>
      <c r="D150">
        <v>6</v>
      </c>
      <c r="F150">
        <v>1</v>
      </c>
      <c r="G150">
        <v>14000</v>
      </c>
      <c r="H150">
        <v>14000</v>
      </c>
      <c r="I150">
        <v>14000</v>
      </c>
    </row>
    <row r="152" spans="1:9" x14ac:dyDescent="0.25">
      <c r="A152" t="s">
        <v>721</v>
      </c>
      <c r="B152" t="s">
        <v>721</v>
      </c>
      <c r="C152">
        <v>26</v>
      </c>
      <c r="D152">
        <v>6</v>
      </c>
      <c r="F152">
        <v>1</v>
      </c>
      <c r="G152">
        <v>12000</v>
      </c>
      <c r="H152">
        <v>12000</v>
      </c>
      <c r="I152">
        <v>12000</v>
      </c>
    </row>
    <row r="153" spans="1:9" x14ac:dyDescent="0.25">
      <c r="A153" t="s">
        <v>722</v>
      </c>
      <c r="B153" t="s">
        <v>722</v>
      </c>
      <c r="C153">
        <v>26</v>
      </c>
      <c r="D153">
        <v>6</v>
      </c>
      <c r="F153">
        <v>1</v>
      </c>
      <c r="G153">
        <v>13000</v>
      </c>
      <c r="H153">
        <v>13000</v>
      </c>
      <c r="I153">
        <v>13000</v>
      </c>
    </row>
    <row r="154" spans="1:9" x14ac:dyDescent="0.25">
      <c r="A154" t="s">
        <v>723</v>
      </c>
      <c r="B154" t="s">
        <v>723</v>
      </c>
      <c r="C154">
        <v>26</v>
      </c>
      <c r="D154">
        <v>6</v>
      </c>
      <c r="F154">
        <v>1</v>
      </c>
      <c r="G154">
        <v>14000</v>
      </c>
      <c r="H154">
        <v>14000</v>
      </c>
      <c r="I154">
        <v>14000</v>
      </c>
    </row>
    <row r="155" spans="1:9" x14ac:dyDescent="0.25">
      <c r="A155" t="s">
        <v>724</v>
      </c>
      <c r="B155" t="s">
        <v>724</v>
      </c>
      <c r="C155">
        <v>26</v>
      </c>
      <c r="D155">
        <v>6</v>
      </c>
      <c r="F155">
        <v>1</v>
      </c>
      <c r="G155">
        <v>15000</v>
      </c>
      <c r="H155">
        <v>15000</v>
      </c>
      <c r="I155">
        <v>15000</v>
      </c>
    </row>
    <row r="157" spans="1:9" x14ac:dyDescent="0.25">
      <c r="A157" t="s">
        <v>725</v>
      </c>
      <c r="B157" t="s">
        <v>725</v>
      </c>
      <c r="C157">
        <v>26</v>
      </c>
      <c r="D157">
        <v>6</v>
      </c>
      <c r="F157">
        <v>1</v>
      </c>
      <c r="G157">
        <v>13500</v>
      </c>
      <c r="H157">
        <v>13500</v>
      </c>
      <c r="I157">
        <v>13500</v>
      </c>
    </row>
    <row r="158" spans="1:9" x14ac:dyDescent="0.25">
      <c r="A158" t="s">
        <v>726</v>
      </c>
      <c r="B158" t="s">
        <v>726</v>
      </c>
      <c r="C158">
        <v>26</v>
      </c>
      <c r="D158">
        <v>6</v>
      </c>
      <c r="F158">
        <v>1</v>
      </c>
      <c r="G158">
        <v>15500</v>
      </c>
      <c r="H158">
        <v>15500</v>
      </c>
      <c r="I158">
        <v>15500</v>
      </c>
    </row>
    <row r="159" spans="1:9" x14ac:dyDescent="0.25">
      <c r="A159" t="s">
        <v>727</v>
      </c>
      <c r="B159" t="s">
        <v>727</v>
      </c>
      <c r="C159">
        <v>26</v>
      </c>
      <c r="D159">
        <v>6</v>
      </c>
      <c r="F159">
        <v>1</v>
      </c>
      <c r="G159">
        <v>17500</v>
      </c>
      <c r="H159">
        <v>17500</v>
      </c>
      <c r="I159">
        <v>17500</v>
      </c>
    </row>
    <row r="161" spans="1:9" x14ac:dyDescent="0.25">
      <c r="A161" t="s">
        <v>728</v>
      </c>
      <c r="B161" t="s">
        <v>728</v>
      </c>
      <c r="C161">
        <v>26</v>
      </c>
      <c r="D161">
        <v>6</v>
      </c>
      <c r="F161">
        <v>1</v>
      </c>
      <c r="G161">
        <v>11000</v>
      </c>
      <c r="H161">
        <v>11000</v>
      </c>
      <c r="I161">
        <v>11000</v>
      </c>
    </row>
    <row r="162" spans="1:9" x14ac:dyDescent="0.25">
      <c r="A162" t="s">
        <v>729</v>
      </c>
      <c r="B162" t="s">
        <v>729</v>
      </c>
      <c r="C162">
        <v>26</v>
      </c>
      <c r="D162">
        <v>6</v>
      </c>
      <c r="F162">
        <v>1</v>
      </c>
      <c r="G162">
        <v>13000</v>
      </c>
      <c r="H162">
        <v>13000</v>
      </c>
      <c r="I162">
        <v>13000</v>
      </c>
    </row>
    <row r="163" spans="1:9" x14ac:dyDescent="0.25">
      <c r="A163" t="s">
        <v>730</v>
      </c>
      <c r="B163" t="s">
        <v>730</v>
      </c>
      <c r="C163">
        <v>26</v>
      </c>
      <c r="D163">
        <v>6</v>
      </c>
      <c r="F163">
        <v>1</v>
      </c>
      <c r="G163">
        <v>15000</v>
      </c>
      <c r="H163">
        <v>15000</v>
      </c>
      <c r="I163">
        <v>15000</v>
      </c>
    </row>
    <row r="165" spans="1:9" x14ac:dyDescent="0.25">
      <c r="A165" t="s">
        <v>731</v>
      </c>
      <c r="B165" t="s">
        <v>731</v>
      </c>
      <c r="C165">
        <v>26</v>
      </c>
      <c r="D165">
        <v>6</v>
      </c>
      <c r="F165">
        <v>1</v>
      </c>
      <c r="G165">
        <v>16000</v>
      </c>
      <c r="H165">
        <v>16000</v>
      </c>
      <c r="I165">
        <v>16000</v>
      </c>
    </row>
    <row r="166" spans="1:9" x14ac:dyDescent="0.25">
      <c r="A166" t="s">
        <v>732</v>
      </c>
      <c r="B166" t="s">
        <v>732</v>
      </c>
      <c r="C166">
        <v>26</v>
      </c>
      <c r="D166">
        <v>6</v>
      </c>
      <c r="F166">
        <v>1</v>
      </c>
      <c r="G166">
        <v>17500</v>
      </c>
      <c r="H166">
        <v>17500</v>
      </c>
      <c r="I166">
        <v>17500</v>
      </c>
    </row>
    <row r="167" spans="1:9" x14ac:dyDescent="0.25">
      <c r="A167" t="s">
        <v>733</v>
      </c>
      <c r="B167" t="s">
        <v>733</v>
      </c>
      <c r="C167">
        <v>26</v>
      </c>
      <c r="D167">
        <v>6</v>
      </c>
      <c r="F167">
        <v>1</v>
      </c>
      <c r="G167">
        <v>21000</v>
      </c>
      <c r="H167">
        <v>21000</v>
      </c>
      <c r="I167">
        <v>21000</v>
      </c>
    </row>
    <row r="169" spans="1:9" x14ac:dyDescent="0.25">
      <c r="A169" t="s">
        <v>764</v>
      </c>
      <c r="B169" t="s">
        <v>765</v>
      </c>
      <c r="C169">
        <v>26</v>
      </c>
      <c r="D169">
        <v>6</v>
      </c>
      <c r="F169">
        <v>1</v>
      </c>
      <c r="G169">
        <v>7500</v>
      </c>
      <c r="H169">
        <v>7500</v>
      </c>
      <c r="I169">
        <v>7500</v>
      </c>
    </row>
    <row r="171" spans="1:9" x14ac:dyDescent="0.25">
      <c r="A171" t="s">
        <v>766</v>
      </c>
      <c r="B171" t="s">
        <v>772</v>
      </c>
      <c r="C171">
        <v>21</v>
      </c>
      <c r="D171">
        <v>9</v>
      </c>
      <c r="F171">
        <v>1</v>
      </c>
      <c r="G171">
        <v>15000</v>
      </c>
      <c r="H171">
        <v>15000</v>
      </c>
      <c r="I171">
        <v>15000</v>
      </c>
    </row>
    <row r="172" spans="1:9" x14ac:dyDescent="0.25">
      <c r="A172" t="s">
        <v>767</v>
      </c>
      <c r="B172" t="s">
        <v>773</v>
      </c>
      <c r="C172">
        <v>21</v>
      </c>
      <c r="D172">
        <v>9</v>
      </c>
      <c r="F172">
        <v>1</v>
      </c>
      <c r="G172">
        <v>15000</v>
      </c>
      <c r="H172">
        <v>15000</v>
      </c>
      <c r="I172">
        <v>15000</v>
      </c>
    </row>
    <row r="173" spans="1:9" x14ac:dyDescent="0.25">
      <c r="A173" t="s">
        <v>768</v>
      </c>
      <c r="B173" t="s">
        <v>774</v>
      </c>
      <c r="C173">
        <v>21</v>
      </c>
      <c r="D173">
        <v>9</v>
      </c>
      <c r="F173">
        <v>1</v>
      </c>
      <c r="G173">
        <v>22000</v>
      </c>
      <c r="H173">
        <v>22000</v>
      </c>
      <c r="I173">
        <v>22000</v>
      </c>
    </row>
    <row r="174" spans="1:9" x14ac:dyDescent="0.25">
      <c r="A174" t="s">
        <v>769</v>
      </c>
      <c r="B174" t="s">
        <v>775</v>
      </c>
      <c r="C174">
        <v>21</v>
      </c>
      <c r="D174">
        <v>9</v>
      </c>
      <c r="F174">
        <v>1</v>
      </c>
      <c r="G174">
        <v>15000</v>
      </c>
      <c r="H174">
        <v>15000</v>
      </c>
      <c r="I174">
        <v>15000</v>
      </c>
    </row>
    <row r="175" spans="1:9" x14ac:dyDescent="0.25">
      <c r="A175" t="s">
        <v>770</v>
      </c>
      <c r="B175" t="s">
        <v>776</v>
      </c>
      <c r="C175">
        <v>21</v>
      </c>
      <c r="D175">
        <v>9</v>
      </c>
      <c r="F175">
        <v>1</v>
      </c>
      <c r="G175">
        <v>23000</v>
      </c>
      <c r="H175">
        <v>23000</v>
      </c>
      <c r="I175">
        <v>23000</v>
      </c>
    </row>
    <row r="176" spans="1:9" x14ac:dyDescent="0.25">
      <c r="A176" t="s">
        <v>771</v>
      </c>
      <c r="B176" t="s">
        <v>777</v>
      </c>
      <c r="C176">
        <v>21</v>
      </c>
      <c r="D176">
        <v>9</v>
      </c>
      <c r="F176">
        <v>1</v>
      </c>
      <c r="G176">
        <v>15000</v>
      </c>
      <c r="H176">
        <v>15000</v>
      </c>
      <c r="I176">
        <v>15000</v>
      </c>
    </row>
    <row r="178" spans="1:9" x14ac:dyDescent="0.25">
      <c r="A178" t="s">
        <v>794</v>
      </c>
      <c r="B178" t="s">
        <v>792</v>
      </c>
      <c r="C178">
        <v>22</v>
      </c>
      <c r="D178">
        <v>9</v>
      </c>
      <c r="F178">
        <v>1</v>
      </c>
      <c r="G178">
        <v>275000</v>
      </c>
      <c r="H178">
        <v>275000</v>
      </c>
      <c r="I178">
        <v>275000</v>
      </c>
    </row>
    <row r="179" spans="1:9" x14ac:dyDescent="0.25">
      <c r="A179" t="s">
        <v>795</v>
      </c>
      <c r="B179" t="s">
        <v>793</v>
      </c>
      <c r="C179">
        <v>22</v>
      </c>
      <c r="D179">
        <v>9</v>
      </c>
      <c r="F179">
        <v>1</v>
      </c>
      <c r="G179">
        <v>325000</v>
      </c>
      <c r="H179">
        <v>325000</v>
      </c>
      <c r="I179">
        <v>325000</v>
      </c>
    </row>
    <row r="180" spans="1:9" x14ac:dyDescent="0.25">
      <c r="A180" t="s">
        <v>778</v>
      </c>
      <c r="B180" t="s">
        <v>780</v>
      </c>
      <c r="C180">
        <v>21</v>
      </c>
      <c r="D180">
        <v>9</v>
      </c>
      <c r="F180">
        <v>1</v>
      </c>
      <c r="G180">
        <v>150000</v>
      </c>
      <c r="H180">
        <v>150000</v>
      </c>
      <c r="I180">
        <v>150000</v>
      </c>
    </row>
    <row r="181" spans="1:9" x14ac:dyDescent="0.25">
      <c r="A181" t="s">
        <v>779</v>
      </c>
      <c r="B181" t="s">
        <v>781</v>
      </c>
      <c r="C181">
        <v>21</v>
      </c>
      <c r="D181">
        <v>9</v>
      </c>
      <c r="F181">
        <v>1</v>
      </c>
      <c r="G181">
        <v>85000</v>
      </c>
      <c r="H181">
        <v>85000</v>
      </c>
      <c r="I181">
        <v>85000</v>
      </c>
    </row>
    <row r="183" spans="1:9" x14ac:dyDescent="0.25">
      <c r="A183" t="s">
        <v>782</v>
      </c>
      <c r="B183" t="s">
        <v>783</v>
      </c>
      <c r="C183">
        <v>22</v>
      </c>
      <c r="D183">
        <v>10</v>
      </c>
      <c r="F183">
        <v>1</v>
      </c>
      <c r="G183">
        <v>26000</v>
      </c>
      <c r="H183">
        <v>26000</v>
      </c>
      <c r="I183">
        <v>26000</v>
      </c>
    </row>
    <row r="184" spans="1:9" x14ac:dyDescent="0.25">
      <c r="A184" t="s">
        <v>784</v>
      </c>
      <c r="B184" t="s">
        <v>785</v>
      </c>
      <c r="C184">
        <v>22</v>
      </c>
      <c r="D184">
        <v>10</v>
      </c>
      <c r="F184">
        <v>1</v>
      </c>
      <c r="G184">
        <v>34000</v>
      </c>
      <c r="H184">
        <v>34000</v>
      </c>
      <c r="I184">
        <v>34000</v>
      </c>
    </row>
    <row r="185" spans="1:9" x14ac:dyDescent="0.25">
      <c r="A185" t="s">
        <v>786</v>
      </c>
      <c r="B185" t="s">
        <v>786</v>
      </c>
      <c r="C185">
        <v>22</v>
      </c>
      <c r="D185">
        <v>10</v>
      </c>
      <c r="F185">
        <v>1</v>
      </c>
      <c r="G185">
        <v>22000</v>
      </c>
      <c r="H185">
        <v>22000</v>
      </c>
      <c r="I185">
        <v>22000</v>
      </c>
    </row>
    <row r="186" spans="1:9" x14ac:dyDescent="0.25">
      <c r="A186" t="s">
        <v>787</v>
      </c>
      <c r="B186" t="s">
        <v>787</v>
      </c>
      <c r="C186">
        <v>22</v>
      </c>
      <c r="D186">
        <v>10</v>
      </c>
      <c r="F186">
        <v>1</v>
      </c>
      <c r="G186">
        <v>22000</v>
      </c>
      <c r="H186">
        <v>22000</v>
      </c>
      <c r="I186">
        <v>22000</v>
      </c>
    </row>
    <row r="187" spans="1:9" x14ac:dyDescent="0.25">
      <c r="A187" t="s">
        <v>788</v>
      </c>
      <c r="B187" t="s">
        <v>788</v>
      </c>
      <c r="C187">
        <v>22</v>
      </c>
      <c r="D187">
        <v>10</v>
      </c>
      <c r="F187">
        <v>1</v>
      </c>
      <c r="G187">
        <v>22000</v>
      </c>
      <c r="H187">
        <v>22000</v>
      </c>
      <c r="I187">
        <v>22000</v>
      </c>
    </row>
    <row r="188" spans="1:9" x14ac:dyDescent="0.25">
      <c r="A188" t="s">
        <v>789</v>
      </c>
      <c r="B188" t="s">
        <v>789</v>
      </c>
      <c r="C188">
        <v>22</v>
      </c>
      <c r="D188">
        <v>10</v>
      </c>
      <c r="F188">
        <v>1</v>
      </c>
      <c r="G188">
        <v>22000</v>
      </c>
      <c r="H188">
        <v>22000</v>
      </c>
      <c r="I188">
        <v>22000</v>
      </c>
    </row>
    <row r="189" spans="1:9" x14ac:dyDescent="0.25">
      <c r="A189" t="s">
        <v>790</v>
      </c>
      <c r="B189" t="s">
        <v>790</v>
      </c>
      <c r="C189">
        <v>22</v>
      </c>
      <c r="D189">
        <v>10</v>
      </c>
      <c r="F189">
        <v>1</v>
      </c>
      <c r="G189">
        <v>42000</v>
      </c>
      <c r="H189">
        <v>42000</v>
      </c>
      <c r="I189">
        <v>42000</v>
      </c>
    </row>
    <row r="190" spans="1:9" x14ac:dyDescent="0.25">
      <c r="A190" t="s">
        <v>791</v>
      </c>
      <c r="B190" t="s">
        <v>791</v>
      </c>
      <c r="C190">
        <v>22</v>
      </c>
      <c r="D190">
        <v>10</v>
      </c>
      <c r="F190">
        <v>1</v>
      </c>
      <c r="G190">
        <v>42000</v>
      </c>
      <c r="H190">
        <v>42000</v>
      </c>
      <c r="I190">
        <v>42000</v>
      </c>
    </row>
    <row r="192" spans="1:9" x14ac:dyDescent="0.25">
      <c r="A192" t="s">
        <v>796</v>
      </c>
      <c r="B192" t="s">
        <v>801</v>
      </c>
      <c r="C192">
        <v>18</v>
      </c>
      <c r="D192">
        <v>6</v>
      </c>
      <c r="F192">
        <v>1</v>
      </c>
      <c r="G192">
        <v>3500</v>
      </c>
      <c r="H192">
        <v>3500</v>
      </c>
      <c r="I192">
        <v>3500</v>
      </c>
    </row>
    <row r="193" spans="1:9" x14ac:dyDescent="0.25">
      <c r="A193" t="s">
        <v>797</v>
      </c>
      <c r="B193" t="s">
        <v>802</v>
      </c>
      <c r="C193">
        <v>18</v>
      </c>
      <c r="D193">
        <v>6</v>
      </c>
      <c r="F193">
        <v>1</v>
      </c>
      <c r="G193">
        <v>3750</v>
      </c>
      <c r="H193">
        <v>3750</v>
      </c>
      <c r="I193">
        <v>3750</v>
      </c>
    </row>
    <row r="194" spans="1:9" x14ac:dyDescent="0.25">
      <c r="A194" t="s">
        <v>798</v>
      </c>
      <c r="B194" t="s">
        <v>803</v>
      </c>
      <c r="C194">
        <v>18</v>
      </c>
      <c r="D194">
        <v>6</v>
      </c>
      <c r="F194">
        <v>1</v>
      </c>
      <c r="G194">
        <v>4000</v>
      </c>
      <c r="H194">
        <v>4000</v>
      </c>
      <c r="I194">
        <v>4000</v>
      </c>
    </row>
    <row r="195" spans="1:9" x14ac:dyDescent="0.25">
      <c r="A195" t="s">
        <v>799</v>
      </c>
      <c r="B195" t="s">
        <v>804</v>
      </c>
      <c r="C195">
        <v>18</v>
      </c>
      <c r="D195">
        <v>6</v>
      </c>
      <c r="F195">
        <v>1</v>
      </c>
      <c r="G195">
        <v>4250</v>
      </c>
      <c r="H195">
        <v>4250</v>
      </c>
      <c r="I195">
        <v>4250</v>
      </c>
    </row>
    <row r="196" spans="1:9" x14ac:dyDescent="0.25">
      <c r="A196" t="s">
        <v>800</v>
      </c>
      <c r="B196" t="s">
        <v>805</v>
      </c>
      <c r="C196">
        <v>18</v>
      </c>
      <c r="D196">
        <v>6</v>
      </c>
      <c r="F196">
        <v>1</v>
      </c>
      <c r="G196">
        <v>5000</v>
      </c>
      <c r="H196">
        <v>5000</v>
      </c>
      <c r="I196">
        <v>5000</v>
      </c>
    </row>
    <row r="198" spans="1:9" x14ac:dyDescent="0.25">
      <c r="A198" t="s">
        <v>806</v>
      </c>
      <c r="B198" t="s">
        <v>813</v>
      </c>
      <c r="C198">
        <v>18</v>
      </c>
      <c r="D198">
        <v>6</v>
      </c>
      <c r="F198">
        <v>1</v>
      </c>
      <c r="G198">
        <v>3500</v>
      </c>
      <c r="H198">
        <v>3500</v>
      </c>
      <c r="I198">
        <v>3500</v>
      </c>
    </row>
    <row r="199" spans="1:9" x14ac:dyDescent="0.25">
      <c r="A199" t="s">
        <v>807</v>
      </c>
      <c r="B199" t="s">
        <v>814</v>
      </c>
      <c r="C199">
        <v>18</v>
      </c>
      <c r="D199">
        <v>6</v>
      </c>
      <c r="F199">
        <v>1</v>
      </c>
      <c r="G199">
        <v>3750</v>
      </c>
      <c r="H199">
        <v>3750</v>
      </c>
      <c r="I199">
        <v>3750</v>
      </c>
    </row>
    <row r="200" spans="1:9" x14ac:dyDescent="0.25">
      <c r="A200" t="s">
        <v>808</v>
      </c>
      <c r="B200" t="s">
        <v>815</v>
      </c>
      <c r="C200">
        <v>18</v>
      </c>
      <c r="D200">
        <v>6</v>
      </c>
      <c r="F200">
        <v>1</v>
      </c>
      <c r="G200">
        <v>4000</v>
      </c>
      <c r="H200">
        <v>4000</v>
      </c>
      <c r="I200">
        <v>4000</v>
      </c>
    </row>
    <row r="201" spans="1:9" x14ac:dyDescent="0.25">
      <c r="A201" t="s">
        <v>809</v>
      </c>
      <c r="B201" t="s">
        <v>816</v>
      </c>
      <c r="C201">
        <v>18</v>
      </c>
      <c r="D201">
        <v>6</v>
      </c>
      <c r="F201">
        <v>1</v>
      </c>
      <c r="G201">
        <v>4250</v>
      </c>
      <c r="H201">
        <v>4250</v>
      </c>
      <c r="I201">
        <v>4250</v>
      </c>
    </row>
    <row r="202" spans="1:9" x14ac:dyDescent="0.25">
      <c r="A202" t="s">
        <v>810</v>
      </c>
      <c r="B202" t="s">
        <v>817</v>
      </c>
      <c r="C202">
        <v>18</v>
      </c>
      <c r="D202">
        <v>6</v>
      </c>
      <c r="F202">
        <v>1</v>
      </c>
      <c r="G202">
        <v>4500</v>
      </c>
      <c r="H202">
        <v>4500</v>
      </c>
      <c r="I202">
        <v>4500</v>
      </c>
    </row>
    <row r="203" spans="1:9" x14ac:dyDescent="0.25">
      <c r="A203" t="s">
        <v>811</v>
      </c>
      <c r="B203" t="s">
        <v>818</v>
      </c>
      <c r="C203">
        <v>18</v>
      </c>
      <c r="D203">
        <v>6</v>
      </c>
      <c r="F203">
        <v>1</v>
      </c>
      <c r="G203">
        <v>5000</v>
      </c>
      <c r="H203">
        <v>5000</v>
      </c>
      <c r="I203">
        <v>5000</v>
      </c>
    </row>
    <row r="204" spans="1:9" x14ac:dyDescent="0.25">
      <c r="A204" t="s">
        <v>812</v>
      </c>
      <c r="B204" t="s">
        <v>819</v>
      </c>
      <c r="C204">
        <v>18</v>
      </c>
      <c r="D204">
        <v>6</v>
      </c>
      <c r="F204">
        <v>1</v>
      </c>
      <c r="G204">
        <v>5750</v>
      </c>
      <c r="H204">
        <v>5750</v>
      </c>
      <c r="I204">
        <v>5750</v>
      </c>
    </row>
    <row r="206" spans="1:9" x14ac:dyDescent="0.25">
      <c r="A206" t="s">
        <v>820</v>
      </c>
      <c r="B206" t="s">
        <v>825</v>
      </c>
      <c r="C206">
        <v>18</v>
      </c>
      <c r="D206">
        <v>6</v>
      </c>
      <c r="F206">
        <v>1</v>
      </c>
      <c r="G206">
        <v>6000</v>
      </c>
      <c r="H206">
        <v>6000</v>
      </c>
      <c r="I206">
        <v>6000</v>
      </c>
    </row>
    <row r="207" spans="1:9" x14ac:dyDescent="0.25">
      <c r="A207" t="s">
        <v>821</v>
      </c>
      <c r="B207" t="s">
        <v>826</v>
      </c>
      <c r="C207">
        <v>18</v>
      </c>
      <c r="D207">
        <v>6</v>
      </c>
      <c r="F207">
        <v>1</v>
      </c>
      <c r="G207">
        <v>7000</v>
      </c>
      <c r="H207">
        <v>7000</v>
      </c>
      <c r="I207">
        <v>7000</v>
      </c>
    </row>
    <row r="208" spans="1:9" x14ac:dyDescent="0.25">
      <c r="A208" t="s">
        <v>822</v>
      </c>
      <c r="B208" t="s">
        <v>827</v>
      </c>
      <c r="C208">
        <v>18</v>
      </c>
      <c r="D208">
        <v>6</v>
      </c>
      <c r="F208">
        <v>1</v>
      </c>
      <c r="G208">
        <v>8500</v>
      </c>
      <c r="H208">
        <v>8500</v>
      </c>
      <c r="I208">
        <v>8500</v>
      </c>
    </row>
    <row r="209" spans="1:9" x14ac:dyDescent="0.25">
      <c r="A209" t="s">
        <v>823</v>
      </c>
      <c r="B209" t="s">
        <v>828</v>
      </c>
      <c r="C209">
        <v>18</v>
      </c>
      <c r="D209">
        <v>6</v>
      </c>
      <c r="F209">
        <v>1</v>
      </c>
      <c r="G209">
        <v>10500</v>
      </c>
      <c r="H209">
        <v>10500</v>
      </c>
      <c r="I209">
        <v>10500</v>
      </c>
    </row>
    <row r="210" spans="1:9" x14ac:dyDescent="0.25">
      <c r="A210" t="s">
        <v>824</v>
      </c>
      <c r="B210" t="s">
        <v>829</v>
      </c>
      <c r="C210">
        <v>18</v>
      </c>
      <c r="D210">
        <v>6</v>
      </c>
      <c r="F210">
        <v>1</v>
      </c>
      <c r="G210">
        <v>13500</v>
      </c>
      <c r="H210">
        <v>13500</v>
      </c>
      <c r="I210">
        <v>13500</v>
      </c>
    </row>
    <row r="211" spans="1:9" x14ac:dyDescent="0.25">
      <c r="A211" t="s">
        <v>833</v>
      </c>
      <c r="B211" t="s">
        <v>830</v>
      </c>
      <c r="C211">
        <v>9</v>
      </c>
      <c r="D211">
        <v>11</v>
      </c>
      <c r="F211">
        <v>1</v>
      </c>
      <c r="G211">
        <v>38000</v>
      </c>
      <c r="H211">
        <v>38000</v>
      </c>
      <c r="I211">
        <v>38000</v>
      </c>
    </row>
    <row r="212" spans="1:9" x14ac:dyDescent="0.25">
      <c r="A212" t="s">
        <v>832</v>
      </c>
      <c r="B212" t="s">
        <v>831</v>
      </c>
      <c r="C212">
        <v>9</v>
      </c>
      <c r="D212">
        <v>11</v>
      </c>
      <c r="F212">
        <v>1</v>
      </c>
      <c r="G212">
        <v>280000</v>
      </c>
      <c r="H212">
        <v>280000</v>
      </c>
      <c r="I212">
        <v>280000</v>
      </c>
    </row>
    <row r="214" spans="1:9" x14ac:dyDescent="0.25">
      <c r="A214" t="s">
        <v>838</v>
      </c>
      <c r="B214" t="s">
        <v>834</v>
      </c>
      <c r="C214">
        <v>14</v>
      </c>
      <c r="D214">
        <v>9</v>
      </c>
      <c r="F214">
        <v>1</v>
      </c>
      <c r="G214">
        <v>70000</v>
      </c>
      <c r="H214">
        <v>70000</v>
      </c>
      <c r="I214">
        <v>70000</v>
      </c>
    </row>
    <row r="215" spans="1:9" x14ac:dyDescent="0.25">
      <c r="A215" t="s">
        <v>839</v>
      </c>
      <c r="B215" t="s">
        <v>835</v>
      </c>
      <c r="C215">
        <v>14</v>
      </c>
      <c r="D215">
        <v>9</v>
      </c>
      <c r="F215">
        <v>1</v>
      </c>
      <c r="G215">
        <v>85000</v>
      </c>
      <c r="H215">
        <v>85000</v>
      </c>
      <c r="I215">
        <v>85000</v>
      </c>
    </row>
    <row r="216" spans="1:9" x14ac:dyDescent="0.25">
      <c r="A216" t="s">
        <v>840</v>
      </c>
      <c r="B216" t="s">
        <v>836</v>
      </c>
      <c r="C216">
        <v>14</v>
      </c>
      <c r="D216">
        <v>9</v>
      </c>
      <c r="F216">
        <v>1</v>
      </c>
      <c r="G216">
        <v>100000</v>
      </c>
      <c r="H216">
        <v>100000</v>
      </c>
      <c r="I216">
        <v>100000</v>
      </c>
    </row>
    <row r="217" spans="1:9" x14ac:dyDescent="0.25">
      <c r="A217" t="s">
        <v>841</v>
      </c>
      <c r="B217" t="s">
        <v>837</v>
      </c>
      <c r="C217">
        <v>14</v>
      </c>
      <c r="D217">
        <v>9</v>
      </c>
      <c r="F217">
        <v>1</v>
      </c>
      <c r="G217">
        <v>115000</v>
      </c>
      <c r="H217">
        <v>115000</v>
      </c>
      <c r="I217">
        <v>115000</v>
      </c>
    </row>
    <row r="219" spans="1:9" x14ac:dyDescent="0.25">
      <c r="A219" t="s">
        <v>842</v>
      </c>
      <c r="B219" t="s">
        <v>842</v>
      </c>
      <c r="C219">
        <v>14</v>
      </c>
      <c r="D219">
        <v>6</v>
      </c>
      <c r="F219">
        <v>1</v>
      </c>
      <c r="G219">
        <v>5000</v>
      </c>
      <c r="H219">
        <v>5000</v>
      </c>
      <c r="I219">
        <v>5000</v>
      </c>
    </row>
    <row r="220" spans="1:9" x14ac:dyDescent="0.25">
      <c r="A220" t="s">
        <v>843</v>
      </c>
      <c r="B220" t="s">
        <v>843</v>
      </c>
      <c r="C220">
        <v>14</v>
      </c>
      <c r="D220">
        <v>6</v>
      </c>
      <c r="F220">
        <v>1</v>
      </c>
      <c r="G220">
        <v>6000</v>
      </c>
      <c r="H220">
        <v>6000</v>
      </c>
      <c r="I220">
        <v>6000</v>
      </c>
    </row>
    <row r="221" spans="1:9" x14ac:dyDescent="0.25">
      <c r="A221" t="s">
        <v>844</v>
      </c>
      <c r="B221" t="s">
        <v>844</v>
      </c>
      <c r="C221">
        <v>14</v>
      </c>
      <c r="D221">
        <v>6</v>
      </c>
      <c r="F221">
        <v>1</v>
      </c>
      <c r="G221">
        <v>6000</v>
      </c>
      <c r="H221">
        <v>6000</v>
      </c>
      <c r="I221">
        <v>6000</v>
      </c>
    </row>
    <row r="222" spans="1:9" x14ac:dyDescent="0.25">
      <c r="A222" t="s">
        <v>845</v>
      </c>
      <c r="B222" t="s">
        <v>845</v>
      </c>
      <c r="C222">
        <v>14</v>
      </c>
      <c r="D222">
        <v>6</v>
      </c>
      <c r="F222">
        <v>1</v>
      </c>
      <c r="G222">
        <v>5000</v>
      </c>
      <c r="H222">
        <v>5000</v>
      </c>
      <c r="I222">
        <v>5000</v>
      </c>
    </row>
    <row r="223" spans="1:9" x14ac:dyDescent="0.25">
      <c r="A223" t="s">
        <v>846</v>
      </c>
      <c r="B223" t="s">
        <v>846</v>
      </c>
      <c r="C223">
        <v>14</v>
      </c>
      <c r="D223">
        <v>6</v>
      </c>
      <c r="F223">
        <v>1</v>
      </c>
      <c r="G223">
        <v>6000</v>
      </c>
      <c r="H223">
        <v>6000</v>
      </c>
      <c r="I223">
        <v>6000</v>
      </c>
    </row>
    <row r="224" spans="1:9" x14ac:dyDescent="0.25">
      <c r="A224" t="s">
        <v>847</v>
      </c>
      <c r="B224" t="s">
        <v>847</v>
      </c>
      <c r="C224">
        <v>24</v>
      </c>
      <c r="D224">
        <v>6</v>
      </c>
      <c r="F224">
        <v>1</v>
      </c>
      <c r="G224">
        <v>8500</v>
      </c>
      <c r="H224">
        <v>8500</v>
      </c>
      <c r="I224">
        <v>8500</v>
      </c>
    </row>
    <row r="225" spans="1:9" x14ac:dyDescent="0.25">
      <c r="A225" t="s">
        <v>848</v>
      </c>
      <c r="B225" t="s">
        <v>848</v>
      </c>
      <c r="C225">
        <v>14</v>
      </c>
      <c r="D225">
        <v>6</v>
      </c>
      <c r="F225">
        <v>1</v>
      </c>
      <c r="G225">
        <v>450</v>
      </c>
      <c r="H225">
        <v>450</v>
      </c>
      <c r="I225">
        <v>450</v>
      </c>
    </row>
    <row r="226" spans="1:9" x14ac:dyDescent="0.25">
      <c r="A226" t="s">
        <v>849</v>
      </c>
      <c r="B226" t="s">
        <v>849</v>
      </c>
      <c r="C226">
        <v>14</v>
      </c>
      <c r="D226">
        <v>6</v>
      </c>
      <c r="F226">
        <v>1</v>
      </c>
      <c r="G226">
        <v>450</v>
      </c>
      <c r="H226">
        <v>450</v>
      </c>
      <c r="I226">
        <v>450</v>
      </c>
    </row>
    <row r="227" spans="1:9" x14ac:dyDescent="0.25">
      <c r="A227" t="s">
        <v>850</v>
      </c>
      <c r="B227" t="s">
        <v>850</v>
      </c>
      <c r="C227">
        <v>14</v>
      </c>
      <c r="D227">
        <v>6</v>
      </c>
      <c r="F227">
        <v>1</v>
      </c>
      <c r="G227">
        <v>5500</v>
      </c>
      <c r="H227">
        <v>5500</v>
      </c>
      <c r="I227">
        <v>5500</v>
      </c>
    </row>
    <row r="228" spans="1:9" x14ac:dyDescent="0.25">
      <c r="A228" t="s">
        <v>851</v>
      </c>
      <c r="B228" t="s">
        <v>851</v>
      </c>
      <c r="C228">
        <v>14</v>
      </c>
      <c r="D228">
        <v>6</v>
      </c>
      <c r="F228">
        <v>1</v>
      </c>
      <c r="G228">
        <v>400000</v>
      </c>
      <c r="H228">
        <v>400000</v>
      </c>
      <c r="I228">
        <v>400000</v>
      </c>
    </row>
    <row r="229" spans="1:9" x14ac:dyDescent="0.25">
      <c r="A229" t="s">
        <v>852</v>
      </c>
      <c r="B229" t="s">
        <v>852</v>
      </c>
      <c r="C229">
        <v>19</v>
      </c>
      <c r="D229">
        <v>6</v>
      </c>
      <c r="F229">
        <v>1</v>
      </c>
      <c r="G229">
        <v>7000</v>
      </c>
      <c r="H229">
        <v>7000</v>
      </c>
      <c r="I229">
        <v>7000</v>
      </c>
    </row>
    <row r="230" spans="1:9" x14ac:dyDescent="0.25">
      <c r="A230" t="s">
        <v>853</v>
      </c>
      <c r="B230" t="s">
        <v>853</v>
      </c>
      <c r="C230">
        <v>19</v>
      </c>
      <c r="D230">
        <v>6</v>
      </c>
      <c r="F230">
        <v>1</v>
      </c>
      <c r="G230">
        <v>5000</v>
      </c>
      <c r="H230">
        <v>5000</v>
      </c>
      <c r="I230">
        <v>5000</v>
      </c>
    </row>
    <row r="231" spans="1:9" x14ac:dyDescent="0.25">
      <c r="A231" t="s">
        <v>854</v>
      </c>
      <c r="B231" t="s">
        <v>854</v>
      </c>
      <c r="C231">
        <v>19</v>
      </c>
      <c r="D231">
        <v>6</v>
      </c>
      <c r="F231">
        <v>1</v>
      </c>
      <c r="G231">
        <v>5000</v>
      </c>
      <c r="H231">
        <v>5000</v>
      </c>
      <c r="I231">
        <v>5000</v>
      </c>
    </row>
    <row r="232" spans="1:9" x14ac:dyDescent="0.25">
      <c r="A232" t="s">
        <v>855</v>
      </c>
      <c r="B232" t="s">
        <v>855</v>
      </c>
      <c r="C232">
        <v>18</v>
      </c>
      <c r="D232">
        <v>6</v>
      </c>
      <c r="F232">
        <v>1</v>
      </c>
      <c r="G232">
        <v>450</v>
      </c>
      <c r="H232">
        <v>450</v>
      </c>
      <c r="I232">
        <v>450</v>
      </c>
    </row>
    <row r="233" spans="1:9" x14ac:dyDescent="0.25">
      <c r="A233" t="s">
        <v>856</v>
      </c>
      <c r="B233" t="s">
        <v>856</v>
      </c>
      <c r="C233">
        <v>16</v>
      </c>
      <c r="D233">
        <v>6</v>
      </c>
      <c r="F233">
        <v>1</v>
      </c>
      <c r="G233">
        <v>2500</v>
      </c>
      <c r="H233">
        <v>2500</v>
      </c>
      <c r="I233">
        <v>2500</v>
      </c>
    </row>
    <row r="234" spans="1:9" x14ac:dyDescent="0.25">
      <c r="A234" t="s">
        <v>857</v>
      </c>
      <c r="B234" t="s">
        <v>857</v>
      </c>
      <c r="C234">
        <v>24</v>
      </c>
      <c r="D234">
        <v>6</v>
      </c>
      <c r="F234">
        <v>1</v>
      </c>
      <c r="G234">
        <v>15000</v>
      </c>
      <c r="H234">
        <v>15000</v>
      </c>
      <c r="I234">
        <v>15000</v>
      </c>
    </row>
    <row r="235" spans="1:9" x14ac:dyDescent="0.25">
      <c r="A235" t="s">
        <v>858</v>
      </c>
      <c r="B235" t="s">
        <v>858</v>
      </c>
      <c r="C235">
        <v>24</v>
      </c>
      <c r="D235">
        <v>6</v>
      </c>
      <c r="F235">
        <v>1</v>
      </c>
      <c r="G235">
        <v>7500</v>
      </c>
      <c r="H235">
        <v>7500</v>
      </c>
      <c r="I235">
        <v>7500</v>
      </c>
    </row>
    <row r="236" spans="1:9" x14ac:dyDescent="0.25">
      <c r="A236" t="s">
        <v>859</v>
      </c>
      <c r="B236" t="s">
        <v>859</v>
      </c>
      <c r="C236">
        <v>18</v>
      </c>
      <c r="D236">
        <v>6</v>
      </c>
      <c r="F236">
        <v>1</v>
      </c>
      <c r="G236">
        <v>200</v>
      </c>
      <c r="H236">
        <v>200</v>
      </c>
      <c r="I236">
        <v>200</v>
      </c>
    </row>
    <row r="237" spans="1:9" x14ac:dyDescent="0.25">
      <c r="A237" t="s">
        <v>860</v>
      </c>
      <c r="B237" t="s">
        <v>860</v>
      </c>
      <c r="C237">
        <v>18</v>
      </c>
      <c r="D237">
        <v>6</v>
      </c>
      <c r="F237">
        <v>1</v>
      </c>
      <c r="G237">
        <v>200</v>
      </c>
      <c r="H237">
        <v>200</v>
      </c>
      <c r="I237">
        <v>200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I2" sqref="I2"/>
    </sheetView>
  </sheetViews>
  <sheetFormatPr defaultRowHeight="15" x14ac:dyDescent="0.25"/>
  <cols>
    <col min="1" max="1" width="19" bestFit="1" customWidth="1"/>
    <col min="2" max="2" width="45.5703125" bestFit="1" customWidth="1"/>
    <col min="3" max="3" width="18.28515625" customWidth="1"/>
    <col min="4" max="4" width="9.140625" customWidth="1"/>
    <col min="5" max="5" width="10.42578125" bestFit="1" customWidth="1"/>
    <col min="6" max="6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1085</v>
      </c>
      <c r="B2" t="s">
        <v>1094</v>
      </c>
      <c r="C2">
        <v>22</v>
      </c>
      <c r="D2">
        <v>9</v>
      </c>
      <c r="E2" t="s">
        <v>1341</v>
      </c>
      <c r="G2">
        <v>275000</v>
      </c>
      <c r="H2">
        <v>275000</v>
      </c>
      <c r="I2">
        <v>275000</v>
      </c>
    </row>
    <row r="3" spans="1:9" x14ac:dyDescent="0.25">
      <c r="A3" t="s">
        <v>1086</v>
      </c>
      <c r="B3" t="s">
        <v>1095</v>
      </c>
      <c r="C3">
        <v>22</v>
      </c>
      <c r="D3">
        <v>9</v>
      </c>
      <c r="E3" t="s">
        <v>1341</v>
      </c>
      <c r="G3">
        <v>302500</v>
      </c>
      <c r="H3">
        <v>302500</v>
      </c>
      <c r="I3">
        <v>302500</v>
      </c>
    </row>
    <row r="4" spans="1:9" x14ac:dyDescent="0.25">
      <c r="A4" t="s">
        <v>1087</v>
      </c>
      <c r="B4" t="s">
        <v>1096</v>
      </c>
      <c r="C4">
        <v>22</v>
      </c>
      <c r="D4">
        <v>9</v>
      </c>
      <c r="E4" t="s">
        <v>1341</v>
      </c>
      <c r="G4">
        <v>2125000</v>
      </c>
      <c r="H4">
        <v>2125000</v>
      </c>
      <c r="I4">
        <v>2125000</v>
      </c>
    </row>
    <row r="5" spans="1:9" x14ac:dyDescent="0.25">
      <c r="A5" t="s">
        <v>1088</v>
      </c>
      <c r="B5" t="s">
        <v>1097</v>
      </c>
      <c r="C5">
        <v>22</v>
      </c>
      <c r="D5">
        <v>10</v>
      </c>
      <c r="E5" t="s">
        <v>1341</v>
      </c>
      <c r="G5">
        <v>147500</v>
      </c>
      <c r="H5">
        <v>147500</v>
      </c>
      <c r="I5">
        <v>147500</v>
      </c>
    </row>
    <row r="6" spans="1:9" x14ac:dyDescent="0.25">
      <c r="A6" t="s">
        <v>1089</v>
      </c>
      <c r="B6" t="s">
        <v>1098</v>
      </c>
      <c r="C6">
        <v>22</v>
      </c>
      <c r="D6">
        <v>10</v>
      </c>
      <c r="E6" t="s">
        <v>1341</v>
      </c>
      <c r="G6">
        <v>250000</v>
      </c>
      <c r="H6">
        <v>250000</v>
      </c>
      <c r="I6">
        <v>250000</v>
      </c>
    </row>
    <row r="7" spans="1:9" x14ac:dyDescent="0.25">
      <c r="A7" t="s">
        <v>1090</v>
      </c>
      <c r="B7" t="s">
        <v>1099</v>
      </c>
      <c r="C7">
        <v>22</v>
      </c>
      <c r="D7">
        <v>10</v>
      </c>
      <c r="E7" t="s">
        <v>1341</v>
      </c>
      <c r="G7">
        <v>366500</v>
      </c>
      <c r="H7">
        <v>366500</v>
      </c>
      <c r="I7">
        <v>366500</v>
      </c>
    </row>
    <row r="8" spans="1:9" x14ac:dyDescent="0.25">
      <c r="A8" t="s">
        <v>1091</v>
      </c>
      <c r="B8" t="s">
        <v>1100</v>
      </c>
      <c r="C8">
        <v>22</v>
      </c>
      <c r="D8">
        <v>6</v>
      </c>
      <c r="E8" t="s">
        <v>1341</v>
      </c>
      <c r="G8">
        <v>16000</v>
      </c>
      <c r="H8">
        <v>16000</v>
      </c>
      <c r="I8">
        <v>16000</v>
      </c>
    </row>
    <row r="9" spans="1:9" x14ac:dyDescent="0.25">
      <c r="A9" t="s">
        <v>1092</v>
      </c>
      <c r="B9" t="s">
        <v>1101</v>
      </c>
      <c r="C9">
        <v>22</v>
      </c>
      <c r="D9">
        <v>10</v>
      </c>
      <c r="E9" t="s">
        <v>1341</v>
      </c>
      <c r="G9">
        <v>37500</v>
      </c>
      <c r="H9">
        <v>37500</v>
      </c>
      <c r="I9">
        <v>37500</v>
      </c>
    </row>
    <row r="10" spans="1:9" x14ac:dyDescent="0.25">
      <c r="A10" t="s">
        <v>1093</v>
      </c>
      <c r="B10" t="s">
        <v>1102</v>
      </c>
      <c r="C10">
        <v>22</v>
      </c>
      <c r="D10">
        <v>9</v>
      </c>
      <c r="E10" t="s">
        <v>1341</v>
      </c>
      <c r="G10">
        <v>97000</v>
      </c>
      <c r="H10">
        <v>97000</v>
      </c>
      <c r="I10">
        <v>97000</v>
      </c>
    </row>
    <row r="12" spans="1:9" x14ac:dyDescent="0.25">
      <c r="A12" t="s">
        <v>1103</v>
      </c>
      <c r="B12" t="s">
        <v>1107</v>
      </c>
      <c r="C12">
        <v>22</v>
      </c>
      <c r="D12">
        <v>9</v>
      </c>
      <c r="E12" t="s">
        <v>1341</v>
      </c>
      <c r="G12">
        <v>550000</v>
      </c>
      <c r="H12">
        <v>550000</v>
      </c>
      <c r="I12">
        <v>550000</v>
      </c>
    </row>
    <row r="13" spans="1:9" x14ac:dyDescent="0.25">
      <c r="A13" t="s">
        <v>1104</v>
      </c>
      <c r="B13" t="s">
        <v>1108</v>
      </c>
      <c r="C13">
        <v>22</v>
      </c>
      <c r="D13">
        <v>9</v>
      </c>
      <c r="E13" t="s">
        <v>1341</v>
      </c>
      <c r="G13">
        <v>440000</v>
      </c>
      <c r="H13">
        <v>440000</v>
      </c>
      <c r="I13">
        <v>440000</v>
      </c>
    </row>
    <row r="14" spans="1:9" x14ac:dyDescent="0.25">
      <c r="A14" t="s">
        <v>1105</v>
      </c>
      <c r="B14" t="s">
        <v>1109</v>
      </c>
      <c r="C14">
        <v>22</v>
      </c>
      <c r="D14">
        <v>10</v>
      </c>
      <c r="E14" t="s">
        <v>1341</v>
      </c>
      <c r="G14">
        <v>440000</v>
      </c>
      <c r="H14">
        <v>440000</v>
      </c>
      <c r="I14">
        <v>440000</v>
      </c>
    </row>
    <row r="15" spans="1:9" x14ac:dyDescent="0.25">
      <c r="A15" t="s">
        <v>1106</v>
      </c>
      <c r="B15" t="s">
        <v>1110</v>
      </c>
      <c r="C15">
        <v>22</v>
      </c>
      <c r="D15">
        <v>10</v>
      </c>
      <c r="E15" t="s">
        <v>1341</v>
      </c>
      <c r="G15">
        <v>590000</v>
      </c>
      <c r="H15">
        <v>590000</v>
      </c>
      <c r="I15">
        <v>590000</v>
      </c>
    </row>
    <row r="17" spans="1:9" x14ac:dyDescent="0.25">
      <c r="A17" t="s">
        <v>1111</v>
      </c>
      <c r="B17" t="s">
        <v>1113</v>
      </c>
      <c r="C17">
        <v>22</v>
      </c>
      <c r="D17">
        <v>9</v>
      </c>
      <c r="E17" t="s">
        <v>1341</v>
      </c>
      <c r="G17">
        <v>2585000</v>
      </c>
      <c r="H17">
        <v>2585000</v>
      </c>
      <c r="I17">
        <v>2585000</v>
      </c>
    </row>
    <row r="18" spans="1:9" x14ac:dyDescent="0.25">
      <c r="A18" t="s">
        <v>1112</v>
      </c>
      <c r="B18" t="s">
        <v>1114</v>
      </c>
      <c r="C18">
        <v>22</v>
      </c>
      <c r="D18">
        <v>9</v>
      </c>
      <c r="E18" t="s">
        <v>1341</v>
      </c>
      <c r="G18">
        <v>2940000</v>
      </c>
      <c r="H18">
        <v>2940000</v>
      </c>
      <c r="I18">
        <v>2940000</v>
      </c>
    </row>
    <row r="20" spans="1:9" x14ac:dyDescent="0.25">
      <c r="A20" t="s">
        <v>1115</v>
      </c>
      <c r="B20" t="s">
        <v>1113</v>
      </c>
      <c r="C20">
        <v>22</v>
      </c>
      <c r="D20">
        <v>9</v>
      </c>
      <c r="E20" t="s">
        <v>1341</v>
      </c>
      <c r="G20">
        <v>2585000</v>
      </c>
      <c r="H20">
        <v>2585000</v>
      </c>
      <c r="I20">
        <v>2585000</v>
      </c>
    </row>
    <row r="21" spans="1:9" x14ac:dyDescent="0.25">
      <c r="A21" t="s">
        <v>1116</v>
      </c>
      <c r="B21" t="s">
        <v>1123</v>
      </c>
      <c r="C21">
        <v>22</v>
      </c>
      <c r="D21">
        <v>9</v>
      </c>
      <c r="E21" t="s">
        <v>1341</v>
      </c>
      <c r="G21">
        <v>3475000</v>
      </c>
      <c r="H21">
        <v>3475000</v>
      </c>
      <c r="I21">
        <v>3475000</v>
      </c>
    </row>
    <row r="22" spans="1:9" x14ac:dyDescent="0.25">
      <c r="A22" t="s">
        <v>1117</v>
      </c>
      <c r="B22" t="s">
        <v>1114</v>
      </c>
      <c r="C22">
        <v>22</v>
      </c>
      <c r="D22">
        <v>9</v>
      </c>
      <c r="E22" t="s">
        <v>1341</v>
      </c>
      <c r="G22">
        <v>3025000</v>
      </c>
      <c r="H22">
        <v>3025000</v>
      </c>
      <c r="I22">
        <v>3025000</v>
      </c>
    </row>
    <row r="23" spans="1:9" x14ac:dyDescent="0.25">
      <c r="A23" t="s">
        <v>1118</v>
      </c>
      <c r="B23" t="s">
        <v>1124</v>
      </c>
      <c r="C23">
        <v>22</v>
      </c>
      <c r="D23">
        <v>9</v>
      </c>
      <c r="E23" t="s">
        <v>1341</v>
      </c>
      <c r="G23">
        <v>4015000</v>
      </c>
      <c r="H23">
        <v>4015000</v>
      </c>
      <c r="I23">
        <v>4015000</v>
      </c>
    </row>
    <row r="24" spans="1:9" x14ac:dyDescent="0.25">
      <c r="A24" t="s">
        <v>1119</v>
      </c>
      <c r="B24" t="s">
        <v>1109</v>
      </c>
      <c r="C24">
        <v>22</v>
      </c>
      <c r="D24">
        <v>10</v>
      </c>
      <c r="E24" t="s">
        <v>1341</v>
      </c>
      <c r="G24">
        <v>550000</v>
      </c>
      <c r="H24">
        <v>550000</v>
      </c>
      <c r="I24">
        <v>550000</v>
      </c>
    </row>
    <row r="25" spans="1:9" x14ac:dyDescent="0.25">
      <c r="A25" t="s">
        <v>1120</v>
      </c>
      <c r="B25" t="s">
        <v>1110</v>
      </c>
      <c r="C25">
        <v>22</v>
      </c>
      <c r="D25">
        <v>10</v>
      </c>
      <c r="E25" t="s">
        <v>1341</v>
      </c>
      <c r="G25">
        <v>770000</v>
      </c>
      <c r="H25">
        <v>770000</v>
      </c>
      <c r="I25">
        <v>770000</v>
      </c>
    </row>
    <row r="26" spans="1:9" x14ac:dyDescent="0.25">
      <c r="A26" t="s">
        <v>1121</v>
      </c>
      <c r="B26" t="s">
        <v>1125</v>
      </c>
      <c r="C26">
        <v>22</v>
      </c>
      <c r="D26">
        <v>10</v>
      </c>
      <c r="E26" t="s">
        <v>1341</v>
      </c>
      <c r="G26">
        <v>275000</v>
      </c>
      <c r="H26">
        <v>275000</v>
      </c>
      <c r="I26">
        <v>275000</v>
      </c>
    </row>
    <row r="27" spans="1:9" x14ac:dyDescent="0.25">
      <c r="A27" t="s">
        <v>1122</v>
      </c>
      <c r="B27" t="s">
        <v>1126</v>
      </c>
      <c r="C27">
        <v>22</v>
      </c>
      <c r="D27">
        <v>10</v>
      </c>
      <c r="E27" t="s">
        <v>1341</v>
      </c>
      <c r="G27">
        <v>385000</v>
      </c>
      <c r="H27">
        <v>385000</v>
      </c>
      <c r="I27">
        <v>385000</v>
      </c>
    </row>
    <row r="29" spans="1:9" x14ac:dyDescent="0.25">
      <c r="A29" t="s">
        <v>1127</v>
      </c>
      <c r="B29" t="s">
        <v>1128</v>
      </c>
      <c r="C29">
        <v>22</v>
      </c>
      <c r="D29">
        <v>9</v>
      </c>
      <c r="E29" t="s">
        <v>1341</v>
      </c>
      <c r="G29">
        <v>9000000</v>
      </c>
      <c r="H29">
        <v>9000000</v>
      </c>
      <c r="I29">
        <v>9000000</v>
      </c>
    </row>
    <row r="30" spans="1:9" x14ac:dyDescent="0.25">
      <c r="A30" t="s">
        <v>1129</v>
      </c>
      <c r="B30" t="s">
        <v>1130</v>
      </c>
      <c r="C30">
        <v>22</v>
      </c>
      <c r="D30">
        <v>9</v>
      </c>
      <c r="E30" t="s">
        <v>1341</v>
      </c>
      <c r="G30">
        <v>22000000</v>
      </c>
      <c r="H30">
        <v>22000000</v>
      </c>
      <c r="I30">
        <v>22000000</v>
      </c>
    </row>
    <row r="31" spans="1:9" x14ac:dyDescent="0.25">
      <c r="A31" t="s">
        <v>1131</v>
      </c>
      <c r="B31" t="s">
        <v>1132</v>
      </c>
      <c r="C31">
        <v>22</v>
      </c>
      <c r="D31">
        <v>9</v>
      </c>
      <c r="E31" t="s">
        <v>1341</v>
      </c>
      <c r="G31">
        <v>11000000</v>
      </c>
      <c r="H31">
        <v>11000000</v>
      </c>
      <c r="I31">
        <v>11000000</v>
      </c>
    </row>
    <row r="32" spans="1:9" x14ac:dyDescent="0.25">
      <c r="A32" t="s">
        <v>1133</v>
      </c>
      <c r="B32" t="s">
        <v>1134</v>
      </c>
      <c r="C32">
        <v>22</v>
      </c>
      <c r="D32">
        <v>9</v>
      </c>
      <c r="E32" t="s">
        <v>1341</v>
      </c>
      <c r="G32">
        <v>22000000</v>
      </c>
      <c r="H32">
        <v>22000000</v>
      </c>
      <c r="I32">
        <v>22000000</v>
      </c>
    </row>
    <row r="34" spans="1:9" x14ac:dyDescent="0.25">
      <c r="A34" t="s">
        <v>1135</v>
      </c>
      <c r="B34" t="s">
        <v>1136</v>
      </c>
      <c r="C34">
        <v>22</v>
      </c>
      <c r="D34">
        <v>9</v>
      </c>
      <c r="E34" t="s">
        <v>1341</v>
      </c>
      <c r="G34">
        <v>7700000</v>
      </c>
      <c r="H34">
        <v>7700000</v>
      </c>
      <c r="I34">
        <v>7700000</v>
      </c>
    </row>
    <row r="35" spans="1:9" x14ac:dyDescent="0.25">
      <c r="A35" t="s">
        <v>1137</v>
      </c>
      <c r="B35" t="s">
        <v>1138</v>
      </c>
      <c r="C35">
        <v>22</v>
      </c>
      <c r="D35">
        <v>9</v>
      </c>
      <c r="E35" t="s">
        <v>1341</v>
      </c>
      <c r="G35">
        <v>8525000</v>
      </c>
      <c r="H35">
        <v>8525000</v>
      </c>
      <c r="I35">
        <v>8525000</v>
      </c>
    </row>
    <row r="37" spans="1:9" x14ac:dyDescent="0.25">
      <c r="A37" t="s">
        <v>1139</v>
      </c>
      <c r="B37" t="s">
        <v>1140</v>
      </c>
      <c r="C37">
        <v>22</v>
      </c>
      <c r="D37">
        <v>9</v>
      </c>
      <c r="E37" t="s">
        <v>1341</v>
      </c>
      <c r="G37">
        <v>440000</v>
      </c>
      <c r="H37">
        <v>440000</v>
      </c>
      <c r="I37">
        <v>440000</v>
      </c>
    </row>
    <row r="38" spans="1:9" x14ac:dyDescent="0.25">
      <c r="A38" t="s">
        <v>1141</v>
      </c>
      <c r="B38" t="s">
        <v>1142</v>
      </c>
      <c r="C38">
        <v>22</v>
      </c>
      <c r="D38">
        <v>9</v>
      </c>
      <c r="E38" t="s">
        <v>1341</v>
      </c>
      <c r="G38">
        <v>550000</v>
      </c>
      <c r="H38">
        <v>550000</v>
      </c>
      <c r="I38">
        <v>550000</v>
      </c>
    </row>
    <row r="39" spans="1:9" x14ac:dyDescent="0.25">
      <c r="A39" t="s">
        <v>1143</v>
      </c>
      <c r="B39" t="s">
        <v>1109</v>
      </c>
      <c r="C39">
        <v>22</v>
      </c>
      <c r="D39">
        <v>10</v>
      </c>
      <c r="E39" t="s">
        <v>1341</v>
      </c>
      <c r="G39">
        <v>440000</v>
      </c>
      <c r="H39">
        <v>440000</v>
      </c>
      <c r="I39">
        <v>440000</v>
      </c>
    </row>
    <row r="40" spans="1:9" x14ac:dyDescent="0.25">
      <c r="A40" t="s">
        <v>1144</v>
      </c>
      <c r="B40" t="s">
        <v>1110</v>
      </c>
      <c r="C40">
        <v>22</v>
      </c>
      <c r="D40">
        <v>10</v>
      </c>
      <c r="E40" t="s">
        <v>1341</v>
      </c>
      <c r="G40">
        <v>550000</v>
      </c>
      <c r="H40">
        <v>550000</v>
      </c>
      <c r="I40">
        <v>550000</v>
      </c>
    </row>
    <row r="41" spans="1:9" x14ac:dyDescent="0.25">
      <c r="A41" t="s">
        <v>1145</v>
      </c>
      <c r="B41" t="s">
        <v>1125</v>
      </c>
      <c r="C41">
        <v>22</v>
      </c>
      <c r="D41">
        <v>10</v>
      </c>
      <c r="E41" t="s">
        <v>1341</v>
      </c>
      <c r="G41">
        <v>275000</v>
      </c>
      <c r="H41">
        <v>275000</v>
      </c>
      <c r="I41">
        <v>275000</v>
      </c>
    </row>
    <row r="42" spans="1:9" x14ac:dyDescent="0.25">
      <c r="A42" t="s">
        <v>1146</v>
      </c>
      <c r="B42" t="s">
        <v>1126</v>
      </c>
      <c r="C42">
        <v>22</v>
      </c>
      <c r="D42">
        <v>10</v>
      </c>
      <c r="E42" t="s">
        <v>1341</v>
      </c>
      <c r="G42">
        <v>385000</v>
      </c>
      <c r="H42">
        <v>385000</v>
      </c>
      <c r="I42">
        <v>385000</v>
      </c>
    </row>
    <row r="44" spans="1:9" x14ac:dyDescent="0.25">
      <c r="A44" t="s">
        <v>1147</v>
      </c>
      <c r="B44" t="s">
        <v>1136</v>
      </c>
      <c r="C44">
        <v>22</v>
      </c>
      <c r="D44">
        <v>9</v>
      </c>
      <c r="E44" t="s">
        <v>1341</v>
      </c>
      <c r="G44">
        <v>880000</v>
      </c>
      <c r="H44">
        <v>880000</v>
      </c>
      <c r="I44">
        <v>880000</v>
      </c>
    </row>
    <row r="45" spans="1:9" x14ac:dyDescent="0.25">
      <c r="A45" t="s">
        <v>1148</v>
      </c>
      <c r="B45" t="s">
        <v>1136</v>
      </c>
      <c r="C45">
        <v>22</v>
      </c>
      <c r="D45">
        <v>9</v>
      </c>
      <c r="E45" t="s">
        <v>1341</v>
      </c>
      <c r="G45">
        <v>990000</v>
      </c>
      <c r="H45">
        <v>990000</v>
      </c>
      <c r="I45">
        <v>990000</v>
      </c>
    </row>
    <row r="46" spans="1:9" x14ac:dyDescent="0.25">
      <c r="A46" t="s">
        <v>1149</v>
      </c>
      <c r="B46" t="s">
        <v>1109</v>
      </c>
      <c r="C46">
        <v>22</v>
      </c>
      <c r="D46">
        <v>10</v>
      </c>
      <c r="E46" t="s">
        <v>1341</v>
      </c>
      <c r="G46">
        <v>1440000</v>
      </c>
      <c r="H46">
        <v>1440000</v>
      </c>
      <c r="I46">
        <v>1440000</v>
      </c>
    </row>
    <row r="47" spans="1:9" x14ac:dyDescent="0.25">
      <c r="A47" t="s">
        <v>1150</v>
      </c>
      <c r="B47" t="s">
        <v>1110</v>
      </c>
      <c r="C47">
        <v>22</v>
      </c>
      <c r="D47">
        <v>10</v>
      </c>
      <c r="E47" t="s">
        <v>1341</v>
      </c>
      <c r="G47">
        <v>1588500</v>
      </c>
      <c r="H47">
        <v>1588500</v>
      </c>
      <c r="I47">
        <v>1588500</v>
      </c>
    </row>
    <row r="48" spans="1:9" x14ac:dyDescent="0.25">
      <c r="A48" t="s">
        <v>1151</v>
      </c>
      <c r="B48" t="s">
        <v>1125</v>
      </c>
      <c r="C48">
        <v>22</v>
      </c>
      <c r="D48">
        <v>10</v>
      </c>
      <c r="E48" t="s">
        <v>1341</v>
      </c>
      <c r="G48">
        <v>275000</v>
      </c>
      <c r="H48">
        <v>275000</v>
      </c>
      <c r="I48">
        <v>275000</v>
      </c>
    </row>
    <row r="49" spans="1:9" x14ac:dyDescent="0.25">
      <c r="A49" t="s">
        <v>1152</v>
      </c>
      <c r="B49" t="s">
        <v>1126</v>
      </c>
      <c r="C49">
        <v>22</v>
      </c>
      <c r="D49">
        <v>10</v>
      </c>
      <c r="E49" t="s">
        <v>1341</v>
      </c>
      <c r="G49">
        <v>385000</v>
      </c>
      <c r="H49">
        <v>385000</v>
      </c>
      <c r="I49">
        <v>385000</v>
      </c>
    </row>
    <row r="51" spans="1:9" x14ac:dyDescent="0.25">
      <c r="A51" t="s">
        <v>1153</v>
      </c>
      <c r="B51" t="s">
        <v>1154</v>
      </c>
      <c r="C51">
        <v>22</v>
      </c>
      <c r="D51">
        <v>9</v>
      </c>
      <c r="E51" t="s">
        <v>1341</v>
      </c>
      <c r="G51">
        <v>2310000</v>
      </c>
      <c r="H51">
        <v>2310000</v>
      </c>
      <c r="I51">
        <v>2310000</v>
      </c>
    </row>
    <row r="52" spans="1:9" x14ac:dyDescent="0.25">
      <c r="A52" t="s">
        <v>1155</v>
      </c>
      <c r="B52" t="s">
        <v>1154</v>
      </c>
      <c r="C52">
        <v>22</v>
      </c>
      <c r="D52">
        <v>9</v>
      </c>
      <c r="E52" t="s">
        <v>1341</v>
      </c>
      <c r="G52">
        <v>2530000</v>
      </c>
      <c r="H52">
        <v>2530000</v>
      </c>
      <c r="I52">
        <v>2530000</v>
      </c>
    </row>
    <row r="53" spans="1:9" x14ac:dyDescent="0.25">
      <c r="A53" t="s">
        <v>1156</v>
      </c>
      <c r="B53" t="s">
        <v>1109</v>
      </c>
      <c r="C53">
        <v>22</v>
      </c>
      <c r="D53">
        <v>10</v>
      </c>
      <c r="E53" t="s">
        <v>1341</v>
      </c>
      <c r="G53">
        <v>2475000</v>
      </c>
      <c r="H53">
        <v>2475000</v>
      </c>
      <c r="I53">
        <v>2475000</v>
      </c>
    </row>
    <row r="54" spans="1:9" x14ac:dyDescent="0.25">
      <c r="A54" t="s">
        <v>1157</v>
      </c>
      <c r="B54" t="s">
        <v>1110</v>
      </c>
      <c r="C54">
        <v>22</v>
      </c>
      <c r="D54">
        <v>10</v>
      </c>
      <c r="E54" t="s">
        <v>1341</v>
      </c>
      <c r="G54">
        <v>3850000</v>
      </c>
      <c r="H54">
        <v>3850000</v>
      </c>
      <c r="I54">
        <v>3850000</v>
      </c>
    </row>
    <row r="55" spans="1:9" x14ac:dyDescent="0.25">
      <c r="A55" t="s">
        <v>1158</v>
      </c>
      <c r="B55" t="s">
        <v>1125</v>
      </c>
      <c r="C55">
        <v>22</v>
      </c>
      <c r="D55">
        <v>10</v>
      </c>
      <c r="E55" t="s">
        <v>1341</v>
      </c>
      <c r="G55">
        <v>440000</v>
      </c>
      <c r="H55">
        <v>440000</v>
      </c>
      <c r="I55">
        <v>440000</v>
      </c>
    </row>
    <row r="56" spans="1:9" x14ac:dyDescent="0.25">
      <c r="A56" t="s">
        <v>1159</v>
      </c>
      <c r="B56" t="s">
        <v>1126</v>
      </c>
      <c r="C56">
        <v>22</v>
      </c>
      <c r="D56">
        <v>10</v>
      </c>
      <c r="E56" t="s">
        <v>1341</v>
      </c>
      <c r="G56">
        <v>550000</v>
      </c>
      <c r="H56">
        <v>550000</v>
      </c>
      <c r="I56">
        <v>550000</v>
      </c>
    </row>
    <row r="58" spans="1:9" x14ac:dyDescent="0.25">
      <c r="A58" t="s">
        <v>1160</v>
      </c>
      <c r="B58" t="s">
        <v>1161</v>
      </c>
      <c r="C58">
        <v>22</v>
      </c>
      <c r="D58">
        <v>9</v>
      </c>
      <c r="E58" t="s">
        <v>1341</v>
      </c>
      <c r="G58">
        <v>550000</v>
      </c>
      <c r="H58">
        <v>550000</v>
      </c>
      <c r="I58">
        <v>550000</v>
      </c>
    </row>
    <row r="59" spans="1:9" x14ac:dyDescent="0.25">
      <c r="A59" t="s">
        <v>1162</v>
      </c>
      <c r="B59" t="s">
        <v>1161</v>
      </c>
      <c r="C59">
        <v>22</v>
      </c>
      <c r="D59">
        <v>9</v>
      </c>
      <c r="E59" t="s">
        <v>1341</v>
      </c>
      <c r="G59">
        <v>825000</v>
      </c>
      <c r="H59">
        <v>825000</v>
      </c>
      <c r="I59">
        <v>825000</v>
      </c>
    </row>
    <row r="60" spans="1:9" x14ac:dyDescent="0.25">
      <c r="A60" t="s">
        <v>1119</v>
      </c>
      <c r="B60" t="s">
        <v>1109</v>
      </c>
      <c r="C60">
        <v>22</v>
      </c>
      <c r="D60">
        <v>10</v>
      </c>
      <c r="E60" t="s">
        <v>1341</v>
      </c>
      <c r="G60">
        <v>550000</v>
      </c>
      <c r="H60">
        <v>550000</v>
      </c>
      <c r="I60">
        <v>550000</v>
      </c>
    </row>
    <row r="61" spans="1:9" x14ac:dyDescent="0.25">
      <c r="A61" t="s">
        <v>1120</v>
      </c>
      <c r="B61" t="s">
        <v>1110</v>
      </c>
      <c r="C61">
        <v>22</v>
      </c>
      <c r="D61">
        <v>10</v>
      </c>
      <c r="E61" t="s">
        <v>1341</v>
      </c>
      <c r="G61">
        <v>770000</v>
      </c>
      <c r="H61">
        <v>770000</v>
      </c>
      <c r="I61">
        <v>770000</v>
      </c>
    </row>
    <row r="62" spans="1:9" x14ac:dyDescent="0.25">
      <c r="A62" t="s">
        <v>1121</v>
      </c>
      <c r="B62" t="s">
        <v>1125</v>
      </c>
      <c r="C62">
        <v>22</v>
      </c>
      <c r="D62">
        <v>10</v>
      </c>
      <c r="E62" t="s">
        <v>1341</v>
      </c>
      <c r="G62">
        <v>275000</v>
      </c>
      <c r="H62">
        <v>275000</v>
      </c>
      <c r="I62">
        <v>275000</v>
      </c>
    </row>
    <row r="63" spans="1:9" x14ac:dyDescent="0.25">
      <c r="A63" t="s">
        <v>1122</v>
      </c>
      <c r="B63" t="s">
        <v>1126</v>
      </c>
      <c r="C63">
        <v>22</v>
      </c>
      <c r="D63">
        <v>10</v>
      </c>
      <c r="E63" t="s">
        <v>1341</v>
      </c>
      <c r="G63">
        <v>385000</v>
      </c>
      <c r="H63">
        <v>385000</v>
      </c>
      <c r="I63">
        <v>385000</v>
      </c>
    </row>
    <row r="65" spans="1:9" x14ac:dyDescent="0.25">
      <c r="A65" t="s">
        <v>1163</v>
      </c>
      <c r="B65" t="s">
        <v>1164</v>
      </c>
      <c r="C65">
        <v>22</v>
      </c>
      <c r="D65">
        <v>9</v>
      </c>
      <c r="E65" t="s">
        <v>1341</v>
      </c>
      <c r="G65">
        <v>1770000</v>
      </c>
      <c r="H65">
        <v>1770000</v>
      </c>
      <c r="I65">
        <v>1770000</v>
      </c>
    </row>
    <row r="66" spans="1:9" x14ac:dyDescent="0.25">
      <c r="A66" t="s">
        <v>1165</v>
      </c>
      <c r="B66" t="s">
        <v>1164</v>
      </c>
      <c r="C66">
        <v>22</v>
      </c>
      <c r="D66">
        <v>9</v>
      </c>
      <c r="E66" t="s">
        <v>1341</v>
      </c>
      <c r="G66">
        <v>1935000</v>
      </c>
      <c r="H66">
        <v>1935000</v>
      </c>
      <c r="I66">
        <v>1935000</v>
      </c>
    </row>
    <row r="67" spans="1:9" x14ac:dyDescent="0.25">
      <c r="A67" t="s">
        <v>1166</v>
      </c>
      <c r="B67" t="s">
        <v>1109</v>
      </c>
      <c r="C67">
        <v>22</v>
      </c>
      <c r="D67">
        <v>10</v>
      </c>
      <c r="E67" t="s">
        <v>1341</v>
      </c>
      <c r="G67">
        <v>1440000</v>
      </c>
      <c r="H67">
        <v>1440000</v>
      </c>
      <c r="I67">
        <v>1440000</v>
      </c>
    </row>
    <row r="68" spans="1:9" x14ac:dyDescent="0.25">
      <c r="A68" t="s">
        <v>1167</v>
      </c>
      <c r="B68" t="s">
        <v>1110</v>
      </c>
      <c r="C68">
        <v>22</v>
      </c>
      <c r="D68">
        <v>10</v>
      </c>
      <c r="E68" t="s">
        <v>1341</v>
      </c>
      <c r="G68">
        <v>1588500</v>
      </c>
      <c r="H68">
        <v>1588500</v>
      </c>
      <c r="I68">
        <v>1588500</v>
      </c>
    </row>
    <row r="69" spans="1:9" x14ac:dyDescent="0.25">
      <c r="A69" t="s">
        <v>1168</v>
      </c>
      <c r="B69" t="s">
        <v>1125</v>
      </c>
      <c r="C69">
        <v>22</v>
      </c>
      <c r="D69">
        <v>10</v>
      </c>
      <c r="E69" t="s">
        <v>1341</v>
      </c>
      <c r="G69">
        <v>275000</v>
      </c>
      <c r="H69">
        <v>275000</v>
      </c>
      <c r="I69">
        <v>275000</v>
      </c>
    </row>
    <row r="70" spans="1:9" x14ac:dyDescent="0.25">
      <c r="A70" t="s">
        <v>1169</v>
      </c>
      <c r="B70" t="s">
        <v>1126</v>
      </c>
      <c r="C70">
        <v>22</v>
      </c>
      <c r="D70">
        <v>10</v>
      </c>
      <c r="E70" t="s">
        <v>1341</v>
      </c>
      <c r="G70">
        <v>385000</v>
      </c>
      <c r="H70">
        <v>385000</v>
      </c>
      <c r="I70">
        <v>385000</v>
      </c>
    </row>
    <row r="72" spans="1:9" x14ac:dyDescent="0.25">
      <c r="A72" t="s">
        <v>1170</v>
      </c>
      <c r="B72" t="s">
        <v>1171</v>
      </c>
      <c r="C72">
        <v>22</v>
      </c>
      <c r="D72">
        <v>9</v>
      </c>
      <c r="E72" t="s">
        <v>1341</v>
      </c>
      <c r="G72">
        <v>3025000</v>
      </c>
      <c r="H72">
        <v>3025000</v>
      </c>
      <c r="I72">
        <v>3025000</v>
      </c>
    </row>
    <row r="73" spans="1:9" x14ac:dyDescent="0.25">
      <c r="A73" t="s">
        <v>1172</v>
      </c>
      <c r="B73" t="s">
        <v>1171</v>
      </c>
      <c r="C73">
        <v>22</v>
      </c>
      <c r="D73">
        <v>9</v>
      </c>
      <c r="E73" t="s">
        <v>1341</v>
      </c>
      <c r="G73">
        <v>3520000</v>
      </c>
      <c r="H73">
        <v>3520000</v>
      </c>
      <c r="I73">
        <v>3520000</v>
      </c>
    </row>
    <row r="74" spans="1:9" x14ac:dyDescent="0.25">
      <c r="A74" t="s">
        <v>1173</v>
      </c>
      <c r="B74" t="s">
        <v>1109</v>
      </c>
      <c r="C74">
        <v>22</v>
      </c>
      <c r="D74">
        <v>10</v>
      </c>
      <c r="E74" t="s">
        <v>1341</v>
      </c>
      <c r="G74">
        <v>2475000</v>
      </c>
      <c r="H74">
        <v>2475000</v>
      </c>
      <c r="I74">
        <v>2475000</v>
      </c>
    </row>
    <row r="75" spans="1:9" x14ac:dyDescent="0.25">
      <c r="A75" t="s">
        <v>1174</v>
      </c>
      <c r="B75" t="s">
        <v>1110</v>
      </c>
      <c r="C75">
        <v>22</v>
      </c>
      <c r="D75">
        <v>10</v>
      </c>
      <c r="E75" t="s">
        <v>1341</v>
      </c>
      <c r="G75">
        <v>3850000</v>
      </c>
      <c r="H75">
        <v>3850000</v>
      </c>
      <c r="I75">
        <v>3850000</v>
      </c>
    </row>
    <row r="76" spans="1:9" x14ac:dyDescent="0.25">
      <c r="A76" t="s">
        <v>1175</v>
      </c>
      <c r="B76" t="s">
        <v>1125</v>
      </c>
      <c r="C76">
        <v>22</v>
      </c>
      <c r="D76">
        <v>10</v>
      </c>
      <c r="E76" t="s">
        <v>1341</v>
      </c>
      <c r="G76">
        <v>440000</v>
      </c>
      <c r="H76">
        <v>440000</v>
      </c>
      <c r="I76">
        <v>440000</v>
      </c>
    </row>
    <row r="77" spans="1:9" x14ac:dyDescent="0.25">
      <c r="A77" t="s">
        <v>1176</v>
      </c>
      <c r="B77" t="s">
        <v>1126</v>
      </c>
      <c r="C77">
        <v>22</v>
      </c>
      <c r="D77">
        <v>10</v>
      </c>
      <c r="E77" t="s">
        <v>1341</v>
      </c>
      <c r="G77">
        <v>595000</v>
      </c>
      <c r="H77">
        <v>595000</v>
      </c>
      <c r="I77">
        <v>595000</v>
      </c>
    </row>
    <row r="79" spans="1:9" x14ac:dyDescent="0.25">
      <c r="A79" t="s">
        <v>1177</v>
      </c>
      <c r="B79" t="s">
        <v>1181</v>
      </c>
      <c r="C79">
        <v>22</v>
      </c>
      <c r="D79">
        <v>9</v>
      </c>
      <c r="E79" t="s">
        <v>1341</v>
      </c>
      <c r="G79">
        <v>368500</v>
      </c>
      <c r="H79">
        <v>368500</v>
      </c>
      <c r="I79">
        <v>368500</v>
      </c>
    </row>
    <row r="80" spans="1:9" x14ac:dyDescent="0.25">
      <c r="A80" t="s">
        <v>1178</v>
      </c>
      <c r="B80" t="s">
        <v>1182</v>
      </c>
      <c r="C80">
        <v>22</v>
      </c>
      <c r="D80">
        <v>9</v>
      </c>
      <c r="E80" t="s">
        <v>1341</v>
      </c>
      <c r="G80">
        <v>588500</v>
      </c>
      <c r="H80">
        <v>588500</v>
      </c>
      <c r="I80">
        <v>588500</v>
      </c>
    </row>
    <row r="81" spans="1:9" x14ac:dyDescent="0.25">
      <c r="A81" t="s">
        <v>1179</v>
      </c>
      <c r="B81" t="s">
        <v>1183</v>
      </c>
      <c r="C81">
        <v>22</v>
      </c>
      <c r="D81">
        <v>9</v>
      </c>
      <c r="E81" t="s">
        <v>1341</v>
      </c>
      <c r="G81">
        <v>429000</v>
      </c>
      <c r="H81">
        <v>429000</v>
      </c>
      <c r="I81">
        <v>429000</v>
      </c>
    </row>
    <row r="82" spans="1:9" x14ac:dyDescent="0.25">
      <c r="A82" t="s">
        <v>1180</v>
      </c>
      <c r="B82" t="s">
        <v>1184</v>
      </c>
      <c r="C82">
        <v>22</v>
      </c>
      <c r="D82">
        <v>9</v>
      </c>
      <c r="E82" t="s">
        <v>1341</v>
      </c>
      <c r="G82">
        <v>596500</v>
      </c>
      <c r="H82">
        <v>596500</v>
      </c>
      <c r="I82">
        <v>596500</v>
      </c>
    </row>
    <row r="84" spans="1:9" x14ac:dyDescent="0.25">
      <c r="A84" t="s">
        <v>1185</v>
      </c>
      <c r="B84" t="s">
        <v>1181</v>
      </c>
      <c r="C84">
        <v>22</v>
      </c>
      <c r="D84">
        <v>9</v>
      </c>
      <c r="E84" t="s">
        <v>1341</v>
      </c>
      <c r="G84">
        <v>550000</v>
      </c>
      <c r="H84">
        <v>550000</v>
      </c>
      <c r="I84">
        <v>550000</v>
      </c>
    </row>
    <row r="85" spans="1:9" x14ac:dyDescent="0.25">
      <c r="A85" t="s">
        <v>1186</v>
      </c>
      <c r="B85" t="s">
        <v>1182</v>
      </c>
      <c r="C85">
        <v>22</v>
      </c>
      <c r="D85">
        <v>9</v>
      </c>
      <c r="E85" t="s">
        <v>1341</v>
      </c>
      <c r="G85">
        <v>825000</v>
      </c>
      <c r="H85">
        <v>825000</v>
      </c>
      <c r="I85">
        <v>825000</v>
      </c>
    </row>
    <row r="86" spans="1:9" x14ac:dyDescent="0.25">
      <c r="A86" t="s">
        <v>1187</v>
      </c>
      <c r="B86" t="s">
        <v>1183</v>
      </c>
      <c r="C86">
        <v>22</v>
      </c>
      <c r="D86">
        <v>9</v>
      </c>
      <c r="E86" t="s">
        <v>1341</v>
      </c>
      <c r="G86">
        <v>550000</v>
      </c>
      <c r="H86">
        <v>550000</v>
      </c>
      <c r="I86">
        <v>550000</v>
      </c>
    </row>
    <row r="87" spans="1:9" x14ac:dyDescent="0.25">
      <c r="A87" t="s">
        <v>1188</v>
      </c>
      <c r="B87" t="s">
        <v>1184</v>
      </c>
      <c r="C87">
        <v>22</v>
      </c>
      <c r="D87">
        <v>9</v>
      </c>
      <c r="E87" t="s">
        <v>1341</v>
      </c>
      <c r="G87">
        <v>770000</v>
      </c>
      <c r="H87">
        <v>770000</v>
      </c>
      <c r="I87">
        <v>770000</v>
      </c>
    </row>
    <row r="89" spans="1:9" x14ac:dyDescent="0.25">
      <c r="A89" t="s">
        <v>1189</v>
      </c>
      <c r="B89" t="s">
        <v>1190</v>
      </c>
      <c r="C89">
        <v>22</v>
      </c>
      <c r="D89">
        <v>9</v>
      </c>
      <c r="E89" t="s">
        <v>1341</v>
      </c>
      <c r="G89">
        <v>1320000</v>
      </c>
      <c r="H89">
        <v>1320000</v>
      </c>
      <c r="I89">
        <v>1320000</v>
      </c>
    </row>
    <row r="90" spans="1:9" x14ac:dyDescent="0.25">
      <c r="A90" t="s">
        <v>1191</v>
      </c>
      <c r="B90" t="s">
        <v>1192</v>
      </c>
      <c r="C90">
        <v>22</v>
      </c>
      <c r="D90">
        <v>9</v>
      </c>
      <c r="E90" t="s">
        <v>1341</v>
      </c>
      <c r="G90">
        <v>2125000</v>
      </c>
      <c r="H90">
        <v>2125000</v>
      </c>
      <c r="I90">
        <v>2125000</v>
      </c>
    </row>
    <row r="91" spans="1:9" x14ac:dyDescent="0.25">
      <c r="A91" t="s">
        <v>1193</v>
      </c>
      <c r="B91" t="s">
        <v>1183</v>
      </c>
      <c r="C91">
        <v>22</v>
      </c>
      <c r="D91">
        <v>9</v>
      </c>
      <c r="E91" t="s">
        <v>1341</v>
      </c>
      <c r="G91">
        <v>733000</v>
      </c>
      <c r="H91">
        <v>733000</v>
      </c>
      <c r="I91">
        <v>733000</v>
      </c>
    </row>
    <row r="92" spans="1:9" x14ac:dyDescent="0.25">
      <c r="A92" t="s">
        <v>1194</v>
      </c>
      <c r="B92" t="s">
        <v>1184</v>
      </c>
      <c r="C92">
        <v>22</v>
      </c>
      <c r="D92">
        <v>9</v>
      </c>
      <c r="E92" t="s">
        <v>1341</v>
      </c>
      <c r="G92">
        <v>1030000</v>
      </c>
      <c r="H92">
        <v>1030000</v>
      </c>
      <c r="I92">
        <v>1030000</v>
      </c>
    </row>
    <row r="94" spans="1:9" x14ac:dyDescent="0.25">
      <c r="A94" t="s">
        <v>1195</v>
      </c>
      <c r="B94" t="s">
        <v>1196</v>
      </c>
      <c r="C94">
        <v>22</v>
      </c>
      <c r="D94">
        <v>9</v>
      </c>
      <c r="E94" t="s">
        <v>1341</v>
      </c>
      <c r="G94">
        <v>1512500</v>
      </c>
      <c r="H94">
        <v>1512500</v>
      </c>
      <c r="I94">
        <v>1512500</v>
      </c>
    </row>
    <row r="95" spans="1:9" x14ac:dyDescent="0.25">
      <c r="A95" t="s">
        <v>1197</v>
      </c>
      <c r="B95" t="s">
        <v>1198</v>
      </c>
      <c r="C95">
        <v>22</v>
      </c>
      <c r="D95">
        <v>9</v>
      </c>
      <c r="E95" t="s">
        <v>1341</v>
      </c>
      <c r="G95">
        <v>2178000</v>
      </c>
      <c r="H95">
        <v>2178000</v>
      </c>
      <c r="I95">
        <v>2178000</v>
      </c>
    </row>
    <row r="96" spans="1:9" x14ac:dyDescent="0.25">
      <c r="A96" t="s">
        <v>1199</v>
      </c>
      <c r="B96" t="s">
        <v>1183</v>
      </c>
      <c r="C96">
        <v>22</v>
      </c>
      <c r="D96">
        <v>9</v>
      </c>
      <c r="E96" t="s">
        <v>1341</v>
      </c>
      <c r="G96">
        <v>660000</v>
      </c>
      <c r="H96">
        <v>660000</v>
      </c>
      <c r="I96">
        <v>660000</v>
      </c>
    </row>
    <row r="97" spans="1:9" x14ac:dyDescent="0.25">
      <c r="A97" t="s">
        <v>1200</v>
      </c>
      <c r="B97" t="s">
        <v>1184</v>
      </c>
      <c r="C97">
        <v>22</v>
      </c>
      <c r="D97">
        <v>9</v>
      </c>
      <c r="E97" t="s">
        <v>1341</v>
      </c>
      <c r="G97">
        <v>935000</v>
      </c>
      <c r="H97">
        <v>935000</v>
      </c>
      <c r="I97">
        <v>935000</v>
      </c>
    </row>
    <row r="99" spans="1:9" x14ac:dyDescent="0.25">
      <c r="A99" t="s">
        <v>1201</v>
      </c>
      <c r="D99">
        <v>9</v>
      </c>
      <c r="E99" t="s">
        <v>1341</v>
      </c>
      <c r="G99">
        <v>1171500</v>
      </c>
      <c r="H99">
        <v>1171500</v>
      </c>
      <c r="I99">
        <v>1171500</v>
      </c>
    </row>
    <row r="100" spans="1:9" x14ac:dyDescent="0.25">
      <c r="A100" t="s">
        <v>1202</v>
      </c>
      <c r="D100">
        <v>9</v>
      </c>
      <c r="E100" t="s">
        <v>1341</v>
      </c>
      <c r="G100">
        <v>1760000</v>
      </c>
      <c r="H100">
        <v>1760000</v>
      </c>
      <c r="I100">
        <v>1760000</v>
      </c>
    </row>
    <row r="101" spans="1:9" x14ac:dyDescent="0.25">
      <c r="A101" t="s">
        <v>1203</v>
      </c>
      <c r="D101">
        <v>9</v>
      </c>
      <c r="E101" t="s">
        <v>1341</v>
      </c>
      <c r="G101">
        <v>660000</v>
      </c>
      <c r="H101">
        <v>660000</v>
      </c>
      <c r="I101">
        <v>660000</v>
      </c>
    </row>
    <row r="102" spans="1:9" x14ac:dyDescent="0.25">
      <c r="A102" t="s">
        <v>1204</v>
      </c>
      <c r="D102">
        <v>9</v>
      </c>
      <c r="E102" t="s">
        <v>1341</v>
      </c>
      <c r="G102">
        <v>935000</v>
      </c>
      <c r="H102">
        <v>935000</v>
      </c>
      <c r="I102">
        <v>935000</v>
      </c>
    </row>
    <row r="104" spans="1:9" x14ac:dyDescent="0.25">
      <c r="A104" t="s">
        <v>1205</v>
      </c>
      <c r="B104" t="s">
        <v>1181</v>
      </c>
      <c r="D104">
        <v>9</v>
      </c>
      <c r="E104" t="s">
        <v>1341</v>
      </c>
      <c r="G104">
        <v>517000</v>
      </c>
      <c r="H104">
        <v>517000</v>
      </c>
      <c r="I104">
        <v>517000</v>
      </c>
    </row>
    <row r="105" spans="1:9" x14ac:dyDescent="0.25">
      <c r="A105" t="s">
        <v>1206</v>
      </c>
      <c r="B105" t="s">
        <v>1182</v>
      </c>
      <c r="D105">
        <v>9</v>
      </c>
      <c r="E105" t="s">
        <v>1341</v>
      </c>
      <c r="G105">
        <v>770000</v>
      </c>
      <c r="H105">
        <v>770000</v>
      </c>
      <c r="I105">
        <v>770000</v>
      </c>
    </row>
    <row r="106" spans="1:9" x14ac:dyDescent="0.25">
      <c r="A106" t="s">
        <v>1207</v>
      </c>
      <c r="B106" t="s">
        <v>1183</v>
      </c>
      <c r="D106">
        <v>9</v>
      </c>
      <c r="E106" t="s">
        <v>1341</v>
      </c>
      <c r="G106">
        <v>517000</v>
      </c>
      <c r="H106">
        <v>517000</v>
      </c>
      <c r="I106">
        <v>517000</v>
      </c>
    </row>
    <row r="107" spans="1:9" x14ac:dyDescent="0.25">
      <c r="A107" t="s">
        <v>1208</v>
      </c>
      <c r="B107" t="s">
        <v>1184</v>
      </c>
      <c r="D107">
        <v>9</v>
      </c>
      <c r="E107" t="s">
        <v>1341</v>
      </c>
      <c r="G107">
        <v>720500</v>
      </c>
      <c r="H107">
        <v>720500</v>
      </c>
      <c r="I107">
        <v>720500</v>
      </c>
    </row>
    <row r="109" spans="1:9" x14ac:dyDescent="0.25">
      <c r="A109" t="s">
        <v>1209</v>
      </c>
      <c r="B109" t="s">
        <v>1210</v>
      </c>
      <c r="D109">
        <v>9</v>
      </c>
      <c r="E109" t="s">
        <v>1341</v>
      </c>
      <c r="G109">
        <v>440000</v>
      </c>
      <c r="H109">
        <v>440000</v>
      </c>
      <c r="I109">
        <v>440000</v>
      </c>
    </row>
    <row r="110" spans="1:9" x14ac:dyDescent="0.25">
      <c r="A110" t="s">
        <v>1211</v>
      </c>
      <c r="B110" t="s">
        <v>1212</v>
      </c>
      <c r="D110">
        <v>9</v>
      </c>
      <c r="E110" t="s">
        <v>1341</v>
      </c>
      <c r="G110">
        <v>495000</v>
      </c>
      <c r="H110">
        <v>495000</v>
      </c>
      <c r="I110">
        <v>495000</v>
      </c>
    </row>
    <row r="111" spans="1:9" x14ac:dyDescent="0.25">
      <c r="A111" t="s">
        <v>1213</v>
      </c>
      <c r="B111" t="s">
        <v>1214</v>
      </c>
      <c r="D111">
        <v>9</v>
      </c>
      <c r="E111" t="s">
        <v>1341</v>
      </c>
      <c r="G111">
        <v>104500</v>
      </c>
      <c r="H111">
        <v>104500</v>
      </c>
      <c r="I111">
        <v>104500</v>
      </c>
    </row>
    <row r="112" spans="1:9" x14ac:dyDescent="0.25">
      <c r="A112" t="s">
        <v>1215</v>
      </c>
      <c r="B112" t="s">
        <v>1216</v>
      </c>
      <c r="D112">
        <v>9</v>
      </c>
      <c r="E112" t="s">
        <v>1341</v>
      </c>
      <c r="G112">
        <v>132000</v>
      </c>
      <c r="H112">
        <v>132000</v>
      </c>
      <c r="I112">
        <v>132000</v>
      </c>
    </row>
    <row r="113" spans="1:9" x14ac:dyDescent="0.25">
      <c r="A113" t="s">
        <v>1217</v>
      </c>
      <c r="B113" t="s">
        <v>1218</v>
      </c>
      <c r="D113">
        <v>9</v>
      </c>
      <c r="E113" t="s">
        <v>1341</v>
      </c>
      <c r="G113">
        <v>27000</v>
      </c>
      <c r="H113">
        <v>27000</v>
      </c>
      <c r="I113">
        <v>27000</v>
      </c>
    </row>
    <row r="115" spans="1:9" x14ac:dyDescent="0.25">
      <c r="A115" t="s">
        <v>1219</v>
      </c>
      <c r="B115" t="s">
        <v>1220</v>
      </c>
      <c r="D115">
        <v>9</v>
      </c>
      <c r="E115" t="s">
        <v>1341</v>
      </c>
      <c r="G115">
        <v>624000</v>
      </c>
      <c r="H115">
        <v>624000</v>
      </c>
      <c r="I115">
        <v>624000</v>
      </c>
    </row>
    <row r="116" spans="1:9" x14ac:dyDescent="0.25">
      <c r="A116" t="s">
        <v>1221</v>
      </c>
      <c r="B116" t="s">
        <v>1222</v>
      </c>
      <c r="D116">
        <v>9</v>
      </c>
      <c r="E116" t="s">
        <v>1341</v>
      </c>
      <c r="G116">
        <v>693000</v>
      </c>
      <c r="H116">
        <v>693000</v>
      </c>
      <c r="I116">
        <v>693000</v>
      </c>
    </row>
    <row r="117" spans="1:9" x14ac:dyDescent="0.25">
      <c r="A117" t="s">
        <v>1223</v>
      </c>
      <c r="B117" t="s">
        <v>1224</v>
      </c>
      <c r="D117">
        <v>9</v>
      </c>
      <c r="E117" t="s">
        <v>1341</v>
      </c>
      <c r="G117">
        <v>126500</v>
      </c>
      <c r="H117">
        <v>126500</v>
      </c>
      <c r="I117">
        <v>126500</v>
      </c>
    </row>
    <row r="118" spans="1:9" x14ac:dyDescent="0.25">
      <c r="A118" t="s">
        <v>1225</v>
      </c>
      <c r="B118" t="s">
        <v>1183</v>
      </c>
      <c r="D118">
        <v>9</v>
      </c>
      <c r="E118" t="s">
        <v>1341</v>
      </c>
      <c r="G118">
        <v>154000</v>
      </c>
      <c r="H118">
        <v>154000</v>
      </c>
      <c r="I118">
        <v>154000</v>
      </c>
    </row>
    <row r="120" spans="1:9" x14ac:dyDescent="0.25">
      <c r="A120" t="s">
        <v>1226</v>
      </c>
      <c r="B120" t="s">
        <v>1306</v>
      </c>
      <c r="D120">
        <v>6</v>
      </c>
      <c r="E120" t="s">
        <v>1341</v>
      </c>
      <c r="G120">
        <v>80000</v>
      </c>
      <c r="H120">
        <v>80000</v>
      </c>
      <c r="I120">
        <v>80000</v>
      </c>
    </row>
    <row r="121" spans="1:9" x14ac:dyDescent="0.25">
      <c r="A121" t="s">
        <v>1227</v>
      </c>
      <c r="B121" t="s">
        <v>1307</v>
      </c>
      <c r="D121">
        <v>6</v>
      </c>
      <c r="E121" t="s">
        <v>1341</v>
      </c>
      <c r="G121">
        <v>100000</v>
      </c>
      <c r="H121">
        <v>100000</v>
      </c>
      <c r="I121">
        <v>100000</v>
      </c>
    </row>
    <row r="122" spans="1:9" x14ac:dyDescent="0.25">
      <c r="A122" t="s">
        <v>1228</v>
      </c>
      <c r="B122" t="s">
        <v>1308</v>
      </c>
      <c r="D122">
        <v>6</v>
      </c>
      <c r="E122" t="s">
        <v>1341</v>
      </c>
      <c r="G122">
        <v>115000</v>
      </c>
      <c r="H122">
        <v>115000</v>
      </c>
      <c r="I122">
        <v>115000</v>
      </c>
    </row>
    <row r="123" spans="1:9" x14ac:dyDescent="0.25">
      <c r="A123" t="s">
        <v>1229</v>
      </c>
      <c r="B123" t="s">
        <v>1309</v>
      </c>
      <c r="D123">
        <v>6</v>
      </c>
      <c r="E123" t="s">
        <v>1341</v>
      </c>
      <c r="G123">
        <v>125000</v>
      </c>
      <c r="H123">
        <v>125000</v>
      </c>
      <c r="I123">
        <v>125000</v>
      </c>
    </row>
    <row r="124" spans="1:9" x14ac:dyDescent="0.25">
      <c r="A124" t="s">
        <v>1230</v>
      </c>
      <c r="B124" t="s">
        <v>1310</v>
      </c>
      <c r="D124">
        <v>6</v>
      </c>
      <c r="E124" t="s">
        <v>1341</v>
      </c>
      <c r="G124">
        <v>140000</v>
      </c>
      <c r="H124">
        <v>140000</v>
      </c>
      <c r="I124">
        <v>140000</v>
      </c>
    </row>
    <row r="125" spans="1:9" x14ac:dyDescent="0.25">
      <c r="A125" t="s">
        <v>1231</v>
      </c>
      <c r="B125" t="s">
        <v>1311</v>
      </c>
      <c r="D125">
        <v>6</v>
      </c>
      <c r="E125" t="s">
        <v>1341</v>
      </c>
      <c r="G125">
        <v>155000</v>
      </c>
      <c r="H125">
        <v>155000</v>
      </c>
      <c r="I125">
        <v>155000</v>
      </c>
    </row>
    <row r="127" spans="1:9" x14ac:dyDescent="0.25">
      <c r="A127" t="s">
        <v>1232</v>
      </c>
      <c r="B127" t="s">
        <v>1305</v>
      </c>
      <c r="D127">
        <v>6</v>
      </c>
      <c r="E127" t="s">
        <v>1341</v>
      </c>
      <c r="G127">
        <v>105000</v>
      </c>
      <c r="H127">
        <v>105000</v>
      </c>
      <c r="I127">
        <v>105000</v>
      </c>
    </row>
    <row r="128" spans="1:9" x14ac:dyDescent="0.25">
      <c r="A128" t="s">
        <v>1233</v>
      </c>
      <c r="B128" t="s">
        <v>1312</v>
      </c>
      <c r="D128">
        <v>6</v>
      </c>
      <c r="E128" t="s">
        <v>1341</v>
      </c>
      <c r="G128">
        <v>110000</v>
      </c>
      <c r="H128">
        <v>110000</v>
      </c>
      <c r="I128">
        <v>110000</v>
      </c>
    </row>
    <row r="129" spans="1:9" x14ac:dyDescent="0.25">
      <c r="A129" t="s">
        <v>1234</v>
      </c>
      <c r="B129" t="s">
        <v>1313</v>
      </c>
      <c r="D129">
        <v>6</v>
      </c>
      <c r="E129" t="s">
        <v>1341</v>
      </c>
      <c r="G129">
        <v>115000</v>
      </c>
      <c r="H129">
        <v>115000</v>
      </c>
      <c r="I129">
        <v>115000</v>
      </c>
    </row>
    <row r="130" spans="1:9" x14ac:dyDescent="0.25">
      <c r="A130" t="s">
        <v>1235</v>
      </c>
      <c r="B130" t="s">
        <v>1314</v>
      </c>
      <c r="D130">
        <v>6</v>
      </c>
      <c r="E130" t="s">
        <v>1341</v>
      </c>
      <c r="G130">
        <v>120000</v>
      </c>
      <c r="H130">
        <v>120000</v>
      </c>
      <c r="I130">
        <v>120000</v>
      </c>
    </row>
    <row r="131" spans="1:9" x14ac:dyDescent="0.25">
      <c r="A131" t="s">
        <v>1236</v>
      </c>
      <c r="B131" t="s">
        <v>1315</v>
      </c>
      <c r="D131">
        <v>6</v>
      </c>
      <c r="E131" t="s">
        <v>1341</v>
      </c>
      <c r="G131">
        <v>130000</v>
      </c>
      <c r="H131">
        <v>130000</v>
      </c>
      <c r="I131">
        <v>130000</v>
      </c>
    </row>
    <row r="132" spans="1:9" x14ac:dyDescent="0.25">
      <c r="A132" t="s">
        <v>1237</v>
      </c>
      <c r="B132" t="s">
        <v>1316</v>
      </c>
      <c r="D132">
        <v>6</v>
      </c>
      <c r="E132" t="s">
        <v>1341</v>
      </c>
      <c r="G132">
        <v>135000</v>
      </c>
      <c r="H132">
        <v>135000</v>
      </c>
      <c r="I132">
        <v>135000</v>
      </c>
    </row>
    <row r="134" spans="1:9" x14ac:dyDescent="0.25">
      <c r="A134" t="s">
        <v>1238</v>
      </c>
      <c r="B134" t="s">
        <v>1317</v>
      </c>
      <c r="D134">
        <v>6</v>
      </c>
      <c r="E134" t="s">
        <v>1341</v>
      </c>
      <c r="G134">
        <v>145000</v>
      </c>
      <c r="H134">
        <v>145000</v>
      </c>
      <c r="I134">
        <v>145000</v>
      </c>
    </row>
    <row r="135" spans="1:9" x14ac:dyDescent="0.25">
      <c r="A135" t="s">
        <v>1239</v>
      </c>
      <c r="B135" t="s">
        <v>1318</v>
      </c>
      <c r="D135">
        <v>6</v>
      </c>
      <c r="E135" t="s">
        <v>1341</v>
      </c>
      <c r="G135">
        <v>150000</v>
      </c>
      <c r="H135">
        <v>150000</v>
      </c>
      <c r="I135">
        <v>150000</v>
      </c>
    </row>
    <row r="136" spans="1:9" x14ac:dyDescent="0.25">
      <c r="A136" t="s">
        <v>1240</v>
      </c>
      <c r="B136" t="s">
        <v>1319</v>
      </c>
      <c r="D136">
        <v>6</v>
      </c>
      <c r="E136" t="s">
        <v>1341</v>
      </c>
      <c r="G136">
        <v>155000</v>
      </c>
      <c r="H136">
        <v>155000</v>
      </c>
      <c r="I136">
        <v>155000</v>
      </c>
    </row>
    <row r="137" spans="1:9" x14ac:dyDescent="0.25">
      <c r="A137" t="s">
        <v>1241</v>
      </c>
      <c r="B137" t="s">
        <v>1320</v>
      </c>
      <c r="D137">
        <v>6</v>
      </c>
      <c r="E137" t="s">
        <v>1341</v>
      </c>
      <c r="G137">
        <v>160000</v>
      </c>
      <c r="H137">
        <v>160000</v>
      </c>
      <c r="I137">
        <v>160000</v>
      </c>
    </row>
    <row r="138" spans="1:9" x14ac:dyDescent="0.25">
      <c r="A138" t="s">
        <v>1242</v>
      </c>
      <c r="B138" t="s">
        <v>1321</v>
      </c>
      <c r="D138">
        <v>6</v>
      </c>
      <c r="E138" t="s">
        <v>1341</v>
      </c>
      <c r="G138">
        <v>170000</v>
      </c>
      <c r="H138">
        <v>170000</v>
      </c>
      <c r="I138">
        <v>170000</v>
      </c>
    </row>
    <row r="139" spans="1:9" x14ac:dyDescent="0.25">
      <c r="A139" t="s">
        <v>1243</v>
      </c>
      <c r="B139" t="s">
        <v>1322</v>
      </c>
      <c r="D139">
        <v>6</v>
      </c>
      <c r="E139" t="s">
        <v>1341</v>
      </c>
      <c r="G139">
        <v>175000</v>
      </c>
      <c r="H139">
        <v>175000</v>
      </c>
      <c r="I139">
        <v>175000</v>
      </c>
    </row>
    <row r="141" spans="1:9" x14ac:dyDescent="0.25">
      <c r="A141" t="s">
        <v>1244</v>
      </c>
      <c r="B141" t="s">
        <v>1323</v>
      </c>
      <c r="D141">
        <v>6</v>
      </c>
      <c r="E141" t="s">
        <v>1341</v>
      </c>
      <c r="G141">
        <v>75000</v>
      </c>
      <c r="H141">
        <v>75000</v>
      </c>
      <c r="I141">
        <v>75000</v>
      </c>
    </row>
    <row r="142" spans="1:9" x14ac:dyDescent="0.25">
      <c r="A142" t="s">
        <v>1245</v>
      </c>
      <c r="B142" t="s">
        <v>1324</v>
      </c>
      <c r="D142">
        <v>6</v>
      </c>
      <c r="E142" t="s">
        <v>1341</v>
      </c>
      <c r="G142">
        <v>95000</v>
      </c>
      <c r="H142">
        <v>95000</v>
      </c>
      <c r="I142">
        <v>95000</v>
      </c>
    </row>
    <row r="143" spans="1:9" x14ac:dyDescent="0.25">
      <c r="A143" t="s">
        <v>1246</v>
      </c>
      <c r="B143" t="s">
        <v>1325</v>
      </c>
      <c r="D143">
        <v>6</v>
      </c>
      <c r="E143" t="s">
        <v>1341</v>
      </c>
      <c r="G143">
        <v>110000</v>
      </c>
      <c r="H143">
        <v>110000</v>
      </c>
      <c r="I143">
        <v>110000</v>
      </c>
    </row>
    <row r="144" spans="1:9" x14ac:dyDescent="0.25">
      <c r="A144" t="s">
        <v>1247</v>
      </c>
      <c r="B144" t="s">
        <v>1326</v>
      </c>
      <c r="D144">
        <v>6</v>
      </c>
      <c r="E144" t="s">
        <v>1341</v>
      </c>
      <c r="G144">
        <v>120000</v>
      </c>
      <c r="H144">
        <v>120000</v>
      </c>
      <c r="I144">
        <v>120000</v>
      </c>
    </row>
    <row r="145" spans="1:9" x14ac:dyDescent="0.25">
      <c r="A145" t="s">
        <v>1248</v>
      </c>
      <c r="B145" t="s">
        <v>1327</v>
      </c>
      <c r="D145">
        <v>6</v>
      </c>
      <c r="E145" t="s">
        <v>1341</v>
      </c>
      <c r="G145">
        <v>135000</v>
      </c>
      <c r="H145">
        <v>135000</v>
      </c>
      <c r="I145">
        <v>135000</v>
      </c>
    </row>
    <row r="146" spans="1:9" x14ac:dyDescent="0.25">
      <c r="A146" t="s">
        <v>1249</v>
      </c>
      <c r="B146" t="s">
        <v>1328</v>
      </c>
      <c r="D146">
        <v>6</v>
      </c>
      <c r="E146" t="s">
        <v>1341</v>
      </c>
      <c r="G146">
        <v>145000</v>
      </c>
      <c r="H146">
        <v>145000</v>
      </c>
      <c r="I146">
        <v>145000</v>
      </c>
    </row>
    <row r="148" spans="1:9" x14ac:dyDescent="0.25">
      <c r="A148" t="s">
        <v>1250</v>
      </c>
      <c r="B148" t="s">
        <v>1329</v>
      </c>
      <c r="D148">
        <v>6</v>
      </c>
      <c r="E148" t="s">
        <v>1341</v>
      </c>
      <c r="G148">
        <v>18000</v>
      </c>
      <c r="H148">
        <v>18000</v>
      </c>
      <c r="I148">
        <v>18000</v>
      </c>
    </row>
    <row r="149" spans="1:9" x14ac:dyDescent="0.25">
      <c r="A149" t="s">
        <v>1251</v>
      </c>
      <c r="B149" t="s">
        <v>1330</v>
      </c>
      <c r="D149">
        <v>6</v>
      </c>
      <c r="E149" t="s">
        <v>1341</v>
      </c>
      <c r="G149">
        <v>18500</v>
      </c>
      <c r="H149">
        <v>18500</v>
      </c>
      <c r="I149">
        <v>18500</v>
      </c>
    </row>
    <row r="150" spans="1:9" x14ac:dyDescent="0.25">
      <c r="A150" t="s">
        <v>1252</v>
      </c>
      <c r="B150" t="s">
        <v>1331</v>
      </c>
      <c r="D150">
        <v>6</v>
      </c>
      <c r="E150" t="s">
        <v>1341</v>
      </c>
      <c r="G150">
        <v>20500</v>
      </c>
      <c r="H150">
        <v>20500</v>
      </c>
      <c r="I150">
        <v>20500</v>
      </c>
    </row>
    <row r="151" spans="1:9" x14ac:dyDescent="0.25">
      <c r="A151" t="s">
        <v>1253</v>
      </c>
      <c r="B151" t="s">
        <v>1332</v>
      </c>
      <c r="D151">
        <v>6</v>
      </c>
      <c r="E151" t="s">
        <v>1341</v>
      </c>
      <c r="G151">
        <v>22000</v>
      </c>
      <c r="H151">
        <v>22000</v>
      </c>
      <c r="I151">
        <v>22000</v>
      </c>
    </row>
    <row r="152" spans="1:9" x14ac:dyDescent="0.25">
      <c r="A152" t="s">
        <v>1254</v>
      </c>
      <c r="B152" t="s">
        <v>1333</v>
      </c>
      <c r="D152">
        <v>6</v>
      </c>
      <c r="E152" t="s">
        <v>1341</v>
      </c>
      <c r="G152">
        <v>23000</v>
      </c>
      <c r="H152">
        <v>23000</v>
      </c>
      <c r="I152">
        <v>23000</v>
      </c>
    </row>
    <row r="153" spans="1:9" x14ac:dyDescent="0.25">
      <c r="A153" t="s">
        <v>1255</v>
      </c>
      <c r="B153" t="s">
        <v>1334</v>
      </c>
      <c r="D153">
        <v>6</v>
      </c>
      <c r="E153" t="s">
        <v>1341</v>
      </c>
      <c r="G153">
        <v>26500</v>
      </c>
      <c r="H153">
        <v>26500</v>
      </c>
      <c r="I153">
        <v>26500</v>
      </c>
    </row>
    <row r="155" spans="1:9" x14ac:dyDescent="0.25">
      <c r="A155" t="s">
        <v>1256</v>
      </c>
      <c r="B155" t="s">
        <v>1335</v>
      </c>
      <c r="D155">
        <v>6</v>
      </c>
      <c r="E155" t="s">
        <v>1341</v>
      </c>
      <c r="G155">
        <v>38000</v>
      </c>
      <c r="H155">
        <v>38000</v>
      </c>
      <c r="I155">
        <v>38000</v>
      </c>
    </row>
    <row r="156" spans="1:9" x14ac:dyDescent="0.25">
      <c r="A156" t="s">
        <v>1257</v>
      </c>
      <c r="D156">
        <v>6</v>
      </c>
      <c r="E156" t="s">
        <v>1341</v>
      </c>
      <c r="G156">
        <v>39000</v>
      </c>
      <c r="H156">
        <v>39000</v>
      </c>
      <c r="I156">
        <v>39000</v>
      </c>
    </row>
    <row r="157" spans="1:9" x14ac:dyDescent="0.25">
      <c r="A157" t="s">
        <v>1261</v>
      </c>
      <c r="D157">
        <v>6</v>
      </c>
      <c r="E157" t="s">
        <v>1341</v>
      </c>
      <c r="G157">
        <v>40000</v>
      </c>
      <c r="H157">
        <v>40000</v>
      </c>
      <c r="I157">
        <v>40000</v>
      </c>
    </row>
    <row r="158" spans="1:9" x14ac:dyDescent="0.25">
      <c r="A158" t="s">
        <v>1258</v>
      </c>
      <c r="D158">
        <v>6</v>
      </c>
      <c r="E158" t="s">
        <v>1341</v>
      </c>
      <c r="G158">
        <v>27000</v>
      </c>
      <c r="H158">
        <v>27000</v>
      </c>
      <c r="I158">
        <v>27000</v>
      </c>
    </row>
    <row r="159" spans="1:9" x14ac:dyDescent="0.25">
      <c r="A159" t="s">
        <v>1259</v>
      </c>
      <c r="D159">
        <v>6</v>
      </c>
      <c r="E159" t="s">
        <v>1341</v>
      </c>
      <c r="G159">
        <v>30000</v>
      </c>
      <c r="H159">
        <v>30000</v>
      </c>
      <c r="I159">
        <v>30000</v>
      </c>
    </row>
    <row r="160" spans="1:9" x14ac:dyDescent="0.25">
      <c r="A160" t="s">
        <v>1260</v>
      </c>
      <c r="D160">
        <v>6</v>
      </c>
      <c r="E160" t="s">
        <v>1341</v>
      </c>
      <c r="G160">
        <v>31000</v>
      </c>
      <c r="H160">
        <v>31000</v>
      </c>
      <c r="I160">
        <v>31000</v>
      </c>
    </row>
    <row r="162" spans="1:9" x14ac:dyDescent="0.25">
      <c r="A162" t="s">
        <v>1262</v>
      </c>
      <c r="D162">
        <v>6</v>
      </c>
      <c r="E162" t="s">
        <v>1341</v>
      </c>
      <c r="G162">
        <v>150000</v>
      </c>
      <c r="H162">
        <v>150000</v>
      </c>
      <c r="I162">
        <v>150000</v>
      </c>
    </row>
    <row r="163" spans="1:9" x14ac:dyDescent="0.25">
      <c r="A163" t="s">
        <v>1263</v>
      </c>
      <c r="D163">
        <v>6</v>
      </c>
      <c r="E163" t="s">
        <v>1341</v>
      </c>
      <c r="G163">
        <v>44000</v>
      </c>
      <c r="H163">
        <v>44000</v>
      </c>
      <c r="I163">
        <v>44000</v>
      </c>
    </row>
    <row r="165" spans="1:9" x14ac:dyDescent="0.25">
      <c r="A165" t="s">
        <v>1264</v>
      </c>
      <c r="D165">
        <v>6</v>
      </c>
      <c r="E165" t="s">
        <v>1341</v>
      </c>
      <c r="G165">
        <v>49000</v>
      </c>
      <c r="H165">
        <v>49000</v>
      </c>
      <c r="I165">
        <v>49000</v>
      </c>
    </row>
    <row r="166" spans="1:9" x14ac:dyDescent="0.25">
      <c r="A166" t="s">
        <v>1265</v>
      </c>
      <c r="D166">
        <v>6</v>
      </c>
      <c r="E166" t="s">
        <v>1341</v>
      </c>
      <c r="G166">
        <v>51000</v>
      </c>
      <c r="H166">
        <v>51000</v>
      </c>
      <c r="I166">
        <v>51000</v>
      </c>
    </row>
    <row r="167" spans="1:9" x14ac:dyDescent="0.25">
      <c r="A167" t="s">
        <v>1266</v>
      </c>
      <c r="D167">
        <v>6</v>
      </c>
      <c r="E167" t="s">
        <v>1341</v>
      </c>
      <c r="G167">
        <v>53000</v>
      </c>
      <c r="H167">
        <v>53000</v>
      </c>
      <c r="I167">
        <v>53000</v>
      </c>
    </row>
    <row r="169" spans="1:9" x14ac:dyDescent="0.25">
      <c r="A169" t="s">
        <v>1267</v>
      </c>
      <c r="D169">
        <v>6</v>
      </c>
      <c r="E169" t="s">
        <v>1341</v>
      </c>
      <c r="G169">
        <v>15000</v>
      </c>
      <c r="H169">
        <v>15000</v>
      </c>
      <c r="I169">
        <v>15000</v>
      </c>
    </row>
    <row r="170" spans="1:9" x14ac:dyDescent="0.25">
      <c r="A170" t="s">
        <v>1268</v>
      </c>
      <c r="D170">
        <v>6</v>
      </c>
      <c r="E170" t="s">
        <v>1341</v>
      </c>
      <c r="G170">
        <v>16000</v>
      </c>
      <c r="H170">
        <v>16000</v>
      </c>
      <c r="I170">
        <v>16000</v>
      </c>
    </row>
    <row r="171" spans="1:9" x14ac:dyDescent="0.25">
      <c r="A171" t="s">
        <v>1269</v>
      </c>
      <c r="D171">
        <v>6</v>
      </c>
      <c r="E171" t="s">
        <v>1341</v>
      </c>
      <c r="G171">
        <v>17000</v>
      </c>
      <c r="H171">
        <v>17000</v>
      </c>
      <c r="I171">
        <v>17000</v>
      </c>
    </row>
    <row r="172" spans="1:9" x14ac:dyDescent="0.25">
      <c r="A172" t="s">
        <v>1270</v>
      </c>
      <c r="D172">
        <v>6</v>
      </c>
      <c r="E172" t="s">
        <v>1341</v>
      </c>
      <c r="G172">
        <v>52000</v>
      </c>
      <c r="H172">
        <v>52000</v>
      </c>
      <c r="I172">
        <v>52000</v>
      </c>
    </row>
    <row r="173" spans="1:9" x14ac:dyDescent="0.25">
      <c r="A173" t="s">
        <v>1271</v>
      </c>
      <c r="D173">
        <v>6</v>
      </c>
      <c r="E173" t="s">
        <v>1341</v>
      </c>
      <c r="G173">
        <v>54000</v>
      </c>
      <c r="H173">
        <v>54000</v>
      </c>
      <c r="I173">
        <v>54000</v>
      </c>
    </row>
    <row r="174" spans="1:9" x14ac:dyDescent="0.25">
      <c r="A174" t="s">
        <v>1272</v>
      </c>
      <c r="D174">
        <v>6</v>
      </c>
      <c r="E174" t="s">
        <v>1341</v>
      </c>
      <c r="G174">
        <v>56000</v>
      </c>
      <c r="H174">
        <v>56000</v>
      </c>
      <c r="I174">
        <v>56000</v>
      </c>
    </row>
    <row r="176" spans="1:9" x14ac:dyDescent="0.25">
      <c r="A176" t="s">
        <v>1273</v>
      </c>
      <c r="D176">
        <v>6</v>
      </c>
      <c r="E176" t="s">
        <v>1341</v>
      </c>
      <c r="G176">
        <v>88000</v>
      </c>
      <c r="H176">
        <v>88000</v>
      </c>
      <c r="I176">
        <v>88000</v>
      </c>
    </row>
    <row r="177" spans="1:9" x14ac:dyDescent="0.25">
      <c r="A177" t="s">
        <v>1274</v>
      </c>
      <c r="D177">
        <v>6</v>
      </c>
      <c r="E177" t="s">
        <v>1341</v>
      </c>
      <c r="G177">
        <v>27000</v>
      </c>
      <c r="H177">
        <v>27000</v>
      </c>
      <c r="I177">
        <v>27000</v>
      </c>
    </row>
    <row r="179" spans="1:9" x14ac:dyDescent="0.25">
      <c r="A179" t="s">
        <v>1275</v>
      </c>
      <c r="D179">
        <v>6</v>
      </c>
      <c r="E179" t="s">
        <v>1341</v>
      </c>
      <c r="G179">
        <v>28000</v>
      </c>
      <c r="H179">
        <v>28000</v>
      </c>
      <c r="I179">
        <v>28000</v>
      </c>
    </row>
    <row r="180" spans="1:9" x14ac:dyDescent="0.25">
      <c r="A180" t="s">
        <v>1276</v>
      </c>
      <c r="D180">
        <v>6</v>
      </c>
      <c r="E180" t="s">
        <v>1341</v>
      </c>
      <c r="G180">
        <v>30000</v>
      </c>
      <c r="H180">
        <v>30000</v>
      </c>
      <c r="I180">
        <v>30000</v>
      </c>
    </row>
    <row r="181" spans="1:9" x14ac:dyDescent="0.25">
      <c r="A181" t="s">
        <v>1277</v>
      </c>
      <c r="D181">
        <v>6</v>
      </c>
      <c r="E181" t="s">
        <v>1341</v>
      </c>
      <c r="G181">
        <v>32000</v>
      </c>
      <c r="H181">
        <v>32000</v>
      </c>
      <c r="I181">
        <v>32000</v>
      </c>
    </row>
    <row r="183" spans="1:9" x14ac:dyDescent="0.25">
      <c r="A183" t="s">
        <v>1278</v>
      </c>
      <c r="B183" t="s">
        <v>563</v>
      </c>
      <c r="D183">
        <v>6</v>
      </c>
      <c r="E183" t="s">
        <v>1341</v>
      </c>
      <c r="G183">
        <v>52000</v>
      </c>
      <c r="H183">
        <v>52000</v>
      </c>
      <c r="I183">
        <v>52000</v>
      </c>
    </row>
    <row r="184" spans="1:9" x14ac:dyDescent="0.25">
      <c r="A184" t="s">
        <v>1279</v>
      </c>
      <c r="D184">
        <v>6</v>
      </c>
      <c r="E184" t="s">
        <v>1341</v>
      </c>
      <c r="G184">
        <v>53000</v>
      </c>
      <c r="H184">
        <v>53000</v>
      </c>
      <c r="I184">
        <v>53000</v>
      </c>
    </row>
    <row r="185" spans="1:9" x14ac:dyDescent="0.25">
      <c r="A185" t="s">
        <v>1280</v>
      </c>
      <c r="D185">
        <v>6</v>
      </c>
      <c r="E185" t="s">
        <v>1341</v>
      </c>
      <c r="G185">
        <v>55000</v>
      </c>
      <c r="H185">
        <v>55000</v>
      </c>
      <c r="I185">
        <v>55000</v>
      </c>
    </row>
    <row r="186" spans="1:9" x14ac:dyDescent="0.25">
      <c r="A186" t="s">
        <v>1281</v>
      </c>
      <c r="D186">
        <v>6</v>
      </c>
      <c r="E186" t="s">
        <v>1341</v>
      </c>
      <c r="G186">
        <v>58000</v>
      </c>
      <c r="H186">
        <v>58000</v>
      </c>
      <c r="I186">
        <v>58000</v>
      </c>
    </row>
    <row r="187" spans="1:9" x14ac:dyDescent="0.25">
      <c r="A187" t="s">
        <v>1282</v>
      </c>
      <c r="D187">
        <v>6</v>
      </c>
      <c r="E187" t="s">
        <v>1341</v>
      </c>
      <c r="G187">
        <v>60000</v>
      </c>
      <c r="H187">
        <v>60000</v>
      </c>
      <c r="I187">
        <v>60000</v>
      </c>
    </row>
    <row r="188" spans="1:9" x14ac:dyDescent="0.25">
      <c r="A188" t="s">
        <v>1283</v>
      </c>
      <c r="D188">
        <v>6</v>
      </c>
      <c r="E188" t="s">
        <v>1341</v>
      </c>
      <c r="G188">
        <v>62000</v>
      </c>
      <c r="H188">
        <v>62000</v>
      </c>
      <c r="I188">
        <v>62000</v>
      </c>
    </row>
    <row r="190" spans="1:9" x14ac:dyDescent="0.25">
      <c r="A190" t="s">
        <v>1284</v>
      </c>
      <c r="B190" t="s">
        <v>1340</v>
      </c>
      <c r="D190">
        <v>6</v>
      </c>
      <c r="E190" t="s">
        <v>1341</v>
      </c>
      <c r="G190">
        <v>11000</v>
      </c>
      <c r="H190">
        <v>11000</v>
      </c>
      <c r="I190">
        <v>11000</v>
      </c>
    </row>
    <row r="191" spans="1:9" x14ac:dyDescent="0.25">
      <c r="A191" t="s">
        <v>1285</v>
      </c>
      <c r="D191">
        <v>6</v>
      </c>
      <c r="E191" t="s">
        <v>1341</v>
      </c>
      <c r="G191">
        <v>35500</v>
      </c>
      <c r="H191">
        <v>35500</v>
      </c>
      <c r="I191">
        <v>35500</v>
      </c>
    </row>
    <row r="192" spans="1:9" x14ac:dyDescent="0.25">
      <c r="A192" t="s">
        <v>1286</v>
      </c>
      <c r="D192">
        <v>6</v>
      </c>
      <c r="E192" t="s">
        <v>1341</v>
      </c>
      <c r="G192">
        <v>37500</v>
      </c>
      <c r="H192">
        <v>37500</v>
      </c>
      <c r="I192">
        <v>37500</v>
      </c>
    </row>
    <row r="193" spans="1:9" x14ac:dyDescent="0.25">
      <c r="A193" t="s">
        <v>1287</v>
      </c>
      <c r="D193">
        <v>6</v>
      </c>
      <c r="E193" t="s">
        <v>1341</v>
      </c>
      <c r="G193">
        <v>44000</v>
      </c>
      <c r="H193">
        <v>44000</v>
      </c>
      <c r="I193">
        <v>44000</v>
      </c>
    </row>
    <row r="194" spans="1:9" x14ac:dyDescent="0.25">
      <c r="A194" t="s">
        <v>1288</v>
      </c>
      <c r="D194">
        <v>6</v>
      </c>
      <c r="E194" t="s">
        <v>1341</v>
      </c>
      <c r="G194">
        <v>16500</v>
      </c>
      <c r="H194">
        <v>16500</v>
      </c>
      <c r="I194">
        <v>16500</v>
      </c>
    </row>
    <row r="195" spans="1:9" x14ac:dyDescent="0.25">
      <c r="A195" t="s">
        <v>1289</v>
      </c>
      <c r="D195">
        <v>6</v>
      </c>
      <c r="E195" t="s">
        <v>1341</v>
      </c>
      <c r="G195">
        <v>5500</v>
      </c>
      <c r="H195">
        <v>5500</v>
      </c>
      <c r="I195">
        <v>5500</v>
      </c>
    </row>
    <row r="197" spans="1:9" x14ac:dyDescent="0.25">
      <c r="A197" t="s">
        <v>1290</v>
      </c>
      <c r="B197" t="s">
        <v>1340</v>
      </c>
      <c r="D197">
        <v>6</v>
      </c>
      <c r="E197" t="s">
        <v>1341</v>
      </c>
      <c r="G197">
        <v>93500</v>
      </c>
      <c r="H197">
        <v>93500</v>
      </c>
      <c r="I197">
        <v>93500</v>
      </c>
    </row>
    <row r="198" spans="1:9" x14ac:dyDescent="0.25">
      <c r="A198" t="s">
        <v>1291</v>
      </c>
      <c r="D198">
        <v>6</v>
      </c>
      <c r="E198" t="s">
        <v>1341</v>
      </c>
      <c r="G198">
        <v>99000</v>
      </c>
      <c r="H198">
        <v>99000</v>
      </c>
      <c r="I198">
        <v>99000</v>
      </c>
    </row>
    <row r="199" spans="1:9" x14ac:dyDescent="0.25">
      <c r="A199" t="s">
        <v>1292</v>
      </c>
      <c r="D199">
        <v>6</v>
      </c>
      <c r="E199" t="s">
        <v>1341</v>
      </c>
      <c r="G199">
        <v>105000</v>
      </c>
      <c r="H199">
        <v>105000</v>
      </c>
      <c r="I199">
        <v>105000</v>
      </c>
    </row>
    <row r="200" spans="1:9" x14ac:dyDescent="0.25">
      <c r="A200" t="s">
        <v>1293</v>
      </c>
      <c r="D200">
        <v>6</v>
      </c>
      <c r="E200" t="s">
        <v>1341</v>
      </c>
      <c r="G200">
        <v>40000</v>
      </c>
      <c r="H200">
        <v>40000</v>
      </c>
      <c r="I200">
        <v>40000</v>
      </c>
    </row>
    <row r="201" spans="1:9" x14ac:dyDescent="0.25">
      <c r="A201" t="s">
        <v>1294</v>
      </c>
      <c r="D201">
        <v>6</v>
      </c>
      <c r="E201" t="s">
        <v>1341</v>
      </c>
      <c r="G201">
        <v>39000</v>
      </c>
      <c r="H201">
        <v>39000</v>
      </c>
      <c r="I201">
        <v>39000</v>
      </c>
    </row>
    <row r="202" spans="1:9" x14ac:dyDescent="0.25">
      <c r="A202" t="s">
        <v>1295</v>
      </c>
      <c r="D202">
        <v>6</v>
      </c>
      <c r="E202" t="s">
        <v>1341</v>
      </c>
      <c r="G202">
        <v>39000</v>
      </c>
      <c r="H202">
        <v>39000</v>
      </c>
      <c r="I202">
        <v>39000</v>
      </c>
    </row>
    <row r="204" spans="1:9" x14ac:dyDescent="0.25">
      <c r="A204" t="s">
        <v>1296</v>
      </c>
      <c r="B204" t="s">
        <v>1340</v>
      </c>
      <c r="D204">
        <v>6</v>
      </c>
      <c r="E204" t="s">
        <v>1341</v>
      </c>
      <c r="G204">
        <v>55000</v>
      </c>
      <c r="H204">
        <v>55000</v>
      </c>
      <c r="I204">
        <v>55000</v>
      </c>
    </row>
    <row r="205" spans="1:9" x14ac:dyDescent="0.25">
      <c r="A205" t="s">
        <v>1297</v>
      </c>
      <c r="D205">
        <v>6</v>
      </c>
      <c r="E205" t="s">
        <v>1341</v>
      </c>
      <c r="G205">
        <v>65000</v>
      </c>
      <c r="H205">
        <v>65000</v>
      </c>
      <c r="I205">
        <v>65000</v>
      </c>
    </row>
    <row r="206" spans="1:9" x14ac:dyDescent="0.25">
      <c r="A206" t="s">
        <v>1298</v>
      </c>
      <c r="D206">
        <v>6</v>
      </c>
      <c r="E206" t="s">
        <v>1341</v>
      </c>
      <c r="G206">
        <v>57500</v>
      </c>
      <c r="H206">
        <v>57500</v>
      </c>
      <c r="I206">
        <v>57500</v>
      </c>
    </row>
    <row r="207" spans="1:9" x14ac:dyDescent="0.25">
      <c r="A207" t="s">
        <v>1299</v>
      </c>
      <c r="D207">
        <v>6</v>
      </c>
      <c r="E207" t="s">
        <v>1341</v>
      </c>
      <c r="G207">
        <v>67500</v>
      </c>
      <c r="H207">
        <v>67500</v>
      </c>
      <c r="I207">
        <v>67500</v>
      </c>
    </row>
    <row r="208" spans="1:9" x14ac:dyDescent="0.25">
      <c r="A208" t="s">
        <v>1300</v>
      </c>
      <c r="D208">
        <v>6</v>
      </c>
      <c r="E208" t="s">
        <v>1341</v>
      </c>
      <c r="G208">
        <v>84000</v>
      </c>
      <c r="H208">
        <v>84000</v>
      </c>
      <c r="I208">
        <v>84000</v>
      </c>
    </row>
    <row r="210" spans="1:9" x14ac:dyDescent="0.25">
      <c r="A210" t="s">
        <v>1301</v>
      </c>
      <c r="B210" t="s">
        <v>1336</v>
      </c>
      <c r="D210">
        <v>6</v>
      </c>
      <c r="E210" t="s">
        <v>1341</v>
      </c>
      <c r="G210">
        <v>22000</v>
      </c>
      <c r="H210">
        <v>22000</v>
      </c>
      <c r="I210">
        <v>22000</v>
      </c>
    </row>
    <row r="211" spans="1:9" x14ac:dyDescent="0.25">
      <c r="A211" t="s">
        <v>1302</v>
      </c>
      <c r="B211" t="s">
        <v>1337</v>
      </c>
      <c r="D211">
        <v>6</v>
      </c>
      <c r="E211" t="s">
        <v>1341</v>
      </c>
      <c r="G211">
        <v>24500</v>
      </c>
      <c r="H211">
        <v>24500</v>
      </c>
      <c r="I211">
        <v>24500</v>
      </c>
    </row>
    <row r="212" spans="1:9" x14ac:dyDescent="0.25">
      <c r="A212" t="s">
        <v>1303</v>
      </c>
      <c r="B212" t="s">
        <v>1338</v>
      </c>
      <c r="D212">
        <v>6</v>
      </c>
      <c r="E212" t="s">
        <v>1341</v>
      </c>
      <c r="G212">
        <v>26500</v>
      </c>
      <c r="H212">
        <v>26500</v>
      </c>
      <c r="I212">
        <v>26500</v>
      </c>
    </row>
    <row r="213" spans="1:9" x14ac:dyDescent="0.25">
      <c r="A213" t="s">
        <v>1304</v>
      </c>
      <c r="B213" t="s">
        <v>1339</v>
      </c>
      <c r="D213">
        <v>6</v>
      </c>
      <c r="E213" t="s">
        <v>1341</v>
      </c>
      <c r="G213">
        <v>28500</v>
      </c>
      <c r="H213">
        <v>28500</v>
      </c>
      <c r="I213">
        <v>28500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</vt:lpstr>
      <vt:lpstr>ALUMINIUM</vt:lpstr>
      <vt:lpstr>ST KACA</vt:lpstr>
      <vt:lpstr>ACP</vt:lpstr>
      <vt:lpstr>MB</vt:lpstr>
      <vt:lpstr>AKSESORIS</vt:lpstr>
      <vt:lpstr>HUBEN</vt:lpstr>
      <vt:lpstr>KNOCKERS</vt:lpstr>
      <vt:lpstr>KNOCKERS!_GoBack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Ariston Saputro</cp:lastModifiedBy>
  <dcterms:created xsi:type="dcterms:W3CDTF">2017-01-13T04:14:18Z</dcterms:created>
  <dcterms:modified xsi:type="dcterms:W3CDTF">2017-02-22T19:32:55Z</dcterms:modified>
</cp:coreProperties>
</file>