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4c7c60d97b83334/Documents/Semester 3/basis data/"/>
    </mc:Choice>
  </mc:AlternateContent>
  <xr:revisionPtr revIDLastSave="1" documentId="11_4CE0494B4DB9033D3992BC13D41A5C4768143777" xr6:coauthVersionLast="47" xr6:coauthVersionMax="47" xr10:uidLastSave="{0289CF89-3ABB-47BB-8858-2B96460B825B}"/>
  <bookViews>
    <workbookView xWindow="-120" yWindow="-120" windowWidth="20730" windowHeight="11160" activeTab="4" xr2:uid="{00000000-000D-0000-FFFF-FFFF00000000}"/>
  </bookViews>
  <sheets>
    <sheet name="UNF" sheetId="1" r:id="rId1"/>
    <sheet name="1NF" sheetId="2" r:id="rId2"/>
    <sheet name="2NF" sheetId="3" r:id="rId3"/>
    <sheet name="3NF" sheetId="4" r:id="rId4"/>
    <sheet name="LAPORAN PERUSAHA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E8" i="5"/>
</calcChain>
</file>

<file path=xl/sharedStrings.xml><?xml version="1.0" encoding="utf-8"?>
<sst xmlns="http://schemas.openxmlformats.org/spreadsheetml/2006/main" count="229" uniqueCount="131">
  <si>
    <t>TABEL TRANSAKSI OBAT</t>
  </si>
  <si>
    <t>ID_transaksi_obat</t>
  </si>
  <si>
    <t>nama</t>
  </si>
  <si>
    <t>tanggal</t>
  </si>
  <si>
    <t>obat</t>
  </si>
  <si>
    <t>harga</t>
  </si>
  <si>
    <t>quantity</t>
  </si>
  <si>
    <t>totalHarga</t>
  </si>
  <si>
    <t>T0001</t>
  </si>
  <si>
    <t>rafly anugrah syahputra</t>
  </si>
  <si>
    <t>Paracetamol</t>
  </si>
  <si>
    <t>Amoxicilin</t>
  </si>
  <si>
    <t>T0002</t>
  </si>
  <si>
    <t>Liana Putri</t>
  </si>
  <si>
    <t>Vitamin C</t>
  </si>
  <si>
    <t>Ibuprofen</t>
  </si>
  <si>
    <t>TABEL KONSUL</t>
  </si>
  <si>
    <t>ID</t>
  </si>
  <si>
    <t>Nama_User</t>
  </si>
  <si>
    <t>Nama_Dokter</t>
  </si>
  <si>
    <t>Tanggal Konsul</t>
  </si>
  <si>
    <t>Harga</t>
  </si>
  <si>
    <t>K001</t>
  </si>
  <si>
    <t>Rafly Anugrah Syahputra</t>
  </si>
  <si>
    <t>Dr. Albert</t>
  </si>
  <si>
    <t>TABEL USER</t>
  </si>
  <si>
    <t>TABEL OBAT</t>
  </si>
  <si>
    <t>Username</t>
  </si>
  <si>
    <t>Password</t>
  </si>
  <si>
    <t>Saldo</t>
  </si>
  <si>
    <t>Nama_Obat</t>
  </si>
  <si>
    <t>Harga_Obat</t>
  </si>
  <si>
    <t>U001</t>
  </si>
  <si>
    <t>rafly_123</t>
  </si>
  <si>
    <t>Rafly123</t>
  </si>
  <si>
    <t>O001</t>
  </si>
  <si>
    <t>UserID</t>
  </si>
  <si>
    <t>obatID</t>
  </si>
  <si>
    <t>U002</t>
  </si>
  <si>
    <t>lianaputri</t>
  </si>
  <si>
    <t>Liana321</t>
  </si>
  <si>
    <t>O002</t>
  </si>
  <si>
    <t>Amoxicillin</t>
  </si>
  <si>
    <t>U003</t>
  </si>
  <si>
    <t>Budi Santoso</t>
  </si>
  <si>
    <t>budis</t>
  </si>
  <si>
    <t>Budi999</t>
  </si>
  <si>
    <t>O003</t>
  </si>
  <si>
    <t>U004</t>
  </si>
  <si>
    <t>Siti Aminah</t>
  </si>
  <si>
    <t>sitiA</t>
  </si>
  <si>
    <t>Siti456</t>
  </si>
  <si>
    <t>O004</t>
  </si>
  <si>
    <t>U005</t>
  </si>
  <si>
    <t>Andi Surya</t>
  </si>
  <si>
    <t>andisurya</t>
  </si>
  <si>
    <t>Andi789</t>
  </si>
  <si>
    <t>O005</t>
  </si>
  <si>
    <t>Cetirizine</t>
  </si>
  <si>
    <t>U006</t>
  </si>
  <si>
    <t>Rina Wulandari</t>
  </si>
  <si>
    <t>rinawul</t>
  </si>
  <si>
    <t>Rina654</t>
  </si>
  <si>
    <t>O006</t>
  </si>
  <si>
    <t>Loratadine</t>
  </si>
  <si>
    <t>U007</t>
  </si>
  <si>
    <t>Ahmad Fauzi</t>
  </si>
  <si>
    <t>ahmadf</t>
  </si>
  <si>
    <t>Fauzi123</t>
  </si>
  <si>
    <t>O007</t>
  </si>
  <si>
    <t>Ranitidine</t>
  </si>
  <si>
    <t>U008</t>
  </si>
  <si>
    <t>Dwi Saputra</t>
  </si>
  <si>
    <t>dwisap</t>
  </si>
  <si>
    <t>Dwi321</t>
  </si>
  <si>
    <t>O008</t>
  </si>
  <si>
    <t>Omeprazole</t>
  </si>
  <si>
    <t>TABEL DOKTER</t>
  </si>
  <si>
    <t>Ruangan</t>
  </si>
  <si>
    <t>Spesialis</t>
  </si>
  <si>
    <t>Harga_per_konsul</t>
  </si>
  <si>
    <t>D001</t>
  </si>
  <si>
    <t>Dokter Spesialis Anak</t>
  </si>
  <si>
    <t>userID</t>
  </si>
  <si>
    <t>DokterID</t>
  </si>
  <si>
    <t>tanggal_konsul</t>
  </si>
  <si>
    <t>D002</t>
  </si>
  <si>
    <t>Dr. Sinta</t>
  </si>
  <si>
    <t>Spesialis Penyakit Dalam</t>
  </si>
  <si>
    <t>D003</t>
  </si>
  <si>
    <t>Dr. Yusuf</t>
  </si>
  <si>
    <t>Spesialis Saraf</t>
  </si>
  <si>
    <t>D004</t>
  </si>
  <si>
    <t>Dr. Budi</t>
  </si>
  <si>
    <t>Spesialis Jantung</t>
  </si>
  <si>
    <t>D005</t>
  </si>
  <si>
    <t>Dr. Rahmat</t>
  </si>
  <si>
    <t>Spesialis Paru</t>
  </si>
  <si>
    <t>D006</t>
  </si>
  <si>
    <t>Dr. Nurul</t>
  </si>
  <si>
    <t>Spesialis Gigi</t>
  </si>
  <si>
    <t>D007</t>
  </si>
  <si>
    <t>Dr. Anisa</t>
  </si>
  <si>
    <t>Spesialis Mata</t>
  </si>
  <si>
    <t>D008</t>
  </si>
  <si>
    <t>Dr. Fauzan</t>
  </si>
  <si>
    <t>Spesialis Kulit</t>
  </si>
  <si>
    <t>LAPORAN KONSULTASI</t>
  </si>
  <si>
    <t>Tanggal_Konsul</t>
  </si>
  <si>
    <t>K002</t>
  </si>
  <si>
    <t>K003</t>
  </si>
  <si>
    <t>K004</t>
  </si>
  <si>
    <t>Total</t>
  </si>
  <si>
    <t>LAPORAN PEMBELIAN OBAT</t>
  </si>
  <si>
    <t>Total_Harga_Obat</t>
  </si>
  <si>
    <t>T001</t>
  </si>
  <si>
    <t>T002</t>
  </si>
  <si>
    <t>T003</t>
  </si>
  <si>
    <t>T004</t>
  </si>
  <si>
    <t>T005</t>
  </si>
  <si>
    <t>totalharga</t>
  </si>
  <si>
    <t>TABEL PEMBELIAN OBAT</t>
  </si>
  <si>
    <t>ID_pembelian_obat</t>
  </si>
  <si>
    <t>P001</t>
  </si>
  <si>
    <t>P002</t>
  </si>
  <si>
    <t>P003</t>
  </si>
  <si>
    <t>P004</t>
  </si>
  <si>
    <t>TABEL SALDO</t>
  </si>
  <si>
    <t>saldo</t>
  </si>
  <si>
    <t>topupID</t>
  </si>
  <si>
    <t>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</si>
</sst>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</font>
    <font>
      <b/>
      <sz val="11"/>
      <color rgb="FFFFFFFF"/>
      <name val="&quot;Aptos Narrow&quot;"/>
    </font>
    <font>
      <b/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name val="Aptos Narrow"/>
    </font>
    <font>
      <sz val="11"/>
      <color theme="1"/>
      <name val="Aptos Narrow"/>
    </font>
    <font>
      <sz val="11"/>
      <color theme="1"/>
      <name val="Arial"/>
    </font>
    <font>
      <b/>
      <sz val="11"/>
      <color rgb="FFFFFFFF"/>
      <name val="Aptos Narrow"/>
      <scheme val="minor"/>
    </font>
    <font>
      <b/>
      <sz val="11"/>
      <color theme="0"/>
      <name val="Aptos Narrow"/>
    </font>
    <font>
      <b/>
      <sz val="11"/>
      <color rgb="FFFFFFFF"/>
      <name val="Aptos Narrow"/>
    </font>
    <font>
      <sz val="11"/>
      <color theme="1"/>
      <name val="Aptos Narrow"/>
      <scheme val="minor"/>
    </font>
    <font>
      <sz val="11"/>
      <color rgb="FF000000"/>
      <name val="&quot;Aptos Narrow&quot;"/>
    </font>
    <font>
      <sz val="11"/>
      <color rgb="FFFFFFFF"/>
      <name val="&quot;Aptos Narrow&quot;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rgb="FFFFFFFF"/>
      <name val="Arial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156082"/>
        <bgColor rgb="FF15608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356854"/>
      </patternFill>
    </fill>
  </fills>
  <borders count="16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45B0E1"/>
      </right>
      <top style="thin">
        <color rgb="FF45B0E1"/>
      </top>
      <bottom/>
      <diagonal/>
    </border>
    <border>
      <left/>
      <right/>
      <top style="thin">
        <color rgb="FF45B0E1"/>
      </top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0" xfId="0" applyFont="1" applyFill="1"/>
    <xf numFmtId="0" fontId="3" fillId="2" borderId="2" xfId="0" applyFont="1" applyFill="1" applyBorder="1"/>
    <xf numFmtId="0" fontId="5" fillId="2" borderId="2" xfId="0" applyFont="1" applyFill="1" applyBorder="1"/>
    <xf numFmtId="0" fontId="6" fillId="3" borderId="4" xfId="0" applyFont="1" applyFill="1" applyBorder="1"/>
    <xf numFmtId="0" fontId="2" fillId="0" borderId="4" xfId="0" applyFont="1" applyBorder="1"/>
    <xf numFmtId="0" fontId="8" fillId="3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0" fillId="2" borderId="0" xfId="0" applyFont="1" applyFill="1"/>
    <xf numFmtId="0" fontId="11" fillId="2" borderId="6" xfId="0" applyFont="1" applyFill="1" applyBorder="1"/>
    <xf numFmtId="0" fontId="12" fillId="2" borderId="7" xfId="0" applyFont="1" applyFill="1" applyBorder="1"/>
    <xf numFmtId="0" fontId="13" fillId="3" borderId="4" xfId="0" applyFont="1" applyFill="1" applyBorder="1"/>
    <xf numFmtId="14" fontId="9" fillId="3" borderId="4" xfId="0" applyNumberFormat="1" applyFont="1" applyFill="1" applyBorder="1" applyAlignment="1">
      <alignment horizontal="left"/>
    </xf>
    <xf numFmtId="0" fontId="8" fillId="3" borderId="4" xfId="0" applyFont="1" applyFill="1" applyBorder="1"/>
    <xf numFmtId="0" fontId="13" fillId="3" borderId="0" xfId="0" applyFont="1" applyFill="1"/>
    <xf numFmtId="0" fontId="3" fillId="3" borderId="0" xfId="0" applyFont="1" applyFill="1"/>
    <xf numFmtId="0" fontId="14" fillId="0" borderId="0" xfId="0" applyFont="1"/>
    <xf numFmtId="0" fontId="6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14" fontId="6" fillId="3" borderId="4" xfId="0" applyNumberFormat="1" applyFont="1" applyFill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14" fillId="3" borderId="8" xfId="0" applyFont="1" applyFill="1" applyBorder="1"/>
    <xf numFmtId="0" fontId="14" fillId="3" borderId="9" xfId="0" applyFont="1" applyFill="1" applyBorder="1"/>
    <xf numFmtId="0" fontId="14" fillId="3" borderId="10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right"/>
    </xf>
    <xf numFmtId="0" fontId="15" fillId="3" borderId="8" xfId="0" applyFont="1" applyFill="1" applyBorder="1"/>
    <xf numFmtId="0" fontId="15" fillId="3" borderId="9" xfId="0" applyFont="1" applyFill="1" applyBorder="1"/>
    <xf numFmtId="0" fontId="15" fillId="3" borderId="10" xfId="0" applyFont="1" applyFill="1" applyBorder="1"/>
    <xf numFmtId="0" fontId="2" fillId="3" borderId="0" xfId="0" applyFont="1" applyFill="1"/>
    <xf numFmtId="0" fontId="14" fillId="3" borderId="9" xfId="0" applyFont="1" applyFill="1" applyBorder="1" applyAlignment="1">
      <alignment horizontal="right"/>
    </xf>
    <xf numFmtId="0" fontId="16" fillId="0" borderId="0" xfId="0" applyFont="1"/>
    <xf numFmtId="0" fontId="17" fillId="0" borderId="0" xfId="0" applyFont="1"/>
    <xf numFmtId="3" fontId="8" fillId="3" borderId="4" xfId="0" applyNumberFormat="1" applyFont="1" applyFill="1" applyBorder="1"/>
    <xf numFmtId="0" fontId="3" fillId="4" borderId="1" xfId="0" applyFont="1" applyFill="1" applyBorder="1"/>
    <xf numFmtId="0" fontId="4" fillId="4" borderId="0" xfId="0" applyFont="1" applyFill="1"/>
    <xf numFmtId="0" fontId="3" fillId="4" borderId="2" xfId="0" applyFont="1" applyFill="1" applyBorder="1"/>
    <xf numFmtId="0" fontId="5" fillId="4" borderId="2" xfId="0" applyFont="1" applyFill="1" applyBorder="1"/>
    <xf numFmtId="0" fontId="6" fillId="3" borderId="11" xfId="0" applyFont="1" applyFill="1" applyBorder="1"/>
    <xf numFmtId="0" fontId="2" fillId="0" borderId="11" xfId="0" applyFont="1" applyBorder="1"/>
    <xf numFmtId="0" fontId="9" fillId="3" borderId="11" xfId="0" applyFont="1" applyFill="1" applyBorder="1" applyAlignment="1">
      <alignment vertical="center" wrapText="1"/>
    </xf>
    <xf numFmtId="0" fontId="5" fillId="2" borderId="0" xfId="0" applyFont="1" applyFill="1"/>
    <xf numFmtId="0" fontId="4" fillId="3" borderId="0" xfId="0" applyFont="1" applyFill="1"/>
    <xf numFmtId="0" fontId="13" fillId="3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14" fillId="3" borderId="0" xfId="0" applyFont="1" applyFill="1"/>
    <xf numFmtId="0" fontId="14" fillId="3" borderId="4" xfId="0" applyFont="1" applyFill="1" applyBorder="1"/>
    <xf numFmtId="14" fontId="14" fillId="3" borderId="4" xfId="0" applyNumberFormat="1" applyFont="1" applyFill="1" applyBorder="1" applyAlignment="1">
      <alignment horizontal="right"/>
    </xf>
    <xf numFmtId="0" fontId="14" fillId="3" borderId="4" xfId="0" applyFont="1" applyFill="1" applyBorder="1" applyAlignment="1">
      <alignment horizontal="right"/>
    </xf>
    <xf numFmtId="14" fontId="6" fillId="3" borderId="4" xfId="0" applyNumberFormat="1" applyFont="1" applyFill="1" applyBorder="1" applyAlignment="1">
      <alignment horizontal="right"/>
    </xf>
    <xf numFmtId="0" fontId="18" fillId="4" borderId="0" xfId="0" applyFont="1" applyFill="1"/>
    <xf numFmtId="0" fontId="13" fillId="0" borderId="4" xfId="0" applyFont="1" applyBorder="1"/>
    <xf numFmtId="0" fontId="6" fillId="3" borderId="0" xfId="0" applyFont="1" applyFill="1"/>
    <xf numFmtId="14" fontId="6" fillId="3" borderId="0" xfId="0" applyNumberFormat="1" applyFont="1" applyFill="1" applyAlignment="1">
      <alignment horizontal="right"/>
    </xf>
    <xf numFmtId="0" fontId="6" fillId="3" borderId="3" xfId="0" applyFont="1" applyFill="1" applyBorder="1" applyAlignment="1">
      <alignment horizontal="center"/>
    </xf>
    <xf numFmtId="0" fontId="7" fillId="0" borderId="5" xfId="0" applyFont="1" applyBorder="1"/>
    <xf numFmtId="0" fontId="2" fillId="0" borderId="3" xfId="0" applyFont="1" applyBorder="1"/>
    <xf numFmtId="14" fontId="6" fillId="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/>
    <xf numFmtId="0" fontId="0" fillId="0" borderId="0" xfId="0"/>
    <xf numFmtId="0" fontId="2" fillId="0" borderId="0" xfId="0" applyFont="1"/>
    <xf numFmtId="0" fontId="15" fillId="3" borderId="0" xfId="0" applyFont="1" applyFill="1" applyBorder="1"/>
    <xf numFmtId="0" fontId="14" fillId="3" borderId="0" xfId="0" applyFont="1" applyFill="1" applyBorder="1" applyAlignment="1">
      <alignment horizontal="right"/>
    </xf>
    <xf numFmtId="0" fontId="14" fillId="3" borderId="0" xfId="0" applyFont="1" applyFill="1" applyBorder="1"/>
    <xf numFmtId="14" fontId="9" fillId="3" borderId="15" xfId="0" applyNumberFormat="1" applyFont="1" applyFill="1" applyBorder="1" applyAlignment="1">
      <alignment horizontal="left"/>
    </xf>
    <xf numFmtId="0" fontId="14" fillId="3" borderId="13" xfId="0" applyFont="1" applyFill="1" applyBorder="1"/>
    <xf numFmtId="0" fontId="10" fillId="2" borderId="14" xfId="0" applyFont="1" applyFill="1" applyBorder="1"/>
    <xf numFmtId="0" fontId="13" fillId="3" borderId="14" xfId="0" applyFont="1" applyFill="1" applyBorder="1"/>
    <xf numFmtId="0" fontId="0" fillId="0" borderId="14" xfId="0" applyBorder="1"/>
    <xf numFmtId="0" fontId="0" fillId="0" borderId="0" xfId="0" applyBorder="1"/>
    <xf numFmtId="0" fontId="6" fillId="3" borderId="15" xfId="0" applyFont="1" applyFill="1" applyBorder="1" applyAlignment="1">
      <alignment horizontal="left"/>
    </xf>
    <xf numFmtId="0" fontId="2" fillId="0" borderId="15" xfId="0" applyFont="1" applyBorder="1" applyAlignment="1">
      <alignment horizontal="left"/>
    </xf>
    <xf numFmtId="14" fontId="0" fillId="0" borderId="14" xfId="0" applyNumberForma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9" fillId="3" borderId="0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horizontal="left"/>
    </xf>
    <xf numFmtId="14" fontId="6" fillId="3" borderId="14" xfId="0" applyNumberFormat="1" applyFont="1" applyFill="1" applyBorder="1" applyAlignment="1">
      <alignment horizontal="left"/>
    </xf>
    <xf numFmtId="0" fontId="2" fillId="0" borderId="14" xfId="0" applyFont="1" applyBorder="1"/>
    <xf numFmtId="0" fontId="20" fillId="5" borderId="14" xfId="0" applyFont="1" applyFill="1" applyBorder="1"/>
    <xf numFmtId="0" fontId="19" fillId="6" borderId="0" xfId="0" applyFont="1" applyFill="1"/>
    <xf numFmtId="0" fontId="21" fillId="6" borderId="0" xfId="0" applyFont="1" applyFill="1"/>
    <xf numFmtId="0" fontId="1" fillId="3" borderId="4" xfId="0" applyFont="1" applyFill="1" applyBorder="1"/>
    <xf numFmtId="0" fontId="20" fillId="0" borderId="0" xfId="0" applyFont="1"/>
    <xf numFmtId="0" fontId="13" fillId="3" borderId="0" xfId="0" applyFont="1" applyFill="1" applyBorder="1"/>
    <xf numFmtId="0" fontId="10" fillId="3" borderId="0" xfId="0" applyFont="1" applyFill="1" applyBorder="1"/>
    <xf numFmtId="0" fontId="12" fillId="3" borderId="0" xfId="0" applyFont="1" applyFill="1" applyBorder="1"/>
    <xf numFmtId="0" fontId="3" fillId="3" borderId="0" xfId="0" applyFont="1" applyFill="1" applyBorder="1"/>
    <xf numFmtId="0" fontId="8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1"/>
        <color theme="0"/>
      </font>
      <fill>
        <patternFill patternType="solid">
          <fgColor rgb="FF35685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</dxfs>
  <tableStyles count="11">
    <tableStyle name="UNF-style" pivot="0" count="2" xr9:uid="{00000000-0011-0000-FFFF-FFFF00000000}">
      <tableStyleElement type="firstRowStripe" dxfId="33"/>
      <tableStyleElement type="secondRowStripe" dxfId="32"/>
    </tableStyle>
    <tableStyle name="UNF-style 2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1NF-style" pivot="0" count="2" xr9:uid="{00000000-0011-0000-FFFF-FFFF02000000}">
      <tableStyleElement type="firstRowStripe" dxfId="28"/>
      <tableStyleElement type="secondRowStripe" dxfId="27"/>
    </tableStyle>
    <tableStyle name="1NF-style 2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2NF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2NF-style 2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2NF-style 3" pivot="0" count="2" xr9:uid="{00000000-0011-0000-FFFF-FFFF06000000}">
      <tableStyleElement type="firstRowStripe" dxfId="17"/>
      <tableStyleElement type="secondRowStripe" dxfId="16"/>
    </tableStyle>
    <tableStyle name="2NF-style 4" pivot="0" count="3" xr9:uid="{00000000-0011-0000-FFFF-FFFF07000000}">
      <tableStyleElement type="headerRow" dxfId="15"/>
      <tableStyleElement type="firstRowStripe" dxfId="14"/>
      <tableStyleElement type="secondRowStripe" dxfId="13"/>
    </tableStyle>
    <tableStyle name="2NF-style 5" pivot="0" count="3" xr9:uid="{00000000-0011-0000-FFFF-FFFF08000000}">
      <tableStyleElement type="headerRow" dxfId="12"/>
      <tableStyleElement type="firstRowStripe" dxfId="11"/>
      <tableStyleElement type="secondRowStripe" dxfId="10"/>
    </tableStyle>
    <tableStyle name="3NF-style" pivot="0" count="3" xr9:uid="{00000000-0011-0000-FFFF-FFFF09000000}">
      <tableStyleElement type="headerRow" dxfId="9"/>
      <tableStyleElement type="firstRowStripe" dxfId="8"/>
      <tableStyleElement type="secondRowStripe" dxfId="7"/>
    </tableStyle>
    <tableStyle name="3NF-style 2" pivot="0" count="2" xr9:uid="{00000000-0011-0000-FFFF-FFFF0A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G7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UNF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F4:H5" headerRowCount="0">
  <tableColumns count="3">
    <tableColumn id="1" xr3:uid="{00000000-0010-0000-0900-000001000000}" name="Column1"/>
    <tableColumn id="2" xr3:uid="{00000000-0010-0000-0900-000002000000}" name="Column2"/>
    <tableColumn id="3" xr3:uid="{00000000-0010-0000-0900-000003000000}" name="Column3"/>
  </tableColumns>
  <tableStyleInfo name="3NF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D7:E8" headerRowCount="0">
  <tableColumns count="2">
    <tableColumn id="1" xr3:uid="{00000000-0010-0000-0A00-000001000000}" name="Column1"/>
    <tableColumn id="2" xr3:uid="{00000000-0010-0000-0A00-000002000000}" name="Column2"/>
  </tableColumns>
  <tableStyleInfo name="3NF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0:E11">
  <tableColumns count="5">
    <tableColumn id="1" xr3:uid="{00000000-0010-0000-0100-000001000000}" name="ID"/>
    <tableColumn id="2" xr3:uid="{00000000-0010-0000-0100-000002000000}" name="Nama_User"/>
    <tableColumn id="3" xr3:uid="{00000000-0010-0000-0100-000003000000}" name="Nama_Dokter"/>
    <tableColumn id="4" xr3:uid="{00000000-0010-0000-0100-000004000000}" name="Tanggal Konsul"/>
    <tableColumn id="5" xr3:uid="{00000000-0010-0000-0100-000005000000}" name="Harga"/>
  </tableColumns>
  <tableStyleInfo name="UNF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7:G8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1NF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1:E12">
  <tableColumns count="5">
    <tableColumn id="1" xr3:uid="{00000000-0010-0000-0300-000001000000}" name="ID" dataDxfId="4"/>
    <tableColumn id="2" xr3:uid="{00000000-0010-0000-0300-000002000000}" name="Nama_User" dataDxfId="3"/>
    <tableColumn id="3" xr3:uid="{00000000-0010-0000-0300-000003000000}" name="Nama_Dokter" dataDxfId="2"/>
    <tableColumn id="4" xr3:uid="{00000000-0010-0000-0300-000004000000}" name="Tanggal Konsul"/>
    <tableColumn id="5" xr3:uid="{00000000-0010-0000-0300-000005000000}" name="Harga"/>
  </tableColumns>
  <tableStyleInfo name="1NF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3:E11">
  <tableColumns count="5">
    <tableColumn id="1" xr3:uid="{00000000-0010-0000-0400-000001000000}" name="ID"/>
    <tableColumn id="2" xr3:uid="{00000000-0010-0000-0400-000002000000}" name="Nama_User"/>
    <tableColumn id="3" xr3:uid="{00000000-0010-0000-0400-000003000000}" name="Username"/>
    <tableColumn id="4" xr3:uid="{00000000-0010-0000-0400-000004000000}" name="Password"/>
    <tableColumn id="5" xr3:uid="{00000000-0010-0000-0400-000005000000}" name="Saldo"/>
  </tableColumns>
  <tableStyleInfo name="2NF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G3:I11" headerRowDxfId="0">
  <tableColumns count="3">
    <tableColumn id="1" xr3:uid="{00000000-0010-0000-0500-000001000000}" name="ID"/>
    <tableColumn id="2" xr3:uid="{00000000-0010-0000-0500-000002000000}" name="Nama_Obat"/>
    <tableColumn id="3" xr3:uid="{00000000-0010-0000-0500-000003000000}" name="Harga_Obat"/>
  </tableColumns>
  <tableStyleInfo name="2NF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M7:O8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2NF-style 3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4:E22">
  <tableColumns count="5">
    <tableColumn id="1" xr3:uid="{00000000-0010-0000-0700-000001000000}" name="ID"/>
    <tableColumn id="2" xr3:uid="{00000000-0010-0000-0700-000002000000}" name="Nama_Dokter"/>
    <tableColumn id="3" xr3:uid="{00000000-0010-0000-0700-000003000000}" name="Ruangan"/>
    <tableColumn id="4" xr3:uid="{00000000-0010-0000-0700-000004000000}" name="Spesialis"/>
    <tableColumn id="5" xr3:uid="{00000000-0010-0000-0700-000005000000}" name="Harga_per_konsul"/>
  </tableColumns>
  <tableStyleInfo name="2NF-style 4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15:J16" headerRowDxfId="1">
  <tableColumns count="4">
    <tableColumn id="1" xr3:uid="{00000000-0010-0000-0800-000001000000}" name="ID"/>
    <tableColumn id="2" xr3:uid="{00000000-0010-0000-0800-000002000000}" name="userID"/>
    <tableColumn id="3" xr3:uid="{00000000-0010-0000-0800-000003000000}" name="DokterID"/>
    <tableColumn id="4" xr3:uid="{00000000-0010-0000-0800-000004000000}" name="tanggal_konsul"/>
  </tableColumns>
  <tableStyleInfo name="2NF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G19"/>
  <sheetViews>
    <sheetView workbookViewId="0">
      <selection activeCell="E16" sqref="E16"/>
    </sheetView>
  </sheetViews>
  <sheetFormatPr defaultColWidth="12.5703125" defaultRowHeight="15" customHeight="1"/>
  <cols>
    <col min="2" max="2" width="22" customWidth="1"/>
    <col min="3" max="3" width="20.28515625" customWidth="1"/>
  </cols>
  <sheetData>
    <row r="2" spans="1:7">
      <c r="A2" s="1" t="s">
        <v>0</v>
      </c>
    </row>
    <row r="3" spans="1:7">
      <c r="A3" s="2" t="s">
        <v>1</v>
      </c>
      <c r="B3" s="3" t="s">
        <v>2</v>
      </c>
      <c r="C3" s="4" t="s">
        <v>3</v>
      </c>
      <c r="D3" s="5" t="s">
        <v>4</v>
      </c>
      <c r="E3" s="3" t="s">
        <v>5</v>
      </c>
      <c r="F3" s="3" t="s">
        <v>6</v>
      </c>
      <c r="G3" s="4" t="s">
        <v>7</v>
      </c>
    </row>
    <row r="4" spans="1:7">
      <c r="A4" s="56" t="s">
        <v>8</v>
      </c>
      <c r="B4" s="58" t="s">
        <v>9</v>
      </c>
      <c r="C4" s="59">
        <v>45596</v>
      </c>
      <c r="D4" s="6" t="s">
        <v>10</v>
      </c>
      <c r="E4" s="7">
        <v>5000</v>
      </c>
      <c r="F4" s="6">
        <v>2</v>
      </c>
      <c r="G4" s="7">
        <v>10000</v>
      </c>
    </row>
    <row r="5" spans="1:7">
      <c r="A5" s="57"/>
      <c r="B5" s="57"/>
      <c r="C5" s="57"/>
      <c r="D5" s="7" t="s">
        <v>11</v>
      </c>
      <c r="E5" s="7">
        <v>10000</v>
      </c>
      <c r="F5" s="7">
        <v>3</v>
      </c>
      <c r="G5" s="7">
        <v>30000</v>
      </c>
    </row>
    <row r="6" spans="1:7">
      <c r="A6" s="60" t="s">
        <v>12</v>
      </c>
      <c r="B6" s="56" t="s">
        <v>13</v>
      </c>
      <c r="C6" s="61">
        <v>45596</v>
      </c>
      <c r="D6" s="8" t="s">
        <v>14</v>
      </c>
      <c r="E6" s="8">
        <v>3000</v>
      </c>
      <c r="F6" s="9">
        <v>3</v>
      </c>
      <c r="G6" s="9">
        <v>9000</v>
      </c>
    </row>
    <row r="7" spans="1:7">
      <c r="A7" s="57"/>
      <c r="B7" s="57"/>
      <c r="C7" s="57"/>
      <c r="D7" s="8" t="s">
        <v>15</v>
      </c>
      <c r="E7" s="8">
        <v>7000</v>
      </c>
      <c r="F7" s="9">
        <v>4</v>
      </c>
      <c r="G7" s="9">
        <v>28000</v>
      </c>
    </row>
    <row r="9" spans="1:7">
      <c r="A9" s="1" t="s">
        <v>16</v>
      </c>
    </row>
    <row r="10" spans="1:7">
      <c r="A10" s="10" t="s">
        <v>17</v>
      </c>
      <c r="B10" s="10" t="s">
        <v>18</v>
      </c>
      <c r="C10" s="10" t="s">
        <v>19</v>
      </c>
      <c r="D10" s="11" t="s">
        <v>20</v>
      </c>
      <c r="E10" s="12" t="s">
        <v>21</v>
      </c>
    </row>
    <row r="11" spans="1:7">
      <c r="A11" s="13" t="s">
        <v>22</v>
      </c>
      <c r="B11" s="13" t="s">
        <v>23</v>
      </c>
      <c r="C11" s="13" t="s">
        <v>24</v>
      </c>
      <c r="D11" s="14">
        <v>45585</v>
      </c>
      <c r="E11" s="15">
        <v>350000</v>
      </c>
    </row>
    <row r="13" spans="1:7">
      <c r="B13" s="88"/>
      <c r="C13" s="88"/>
      <c r="D13" s="72"/>
    </row>
    <row r="14" spans="1:7">
      <c r="B14" s="89"/>
      <c r="C14" s="88"/>
      <c r="D14" s="72"/>
    </row>
    <row r="15" spans="1:7">
      <c r="B15" s="88"/>
      <c r="C15" s="90"/>
      <c r="D15" s="91"/>
    </row>
    <row r="16" spans="1:7">
      <c r="B16" s="88"/>
      <c r="C16" s="92"/>
      <c r="D16" s="93"/>
    </row>
    <row r="17" spans="2:4">
      <c r="B17" s="72"/>
      <c r="C17" s="72"/>
      <c r="D17" s="93"/>
    </row>
    <row r="18" spans="2:4">
      <c r="B18" s="72"/>
      <c r="C18" s="72"/>
      <c r="D18" s="94"/>
    </row>
    <row r="19" spans="2:4" ht="15" customHeight="1">
      <c r="B19" s="72"/>
      <c r="C19" s="72"/>
      <c r="D19" s="95"/>
    </row>
  </sheetData>
  <mergeCells count="7">
    <mergeCell ref="D18:D19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2"/>
  <sheetViews>
    <sheetView topLeftCell="A2" workbookViewId="0">
      <selection activeCell="E17" sqref="E17"/>
    </sheetView>
  </sheetViews>
  <sheetFormatPr defaultColWidth="12.5703125" defaultRowHeight="15" customHeight="1"/>
  <cols>
    <col min="2" max="2" width="23.85546875" customWidth="1"/>
    <col min="3" max="4" width="15" customWidth="1"/>
  </cols>
  <sheetData>
    <row r="1" spans="1:7">
      <c r="C1" s="18"/>
      <c r="D1" s="18"/>
      <c r="E1" s="18"/>
    </row>
    <row r="3" spans="1:7">
      <c r="A3" s="63" t="s">
        <v>0</v>
      </c>
      <c r="B3" s="62"/>
    </row>
    <row r="4" spans="1:7">
      <c r="A4" s="2" t="s">
        <v>1</v>
      </c>
      <c r="B4" s="3" t="s">
        <v>2</v>
      </c>
      <c r="C4" s="4" t="s">
        <v>3</v>
      </c>
      <c r="D4" s="5" t="s">
        <v>4</v>
      </c>
      <c r="E4" s="3" t="s">
        <v>5</v>
      </c>
      <c r="F4" s="3" t="s">
        <v>6</v>
      </c>
      <c r="G4" s="4" t="s">
        <v>7</v>
      </c>
    </row>
    <row r="5" spans="1:7">
      <c r="A5" s="19" t="s">
        <v>8</v>
      </c>
      <c r="B5" s="20" t="s">
        <v>9</v>
      </c>
      <c r="C5" s="21">
        <v>45596</v>
      </c>
      <c r="D5" s="6" t="s">
        <v>10</v>
      </c>
      <c r="E5" s="7">
        <v>5000</v>
      </c>
      <c r="F5" s="6">
        <v>2</v>
      </c>
      <c r="G5" s="7">
        <v>10000</v>
      </c>
    </row>
    <row r="6" spans="1:7">
      <c r="A6" s="19" t="s">
        <v>8</v>
      </c>
      <c r="B6" s="20" t="s">
        <v>9</v>
      </c>
      <c r="C6" s="21">
        <v>45596</v>
      </c>
      <c r="D6" s="7" t="s">
        <v>11</v>
      </c>
      <c r="E6" s="7">
        <v>10000</v>
      </c>
      <c r="F6" s="7">
        <v>3</v>
      </c>
      <c r="G6" s="7">
        <v>30000</v>
      </c>
    </row>
    <row r="7" spans="1:7">
      <c r="A7" s="20" t="s">
        <v>12</v>
      </c>
      <c r="B7" s="19" t="s">
        <v>13</v>
      </c>
      <c r="C7" s="22">
        <v>45596</v>
      </c>
      <c r="D7" s="8" t="s">
        <v>14</v>
      </c>
      <c r="E7" s="8">
        <v>3000</v>
      </c>
      <c r="F7" s="9">
        <v>3</v>
      </c>
      <c r="G7" s="9">
        <v>9000</v>
      </c>
    </row>
    <row r="8" spans="1:7">
      <c r="A8" s="20" t="s">
        <v>12</v>
      </c>
      <c r="B8" s="19" t="s">
        <v>13</v>
      </c>
      <c r="C8" s="22">
        <v>45596</v>
      </c>
      <c r="D8" s="8" t="s">
        <v>15</v>
      </c>
      <c r="E8" s="8">
        <v>7000</v>
      </c>
      <c r="F8" s="9">
        <v>4</v>
      </c>
      <c r="G8" s="9">
        <v>28000</v>
      </c>
    </row>
    <row r="9" spans="1:7">
      <c r="A9" s="23"/>
      <c r="B9" s="24"/>
      <c r="C9" s="24"/>
      <c r="D9" s="24"/>
      <c r="E9" s="25"/>
    </row>
    <row r="10" spans="1:7">
      <c r="A10" s="1" t="s">
        <v>16</v>
      </c>
      <c r="B10" s="68"/>
      <c r="C10" s="68"/>
      <c r="D10" s="24"/>
      <c r="E10" s="26"/>
    </row>
    <row r="11" spans="1:7">
      <c r="A11" s="69" t="s">
        <v>17</v>
      </c>
      <c r="B11" s="69" t="s">
        <v>18</v>
      </c>
      <c r="C11" s="69" t="s">
        <v>19</v>
      </c>
      <c r="D11" s="11" t="s">
        <v>20</v>
      </c>
      <c r="E11" s="12" t="s">
        <v>21</v>
      </c>
    </row>
    <row r="12" spans="1:7">
      <c r="A12" s="70" t="s">
        <v>22</v>
      </c>
      <c r="B12" s="70" t="s">
        <v>23</v>
      </c>
      <c r="C12" s="70" t="s">
        <v>24</v>
      </c>
      <c r="D12" s="67">
        <v>45585</v>
      </c>
      <c r="E12" s="15">
        <v>350000</v>
      </c>
    </row>
    <row r="13" spans="1:7">
      <c r="A13" s="64"/>
      <c r="B13" s="64"/>
      <c r="C13" s="64"/>
      <c r="D13" s="16"/>
      <c r="E13" s="16"/>
    </row>
    <row r="14" spans="1:7">
      <c r="A14" s="65"/>
      <c r="B14" s="66"/>
      <c r="C14" s="66"/>
      <c r="D14" s="16"/>
      <c r="E14" s="16"/>
    </row>
    <row r="15" spans="1:7">
      <c r="A15" s="65"/>
      <c r="B15" s="66"/>
      <c r="C15" s="66"/>
      <c r="D15" s="16"/>
      <c r="E15" s="16"/>
    </row>
    <row r="16" spans="1:7">
      <c r="A16" s="65"/>
      <c r="B16" s="66"/>
      <c r="C16" s="66"/>
      <c r="D16" s="16"/>
      <c r="E16" s="16"/>
    </row>
    <row r="17" spans="1:5">
      <c r="A17" s="65"/>
      <c r="B17" s="66"/>
      <c r="C17" s="66"/>
      <c r="D17" s="16"/>
      <c r="E17" s="16"/>
    </row>
    <row r="18" spans="1:5">
      <c r="A18" s="65"/>
      <c r="B18" s="66"/>
      <c r="C18" s="66"/>
      <c r="D18" s="16"/>
      <c r="E18" s="16"/>
    </row>
    <row r="19" spans="1:5">
      <c r="A19" s="65"/>
      <c r="B19" s="66"/>
      <c r="C19" s="66"/>
      <c r="D19" s="16"/>
      <c r="E19" s="16"/>
    </row>
    <row r="20" spans="1:5">
      <c r="A20" s="65"/>
      <c r="B20" s="66"/>
      <c r="C20" s="66"/>
      <c r="D20" s="16"/>
      <c r="E20" s="16"/>
    </row>
    <row r="21" spans="1:5">
      <c r="A21" s="65"/>
      <c r="B21" s="66"/>
      <c r="C21" s="6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30"/>
      <c r="B23" s="16"/>
      <c r="C23" s="16"/>
      <c r="D23" s="16"/>
      <c r="E23" s="16"/>
    </row>
    <row r="24" spans="1:5">
      <c r="A24" s="27"/>
      <c r="B24" s="28"/>
      <c r="C24" s="28"/>
      <c r="D24" s="28"/>
      <c r="E24" s="29"/>
    </row>
    <row r="25" spans="1:5">
      <c r="A25" s="23"/>
      <c r="B25" s="24"/>
      <c r="C25" s="31"/>
      <c r="D25" s="24"/>
      <c r="E25" s="26"/>
    </row>
    <row r="26" spans="1:5">
      <c r="A26" s="23"/>
      <c r="B26" s="24"/>
      <c r="C26" s="31"/>
      <c r="D26" s="24"/>
      <c r="E26" s="26"/>
    </row>
    <row r="27" spans="1:5">
      <c r="A27" s="23"/>
      <c r="B27" s="24"/>
      <c r="C27" s="31"/>
      <c r="D27" s="24"/>
      <c r="E27" s="26"/>
    </row>
    <row r="28" spans="1:5">
      <c r="A28" s="23"/>
      <c r="B28" s="24"/>
      <c r="C28" s="31"/>
      <c r="D28" s="24"/>
      <c r="E28" s="26"/>
    </row>
    <row r="29" spans="1:5">
      <c r="A29" s="23"/>
      <c r="B29" s="24"/>
      <c r="C29" s="31"/>
      <c r="D29" s="24"/>
      <c r="E29" s="26"/>
    </row>
    <row r="30" spans="1:5">
      <c r="A30" s="23"/>
      <c r="B30" s="24"/>
      <c r="C30" s="31"/>
      <c r="D30" s="24"/>
      <c r="E30" s="26"/>
    </row>
    <row r="31" spans="1:5">
      <c r="A31" s="23"/>
      <c r="B31" s="24"/>
      <c r="C31" s="31"/>
      <c r="D31" s="24"/>
      <c r="E31" s="26"/>
    </row>
    <row r="32" spans="1:5">
      <c r="A32" s="23"/>
      <c r="B32" s="24"/>
      <c r="C32" s="31"/>
      <c r="D32" s="24"/>
      <c r="E32" s="26"/>
    </row>
  </sheetData>
  <mergeCells count="1">
    <mergeCell ref="A3:B3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P22"/>
  <sheetViews>
    <sheetView topLeftCell="B10" workbookViewId="0">
      <selection activeCell="A14" sqref="A14"/>
    </sheetView>
  </sheetViews>
  <sheetFormatPr defaultColWidth="12.5703125" defaultRowHeight="15" customHeight="1"/>
  <cols>
    <col min="5" max="5" width="16" customWidth="1"/>
    <col min="10" max="10" width="15.42578125" customWidth="1"/>
    <col min="11" max="11" width="18.42578125" customWidth="1"/>
  </cols>
  <sheetData>
    <row r="2" spans="1:16">
      <c r="A2" s="32" t="s">
        <v>25</v>
      </c>
      <c r="G2" s="33" t="s">
        <v>26</v>
      </c>
    </row>
    <row r="3" spans="1:16">
      <c r="A3" s="87" t="s">
        <v>17</v>
      </c>
      <c r="B3" s="87" t="s">
        <v>18</v>
      </c>
      <c r="C3" s="87" t="s">
        <v>27</v>
      </c>
      <c r="D3" s="87" t="s">
        <v>28</v>
      </c>
      <c r="E3" s="87" t="s">
        <v>29</v>
      </c>
      <c r="G3" s="87" t="s">
        <v>17</v>
      </c>
      <c r="H3" s="87" t="s">
        <v>30</v>
      </c>
      <c r="I3" s="87" t="s">
        <v>31</v>
      </c>
      <c r="K3" s="63" t="s">
        <v>121</v>
      </c>
      <c r="L3" s="62"/>
    </row>
    <row r="4" spans="1:16">
      <c r="A4" s="13" t="s">
        <v>32</v>
      </c>
      <c r="B4" s="13" t="s">
        <v>23</v>
      </c>
      <c r="C4" s="13" t="s">
        <v>33</v>
      </c>
      <c r="D4" s="13" t="s">
        <v>34</v>
      </c>
      <c r="E4" s="34">
        <v>100000</v>
      </c>
      <c r="G4" s="13" t="s">
        <v>35</v>
      </c>
      <c r="H4" s="13" t="s">
        <v>10</v>
      </c>
      <c r="I4" s="13">
        <v>5000</v>
      </c>
      <c r="K4" s="83" t="s">
        <v>122</v>
      </c>
      <c r="L4" s="35" t="s">
        <v>1</v>
      </c>
      <c r="M4" s="38" t="s">
        <v>37</v>
      </c>
      <c r="N4" s="36" t="s">
        <v>6</v>
      </c>
      <c r="O4" s="37" t="s">
        <v>7</v>
      </c>
    </row>
    <row r="5" spans="1:16">
      <c r="A5" s="13" t="s">
        <v>38</v>
      </c>
      <c r="B5" s="9" t="s">
        <v>13</v>
      </c>
      <c r="C5" s="8" t="s">
        <v>39</v>
      </c>
      <c r="D5" s="8" t="s">
        <v>40</v>
      </c>
      <c r="E5" s="8">
        <v>75000</v>
      </c>
      <c r="G5" s="13" t="s">
        <v>41</v>
      </c>
      <c r="H5" s="8" t="s">
        <v>42</v>
      </c>
      <c r="I5" s="8">
        <v>10000</v>
      </c>
      <c r="K5" s="71" t="s">
        <v>123</v>
      </c>
      <c r="L5" s="73" t="s">
        <v>8</v>
      </c>
      <c r="M5" s="39" t="s">
        <v>35</v>
      </c>
      <c r="N5" s="6">
        <v>2</v>
      </c>
      <c r="O5" s="7">
        <v>10000</v>
      </c>
    </row>
    <row r="6" spans="1:16">
      <c r="A6" s="13" t="s">
        <v>43</v>
      </c>
      <c r="B6" s="8" t="s">
        <v>44</v>
      </c>
      <c r="C6" s="8" t="s">
        <v>45</v>
      </c>
      <c r="D6" s="8" t="s">
        <v>46</v>
      </c>
      <c r="E6" s="8">
        <v>200000</v>
      </c>
      <c r="G6" s="13" t="s">
        <v>47</v>
      </c>
      <c r="H6" s="8" t="s">
        <v>14</v>
      </c>
      <c r="I6" s="8">
        <v>3000</v>
      </c>
      <c r="K6" s="71" t="s">
        <v>124</v>
      </c>
      <c r="L6" s="73" t="s">
        <v>8</v>
      </c>
      <c r="M6" s="40" t="s">
        <v>41</v>
      </c>
      <c r="N6" s="7">
        <v>3</v>
      </c>
      <c r="O6" s="7">
        <v>30000</v>
      </c>
    </row>
    <row r="7" spans="1:16">
      <c r="A7" s="13" t="s">
        <v>48</v>
      </c>
      <c r="B7" s="8" t="s">
        <v>49</v>
      </c>
      <c r="C7" s="8" t="s">
        <v>50</v>
      </c>
      <c r="D7" s="8" t="s">
        <v>51</v>
      </c>
      <c r="E7" s="8">
        <v>50000</v>
      </c>
      <c r="G7" s="13" t="s">
        <v>52</v>
      </c>
      <c r="H7" s="8" t="s">
        <v>15</v>
      </c>
      <c r="I7" s="8">
        <v>7000</v>
      </c>
      <c r="K7" s="71" t="s">
        <v>125</v>
      </c>
      <c r="L7" s="74" t="s">
        <v>12</v>
      </c>
      <c r="M7" s="41" t="s">
        <v>47</v>
      </c>
      <c r="N7" s="9">
        <v>3</v>
      </c>
      <c r="O7" s="9">
        <v>9000</v>
      </c>
    </row>
    <row r="8" spans="1:16">
      <c r="A8" s="13" t="s">
        <v>53</v>
      </c>
      <c r="B8" s="8" t="s">
        <v>54</v>
      </c>
      <c r="C8" s="8" t="s">
        <v>55</v>
      </c>
      <c r="D8" s="8" t="s">
        <v>56</v>
      </c>
      <c r="E8" s="8">
        <v>150000</v>
      </c>
      <c r="G8" s="13" t="s">
        <v>57</v>
      </c>
      <c r="H8" s="8" t="s">
        <v>58</v>
      </c>
      <c r="I8" s="8">
        <v>6000</v>
      </c>
      <c r="K8" s="71" t="s">
        <v>126</v>
      </c>
      <c r="L8" s="74" t="s">
        <v>12</v>
      </c>
      <c r="M8" s="41" t="s">
        <v>52</v>
      </c>
      <c r="N8" s="9">
        <v>4</v>
      </c>
      <c r="O8" s="9">
        <v>28000</v>
      </c>
    </row>
    <row r="9" spans="1:16" ht="30">
      <c r="A9" s="13" t="s">
        <v>59</v>
      </c>
      <c r="B9" s="8" t="s">
        <v>60</v>
      </c>
      <c r="C9" s="8" t="s">
        <v>61</v>
      </c>
      <c r="D9" s="8" t="s">
        <v>62</v>
      </c>
      <c r="E9" s="8">
        <v>90000</v>
      </c>
      <c r="G9" s="13" t="s">
        <v>63</v>
      </c>
      <c r="H9" s="8" t="s">
        <v>64</v>
      </c>
      <c r="I9" s="8">
        <v>5500</v>
      </c>
    </row>
    <row r="10" spans="1:16">
      <c r="A10" s="13" t="s">
        <v>65</v>
      </c>
      <c r="B10" s="8" t="s">
        <v>66</v>
      </c>
      <c r="C10" s="8" t="s">
        <v>67</v>
      </c>
      <c r="D10" s="8" t="s">
        <v>68</v>
      </c>
      <c r="E10" s="8">
        <v>120000</v>
      </c>
      <c r="G10" s="13" t="s">
        <v>69</v>
      </c>
      <c r="H10" s="8" t="s">
        <v>70</v>
      </c>
      <c r="I10" s="8">
        <v>8000</v>
      </c>
      <c r="K10" s="63" t="s">
        <v>0</v>
      </c>
      <c r="L10" s="62"/>
    </row>
    <row r="11" spans="1:16">
      <c r="A11" s="13" t="s">
        <v>71</v>
      </c>
      <c r="B11" s="8" t="s">
        <v>72</v>
      </c>
      <c r="C11" s="13" t="s">
        <v>73</v>
      </c>
      <c r="D11" s="13" t="s">
        <v>74</v>
      </c>
      <c r="E11" s="13">
        <v>60000</v>
      </c>
      <c r="G11" s="13" t="s">
        <v>75</v>
      </c>
      <c r="H11" s="8" t="s">
        <v>76</v>
      </c>
      <c r="I11" s="8">
        <v>12000</v>
      </c>
      <c r="K11" s="83" t="s">
        <v>1</v>
      </c>
      <c r="L11" s="83" t="s">
        <v>36</v>
      </c>
      <c r="M11" s="83" t="s">
        <v>3</v>
      </c>
      <c r="N11" s="83" t="s">
        <v>120</v>
      </c>
      <c r="O11" s="72"/>
      <c r="P11" s="72"/>
    </row>
    <row r="12" spans="1:16" ht="15" customHeight="1">
      <c r="K12" s="71" t="s">
        <v>115</v>
      </c>
      <c r="L12" s="71" t="s">
        <v>32</v>
      </c>
      <c r="M12" s="75">
        <v>45585</v>
      </c>
      <c r="N12" s="71">
        <v>40000</v>
      </c>
      <c r="O12" s="72"/>
      <c r="P12" s="72"/>
    </row>
    <row r="13" spans="1:16">
      <c r="A13" s="32" t="s">
        <v>77</v>
      </c>
      <c r="K13" s="71" t="s">
        <v>116</v>
      </c>
      <c r="L13" s="71" t="s">
        <v>38</v>
      </c>
      <c r="M13" s="75">
        <v>45585</v>
      </c>
      <c r="N13" s="71">
        <v>37000</v>
      </c>
      <c r="O13" s="72"/>
      <c r="P13" s="72"/>
    </row>
    <row r="14" spans="1:16">
      <c r="A14" s="87" t="s">
        <v>17</v>
      </c>
      <c r="B14" s="87" t="s">
        <v>19</v>
      </c>
      <c r="C14" s="87" t="s">
        <v>78</v>
      </c>
      <c r="D14" s="87" t="s">
        <v>79</v>
      </c>
      <c r="E14" s="87" t="s">
        <v>80</v>
      </c>
      <c r="G14" s="1" t="s">
        <v>16</v>
      </c>
    </row>
    <row r="15" spans="1:16">
      <c r="A15" s="13" t="s">
        <v>81</v>
      </c>
      <c r="B15" s="13" t="s">
        <v>24</v>
      </c>
      <c r="C15" s="13">
        <v>1</v>
      </c>
      <c r="D15" s="13" t="s">
        <v>82</v>
      </c>
      <c r="E15" s="13">
        <v>350000</v>
      </c>
      <c r="G15" s="84" t="s">
        <v>17</v>
      </c>
      <c r="H15" s="85" t="s">
        <v>83</v>
      </c>
      <c r="I15" s="85" t="s">
        <v>84</v>
      </c>
      <c r="J15" s="85" t="s">
        <v>85</v>
      </c>
      <c r="L15" t="s">
        <v>127</v>
      </c>
    </row>
    <row r="16" spans="1:16" ht="42" customHeight="1">
      <c r="A16" s="8" t="s">
        <v>86</v>
      </c>
      <c r="B16" s="8" t="s">
        <v>87</v>
      </c>
      <c r="C16" s="13">
        <v>2</v>
      </c>
      <c r="D16" s="8" t="s">
        <v>88</v>
      </c>
      <c r="E16" s="8">
        <v>300000</v>
      </c>
      <c r="G16" s="13" t="s">
        <v>22</v>
      </c>
      <c r="H16" s="86" t="s">
        <v>32</v>
      </c>
      <c r="I16" s="86" t="s">
        <v>81</v>
      </c>
      <c r="J16" s="14">
        <v>45585</v>
      </c>
      <c r="L16" s="83" t="s">
        <v>129</v>
      </c>
      <c r="M16" s="83" t="s">
        <v>83</v>
      </c>
      <c r="N16" s="83" t="s">
        <v>3</v>
      </c>
      <c r="O16" s="83" t="s">
        <v>128</v>
      </c>
    </row>
    <row r="17" spans="1:15" ht="30">
      <c r="A17" s="8" t="s">
        <v>89</v>
      </c>
      <c r="B17" s="8" t="s">
        <v>90</v>
      </c>
      <c r="C17" s="13">
        <v>3</v>
      </c>
      <c r="D17" s="8" t="s">
        <v>91</v>
      </c>
      <c r="E17" s="8">
        <v>280000</v>
      </c>
      <c r="L17" s="71" t="s">
        <v>130</v>
      </c>
      <c r="M17" s="71" t="s">
        <v>32</v>
      </c>
      <c r="N17" s="75">
        <v>45585</v>
      </c>
      <c r="O17" s="71">
        <v>20000</v>
      </c>
    </row>
    <row r="18" spans="1:15" ht="30">
      <c r="A18" s="8" t="s">
        <v>92</v>
      </c>
      <c r="B18" s="8" t="s">
        <v>93</v>
      </c>
      <c r="C18" s="13">
        <v>4</v>
      </c>
      <c r="D18" s="8" t="s">
        <v>94</v>
      </c>
      <c r="E18" s="8">
        <v>320000</v>
      </c>
    </row>
    <row r="19" spans="1:15" ht="30">
      <c r="A19" s="8" t="s">
        <v>95</v>
      </c>
      <c r="B19" s="8" t="s">
        <v>96</v>
      </c>
      <c r="C19" s="13">
        <v>5</v>
      </c>
      <c r="D19" s="8" t="s">
        <v>97</v>
      </c>
      <c r="E19" s="8">
        <v>310000</v>
      </c>
    </row>
    <row r="20" spans="1:15">
      <c r="A20" s="8" t="s">
        <v>98</v>
      </c>
      <c r="B20" s="8" t="s">
        <v>99</v>
      </c>
      <c r="C20" s="13">
        <v>6</v>
      </c>
      <c r="D20" s="8" t="s">
        <v>100</v>
      </c>
      <c r="E20" s="8">
        <v>290000</v>
      </c>
    </row>
    <row r="21" spans="1:15" ht="30">
      <c r="A21" s="8" t="s">
        <v>101</v>
      </c>
      <c r="B21" s="8" t="s">
        <v>102</v>
      </c>
      <c r="C21" s="13">
        <v>7</v>
      </c>
      <c r="D21" s="8" t="s">
        <v>103</v>
      </c>
      <c r="E21" s="8">
        <v>330000</v>
      </c>
    </row>
    <row r="22" spans="1:15" ht="30">
      <c r="A22" s="8" t="s">
        <v>104</v>
      </c>
      <c r="B22" s="8" t="s">
        <v>105</v>
      </c>
      <c r="C22" s="13">
        <v>8</v>
      </c>
      <c r="D22" s="8" t="s">
        <v>106</v>
      </c>
      <c r="E22" s="8">
        <v>300000</v>
      </c>
    </row>
  </sheetData>
  <mergeCells count="2">
    <mergeCell ref="K3:L3"/>
    <mergeCell ref="K10:L1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H9"/>
  <sheetViews>
    <sheetView workbookViewId="0">
      <selection activeCell="C8" sqref="C8"/>
    </sheetView>
  </sheetViews>
  <sheetFormatPr defaultColWidth="12.5703125" defaultRowHeight="15" customHeight="1"/>
  <cols>
    <col min="7" max="7" width="18.42578125" customWidth="1"/>
  </cols>
  <sheetData>
    <row r="3" spans="1:8">
      <c r="A3" s="63" t="s">
        <v>0</v>
      </c>
      <c r="B3" s="62"/>
      <c r="F3" s="1" t="s">
        <v>16</v>
      </c>
    </row>
    <row r="4" spans="1:8">
      <c r="A4" s="2" t="s">
        <v>1</v>
      </c>
      <c r="B4" s="4" t="s">
        <v>3</v>
      </c>
      <c r="C4" s="4" t="s">
        <v>7</v>
      </c>
      <c r="F4" s="10" t="s">
        <v>17</v>
      </c>
      <c r="G4" s="42" t="s">
        <v>85</v>
      </c>
      <c r="H4" s="43"/>
    </row>
    <row r="5" spans="1:8">
      <c r="A5" s="80" t="s">
        <v>8</v>
      </c>
      <c r="B5" s="81">
        <v>45585</v>
      </c>
      <c r="C5" s="82">
        <v>40000</v>
      </c>
      <c r="F5" s="44" t="s">
        <v>22</v>
      </c>
      <c r="G5" s="14">
        <v>45585</v>
      </c>
      <c r="H5" s="16"/>
    </row>
    <row r="6" spans="1:8">
      <c r="A6" s="80" t="s">
        <v>116</v>
      </c>
      <c r="B6" s="81">
        <v>45585</v>
      </c>
      <c r="C6" s="82">
        <v>37000</v>
      </c>
      <c r="D6" s="76"/>
      <c r="E6" s="16"/>
    </row>
    <row r="7" spans="1:8">
      <c r="A7" s="77"/>
      <c r="B7" s="78"/>
      <c r="C7" s="79"/>
      <c r="D7" s="79"/>
      <c r="E7" s="16"/>
    </row>
    <row r="8" spans="1:8">
      <c r="A8" s="77"/>
      <c r="B8" s="78"/>
      <c r="C8" s="79"/>
      <c r="D8" s="79"/>
      <c r="E8" s="16"/>
    </row>
    <row r="9" spans="1:8">
      <c r="E9" s="16"/>
    </row>
  </sheetData>
  <mergeCells count="1">
    <mergeCell ref="A3:B3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3"/>
  <sheetViews>
    <sheetView tabSelected="1" workbookViewId="0">
      <selection activeCell="D23" sqref="D23"/>
    </sheetView>
  </sheetViews>
  <sheetFormatPr defaultColWidth="12.5703125" defaultRowHeight="15" customHeight="1"/>
  <cols>
    <col min="6" max="6" width="18.140625" customWidth="1"/>
  </cols>
  <sheetData>
    <row r="1" spans="1:8">
      <c r="H1" s="16"/>
    </row>
    <row r="2" spans="1:8">
      <c r="A2" s="1" t="s">
        <v>107</v>
      </c>
      <c r="H2" s="17"/>
    </row>
    <row r="3" spans="1:8">
      <c r="A3" s="45" t="s">
        <v>17</v>
      </c>
      <c r="B3" s="46" t="s">
        <v>18</v>
      </c>
      <c r="C3" s="46" t="s">
        <v>19</v>
      </c>
      <c r="D3" s="46" t="s">
        <v>108</v>
      </c>
      <c r="E3" s="46" t="s">
        <v>21</v>
      </c>
      <c r="H3" s="47"/>
    </row>
    <row r="4" spans="1:8">
      <c r="A4" s="48" t="s">
        <v>22</v>
      </c>
      <c r="B4" s="48" t="s">
        <v>23</v>
      </c>
      <c r="C4" s="6" t="s">
        <v>24</v>
      </c>
      <c r="D4" s="49">
        <v>45585</v>
      </c>
      <c r="E4" s="50">
        <v>350000</v>
      </c>
      <c r="H4" s="47"/>
    </row>
    <row r="5" spans="1:8">
      <c r="A5" s="48" t="s">
        <v>109</v>
      </c>
      <c r="B5" s="48" t="s">
        <v>13</v>
      </c>
      <c r="C5" s="48" t="s">
        <v>99</v>
      </c>
      <c r="D5" s="51">
        <v>45585</v>
      </c>
      <c r="E5" s="50">
        <v>290000</v>
      </c>
      <c r="H5" s="47"/>
    </row>
    <row r="6" spans="1:8">
      <c r="A6" s="48" t="s">
        <v>110</v>
      </c>
      <c r="B6" s="48" t="s">
        <v>44</v>
      </c>
      <c r="C6" s="48" t="s">
        <v>102</v>
      </c>
      <c r="D6" s="51">
        <v>45585</v>
      </c>
      <c r="E6" s="50">
        <v>330000</v>
      </c>
      <c r="H6" s="47"/>
    </row>
    <row r="7" spans="1:8">
      <c r="A7" s="48" t="s">
        <v>111</v>
      </c>
      <c r="B7" s="48" t="s">
        <v>49</v>
      </c>
      <c r="C7" s="48" t="s">
        <v>93</v>
      </c>
      <c r="D7" s="51">
        <v>45585</v>
      </c>
      <c r="E7" s="50">
        <v>320000</v>
      </c>
      <c r="H7" s="47"/>
    </row>
    <row r="8" spans="1:8">
      <c r="D8" s="52" t="s">
        <v>112</v>
      </c>
      <c r="E8" s="53">
        <f>SUM(E4:E7)</f>
        <v>1290000</v>
      </c>
      <c r="F8" s="47"/>
      <c r="G8" s="47"/>
      <c r="H8" s="47"/>
    </row>
    <row r="9" spans="1:8">
      <c r="A9" s="54" t="s">
        <v>113</v>
      </c>
      <c r="B9" s="47"/>
      <c r="C9" s="47"/>
      <c r="D9" s="47"/>
      <c r="E9" s="47"/>
      <c r="F9" s="47"/>
      <c r="G9" s="47"/>
      <c r="H9" s="47"/>
    </row>
    <row r="10" spans="1:8">
      <c r="A10" s="45" t="s">
        <v>17</v>
      </c>
      <c r="B10" s="46" t="s">
        <v>18</v>
      </c>
      <c r="C10" s="52" t="s">
        <v>3</v>
      </c>
      <c r="D10" s="46" t="s">
        <v>114</v>
      </c>
      <c r="H10" s="47"/>
    </row>
    <row r="11" spans="1:8">
      <c r="A11" s="48" t="s">
        <v>115</v>
      </c>
      <c r="B11" s="48" t="s">
        <v>23</v>
      </c>
      <c r="C11" s="49">
        <v>45585</v>
      </c>
      <c r="D11" s="50">
        <v>40000</v>
      </c>
      <c r="H11" s="47"/>
    </row>
    <row r="12" spans="1:8">
      <c r="A12" s="48" t="s">
        <v>116</v>
      </c>
      <c r="B12" s="48" t="s">
        <v>54</v>
      </c>
      <c r="C12" s="51">
        <v>45585</v>
      </c>
      <c r="D12" s="50">
        <v>37000</v>
      </c>
    </row>
    <row r="13" spans="1:8">
      <c r="A13" s="48" t="s">
        <v>117</v>
      </c>
      <c r="B13" s="48" t="s">
        <v>60</v>
      </c>
      <c r="C13" s="51">
        <v>45585</v>
      </c>
      <c r="D13" s="50">
        <v>20000</v>
      </c>
    </row>
    <row r="14" spans="1:8">
      <c r="A14" s="48" t="s">
        <v>118</v>
      </c>
      <c r="B14" s="48" t="s">
        <v>66</v>
      </c>
      <c r="C14" s="51">
        <v>45585</v>
      </c>
      <c r="D14" s="50">
        <v>12000</v>
      </c>
    </row>
    <row r="15" spans="1:8">
      <c r="A15" s="48" t="s">
        <v>119</v>
      </c>
      <c r="B15" s="48" t="s">
        <v>72</v>
      </c>
      <c r="C15" s="49">
        <v>45585</v>
      </c>
      <c r="D15" s="50">
        <v>14000</v>
      </c>
    </row>
    <row r="16" spans="1:8">
      <c r="C16" s="52" t="s">
        <v>112</v>
      </c>
      <c r="D16" s="53">
        <f>SUM(D11:D15)</f>
        <v>123000</v>
      </c>
    </row>
    <row r="22" spans="3:3">
      <c r="C22" s="55"/>
    </row>
    <row r="23" spans="3:3">
      <c r="C23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UNF</vt:lpstr>
      <vt:lpstr>1NF</vt:lpstr>
      <vt:lpstr>2NF</vt:lpstr>
      <vt:lpstr>3NF</vt:lpstr>
      <vt:lpstr>LAPORAN PERUSAHAAN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SONY</cp:lastModifiedBy>
  <dcterms:modified xsi:type="dcterms:W3CDTF">2024-12-18T12:02:16Z</dcterms:modified>
</cp:coreProperties>
</file>