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Music\"/>
    </mc:Choice>
  </mc:AlternateContent>
  <xr:revisionPtr revIDLastSave="0" documentId="13_ncr:1_{937B6849-1F68-4AB0-BCE8-27B6B846A47B}" xr6:coauthVersionLast="47" xr6:coauthVersionMax="47" xr10:uidLastSave="{00000000-0000-0000-0000-000000000000}"/>
  <bookViews>
    <workbookView xWindow="19095" yWindow="0" windowWidth="19410" windowHeight="20985" firstSheet="1" activeTab="3" xr2:uid="{FFDB2CDE-A71C-41B2-9368-C2C506410E3B}"/>
  </bookViews>
  <sheets>
    <sheet name="Flujo de eventos en el tiempo" sheetId="1" r:id="rId1"/>
    <sheet name="Listado Objetos Dominio" sheetId="2" r:id="rId2"/>
    <sheet name="ZonaComun" sheetId="3" r:id="rId3"/>
    <sheet name="Agenda" sheetId="4" r:id="rId4"/>
    <sheet name="Turn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3" i="3"/>
  <c r="B2" i="4"/>
  <c r="B3" i="4"/>
  <c r="D4" i="2"/>
</calcChain>
</file>

<file path=xl/sharedStrings.xml><?xml version="1.0" encoding="utf-8"?>
<sst xmlns="http://schemas.openxmlformats.org/spreadsheetml/2006/main" count="242" uniqueCount="126">
  <si>
    <t>Nombre contexto</t>
  </si>
  <si>
    <t>Descripción contexto</t>
  </si>
  <si>
    <t>Nombre</t>
  </si>
  <si>
    <t>Descripción</t>
  </si>
  <si>
    <t>TipoObjetoDominio</t>
  </si>
  <si>
    <t>Contexto</t>
  </si>
  <si>
    <t>Propio</t>
  </si>
  <si>
    <t>ZonaComun</t>
  </si>
  <si>
    <t>Administrador</t>
  </si>
  <si>
    <t>Agenda</t>
  </si>
  <si>
    <t>Turno</t>
  </si>
  <si>
    <t>Agendas</t>
  </si>
  <si>
    <t xml:space="preserve">Contexto cuya motivación es la gestión de agendas con fecha de inicio y finalización que tendrán turnos especificados con hora de inicio y finalización además de que este contará con su respectiva disponibilidad para la agenda en su totalidad para la zonas comunes de un conjunto residencial. </t>
  </si>
  <si>
    <t>Objeto de dominio que representa a cada una de las zonas comúnes que tendrán una agenda y respectivos turnos.</t>
  </si>
  <si>
    <t>Referenciado</t>
  </si>
  <si>
    <t>Objeto de dominio que representaa cada una de las agendas que dónde el residente podrá reservar.</t>
  </si>
  <si>
    <t>Objeto de dominio que representa uno de los turnos que representan un bloque de tiempo que el residente podrá reservar.</t>
  </si>
  <si>
    <t xml:space="preserve">Propio </t>
  </si>
  <si>
    <t>&lt;-Volver al inicio</t>
  </si>
  <si>
    <t>Objeto de Dominio:</t>
  </si>
  <si>
    <t>Descripción:</t>
  </si>
  <si>
    <t>Actor</t>
  </si>
  <si>
    <t>Action/Command</t>
  </si>
  <si>
    <t>Entity/Aggregate/Object domain</t>
  </si>
  <si>
    <t>Read Model</t>
  </si>
  <si>
    <t>Business Rule/Policy</t>
  </si>
  <si>
    <t>External System</t>
  </si>
  <si>
    <t>Domain Event</t>
  </si>
  <si>
    <t>Hotspot/questions/Risk</t>
  </si>
  <si>
    <t>Eventos Previos</t>
  </si>
  <si>
    <t>Comandos Posteriores</t>
  </si>
  <si>
    <t>Acción</t>
  </si>
  <si>
    <t>Objeto de dominio</t>
  </si>
  <si>
    <t>Información externa</t>
  </si>
  <si>
    <t>Políticas</t>
  </si>
  <si>
    <t>Sistema Externo</t>
  </si>
  <si>
    <t>Evento</t>
  </si>
  <si>
    <t>Aspectos por solucionar</t>
  </si>
  <si>
    <t>Información</t>
  </si>
  <si>
    <t>Número</t>
  </si>
  <si>
    <t>Acción dónde un administrador podrá crear una zona común</t>
  </si>
  <si>
    <t>información Conjunto residencial</t>
  </si>
  <si>
    <t>Información del conjunto residencial al que se encuentra asociada la zona común que se desea crear.</t>
  </si>
  <si>
    <t>ZonCom-Pol0001</t>
  </si>
  <si>
    <t>No puede existir más de una zona común con el mismo nombre para el mismo conjunto residencial.</t>
  </si>
  <si>
    <t>Zona común creada</t>
  </si>
  <si>
    <t>Zona común eliminada</t>
  </si>
  <si>
    <t>Buscar zona común</t>
  </si>
  <si>
    <t>ZonCom-Pol0002</t>
  </si>
  <si>
    <t>No puede tener un tiempo de uso mayor a la diferencia de hora de cierre y hora de inicio</t>
  </si>
  <si>
    <t>Modificar zona común</t>
  </si>
  <si>
    <t>Eliminar zona común</t>
  </si>
  <si>
    <t>Residente</t>
  </si>
  <si>
    <t xml:space="preserve">Buscar zona común </t>
  </si>
  <si>
    <t>Acción de buscar una zona común especifica</t>
  </si>
  <si>
    <t>Información del conjunto residencial al que se encuentra asociada la zona común que se desea buscar.</t>
  </si>
  <si>
    <t>Zona común buscada</t>
  </si>
  <si>
    <t>Acción de modificar los atributos de una zona común</t>
  </si>
  <si>
    <t xml:space="preserve">ZonaComun </t>
  </si>
  <si>
    <t>Información del conjunto residencial al que se encuentra asociada la zona común que se desea modificar</t>
  </si>
  <si>
    <t>Zona común modificada.</t>
  </si>
  <si>
    <t>Acción de eliminar una zona común de un conjunto residencial.</t>
  </si>
  <si>
    <t>Información del conjunto residencial al que se encuentra asociada la zona común que se desea eliminar.</t>
  </si>
  <si>
    <t>Crear Zona común.</t>
  </si>
  <si>
    <t>ZonCom-Pol0004</t>
  </si>
  <si>
    <t>No puede eliminarse una zona común inexistente.</t>
  </si>
  <si>
    <t>actor</t>
  </si>
  <si>
    <t>Sistema</t>
  </si>
  <si>
    <t>Buscar agenda</t>
  </si>
  <si>
    <t>Acción de buscar la agenda correspondiente a la zona común.</t>
  </si>
  <si>
    <t>Información de la zona común</t>
  </si>
  <si>
    <t>Información de la zona común asociada a la agenda.</t>
  </si>
  <si>
    <t>Agenda-Pol-0001</t>
  </si>
  <si>
    <t xml:space="preserve">Agenda buscada </t>
  </si>
  <si>
    <t>Agenda creada</t>
  </si>
  <si>
    <t>Modificar agenda</t>
  </si>
  <si>
    <t>Eliminar agenda</t>
  </si>
  <si>
    <t>Acción de modificar los datos que contiene la agenda</t>
  </si>
  <si>
    <t>información de la ZonaComun</t>
  </si>
  <si>
    <t>Agenda-Pol-0002</t>
  </si>
  <si>
    <t>La agenda no puede contener turnos que no estén dentro de los horarios de la zona común.</t>
  </si>
  <si>
    <t>Agenda modificada</t>
  </si>
  <si>
    <t>Agenda buscada</t>
  </si>
  <si>
    <t>Agenda-Pol0003</t>
  </si>
  <si>
    <t>Adminitrador</t>
  </si>
  <si>
    <t>La agenda necesita de una zona común asociada</t>
  </si>
  <si>
    <t>Agenda eliminada</t>
  </si>
  <si>
    <t>Acción que permite eliminar completamente una agenda</t>
  </si>
  <si>
    <t>Crear Agenda</t>
  </si>
  <si>
    <t>Crear turno</t>
  </si>
  <si>
    <t>Acción de crear un turno con horarios definidos.</t>
  </si>
  <si>
    <t>Información agenda</t>
  </si>
  <si>
    <t>Información de la agenda a la cual se encuentra asociado el turno.</t>
  </si>
  <si>
    <t>Turno-Pol-0001</t>
  </si>
  <si>
    <t>No pueden haber más de un turno con el mismo nombre asociado a la misma agenda</t>
  </si>
  <si>
    <t>Turno creado</t>
  </si>
  <si>
    <t>Turno eliminado</t>
  </si>
  <si>
    <t>Modificar turno</t>
  </si>
  <si>
    <t>Turno-Pol-0002</t>
  </si>
  <si>
    <t>No puede haber un turno cón horas decimales cuando se haga repartición, se redondeará el turno en este caso.</t>
  </si>
  <si>
    <t>Turno-Pol0003</t>
  </si>
  <si>
    <t>Acción de modificar un turno especifico</t>
  </si>
  <si>
    <t>Turno modificado</t>
  </si>
  <si>
    <t>Acción de eliminar un turno</t>
  </si>
  <si>
    <t>Registrar zona común</t>
  </si>
  <si>
    <t>Asegurar que los datos requeridos para registrar la información de la nueva zona comun sean válidos a nivel de tipo de dato,formato, rango, longitud y obligatoriedad.</t>
  </si>
  <si>
    <t>Asegurar que el identificador de la zona común que se desea registrar  no haya sido asignado previamente a otra zona común.</t>
  </si>
  <si>
    <t>ZonCom-Pol0003</t>
  </si>
  <si>
    <t>Dar de baja zona común</t>
  </si>
  <si>
    <t>ZonCom-Pol0005</t>
  </si>
  <si>
    <t>Dar de baja agenda</t>
  </si>
  <si>
    <t>Registra agenda</t>
  </si>
  <si>
    <t>Acción de Registar una agenda</t>
  </si>
  <si>
    <t>Asegurar que los datos requeridos para Buscar la información de la Agenda sean válidos a nivel de tipo de dato,formato, rango, longitud y obligatoriedad.</t>
  </si>
  <si>
    <t>Una misma agenda no puede repetirse para la misma zona comun, fecha de inicio y fecha final.</t>
  </si>
  <si>
    <t>Asegurar que el identificador de la agenda que se desea registrar  no haya sido asignado previamente a otra agenda.</t>
  </si>
  <si>
    <t>Se debe asegurar que almenos exista una agenda.</t>
  </si>
  <si>
    <t>Agenda-Pol0004</t>
  </si>
  <si>
    <t>Agenda-Pol0005</t>
  </si>
  <si>
    <t>Turno Buscado</t>
  </si>
  <si>
    <t>Registrar turno</t>
  </si>
  <si>
    <t xml:space="preserve">Dar de baja turno </t>
  </si>
  <si>
    <t>Turno Dado de baja</t>
  </si>
  <si>
    <t xml:space="preserve">Buscar turno </t>
  </si>
  <si>
    <t>Acción de buscar un turno</t>
  </si>
  <si>
    <t>No es posible tener un nombre con la misma agenda para la misma hora de inicio y hora final  para una misma turno.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</si>
</sst>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1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0" fillId="6" borderId="8" xfId="0" applyFill="1" applyBorder="1" applyAlignment="1">
      <alignment vertical="center" wrapText="1"/>
    </xf>
    <xf numFmtId="0" fontId="0" fillId="6" borderId="8" xfId="0" applyFill="1" applyBorder="1" applyAlignment="1">
      <alignment vertical="center"/>
    </xf>
    <xf numFmtId="0" fontId="2" fillId="6" borderId="8" xfId="1" applyFill="1" applyBorder="1" applyAlignment="1">
      <alignment vertical="center"/>
    </xf>
    <xf numFmtId="0" fontId="0" fillId="0" borderId="0" xfId="0" applyAlignment="1">
      <alignment vertical="center"/>
    </xf>
    <xf numFmtId="0" fontId="5" fillId="7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5" fillId="7" borderId="4" xfId="0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5" fillId="14" borderId="10" xfId="0" applyFont="1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6" fillId="6" borderId="14" xfId="0" applyFont="1" applyFill="1" applyBorder="1" applyAlignment="1">
      <alignment horizontal="left" vertical="center"/>
    </xf>
    <xf numFmtId="0" fontId="6" fillId="6" borderId="15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left" vertical="center" wrapText="1"/>
    </xf>
    <xf numFmtId="0" fontId="6" fillId="6" borderId="16" xfId="0" applyFont="1" applyFill="1" applyBorder="1" applyAlignment="1">
      <alignment horizontal="left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1" fillId="16" borderId="10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0" fontId="1" fillId="16" borderId="12" xfId="0" applyFont="1" applyFill="1" applyBorder="1" applyAlignment="1">
      <alignment horizontal="center" vertical="center"/>
    </xf>
    <xf numFmtId="0" fontId="1" fillId="17" borderId="17" xfId="0" applyFont="1" applyFill="1" applyBorder="1" applyAlignment="1">
      <alignment horizontal="center" vertical="center"/>
    </xf>
    <xf numFmtId="0" fontId="1" fillId="17" borderId="19" xfId="0" applyFont="1" applyFill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5" fillId="15" borderId="10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13" borderId="10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121920</xdr:colOff>
      <xdr:row>31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FD4052-0F96-045F-9952-8AC80776D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37120" cy="572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5615-8EB6-410C-AAFE-3A33E107EB13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4A37-9234-4843-BCF9-75FA1FE96664}">
  <dimension ref="A1:D6"/>
  <sheetViews>
    <sheetView zoomScale="130" zoomScaleNormal="130" workbookViewId="0">
      <selection activeCell="B6" sqref="B6"/>
    </sheetView>
  </sheetViews>
  <sheetFormatPr baseColWidth="10" defaultColWidth="11.5703125" defaultRowHeight="15" x14ac:dyDescent="0.25"/>
  <cols>
    <col min="1" max="1" width="22.5703125" customWidth="1"/>
    <col min="2" max="2" width="50.7109375" customWidth="1"/>
    <col min="3" max="3" width="25.28515625" customWidth="1"/>
    <col min="4" max="4" width="22.85546875" bestFit="1" customWidth="1"/>
  </cols>
  <sheetData>
    <row r="1" spans="1:4" x14ac:dyDescent="0.25">
      <c r="A1" s="1" t="s">
        <v>0</v>
      </c>
      <c r="B1" s="36" t="s">
        <v>11</v>
      </c>
      <c r="C1" s="36"/>
      <c r="D1" s="37"/>
    </row>
    <row r="2" spans="1:4" ht="62.25" customHeight="1" x14ac:dyDescent="0.25">
      <c r="A2" s="2" t="s">
        <v>1</v>
      </c>
      <c r="B2" s="38" t="s">
        <v>12</v>
      </c>
      <c r="C2" s="39"/>
      <c r="D2" s="40"/>
    </row>
    <row r="3" spans="1:4" x14ac:dyDescent="0.25">
      <c r="A3" s="3" t="s">
        <v>2</v>
      </c>
      <c r="B3" s="4" t="s">
        <v>3</v>
      </c>
      <c r="C3" s="4" t="s">
        <v>4</v>
      </c>
      <c r="D3" s="5" t="s">
        <v>5</v>
      </c>
    </row>
    <row r="4" spans="1:4" ht="45" x14ac:dyDescent="0.25">
      <c r="A4" s="8" t="s">
        <v>7</v>
      </c>
      <c r="B4" s="6" t="s">
        <v>13</v>
      </c>
      <c r="C4" s="7" t="s">
        <v>14</v>
      </c>
      <c r="D4" s="33" t="str">
        <f>$B$1</f>
        <v>Agendas</v>
      </c>
    </row>
    <row r="5" spans="1:4" ht="30" x14ac:dyDescent="0.25">
      <c r="A5" s="8" t="s">
        <v>9</v>
      </c>
      <c r="B5" s="6" t="s">
        <v>15</v>
      </c>
      <c r="C5" s="7" t="s">
        <v>6</v>
      </c>
      <c r="D5" s="34"/>
    </row>
    <row r="6" spans="1:4" ht="45" x14ac:dyDescent="0.25">
      <c r="A6" s="8" t="s">
        <v>10</v>
      </c>
      <c r="B6" s="6" t="s">
        <v>16</v>
      </c>
      <c r="C6" s="7" t="s">
        <v>17</v>
      </c>
      <c r="D6" s="35"/>
    </row>
  </sheetData>
  <mergeCells count="3">
    <mergeCell ref="D4:D6"/>
    <mergeCell ref="B1:D1"/>
    <mergeCell ref="B2:D2"/>
  </mergeCells>
  <hyperlinks>
    <hyperlink ref="A6" location="Residente!A1" display="Residente" xr:uid="{4749AE08-959A-49D4-B9D2-0424C16563FE}"/>
    <hyperlink ref="A4" location="ZonaComun!B2" display="ZonaComun" xr:uid="{6E34B7CA-59F3-4046-9B98-FF4512BB2ED5}"/>
    <hyperlink ref="A5" location="Agenda!B2" display="Agenda" xr:uid="{DB3E781C-5308-4CA0-B455-4267A87526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A2E19-6C3A-4F56-8199-EDF4C3975009}">
  <dimension ref="A1:N16"/>
  <sheetViews>
    <sheetView workbookViewId="0">
      <selection activeCell="F15" sqref="F15:F16"/>
    </sheetView>
  </sheetViews>
  <sheetFormatPr baseColWidth="10" defaultColWidth="11.42578125" defaultRowHeight="15" x14ac:dyDescent="0.25"/>
  <cols>
    <col min="1" max="1" width="23.85546875" style="9" bestFit="1" customWidth="1"/>
    <col min="2" max="2" width="21.28515625" style="9" customWidth="1"/>
    <col min="3" max="3" width="18.85546875" style="9" bestFit="1" customWidth="1"/>
    <col min="4" max="4" width="26.42578125" style="9" customWidth="1"/>
    <col min="5" max="5" width="27.42578125" style="9" customWidth="1"/>
    <col min="6" max="6" width="29.85546875" style="9" customWidth="1"/>
    <col min="7" max="7" width="19.5703125" style="9" customWidth="1"/>
    <col min="8" max="8" width="31" style="9" customWidth="1"/>
    <col min="9" max="9" width="15.28515625" style="9" customWidth="1"/>
    <col min="10" max="10" width="37.85546875" style="9" bestFit="1" customWidth="1"/>
    <col min="11" max="11" width="20.140625" style="9" bestFit="1" customWidth="1"/>
    <col min="12" max="12" width="38" style="9" customWidth="1"/>
    <col min="13" max="13" width="46.28515625" style="9" customWidth="1"/>
    <col min="14" max="14" width="19.28515625" style="9" bestFit="1" customWidth="1"/>
    <col min="15" max="15" width="132.5703125" style="9" bestFit="1" customWidth="1"/>
    <col min="16" max="16" width="46.42578125" style="9" bestFit="1" customWidth="1"/>
    <col min="17" max="17" width="50.140625" style="9" bestFit="1" customWidth="1"/>
    <col min="18" max="18" width="66.85546875" style="9" bestFit="1" customWidth="1"/>
    <col min="19" max="19" width="52.28515625" style="9" bestFit="1" customWidth="1"/>
    <col min="20" max="16384" width="11.42578125" style="9"/>
  </cols>
  <sheetData>
    <row r="1" spans="1:14" ht="15.75" thickBot="1" x14ac:dyDescent="0.3">
      <c r="A1" s="54" t="s">
        <v>18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x14ac:dyDescent="0.25">
      <c r="A2" s="10" t="s">
        <v>19</v>
      </c>
      <c r="B2" s="55" t="s">
        <v>7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7"/>
      <c r="N2" s="11"/>
    </row>
    <row r="3" spans="1:14" ht="15.75" customHeight="1" x14ac:dyDescent="0.25">
      <c r="A3" s="12" t="s">
        <v>20</v>
      </c>
      <c r="B3" s="58" t="str">
        <f>'Listado Objetos Dominio'!B4</f>
        <v>Objeto de dominio que representa a cada una de las zonas comúnes que tendrán una agenda y respectivos turnos.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60"/>
      <c r="N3" s="13"/>
    </row>
    <row r="4" spans="1:14" x14ac:dyDescent="0.25">
      <c r="A4" s="14" t="s">
        <v>21</v>
      </c>
      <c r="B4" s="61" t="s">
        <v>22</v>
      </c>
      <c r="C4" s="62"/>
      <c r="D4" s="15" t="s">
        <v>23</v>
      </c>
      <c r="E4" s="63" t="s">
        <v>24</v>
      </c>
      <c r="F4" s="64"/>
      <c r="G4" s="65" t="s">
        <v>25</v>
      </c>
      <c r="H4" s="66"/>
      <c r="I4" s="16" t="s">
        <v>26</v>
      </c>
      <c r="J4" s="17" t="s">
        <v>27</v>
      </c>
      <c r="K4" s="18" t="s">
        <v>28</v>
      </c>
      <c r="L4" s="67" t="s">
        <v>29</v>
      </c>
      <c r="M4" s="70" t="s">
        <v>30</v>
      </c>
      <c r="N4" s="13"/>
    </row>
    <row r="5" spans="1:14" x14ac:dyDescent="0.25">
      <c r="A5" s="73" t="s">
        <v>21</v>
      </c>
      <c r="B5" s="75" t="s">
        <v>31</v>
      </c>
      <c r="C5" s="75" t="s">
        <v>3</v>
      </c>
      <c r="D5" s="79" t="s">
        <v>32</v>
      </c>
      <c r="E5" s="63" t="s">
        <v>33</v>
      </c>
      <c r="F5" s="64"/>
      <c r="G5" s="81" t="s">
        <v>34</v>
      </c>
      <c r="H5" s="82"/>
      <c r="I5" s="83" t="s">
        <v>35</v>
      </c>
      <c r="J5" s="52" t="s">
        <v>36</v>
      </c>
      <c r="K5" s="77" t="s">
        <v>37</v>
      </c>
      <c r="L5" s="68"/>
      <c r="M5" s="71"/>
    </row>
    <row r="6" spans="1:14" x14ac:dyDescent="0.25">
      <c r="A6" s="74"/>
      <c r="B6" s="76"/>
      <c r="C6" s="76"/>
      <c r="D6" s="80"/>
      <c r="E6" s="19" t="s">
        <v>38</v>
      </c>
      <c r="F6" s="19" t="s">
        <v>3</v>
      </c>
      <c r="G6" s="20" t="s">
        <v>39</v>
      </c>
      <c r="H6" s="20" t="s">
        <v>3</v>
      </c>
      <c r="I6" s="84"/>
      <c r="J6" s="53"/>
      <c r="K6" s="78"/>
      <c r="L6" s="69"/>
      <c r="M6" s="72"/>
    </row>
    <row r="7" spans="1:14" ht="90" x14ac:dyDescent="0.25">
      <c r="A7" s="48" t="s">
        <v>8</v>
      </c>
      <c r="B7" s="43" t="s">
        <v>104</v>
      </c>
      <c r="C7" s="43" t="s">
        <v>40</v>
      </c>
      <c r="D7" s="43" t="s">
        <v>7</v>
      </c>
      <c r="E7" s="43" t="s">
        <v>41</v>
      </c>
      <c r="F7" s="43" t="s">
        <v>42</v>
      </c>
      <c r="G7" s="21" t="s">
        <v>43</v>
      </c>
      <c r="H7" s="27" t="s">
        <v>105</v>
      </c>
      <c r="I7" s="43"/>
      <c r="J7" s="43" t="s">
        <v>45</v>
      </c>
      <c r="K7" s="43"/>
      <c r="L7" s="43" t="s">
        <v>46</v>
      </c>
      <c r="M7" s="28" t="s">
        <v>47</v>
      </c>
    </row>
    <row r="8" spans="1:14" ht="15" customHeight="1" x14ac:dyDescent="0.25">
      <c r="A8" s="49"/>
      <c r="B8" s="51"/>
      <c r="C8" s="51"/>
      <c r="D8" s="51"/>
      <c r="E8" s="51"/>
      <c r="F8" s="51"/>
      <c r="G8" s="43" t="s">
        <v>48</v>
      </c>
      <c r="H8" s="43" t="s">
        <v>106</v>
      </c>
      <c r="I8" s="51"/>
      <c r="J8" s="51"/>
      <c r="K8" s="51"/>
      <c r="L8" s="51"/>
      <c r="M8" s="85" t="s">
        <v>50</v>
      </c>
    </row>
    <row r="9" spans="1:14" x14ac:dyDescent="0.25">
      <c r="A9" s="49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86"/>
    </row>
    <row r="10" spans="1:14" ht="53.25" customHeight="1" x14ac:dyDescent="0.25">
      <c r="A10" s="50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29" t="s">
        <v>51</v>
      </c>
    </row>
    <row r="11" spans="1:14" ht="63.75" customHeight="1" x14ac:dyDescent="0.25">
      <c r="A11" s="22" t="s">
        <v>52</v>
      </c>
      <c r="B11" s="41" t="s">
        <v>53</v>
      </c>
      <c r="C11" s="41" t="s">
        <v>54</v>
      </c>
      <c r="D11" s="41" t="s">
        <v>7</v>
      </c>
      <c r="E11" s="41" t="s">
        <v>41</v>
      </c>
      <c r="F11" s="41" t="s">
        <v>55</v>
      </c>
      <c r="G11" s="41" t="s">
        <v>107</v>
      </c>
      <c r="H11" s="41" t="s">
        <v>44</v>
      </c>
      <c r="I11" s="41"/>
      <c r="J11" s="41" t="s">
        <v>56</v>
      </c>
      <c r="K11" s="41"/>
      <c r="L11" s="41" t="s">
        <v>45</v>
      </c>
      <c r="M11" s="28" t="s">
        <v>50</v>
      </c>
    </row>
    <row r="12" spans="1:14" x14ac:dyDescent="0.25">
      <c r="A12" s="22" t="s">
        <v>8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30" t="s">
        <v>51</v>
      </c>
    </row>
    <row r="13" spans="1:14" x14ac:dyDescent="0.25">
      <c r="A13" s="46" t="s">
        <v>8</v>
      </c>
      <c r="B13" s="41" t="s">
        <v>50</v>
      </c>
      <c r="C13" s="41" t="s">
        <v>57</v>
      </c>
      <c r="D13" s="41" t="s">
        <v>58</v>
      </c>
      <c r="E13" s="41" t="s">
        <v>41</v>
      </c>
      <c r="F13" s="41" t="s">
        <v>59</v>
      </c>
      <c r="G13" s="43" t="s">
        <v>64</v>
      </c>
      <c r="H13" s="43" t="s">
        <v>49</v>
      </c>
      <c r="I13" s="41"/>
      <c r="J13" s="41" t="s">
        <v>60</v>
      </c>
      <c r="K13" s="41"/>
      <c r="L13" s="41" t="s">
        <v>45</v>
      </c>
      <c r="M13" s="41" t="s">
        <v>51</v>
      </c>
    </row>
    <row r="14" spans="1:14" ht="76.5" customHeight="1" x14ac:dyDescent="0.25">
      <c r="A14" s="47"/>
      <c r="B14" s="42"/>
      <c r="C14" s="42"/>
      <c r="D14" s="42"/>
      <c r="E14" s="42"/>
      <c r="F14" s="42"/>
      <c r="G14" s="44"/>
      <c r="H14" s="44"/>
      <c r="I14" s="42"/>
      <c r="J14" s="42"/>
      <c r="K14" s="42"/>
      <c r="L14" s="42"/>
      <c r="M14" s="42"/>
    </row>
    <row r="15" spans="1:14" x14ac:dyDescent="0.25">
      <c r="A15" s="45" t="s">
        <v>8</v>
      </c>
      <c r="B15" s="45" t="s">
        <v>108</v>
      </c>
      <c r="C15" s="45" t="s">
        <v>61</v>
      </c>
      <c r="D15" s="45" t="s">
        <v>7</v>
      </c>
      <c r="E15" s="45" t="s">
        <v>41</v>
      </c>
      <c r="F15" s="45" t="s">
        <v>62</v>
      </c>
      <c r="G15" s="43" t="s">
        <v>109</v>
      </c>
      <c r="H15" s="43" t="s">
        <v>65</v>
      </c>
      <c r="I15" s="45"/>
      <c r="J15" s="45" t="s">
        <v>46</v>
      </c>
      <c r="K15" s="45"/>
      <c r="L15" s="45" t="s">
        <v>45</v>
      </c>
      <c r="M15" s="45" t="s">
        <v>63</v>
      </c>
    </row>
    <row r="16" spans="1:14" ht="58.5" customHeight="1" x14ac:dyDescent="0.25">
      <c r="A16" s="45"/>
      <c r="B16" s="45"/>
      <c r="C16" s="45"/>
      <c r="D16" s="45"/>
      <c r="E16" s="45"/>
      <c r="F16" s="45"/>
      <c r="G16" s="44"/>
      <c r="H16" s="44"/>
      <c r="I16" s="45"/>
      <c r="J16" s="45"/>
      <c r="K16" s="45"/>
      <c r="L16" s="45"/>
      <c r="M16" s="45"/>
    </row>
  </sheetData>
  <mergeCells count="67">
    <mergeCell ref="M8:M9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  <mergeCell ref="B7:B10"/>
    <mergeCell ref="C7:C10"/>
    <mergeCell ref="D7:D10"/>
    <mergeCell ref="E7:E10"/>
    <mergeCell ref="F7:F10"/>
    <mergeCell ref="I7:I10"/>
    <mergeCell ref="A7:A10"/>
    <mergeCell ref="J7:J10"/>
    <mergeCell ref="K7:K10"/>
    <mergeCell ref="L7:L10"/>
    <mergeCell ref="G8:G10"/>
    <mergeCell ref="H8:H10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I13:I14"/>
    <mergeCell ref="J13:J14"/>
    <mergeCell ref="K13:K14"/>
    <mergeCell ref="L13:L14"/>
    <mergeCell ref="M13:M14"/>
    <mergeCell ref="I15:I16"/>
    <mergeCell ref="J15:J16"/>
    <mergeCell ref="K15:K16"/>
    <mergeCell ref="L15:L16"/>
    <mergeCell ref="M15:M16"/>
    <mergeCell ref="F13:F14"/>
    <mergeCell ref="G13:G14"/>
    <mergeCell ref="H13:H14"/>
    <mergeCell ref="F15:F16"/>
    <mergeCell ref="G15:G16"/>
    <mergeCell ref="H15:H16"/>
  </mergeCells>
  <hyperlinks>
    <hyperlink ref="A1" location="'Objetos de Dominio'!A1" display="Volver al inicio" xr:uid="{887014DF-6A3A-42A6-91E6-4E5CFF547499}"/>
    <hyperlink ref="A1:N1" location="'Listado Objetos de Dominio'!A1" display="&lt;-Volver al inicio" xr:uid="{4D3E78B5-85CA-492D-BB52-581DC598D59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A9DD-BD15-4DCD-887C-675FC668E26D}">
  <dimension ref="A1:N15"/>
  <sheetViews>
    <sheetView tabSelected="1" workbookViewId="0">
      <selection activeCell="C15" sqref="C15"/>
    </sheetView>
  </sheetViews>
  <sheetFormatPr baseColWidth="10" defaultColWidth="11.42578125" defaultRowHeight="15" x14ac:dyDescent="0.25"/>
  <cols>
    <col min="1" max="1" width="23.85546875" style="9" bestFit="1" customWidth="1"/>
    <col min="2" max="2" width="15.28515625" style="9" bestFit="1" customWidth="1"/>
    <col min="3" max="3" width="18.85546875" style="9" bestFit="1" customWidth="1"/>
    <col min="4" max="4" width="26.42578125" style="9" customWidth="1"/>
    <col min="5" max="6" width="18.85546875" style="9" customWidth="1"/>
    <col min="7" max="7" width="16.85546875" style="9" customWidth="1"/>
    <col min="8" max="8" width="28" style="9" customWidth="1"/>
    <col min="9" max="9" width="15.28515625" style="9" customWidth="1"/>
    <col min="10" max="10" width="28.5703125" style="9" bestFit="1" customWidth="1"/>
    <col min="11" max="11" width="20.140625" style="9" bestFit="1" customWidth="1"/>
    <col min="12" max="12" width="38" style="9" customWidth="1"/>
    <col min="13" max="13" width="46.28515625" style="9" customWidth="1"/>
    <col min="14" max="14" width="19.28515625" style="9" bestFit="1" customWidth="1"/>
    <col min="15" max="15" width="132.5703125" style="9" bestFit="1" customWidth="1"/>
    <col min="16" max="16" width="46.42578125" style="9" bestFit="1" customWidth="1"/>
    <col min="17" max="17" width="50.140625" style="9" bestFit="1" customWidth="1"/>
    <col min="18" max="18" width="66.85546875" style="9" bestFit="1" customWidth="1"/>
    <col min="19" max="19" width="52.28515625" style="9" bestFit="1" customWidth="1"/>
    <col min="20" max="16384" width="11.42578125" style="9"/>
  </cols>
  <sheetData>
    <row r="1" spans="1:14" ht="15.75" thickBot="1" x14ac:dyDescent="0.3">
      <c r="A1" s="54" t="s">
        <v>18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x14ac:dyDescent="0.25">
      <c r="A2" s="10" t="s">
        <v>19</v>
      </c>
      <c r="B2" s="98" t="str">
        <f>'Listado Objetos Dominio'!A5</f>
        <v>Agenda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  <c r="N2" s="11"/>
    </row>
    <row r="3" spans="1:14" ht="15.75" customHeight="1" x14ac:dyDescent="0.25">
      <c r="A3" s="12" t="s">
        <v>20</v>
      </c>
      <c r="B3" s="100" t="str">
        <f>'Listado Objetos Dominio'!B5</f>
        <v>Objeto de dominio que representaa cada una de las agendas que dónde el residente podrá reservar.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1"/>
      <c r="N3" s="13"/>
    </row>
    <row r="4" spans="1:14" x14ac:dyDescent="0.25">
      <c r="A4" s="14" t="s">
        <v>21</v>
      </c>
      <c r="B4" s="94" t="s">
        <v>22</v>
      </c>
      <c r="C4" s="94"/>
      <c r="D4" s="15" t="s">
        <v>23</v>
      </c>
      <c r="E4" s="95" t="s">
        <v>24</v>
      </c>
      <c r="F4" s="95"/>
      <c r="G4" s="102" t="s">
        <v>25</v>
      </c>
      <c r="H4" s="102"/>
      <c r="I4" s="16" t="s">
        <v>26</v>
      </c>
      <c r="J4" s="17" t="s">
        <v>27</v>
      </c>
      <c r="K4" s="18" t="s">
        <v>28</v>
      </c>
      <c r="L4" s="103" t="s">
        <v>29</v>
      </c>
      <c r="M4" s="104" t="s">
        <v>30</v>
      </c>
      <c r="N4" s="13"/>
    </row>
    <row r="5" spans="1:14" x14ac:dyDescent="0.25">
      <c r="A5" s="105" t="s">
        <v>66</v>
      </c>
      <c r="B5" s="94" t="s">
        <v>31</v>
      </c>
      <c r="C5" s="94" t="s">
        <v>3</v>
      </c>
      <c r="D5" s="79" t="s">
        <v>32</v>
      </c>
      <c r="E5" s="95" t="s">
        <v>33</v>
      </c>
      <c r="F5" s="95"/>
      <c r="G5" s="96" t="s">
        <v>34</v>
      </c>
      <c r="H5" s="96"/>
      <c r="I5" s="97" t="s">
        <v>35</v>
      </c>
      <c r="J5" s="107" t="s">
        <v>36</v>
      </c>
      <c r="K5" s="106" t="s">
        <v>37</v>
      </c>
      <c r="L5" s="103"/>
      <c r="M5" s="104"/>
    </row>
    <row r="6" spans="1:14" x14ac:dyDescent="0.25">
      <c r="A6" s="105"/>
      <c r="B6" s="94"/>
      <c r="C6" s="94"/>
      <c r="D6" s="80"/>
      <c r="E6" s="19" t="s">
        <v>38</v>
      </c>
      <c r="F6" s="19" t="s">
        <v>3</v>
      </c>
      <c r="G6" s="20" t="s">
        <v>39</v>
      </c>
      <c r="H6" s="20" t="s">
        <v>3</v>
      </c>
      <c r="I6" s="97"/>
      <c r="J6" s="107"/>
      <c r="K6" s="106"/>
      <c r="L6" s="103"/>
      <c r="M6" s="104"/>
    </row>
    <row r="7" spans="1:14" x14ac:dyDescent="0.25">
      <c r="A7" s="91" t="s">
        <v>67</v>
      </c>
      <c r="B7" s="41" t="s">
        <v>68</v>
      </c>
      <c r="C7" s="41" t="s">
        <v>69</v>
      </c>
      <c r="D7" s="41" t="s">
        <v>9</v>
      </c>
      <c r="E7" s="41" t="s">
        <v>70</v>
      </c>
      <c r="F7" s="41" t="s">
        <v>71</v>
      </c>
      <c r="G7" s="41" t="s">
        <v>72</v>
      </c>
      <c r="H7" s="41" t="s">
        <v>113</v>
      </c>
      <c r="I7" s="41"/>
      <c r="J7" s="41" t="s">
        <v>73</v>
      </c>
      <c r="K7" s="41"/>
      <c r="L7" s="41" t="s">
        <v>74</v>
      </c>
      <c r="M7" s="25" t="s">
        <v>75</v>
      </c>
    </row>
    <row r="8" spans="1:14" ht="112.5" customHeight="1" x14ac:dyDescent="0.25">
      <c r="A8" s="93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25" t="s">
        <v>76</v>
      </c>
    </row>
    <row r="9" spans="1:14" ht="60" x14ac:dyDescent="0.25">
      <c r="A9" s="91" t="s">
        <v>8</v>
      </c>
      <c r="B9" s="41" t="s">
        <v>75</v>
      </c>
      <c r="C9" s="41" t="s">
        <v>77</v>
      </c>
      <c r="D9" s="41" t="s">
        <v>9</v>
      </c>
      <c r="E9" s="41" t="s">
        <v>78</v>
      </c>
      <c r="F9" s="41" t="s">
        <v>71</v>
      </c>
      <c r="G9" s="21" t="s">
        <v>79</v>
      </c>
      <c r="H9" s="21" t="s">
        <v>80</v>
      </c>
      <c r="I9" s="41"/>
      <c r="J9" s="41" t="s">
        <v>81</v>
      </c>
      <c r="K9" s="41"/>
      <c r="L9" s="21" t="s">
        <v>74</v>
      </c>
      <c r="M9" s="87" t="s">
        <v>76</v>
      </c>
    </row>
    <row r="10" spans="1:14" x14ac:dyDescent="0.25">
      <c r="A10" s="92"/>
      <c r="B10" s="90"/>
      <c r="C10" s="90"/>
      <c r="D10" s="90"/>
      <c r="E10" s="90"/>
      <c r="F10" s="90"/>
      <c r="G10" s="43" t="s">
        <v>83</v>
      </c>
      <c r="H10" s="43" t="s">
        <v>114</v>
      </c>
      <c r="I10" s="90"/>
      <c r="J10" s="90"/>
      <c r="K10" s="90"/>
      <c r="L10" s="90" t="s">
        <v>82</v>
      </c>
      <c r="M10" s="88"/>
    </row>
    <row r="11" spans="1:14" ht="50.25" customHeight="1" x14ac:dyDescent="0.25">
      <c r="A11" s="93"/>
      <c r="B11" s="42"/>
      <c r="C11" s="42"/>
      <c r="D11" s="42"/>
      <c r="E11" s="42"/>
      <c r="F11" s="42"/>
      <c r="G11" s="44"/>
      <c r="H11" s="44"/>
      <c r="I11" s="42"/>
      <c r="J11" s="42"/>
      <c r="K11" s="42"/>
      <c r="L11" s="42"/>
      <c r="M11" s="89"/>
    </row>
    <row r="12" spans="1:14" x14ac:dyDescent="0.25">
      <c r="A12" s="91" t="s">
        <v>84</v>
      </c>
      <c r="B12" s="41" t="s">
        <v>111</v>
      </c>
      <c r="C12" s="41" t="s">
        <v>112</v>
      </c>
      <c r="D12" s="41" t="s">
        <v>9</v>
      </c>
      <c r="E12" s="41" t="s">
        <v>78</v>
      </c>
      <c r="F12" s="41" t="s">
        <v>85</v>
      </c>
      <c r="G12" s="43" t="s">
        <v>117</v>
      </c>
      <c r="H12" s="43" t="s">
        <v>115</v>
      </c>
      <c r="I12" s="41"/>
      <c r="J12" s="41" t="s">
        <v>74</v>
      </c>
      <c r="K12" s="41"/>
      <c r="L12" s="41" t="s">
        <v>86</v>
      </c>
      <c r="M12" s="23" t="s">
        <v>75</v>
      </c>
    </row>
    <row r="13" spans="1:14" ht="48" customHeight="1" x14ac:dyDescent="0.25">
      <c r="A13" s="92"/>
      <c r="B13" s="90"/>
      <c r="C13" s="90"/>
      <c r="D13" s="90"/>
      <c r="E13" s="90"/>
      <c r="F13" s="90"/>
      <c r="G13" s="51"/>
      <c r="H13" s="51"/>
      <c r="I13" s="90"/>
      <c r="J13" s="90"/>
      <c r="K13" s="90"/>
      <c r="L13" s="90"/>
      <c r="M13" s="23" t="s">
        <v>68</v>
      </c>
    </row>
    <row r="14" spans="1:14" ht="45" customHeight="1" x14ac:dyDescent="0.25">
      <c r="A14" s="93"/>
      <c r="B14" s="42"/>
      <c r="C14" s="42"/>
      <c r="D14" s="42"/>
      <c r="E14" s="42"/>
      <c r="F14" s="42"/>
      <c r="G14" s="44"/>
      <c r="H14" s="44"/>
      <c r="I14" s="42"/>
      <c r="J14" s="42"/>
      <c r="K14" s="42"/>
      <c r="L14" s="42"/>
      <c r="M14" s="24" t="s">
        <v>76</v>
      </c>
    </row>
    <row r="15" spans="1:14" ht="60" x14ac:dyDescent="0.25">
      <c r="A15" s="22" t="s">
        <v>8</v>
      </c>
      <c r="B15" s="21" t="s">
        <v>110</v>
      </c>
      <c r="C15" s="21" t="s">
        <v>87</v>
      </c>
      <c r="D15" s="21" t="s">
        <v>9</v>
      </c>
      <c r="E15" s="21" t="s">
        <v>78</v>
      </c>
      <c r="F15" s="21" t="s">
        <v>85</v>
      </c>
      <c r="G15" s="21" t="s">
        <v>118</v>
      </c>
      <c r="H15" s="21" t="s">
        <v>116</v>
      </c>
      <c r="I15" s="21"/>
      <c r="J15" s="21" t="s">
        <v>86</v>
      </c>
      <c r="K15" s="21"/>
      <c r="L15" s="21" t="s">
        <v>74</v>
      </c>
      <c r="M15" s="23" t="s">
        <v>88</v>
      </c>
    </row>
  </sheetData>
  <mergeCells count="54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A7:A8"/>
    <mergeCell ref="B7:B8"/>
    <mergeCell ref="C7:C8"/>
    <mergeCell ref="D7:D8"/>
    <mergeCell ref="E7:E8"/>
    <mergeCell ref="C5:C6"/>
    <mergeCell ref="D5:D6"/>
    <mergeCell ref="E5:F5"/>
    <mergeCell ref="G5:H5"/>
    <mergeCell ref="I5:I6"/>
    <mergeCell ref="J7:J8"/>
    <mergeCell ref="K7:K8"/>
    <mergeCell ref="L7:L8"/>
    <mergeCell ref="A9:A11"/>
    <mergeCell ref="B9:B11"/>
    <mergeCell ref="C9:C11"/>
    <mergeCell ref="D9:D11"/>
    <mergeCell ref="E9:E11"/>
    <mergeCell ref="F9:F11"/>
    <mergeCell ref="I9:I11"/>
    <mergeCell ref="H10:H11"/>
    <mergeCell ref="G10:G11"/>
    <mergeCell ref="F7:F8"/>
    <mergeCell ref="G7:G8"/>
    <mergeCell ref="H7:H8"/>
    <mergeCell ref="I7:I8"/>
    <mergeCell ref="M9:M11"/>
    <mergeCell ref="L10:L11"/>
    <mergeCell ref="A12:A14"/>
    <mergeCell ref="B12:B14"/>
    <mergeCell ref="C12:C14"/>
    <mergeCell ref="D12:D14"/>
    <mergeCell ref="E12:E14"/>
    <mergeCell ref="F12:F14"/>
    <mergeCell ref="H12:H14"/>
    <mergeCell ref="G12:G14"/>
    <mergeCell ref="I12:I14"/>
    <mergeCell ref="J12:J14"/>
    <mergeCell ref="K12:K14"/>
    <mergeCell ref="L12:L14"/>
    <mergeCell ref="J9:J11"/>
    <mergeCell ref="K9:K11"/>
  </mergeCells>
  <hyperlinks>
    <hyperlink ref="A1" location="'Objetos de Dominio'!A1" display="Volver al inicio" xr:uid="{B0E7B62A-066D-41B6-B74D-35280CC4CFFE}"/>
    <hyperlink ref="A1:N1" location="'Listado Objetos de Dominio'!A1" display="&lt;-Volver al inicio" xr:uid="{F316AC39-6364-41CB-B048-1A53057764C6}"/>
    <hyperlink ref="D1" location="'Listado Objetos de Dominio'!A1" display="&lt;-Volver al inicio" xr:uid="{1B30B394-3880-46D2-8AA1-23A438EE83F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EBCD-3AC3-4409-A2EA-4D4158C2CA26}">
  <dimension ref="A1:N21"/>
  <sheetViews>
    <sheetView workbookViewId="0">
      <selection activeCell="C14" sqref="C14:C15"/>
    </sheetView>
  </sheetViews>
  <sheetFormatPr baseColWidth="10" defaultColWidth="11.42578125" defaultRowHeight="15" x14ac:dyDescent="0.25"/>
  <cols>
    <col min="1" max="1" width="23.85546875" style="9" bestFit="1" customWidth="1"/>
    <col min="2" max="2" width="15.28515625" style="9" bestFit="1" customWidth="1"/>
    <col min="3" max="3" width="18.85546875" style="9" bestFit="1" customWidth="1"/>
    <col min="4" max="4" width="26.42578125" style="9" customWidth="1"/>
    <col min="5" max="6" width="18.85546875" style="9" customWidth="1"/>
    <col min="7" max="7" width="17.42578125" style="9" customWidth="1"/>
    <col min="8" max="8" width="28.42578125" style="9" customWidth="1"/>
    <col min="9" max="9" width="15.28515625" style="9" customWidth="1"/>
    <col min="10" max="10" width="34.5703125" style="9" bestFit="1" customWidth="1"/>
    <col min="11" max="11" width="20.140625" style="9" bestFit="1" customWidth="1"/>
    <col min="12" max="12" width="38" style="9" customWidth="1"/>
    <col min="13" max="13" width="46.28515625" style="9" customWidth="1"/>
    <col min="14" max="14" width="19.28515625" style="9" bestFit="1" customWidth="1"/>
    <col min="15" max="15" width="132.5703125" style="9" bestFit="1" customWidth="1"/>
    <col min="16" max="16" width="46.42578125" style="9" bestFit="1" customWidth="1"/>
    <col min="17" max="17" width="50.140625" style="9" bestFit="1" customWidth="1"/>
    <col min="18" max="18" width="66.85546875" style="9" bestFit="1" customWidth="1"/>
    <col min="19" max="19" width="52.28515625" style="9" bestFit="1" customWidth="1"/>
    <col min="20" max="16384" width="11.42578125" style="9"/>
  </cols>
  <sheetData>
    <row r="1" spans="1:14" ht="15.75" thickBot="1" x14ac:dyDescent="0.3">
      <c r="A1" s="54" t="s">
        <v>18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x14ac:dyDescent="0.25">
      <c r="A2" s="10" t="s">
        <v>19</v>
      </c>
      <c r="B2" s="98" t="str">
        <f>'Listado Objetos Dominio'!A6</f>
        <v>Turno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  <c r="N2" s="11"/>
    </row>
    <row r="3" spans="1:14" ht="15.75" customHeight="1" x14ac:dyDescent="0.25">
      <c r="A3" s="12" t="s">
        <v>20</v>
      </c>
      <c r="B3" s="100" t="str">
        <f>'Listado Objetos Dominio'!B6</f>
        <v>Objeto de dominio que representa uno de los turnos que representan un bloque de tiempo que el residente podrá reservar.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1"/>
      <c r="N3" s="13"/>
    </row>
    <row r="4" spans="1:14" x14ac:dyDescent="0.25">
      <c r="A4" s="14" t="s">
        <v>21</v>
      </c>
      <c r="B4" s="94" t="s">
        <v>22</v>
      </c>
      <c r="C4" s="94"/>
      <c r="D4" s="15" t="s">
        <v>23</v>
      </c>
      <c r="E4" s="95" t="s">
        <v>24</v>
      </c>
      <c r="F4" s="95"/>
      <c r="G4" s="102" t="s">
        <v>25</v>
      </c>
      <c r="H4" s="102"/>
      <c r="I4" s="16" t="s">
        <v>26</v>
      </c>
      <c r="J4" s="17" t="s">
        <v>27</v>
      </c>
      <c r="K4" s="18" t="s">
        <v>28</v>
      </c>
      <c r="L4" s="103" t="s">
        <v>29</v>
      </c>
      <c r="M4" s="104" t="s">
        <v>30</v>
      </c>
      <c r="N4" s="13"/>
    </row>
    <row r="5" spans="1:14" x14ac:dyDescent="0.25">
      <c r="A5" s="105" t="s">
        <v>21</v>
      </c>
      <c r="B5" s="94" t="s">
        <v>31</v>
      </c>
      <c r="C5" s="94" t="s">
        <v>3</v>
      </c>
      <c r="D5" s="79" t="s">
        <v>32</v>
      </c>
      <c r="E5" s="95" t="s">
        <v>33</v>
      </c>
      <c r="F5" s="95"/>
      <c r="G5" s="96" t="s">
        <v>34</v>
      </c>
      <c r="H5" s="96"/>
      <c r="I5" s="97" t="s">
        <v>35</v>
      </c>
      <c r="J5" s="107" t="s">
        <v>36</v>
      </c>
      <c r="K5" s="106" t="s">
        <v>37</v>
      </c>
      <c r="L5" s="103"/>
      <c r="M5" s="104"/>
    </row>
    <row r="6" spans="1:14" x14ac:dyDescent="0.25">
      <c r="A6" s="105"/>
      <c r="B6" s="94"/>
      <c r="C6" s="94"/>
      <c r="D6" s="80"/>
      <c r="E6" s="19" t="s">
        <v>38</v>
      </c>
      <c r="F6" s="19" t="s">
        <v>3</v>
      </c>
      <c r="G6" s="20" t="s">
        <v>39</v>
      </c>
      <c r="H6" s="20" t="s">
        <v>3</v>
      </c>
      <c r="I6" s="97"/>
      <c r="J6" s="107"/>
      <c r="K6" s="106"/>
      <c r="L6" s="103"/>
      <c r="M6" s="104"/>
    </row>
    <row r="7" spans="1:14" ht="90" customHeight="1" x14ac:dyDescent="0.25">
      <c r="A7" s="45" t="s">
        <v>67</v>
      </c>
      <c r="B7" s="45" t="s">
        <v>120</v>
      </c>
      <c r="C7" s="45" t="s">
        <v>90</v>
      </c>
      <c r="D7" s="45" t="s">
        <v>10</v>
      </c>
      <c r="E7" s="45" t="s">
        <v>91</v>
      </c>
      <c r="F7" s="45" t="s">
        <v>92</v>
      </c>
      <c r="G7" s="43" t="s">
        <v>93</v>
      </c>
      <c r="H7" s="43" t="s">
        <v>113</v>
      </c>
      <c r="I7" s="45"/>
      <c r="J7" s="45" t="s">
        <v>95</v>
      </c>
      <c r="K7" s="45"/>
      <c r="L7" s="45" t="s">
        <v>96</v>
      </c>
      <c r="M7" s="21" t="s">
        <v>97</v>
      </c>
    </row>
    <row r="8" spans="1:14" x14ac:dyDescent="0.25">
      <c r="A8" s="45"/>
      <c r="B8" s="45"/>
      <c r="C8" s="45"/>
      <c r="D8" s="45"/>
      <c r="E8" s="45"/>
      <c r="F8" s="45"/>
      <c r="G8" s="51"/>
      <c r="H8" s="51"/>
      <c r="I8" s="45"/>
      <c r="J8" s="45"/>
      <c r="K8" s="45"/>
      <c r="L8" s="45"/>
      <c r="M8" s="45" t="s">
        <v>96</v>
      </c>
    </row>
    <row r="9" spans="1:14" ht="26.25" customHeight="1" x14ac:dyDescent="0.25">
      <c r="A9" s="45"/>
      <c r="B9" s="45"/>
      <c r="C9" s="45"/>
      <c r="D9" s="45"/>
      <c r="E9" s="45"/>
      <c r="F9" s="45"/>
      <c r="G9" s="44"/>
      <c r="H9" s="44"/>
      <c r="I9" s="45"/>
      <c r="J9" s="45"/>
      <c r="K9" s="45"/>
      <c r="L9" s="45"/>
      <c r="M9" s="45"/>
    </row>
    <row r="10" spans="1:14" ht="108" customHeight="1" x14ac:dyDescent="0.25">
      <c r="A10" s="45" t="s">
        <v>8</v>
      </c>
      <c r="B10" s="45" t="s">
        <v>97</v>
      </c>
      <c r="C10" s="45" t="s">
        <v>101</v>
      </c>
      <c r="D10" s="45" t="s">
        <v>10</v>
      </c>
      <c r="E10" s="45" t="s">
        <v>91</v>
      </c>
      <c r="F10" s="45" t="s">
        <v>92</v>
      </c>
      <c r="G10" s="108" t="s">
        <v>93</v>
      </c>
      <c r="H10" s="43" t="s">
        <v>125</v>
      </c>
      <c r="I10" s="45"/>
      <c r="J10" s="45" t="s">
        <v>102</v>
      </c>
      <c r="K10" s="43"/>
      <c r="L10" s="45" t="s">
        <v>95</v>
      </c>
      <c r="M10" s="45" t="s">
        <v>96</v>
      </c>
    </row>
    <row r="11" spans="1:14" x14ac:dyDescent="0.25">
      <c r="A11" s="45"/>
      <c r="B11" s="45"/>
      <c r="C11" s="45"/>
      <c r="D11" s="45"/>
      <c r="E11" s="45"/>
      <c r="F11" s="45"/>
      <c r="G11" s="109"/>
      <c r="H11" s="51"/>
      <c r="I11" s="45"/>
      <c r="J11" s="45"/>
      <c r="K11" s="51"/>
      <c r="L11" s="45"/>
      <c r="M11" s="45"/>
    </row>
    <row r="12" spans="1:14" x14ac:dyDescent="0.25">
      <c r="A12" s="45"/>
      <c r="B12" s="45"/>
      <c r="C12" s="45"/>
      <c r="D12" s="45"/>
      <c r="E12" s="45"/>
      <c r="F12" s="45"/>
      <c r="G12" s="110"/>
      <c r="H12" s="44"/>
      <c r="I12" s="45"/>
      <c r="J12" s="45"/>
      <c r="K12" s="44"/>
      <c r="L12" s="45"/>
      <c r="M12" s="45"/>
    </row>
    <row r="13" spans="1:14" ht="60" x14ac:dyDescent="0.25">
      <c r="A13" s="21" t="s">
        <v>8</v>
      </c>
      <c r="B13" s="21" t="s">
        <v>121</v>
      </c>
      <c r="C13" s="21" t="s">
        <v>103</v>
      </c>
      <c r="D13" s="21" t="s">
        <v>10</v>
      </c>
      <c r="E13" s="21" t="s">
        <v>91</v>
      </c>
      <c r="F13" s="21" t="s">
        <v>92</v>
      </c>
      <c r="G13" s="21" t="s">
        <v>100</v>
      </c>
      <c r="H13" s="21" t="s">
        <v>94</v>
      </c>
      <c r="I13" s="21"/>
      <c r="J13" s="21" t="s">
        <v>122</v>
      </c>
      <c r="K13" s="21"/>
      <c r="L13" s="21" t="s">
        <v>95</v>
      </c>
      <c r="M13" s="21" t="s">
        <v>89</v>
      </c>
    </row>
    <row r="14" spans="1:14" ht="40.5" customHeight="1" x14ac:dyDescent="0.25">
      <c r="A14" s="43" t="s">
        <v>52</v>
      </c>
      <c r="B14" s="43" t="s">
        <v>123</v>
      </c>
      <c r="C14" s="43" t="s">
        <v>124</v>
      </c>
      <c r="D14" s="43" t="s">
        <v>10</v>
      </c>
      <c r="E14" s="43" t="s">
        <v>91</v>
      </c>
      <c r="F14" s="43" t="s">
        <v>92</v>
      </c>
      <c r="G14" s="43" t="s">
        <v>98</v>
      </c>
      <c r="H14" s="43" t="s">
        <v>99</v>
      </c>
      <c r="I14" s="43"/>
      <c r="J14" s="41" t="s">
        <v>119</v>
      </c>
      <c r="K14" s="43"/>
      <c r="L14" s="43" t="s">
        <v>95</v>
      </c>
      <c r="M14" s="31" t="s">
        <v>97</v>
      </c>
    </row>
    <row r="15" spans="1:14" ht="50.25" customHeight="1" x14ac:dyDescent="0.25">
      <c r="A15" s="44"/>
      <c r="B15" s="44"/>
      <c r="C15" s="44"/>
      <c r="D15" s="44"/>
      <c r="E15" s="44"/>
      <c r="F15" s="44"/>
      <c r="G15" s="44"/>
      <c r="H15" s="44"/>
      <c r="I15" s="44"/>
      <c r="J15" s="42"/>
      <c r="K15" s="44"/>
      <c r="L15" s="44"/>
      <c r="M15" s="32" t="s">
        <v>96</v>
      </c>
    </row>
    <row r="17" spans="8:8" x14ac:dyDescent="0.25">
      <c r="H17" s="26"/>
    </row>
    <row r="18" spans="8:8" x14ac:dyDescent="0.25">
      <c r="H18" s="26"/>
    </row>
    <row r="19" spans="8:8" x14ac:dyDescent="0.25">
      <c r="H19" s="26"/>
    </row>
    <row r="20" spans="8:8" x14ac:dyDescent="0.25">
      <c r="H20" s="26"/>
    </row>
    <row r="21" spans="8:8" x14ac:dyDescent="0.25">
      <c r="H21" s="26"/>
    </row>
  </sheetData>
  <mergeCells count="55">
    <mergeCell ref="K14:K15"/>
    <mergeCell ref="L14:L15"/>
    <mergeCell ref="G10:G12"/>
    <mergeCell ref="H10:H12"/>
    <mergeCell ref="K10:K12"/>
    <mergeCell ref="L10:L12"/>
    <mergeCell ref="F14:F15"/>
    <mergeCell ref="G14:G15"/>
    <mergeCell ref="H14:H15"/>
    <mergeCell ref="I14:I15"/>
    <mergeCell ref="J14:J15"/>
    <mergeCell ref="A14:A15"/>
    <mergeCell ref="B14:B15"/>
    <mergeCell ref="C14:C15"/>
    <mergeCell ref="D14:D15"/>
    <mergeCell ref="E14:E15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A7:A9"/>
    <mergeCell ref="B7:B9"/>
    <mergeCell ref="C7:C9"/>
    <mergeCell ref="D7:D9"/>
    <mergeCell ref="E7:E9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M10:M12"/>
    <mergeCell ref="L7:L9"/>
    <mergeCell ref="M8:M9"/>
    <mergeCell ref="A10:A12"/>
    <mergeCell ref="B10:B12"/>
    <mergeCell ref="C10:C12"/>
    <mergeCell ref="D10:D12"/>
    <mergeCell ref="E10:E12"/>
    <mergeCell ref="F10:F12"/>
    <mergeCell ref="I10:I12"/>
    <mergeCell ref="J10:J12"/>
    <mergeCell ref="G7:G9"/>
    <mergeCell ref="H7:H9"/>
  </mergeCells>
  <hyperlinks>
    <hyperlink ref="A1" location="'Objetos de Dominio'!A1" display="Volver al inicio" xr:uid="{29F5E9C1-A6C7-4E2F-9918-9910FA7ACF50}"/>
    <hyperlink ref="A1:N1" location="'Listado Objetos de Dominio'!A1" display="&lt;-Volver al inicio" xr:uid="{36DF6E36-9285-4A09-BBDF-2C5670C398E3}"/>
    <hyperlink ref="D1" location="'Listado Objetos de Dominio'!A1" display="&lt;-Volver al inicio" xr:uid="{C9F11C08-6379-45A9-8DD8-E0CCB341BE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Dominio</vt:lpstr>
      <vt:lpstr>ZonaComun</vt:lpstr>
      <vt:lpstr>Agenda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Andres Felipe Velez Alcaraz</cp:lastModifiedBy>
  <dcterms:created xsi:type="dcterms:W3CDTF">2024-10-01T03:08:19Z</dcterms:created>
  <dcterms:modified xsi:type="dcterms:W3CDTF">2024-10-14T15:50:47Z</dcterms:modified>
</cp:coreProperties>
</file>