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Executive Summary" sheetId="1" state="visible" r:id="rId1"/>
    <sheet name="Patient Demographics" sheetId="2" state="visible" r:id="rId2"/>
    <sheet name="Clinical Conditions" sheetId="3" state="visible" r:id="rId3"/>
    <sheet name="Medication Analysis" sheetId="4" state="visible" r:id="rId4"/>
    <sheet name="QOF Performanc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color rgb="00FFFFFF"/>
      <sz val="14"/>
    </font>
    <font>
      <b val="1"/>
    </font>
    <font>
      <b val="1"/>
      <sz val="12"/>
    </font>
    <font>
      <b val="1"/>
      <color rgb="00FF0000"/>
    </font>
  </fonts>
  <fills count="4">
    <fill>
      <patternFill/>
    </fill>
    <fill>
      <patternFill patternType="gray125"/>
    </fill>
    <fill>
      <patternFill patternType="solid">
        <fgColor rgb="002B579A"/>
        <bgColor rgb="002B579A"/>
      </patternFill>
    </fill>
    <fill>
      <patternFill patternType="solid">
        <fgColor rgb="00D9D9D9"/>
        <bgColor rgb="00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9">
    <xf borderId="0" fillId="0" fontId="0" numFmtId="0" pivotButton="0" quotePrefix="0" xfId="0"/>
    <xf borderId="0" fillId="0" fontId="1" numFmtId="0" pivotButton="0" quotePrefix="0" xfId="0"/>
    <xf borderId="0" fillId="2" fontId="2" numFmtId="0" pivotButton="0" quotePrefix="0" xfId="0"/>
    <xf borderId="1" fillId="3" fontId="3" numFmtId="0" pivotButton="0" quotePrefix="0" xfId="0"/>
    <xf borderId="0" fillId="0" fontId="3" numFmtId="0" pivotButton="0" quotePrefix="0" xfId="0"/>
    <xf borderId="1" fillId="0" fontId="0" numFmtId="0" pivotButton="0" quotePrefix="0" xfId="0"/>
    <xf borderId="0" fillId="0" fontId="4" numFmtId="0" pivotButton="0" quotePrefix="0" xfId="0"/>
    <xf borderId="0" fillId="3" fontId="3" numFmtId="0" pivotButton="0" quotePrefix="0" xfId="0"/>
    <xf borderId="0" fillId="0" fontId="5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6-Month Appointment Trends</a:t>
            </a:r>
          </a:p>
        </rich>
      </tx>
    </title>
    <plotArea>
      <lineChart>
        <grouping val="standard"/>
        <ser>
          <idx val="0"/>
          <order val="0"/>
          <tx>
            <strRef>
              <f>'Executive Summary'!G9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'Executive Summary'!$F$10:$F$15</f>
            </numRef>
          </cat>
          <val>
            <numRef>
              <f>'Executive Summary'!$G$10:$G$15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Appointments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Patient Age Distribution</a:t>
            </a:r>
          </a:p>
        </rich>
      </tx>
    </title>
    <plotArea>
      <pieChart>
        <varyColors val="1"/>
        <ser>
          <idx val="0"/>
          <order val="0"/>
          <tx>
            <strRef>
              <f>'Patient Demographics'!K11</f>
            </strRef>
          </tx>
          <spPr>
            <a:ln>
              <a:prstDash val="solid"/>
            </a:ln>
          </spPr>
          <cat>
            <numRef>
              <f>'Patient Demographics'!$J$12:$J$16</f>
            </numRef>
          </cat>
          <val>
            <numRef>
              <f>'Patient Demographics'!$K$12:$K$16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Top 5 Clinical Conditions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'Clinical Conditions'!G4</f>
            </strRef>
          </tx>
          <spPr>
            <a:ln>
              <a:prstDash val="solid"/>
            </a:ln>
          </spPr>
          <cat>
            <numRef>
              <f>'Clinical Conditions'!$F$5:$F$9</f>
            </numRef>
          </cat>
          <val>
            <numRef>
              <f>'Clinical Conditions'!$G$5:$G$9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Condition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Patients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Prescribed Medications</a:t>
            </a:r>
          </a:p>
        </rich>
      </tx>
    </title>
    <plotArea>
      <pieChart>
        <varyColors val="1"/>
        <ser>
          <idx val="0"/>
          <order val="0"/>
          <tx>
            <strRef>
              <f>'Medication Analysis'!H4</f>
            </strRef>
          </tx>
          <spPr>
            <a:ln>
              <a:prstDash val="solid"/>
            </a:ln>
          </spPr>
          <cat>
            <numRef>
              <f>'Medication Analysis'!$G$5:$G$10</f>
            </numRef>
          </cat>
          <val>
            <numRef>
              <f>'Medication Analysis'!$H$5:$H$10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QOF Performance vs Targets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'QOF Performance'!I4</f>
            </strRef>
          </tx>
          <spPr>
            <a:ln>
              <a:prstDash val="solid"/>
            </a:ln>
          </spPr>
          <cat>
            <numRef>
              <f>'QOF Performance'!$H$5:$H$9</f>
            </numRef>
          </cat>
          <val>
            <numRef>
              <f>'QOF Performance'!$I$5:$I$9</f>
            </numRef>
          </val>
        </ser>
        <ser>
          <idx val="1"/>
          <order val="1"/>
          <tx>
            <strRef>
              <f>'QOF Performance'!J4</f>
            </strRef>
          </tx>
          <spPr>
            <a:ln>
              <a:prstDash val="solid"/>
            </a:ln>
          </spPr>
          <cat>
            <numRef>
              <f>'QOF Performance'!$H$5:$H$9</f>
            </numRef>
          </cat>
          <val>
            <numRef>
              <f>'QOF Performance'!$J$5:$J$9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Indicator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16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16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</cols>
  <sheetData>
    <row r="1">
      <c r="A1" s="1" t="inlineStr">
        <is>
          <t>NHS Integration Platform - Clinical Dashboard Report</t>
        </is>
      </c>
    </row>
    <row r="3">
      <c r="A3" t="inlineStr">
        <is>
          <t>Report Generated: 2025-09-18 10:24</t>
        </is>
      </c>
    </row>
    <row r="4">
      <c r="A4" t="inlineStr">
        <is>
          <t>Reporting Period: 2024-09-18 to 2025-09-18</t>
        </is>
      </c>
    </row>
    <row r="6">
      <c r="A6" s="2" t="inlineStr">
        <is>
          <t>KEY PERFORMANCE INDICATORS</t>
        </is>
      </c>
    </row>
    <row r="8">
      <c r="A8" s="3" t="inlineStr">
        <is>
          <t>Metric</t>
        </is>
      </c>
      <c r="B8" s="3" t="inlineStr">
        <is>
          <t>Value</t>
        </is>
      </c>
      <c r="C8" s="3" t="inlineStr">
        <is>
          <t>Target</t>
        </is>
      </c>
      <c r="D8" s="3" t="inlineStr">
        <is>
          <t>Status</t>
        </is>
      </c>
      <c r="F8" s="4" t="inlineStr">
        <is>
          <t>Chart Data</t>
        </is>
      </c>
    </row>
    <row r="9">
      <c r="A9" s="5" t="inlineStr">
        <is>
          <t>Total Registered Patients</t>
        </is>
      </c>
      <c r="B9" s="5" t="inlineStr">
        <is>
          <t>500</t>
        </is>
      </c>
      <c r="C9" s="5" t="inlineStr">
        <is>
          <t>500</t>
        </is>
      </c>
      <c r="D9" s="5" t="inlineStr">
        <is>
          <t>✓</t>
        </is>
      </c>
      <c r="F9" t="inlineStr">
        <is>
          <t>Month</t>
        </is>
      </c>
      <c r="G9" t="inlineStr">
        <is>
          <t>Appointments</t>
        </is>
      </c>
    </row>
    <row r="10">
      <c r="A10" s="5" t="inlineStr">
        <is>
          <t>Active Patients (with appointments)</t>
        </is>
      </c>
      <c r="B10" s="5" t="inlineStr">
        <is>
          <t>490</t>
        </is>
      </c>
      <c r="C10" s="5" t="inlineStr">
        <is>
          <t>400</t>
        </is>
      </c>
      <c r="D10" s="5" t="inlineStr">
        <is>
          <t>✓</t>
        </is>
      </c>
      <c r="F10" t="inlineStr">
        <is>
          <t>2025-07</t>
        </is>
      </c>
      <c r="G10" t="n">
        <v>132</v>
      </c>
    </row>
    <row r="11">
      <c r="A11" s="5" t="inlineStr">
        <is>
          <t>Total Appointments</t>
        </is>
      </c>
      <c r="B11" s="5" t="inlineStr">
        <is>
          <t>2,000</t>
        </is>
      </c>
      <c r="C11" s="5" t="inlineStr">
        <is>
          <t>1,800</t>
        </is>
      </c>
      <c r="D11" s="5" t="inlineStr">
        <is>
          <t>✓</t>
        </is>
      </c>
      <c r="F11" t="inlineStr">
        <is>
          <t>2025-08</t>
        </is>
      </c>
      <c r="G11" t="n">
        <v>109</v>
      </c>
    </row>
    <row r="12">
      <c r="A12" s="5" t="inlineStr">
        <is>
          <t>Appointment Completion Rate</t>
        </is>
      </c>
      <c r="B12" s="5" t="inlineStr">
        <is>
          <t>21.3%</t>
        </is>
      </c>
      <c r="C12" s="5" t="inlineStr">
        <is>
          <t>85%</t>
        </is>
      </c>
      <c r="D12" s="5" t="inlineStr">
        <is>
          <t>✗</t>
        </is>
      </c>
      <c r="F12" t="inlineStr">
        <is>
          <t>2025-09</t>
        </is>
      </c>
      <c r="G12" t="n">
        <v>145</v>
      </c>
    </row>
    <row r="13">
      <c r="A13" s="5" t="inlineStr">
        <is>
          <t>Average Wait Time (days)</t>
        </is>
      </c>
      <c r="B13" s="5" t="inlineStr">
        <is>
          <t>88.3</t>
        </is>
      </c>
      <c r="C13" s="5" t="inlineStr">
        <is>
          <t>&lt; 60</t>
        </is>
      </c>
      <c r="D13" s="5" t="inlineStr">
        <is>
          <t>✗</t>
        </is>
      </c>
      <c r="F13" t="inlineStr">
        <is>
          <t>2025-10</t>
        </is>
      </c>
      <c r="G13" t="n">
        <v>121</v>
      </c>
    </row>
    <row r="14">
      <c r="A14" s="5" t="inlineStr">
        <is>
          <t>30-Day Readmission Rate</t>
        </is>
      </c>
      <c r="B14" s="5" t="inlineStr">
        <is>
          <t>16.4%</t>
        </is>
      </c>
      <c r="C14" s="5" t="inlineStr">
        <is>
          <t>&lt; 20%</t>
        </is>
      </c>
      <c r="D14" s="5" t="inlineStr">
        <is>
          <t>✓</t>
        </is>
      </c>
      <c r="F14" t="inlineStr">
        <is>
          <t>2025-11</t>
        </is>
      </c>
      <c r="G14" t="n">
        <v>117</v>
      </c>
    </row>
    <row r="15">
      <c r="F15" t="inlineStr">
        <is>
          <t>2025-12</t>
        </is>
      </c>
      <c r="G15" t="n">
        <v>82</v>
      </c>
    </row>
  </sheetData>
  <mergeCells count="2">
    <mergeCell ref="A1:H1"/>
    <mergeCell ref="A6:D6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6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</cols>
  <sheetData>
    <row r="1">
      <c r="A1" s="2" t="inlineStr">
        <is>
          <t>PATIENT DEMOGRAPHICS ANALYSIS</t>
        </is>
      </c>
    </row>
    <row r="3">
      <c r="A3" s="6" t="inlineStr">
        <is>
          <t>Age Distribution</t>
        </is>
      </c>
      <c r="E3" s="6" t="inlineStr">
        <is>
          <t>Gender Distribution</t>
        </is>
      </c>
    </row>
    <row r="4">
      <c r="A4" t="inlineStr">
        <is>
          <t>0-17</t>
        </is>
      </c>
      <c r="B4" t="n">
        <v>88</v>
      </c>
      <c r="C4" t="inlineStr">
        <is>
          <t>17.6%</t>
        </is>
      </c>
      <c r="E4" t="inlineStr">
        <is>
          <t>Female</t>
        </is>
      </c>
      <c r="F4" t="n">
        <v>243</v>
      </c>
      <c r="G4" t="inlineStr">
        <is>
          <t>48.6%</t>
        </is>
      </c>
    </row>
    <row r="5">
      <c r="A5" t="inlineStr">
        <is>
          <t>18-29</t>
        </is>
      </c>
      <c r="B5" t="n">
        <v>77</v>
      </c>
      <c r="C5" t="inlineStr">
        <is>
          <t>15.4%</t>
        </is>
      </c>
      <c r="E5" t="inlineStr">
        <is>
          <t>Male</t>
        </is>
      </c>
      <c r="F5" t="n">
        <v>233</v>
      </c>
      <c r="G5" t="inlineStr">
        <is>
          <t>46.6%</t>
        </is>
      </c>
    </row>
    <row r="6">
      <c r="A6" t="inlineStr">
        <is>
          <t>30-49</t>
        </is>
      </c>
      <c r="B6" t="n">
        <v>132</v>
      </c>
      <c r="C6" t="inlineStr">
        <is>
          <t>26.4%</t>
        </is>
      </c>
      <c r="E6" t="inlineStr">
        <is>
          <t>Not Specified</t>
        </is>
      </c>
      <c r="F6" t="n">
        <v>24</v>
      </c>
      <c r="G6" t="inlineStr">
        <is>
          <t>4.8%</t>
        </is>
      </c>
    </row>
    <row r="7">
      <c r="A7" t="inlineStr">
        <is>
          <t>50-64</t>
        </is>
      </c>
      <c r="B7" t="n">
        <v>92</v>
      </c>
      <c r="C7" t="inlineStr">
        <is>
          <t>18.4%</t>
        </is>
      </c>
    </row>
    <row r="8">
      <c r="A8" t="inlineStr">
        <is>
          <t>65+</t>
        </is>
      </c>
      <c r="B8" t="n">
        <v>111</v>
      </c>
      <c r="C8" t="inlineStr">
        <is>
          <t>22.2%</t>
        </is>
      </c>
    </row>
    <row r="10">
      <c r="J10" s="4" t="inlineStr">
        <is>
          <t>Chart Data</t>
        </is>
      </c>
    </row>
    <row r="11">
      <c r="J11" t="inlineStr">
        <is>
          <t>Age Group</t>
        </is>
      </c>
      <c r="K11" t="inlineStr">
        <is>
          <t>Count</t>
        </is>
      </c>
    </row>
    <row r="12">
      <c r="J12" t="inlineStr">
        <is>
          <t>0-17</t>
        </is>
      </c>
      <c r="K12" t="n">
        <v>88</v>
      </c>
    </row>
    <row r="13">
      <c r="J13" t="inlineStr">
        <is>
          <t>18-29</t>
        </is>
      </c>
      <c r="K13" t="n">
        <v>77</v>
      </c>
    </row>
    <row r="14">
      <c r="J14" t="inlineStr">
        <is>
          <t>30-49</t>
        </is>
      </c>
      <c r="K14" t="n">
        <v>132</v>
      </c>
    </row>
    <row r="15">
      <c r="J15" t="inlineStr">
        <is>
          <t>50-64</t>
        </is>
      </c>
      <c r="K15" t="n">
        <v>92</v>
      </c>
    </row>
    <row r="16">
      <c r="J16" t="inlineStr">
        <is>
          <t>65+</t>
        </is>
      </c>
      <c r="K16" t="n">
        <v>111</v>
      </c>
    </row>
  </sheetData>
  <mergeCells count="1">
    <mergeCell ref="A1:F1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</cols>
  <sheetData>
    <row r="1">
      <c r="A1" s="2" t="inlineStr">
        <is>
          <t>TOP 10 CLINICAL CONDITIONS</t>
        </is>
      </c>
    </row>
    <row r="3">
      <c r="A3" s="7" t="inlineStr">
        <is>
          <t>Rank</t>
        </is>
      </c>
      <c r="B3" s="7" t="inlineStr">
        <is>
          <t>Condition</t>
        </is>
      </c>
      <c r="C3" s="7" t="inlineStr">
        <is>
          <t>Patient Count</t>
        </is>
      </c>
      <c r="D3" s="7" t="inlineStr">
        <is>
          <t>Prevalence %</t>
        </is>
      </c>
      <c r="F3" s="4" t="inlineStr">
        <is>
          <t>Chart Data</t>
        </is>
      </c>
    </row>
    <row r="4">
      <c r="A4" t="n">
        <v>1</v>
      </c>
      <c r="B4" t="inlineStr">
        <is>
          <t>Depression</t>
        </is>
      </c>
      <c r="C4" t="n">
        <v>121</v>
      </c>
      <c r="D4" t="inlineStr">
        <is>
          <t>40.3%</t>
        </is>
      </c>
      <c r="F4" t="inlineStr">
        <is>
          <t>Condition</t>
        </is>
      </c>
      <c r="G4" t="inlineStr">
        <is>
          <t>Count</t>
        </is>
      </c>
    </row>
    <row r="5">
      <c r="A5" t="n">
        <v>2</v>
      </c>
      <c r="B5" t="inlineStr">
        <is>
          <t>Hypertension</t>
        </is>
      </c>
      <c r="C5" t="n">
        <v>96</v>
      </c>
      <c r="D5" t="inlineStr">
        <is>
          <t>32.0%</t>
        </is>
      </c>
      <c r="F5" t="inlineStr">
        <is>
          <t>Depression</t>
        </is>
      </c>
      <c r="G5" t="n">
        <v>121</v>
      </c>
    </row>
    <row r="6">
      <c r="A6" t="n">
        <v>3</v>
      </c>
      <c r="B6" t="inlineStr">
        <is>
          <t>Coronary heart disease</t>
        </is>
      </c>
      <c r="C6" t="n">
        <v>93</v>
      </c>
      <c r="D6" t="inlineStr">
        <is>
          <t>31.0%</t>
        </is>
      </c>
      <c r="F6" t="inlineStr">
        <is>
          <t>Hypertension</t>
        </is>
      </c>
      <c r="G6" t="n">
        <v>96</v>
      </c>
    </row>
    <row r="7">
      <c r="A7" t="n">
        <v>4</v>
      </c>
      <c r="B7" t="inlineStr">
        <is>
          <t>Heart failure</t>
        </is>
      </c>
      <c r="C7" t="n">
        <v>89</v>
      </c>
      <c r="D7" t="inlineStr">
        <is>
          <t>29.7%</t>
        </is>
      </c>
      <c r="F7" t="inlineStr">
        <is>
          <t>Coronary heart disea</t>
        </is>
      </c>
      <c r="G7" t="n">
        <v>93</v>
      </c>
    </row>
    <row r="8">
      <c r="A8" t="n">
        <v>5</v>
      </c>
      <c r="B8" t="inlineStr">
        <is>
          <t>Asthma</t>
        </is>
      </c>
      <c r="C8" t="n">
        <v>87</v>
      </c>
      <c r="D8" t="inlineStr">
        <is>
          <t>29.0%</t>
        </is>
      </c>
      <c r="F8" t="inlineStr">
        <is>
          <t>Heart failure</t>
        </is>
      </c>
      <c r="G8" t="n">
        <v>89</v>
      </c>
    </row>
    <row r="9">
      <c r="A9" t="n">
        <v>6</v>
      </c>
      <c r="B9" t="inlineStr">
        <is>
          <t>Osteoarthritis</t>
        </is>
      </c>
      <c r="C9" t="n">
        <v>87</v>
      </c>
      <c r="D9" t="inlineStr">
        <is>
          <t>29.0%</t>
        </is>
      </c>
      <c r="F9" t="inlineStr">
        <is>
          <t>Asthma</t>
        </is>
      </c>
      <c r="G9" t="n">
        <v>87</v>
      </c>
    </row>
    <row r="10">
      <c r="A10" t="n">
        <v>7</v>
      </c>
      <c r="B10" t="inlineStr">
        <is>
          <t>COPD</t>
        </is>
      </c>
      <c r="C10" t="n">
        <v>84</v>
      </c>
      <c r="D10" t="inlineStr">
        <is>
          <t>28.0%</t>
        </is>
      </c>
    </row>
    <row r="11">
      <c r="A11" t="n">
        <v>8</v>
      </c>
      <c r="B11" t="inlineStr">
        <is>
          <t>Atrial fibrillation</t>
        </is>
      </c>
      <c r="C11" t="n">
        <v>83</v>
      </c>
      <c r="D11" t="inlineStr">
        <is>
          <t>27.7%</t>
        </is>
      </c>
    </row>
    <row r="12">
      <c r="A12" t="n">
        <v>9</v>
      </c>
      <c r="B12" t="inlineStr">
        <is>
          <t>Diabetes mellitus</t>
        </is>
      </c>
      <c r="C12" t="n">
        <v>80</v>
      </c>
      <c r="D12" t="inlineStr">
        <is>
          <t>26.7%</t>
        </is>
      </c>
    </row>
    <row r="13">
      <c r="A13" t="n">
        <v>10</v>
      </c>
      <c r="B13" t="inlineStr">
        <is>
          <t>Anxiety disorder</t>
        </is>
      </c>
      <c r="C13" t="n">
        <v>78</v>
      </c>
      <c r="D13" t="inlineStr">
        <is>
          <t>26.0%</t>
        </is>
      </c>
    </row>
  </sheetData>
  <mergeCells count="1">
    <mergeCell ref="A1:D1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</cols>
  <sheetData>
    <row r="1">
      <c r="A1" s="2" t="inlineStr">
        <is>
          <t>MEDICATION PRESCRIBING PATTERNS</t>
        </is>
      </c>
    </row>
    <row r="3">
      <c r="A3" s="7" t="inlineStr">
        <is>
          <t>Rank</t>
        </is>
      </c>
      <c r="B3" s="7" t="inlineStr">
        <is>
          <t>Medication</t>
        </is>
      </c>
      <c r="C3" s="7" t="inlineStr">
        <is>
          <t>Prescriptions</t>
        </is>
      </c>
      <c r="D3" s="7" t="inlineStr">
        <is>
          <t>Avg Adherence</t>
        </is>
      </c>
      <c r="E3" s="7" t="inlineStr">
        <is>
          <t>Status</t>
        </is>
      </c>
      <c r="G3" s="4" t="inlineStr">
        <is>
          <t>Chart Data</t>
        </is>
      </c>
    </row>
    <row r="4">
      <c r="A4" t="n">
        <v>1</v>
      </c>
      <c r="B4" t="inlineStr">
        <is>
          <t>Salbutamol 100mcg inhaler</t>
        </is>
      </c>
      <c r="C4" t="n">
        <v>160</v>
      </c>
      <c r="D4" t="inlineStr">
        <is>
          <t>64.0%</t>
        </is>
      </c>
      <c r="E4" t="inlineStr">
        <is>
          <t>51/160 Active</t>
        </is>
      </c>
      <c r="G4" t="inlineStr">
        <is>
          <t>Medication</t>
        </is>
      </c>
      <c r="H4" t="inlineStr">
        <is>
          <t>Count</t>
        </is>
      </c>
    </row>
    <row r="5">
      <c r="A5" t="n">
        <v>2</v>
      </c>
      <c r="B5" t="inlineStr">
        <is>
          <t>Omeprazole 20mg capsules</t>
        </is>
      </c>
      <c r="C5" t="n">
        <v>151</v>
      </c>
      <c r="D5" t="inlineStr">
        <is>
          <t>67.6%</t>
        </is>
      </c>
      <c r="E5" t="inlineStr">
        <is>
          <t>45/151 Active</t>
        </is>
      </c>
      <c r="G5" t="inlineStr">
        <is>
          <t>Salbutamol 100mcg inhaler</t>
        </is>
      </c>
      <c r="H5" t="n">
        <v>160</v>
      </c>
    </row>
    <row r="6">
      <c r="A6" t="n">
        <v>3</v>
      </c>
      <c r="B6" t="inlineStr">
        <is>
          <t>Simvastatin 40mg tablets</t>
        </is>
      </c>
      <c r="C6" t="n">
        <v>150</v>
      </c>
      <c r="D6" t="inlineStr">
        <is>
          <t>67.2%</t>
        </is>
      </c>
      <c r="E6" t="inlineStr">
        <is>
          <t>47/150 Active</t>
        </is>
      </c>
      <c r="G6" t="inlineStr">
        <is>
          <t>Omeprazole 20mg capsules</t>
        </is>
      </c>
      <c r="H6" t="n">
        <v>151</v>
      </c>
    </row>
    <row r="7">
      <c r="A7" t="n">
        <v>4</v>
      </c>
      <c r="B7" t="inlineStr">
        <is>
          <t>Amlodipine 5mg tablets</t>
        </is>
      </c>
      <c r="C7" t="n">
        <v>146</v>
      </c>
      <c r="D7" t="inlineStr">
        <is>
          <t>63.9%</t>
        </is>
      </c>
      <c r="E7" t="inlineStr">
        <is>
          <t>43/146 Active</t>
        </is>
      </c>
      <c r="G7" t="inlineStr">
        <is>
          <t>Simvastatin 40mg tablets</t>
        </is>
      </c>
      <c r="H7" t="n">
        <v>150</v>
      </c>
    </row>
    <row r="8">
      <c r="A8" t="n">
        <v>5</v>
      </c>
      <c r="B8" t="inlineStr">
        <is>
          <t>Levothyroxine 100mcg tablets</t>
        </is>
      </c>
      <c r="C8" t="n">
        <v>143</v>
      </c>
      <c r="D8" t="inlineStr">
        <is>
          <t>64.5%</t>
        </is>
      </c>
      <c r="E8" t="inlineStr">
        <is>
          <t>47/143 Active</t>
        </is>
      </c>
      <c r="G8" t="inlineStr">
        <is>
          <t>Amlodipine 5mg tablets</t>
        </is>
      </c>
      <c r="H8" t="n">
        <v>146</v>
      </c>
    </row>
    <row r="9">
      <c r="A9" t="n">
        <v>6</v>
      </c>
      <c r="B9" t="inlineStr">
        <is>
          <t>Aspirin 75mg tablets</t>
        </is>
      </c>
      <c r="C9" t="n">
        <v>141</v>
      </c>
      <c r="D9" t="inlineStr">
        <is>
          <t>62.9%</t>
        </is>
      </c>
      <c r="E9" t="inlineStr">
        <is>
          <t>45/141 Active</t>
        </is>
      </c>
      <c r="G9" t="inlineStr">
        <is>
          <t>Levothyroxine 100mcg tabl</t>
        </is>
      </c>
      <c r="H9" t="n">
        <v>143</v>
      </c>
    </row>
    <row r="10">
      <c r="A10" t="n">
        <v>7</v>
      </c>
      <c r="B10" t="inlineStr">
        <is>
          <t>Metformin 500mg tablets</t>
        </is>
      </c>
      <c r="C10" t="n">
        <v>136</v>
      </c>
      <c r="D10" t="inlineStr">
        <is>
          <t>65.5%</t>
        </is>
      </c>
      <c r="E10" t="inlineStr">
        <is>
          <t>41/136 Active</t>
        </is>
      </c>
      <c r="G10" t="inlineStr">
        <is>
          <t>Aspirin 75mg tablets</t>
        </is>
      </c>
      <c r="H10" t="n">
        <v>141</v>
      </c>
    </row>
    <row r="11">
      <c r="A11" t="n">
        <v>8</v>
      </c>
      <c r="B11" t="inlineStr">
        <is>
          <t>Paracetamol 500mg tablets</t>
        </is>
      </c>
      <c r="C11" t="n">
        <v>126</v>
      </c>
      <c r="D11" t="inlineStr">
        <is>
          <t>62.7%</t>
        </is>
      </c>
      <c r="E11" t="inlineStr">
        <is>
          <t>35/126 Active</t>
        </is>
      </c>
    </row>
    <row r="12">
      <c r="A12" t="n">
        <v>9</v>
      </c>
      <c r="B12" t="inlineStr">
        <is>
          <t>Furosemide 40mg tablets</t>
        </is>
      </c>
      <c r="C12" t="n">
        <v>125</v>
      </c>
      <c r="D12" t="inlineStr">
        <is>
          <t>62.6%</t>
        </is>
      </c>
      <c r="E12" t="inlineStr">
        <is>
          <t>55/125 Active</t>
        </is>
      </c>
    </row>
    <row r="13">
      <c r="A13" t="n">
        <v>10</v>
      </c>
      <c r="B13" t="inlineStr">
        <is>
          <t>Ramipril 5mg capsules</t>
        </is>
      </c>
      <c r="C13" t="n">
        <v>121</v>
      </c>
      <c r="D13" t="inlineStr">
        <is>
          <t>67.3%</t>
        </is>
      </c>
      <c r="E13" t="inlineStr">
        <is>
          <t>38/121 Active</t>
        </is>
      </c>
    </row>
  </sheetData>
  <mergeCells count="1">
    <mergeCell ref="A1:E1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</cols>
  <sheetData>
    <row r="1">
      <c r="A1" s="2" t="inlineStr">
        <is>
          <t>QUALITY OUTCOMES FRAMEWORK (QOF) PERFORMANCE</t>
        </is>
      </c>
    </row>
    <row r="3">
      <c r="A3" s="7" t="inlineStr">
        <is>
          <t>Indicator</t>
        </is>
      </c>
      <c r="B3" s="7" t="inlineStr">
        <is>
          <t>Achievement</t>
        </is>
      </c>
      <c r="C3" s="7" t="inlineStr">
        <is>
          <t>Target</t>
        </is>
      </c>
      <c r="D3" s="7" t="inlineStr">
        <is>
          <t>Points</t>
        </is>
      </c>
      <c r="E3" s="7" t="inlineStr">
        <is>
          <t>Exception %</t>
        </is>
      </c>
      <c r="F3" s="7" t="inlineStr">
        <is>
          <t>Status</t>
        </is>
      </c>
      <c r="H3" s="4" t="inlineStr">
        <is>
          <t>Chart Data</t>
        </is>
      </c>
    </row>
    <row r="4">
      <c r="A4" t="inlineStr">
        <is>
          <t>DM001</t>
        </is>
      </c>
      <c r="B4" t="inlineStr">
        <is>
          <t>77.5%</t>
        </is>
      </c>
      <c r="C4" t="inlineStr">
        <is>
          <t>94.0%</t>
        </is>
      </c>
      <c r="D4" t="inlineStr">
        <is>
          <t>66.9</t>
        </is>
      </c>
      <c r="E4" t="inlineStr">
        <is>
          <t>10.5%</t>
        </is>
      </c>
      <c r="F4" s="8" t="inlineStr">
        <is>
          <t>✗ Not Met</t>
        </is>
      </c>
      <c r="H4" t="inlineStr">
        <is>
          <t>Indicator</t>
        </is>
      </c>
      <c r="I4" t="inlineStr">
        <is>
          <t>Achievement</t>
        </is>
      </c>
      <c r="J4" t="inlineStr">
        <is>
          <t>Target</t>
        </is>
      </c>
    </row>
    <row r="5">
      <c r="A5" t="inlineStr">
        <is>
          <t>DM002</t>
        </is>
      </c>
      <c r="B5" t="inlineStr">
        <is>
          <t>23.7%</t>
        </is>
      </c>
      <c r="C5" t="inlineStr">
        <is>
          <t>72.4%</t>
        </is>
      </c>
      <c r="D5" t="inlineStr">
        <is>
          <t>42.3</t>
        </is>
      </c>
      <c r="E5" t="inlineStr">
        <is>
          <t>2.5%</t>
        </is>
      </c>
      <c r="F5" s="8" t="inlineStr">
        <is>
          <t>✗ Not Met</t>
        </is>
      </c>
      <c r="H5" t="inlineStr">
        <is>
          <t>DM001</t>
        </is>
      </c>
      <c r="I5" t="n">
        <v>77.5</v>
      </c>
      <c r="J5" t="n">
        <v>94.00255762251308</v>
      </c>
    </row>
    <row r="6">
      <c r="A6" t="inlineStr">
        <is>
          <t>CHD001</t>
        </is>
      </c>
      <c r="B6" t="inlineStr">
        <is>
          <t>43.4%</t>
        </is>
      </c>
      <c r="C6" t="inlineStr">
        <is>
          <t>70.3%</t>
        </is>
      </c>
      <c r="D6" t="inlineStr">
        <is>
          <t>49.3</t>
        </is>
      </c>
      <c r="E6" t="inlineStr">
        <is>
          <t>14.3%</t>
        </is>
      </c>
      <c r="F6" s="8" t="inlineStr">
        <is>
          <t>✗ Not Met</t>
        </is>
      </c>
      <c r="H6" t="inlineStr">
        <is>
          <t>DM002</t>
        </is>
      </c>
      <c r="I6" t="n">
        <v>23.7</v>
      </c>
      <c r="J6" t="n">
        <v>72.41157885362128</v>
      </c>
    </row>
    <row r="7">
      <c r="A7" t="inlineStr">
        <is>
          <t>HYP001</t>
        </is>
      </c>
      <c r="B7" t="inlineStr">
        <is>
          <t>74.3%</t>
        </is>
      </c>
      <c r="C7" t="inlineStr">
        <is>
          <t>83.7%</t>
        </is>
      </c>
      <c r="D7" t="inlineStr">
        <is>
          <t>83.6</t>
        </is>
      </c>
      <c r="E7" t="inlineStr">
        <is>
          <t>1.5%</t>
        </is>
      </c>
      <c r="F7" s="8" t="inlineStr">
        <is>
          <t>✗ Not Met</t>
        </is>
      </c>
      <c r="H7" t="inlineStr">
        <is>
          <t>CHD001</t>
        </is>
      </c>
      <c r="I7" t="n">
        <v>43.4</v>
      </c>
      <c r="J7" t="n">
        <v>70.30051475443125</v>
      </c>
    </row>
    <row r="8">
      <c r="A8" t="inlineStr">
        <is>
          <t>AST001</t>
        </is>
      </c>
      <c r="B8" t="inlineStr">
        <is>
          <t>78.7%</t>
        </is>
      </c>
      <c r="C8" t="inlineStr">
        <is>
          <t>85.9%</t>
        </is>
      </c>
      <c r="D8" t="inlineStr">
        <is>
          <t>26.2</t>
        </is>
      </c>
      <c r="E8" t="inlineStr">
        <is>
          <t>5.7%</t>
        </is>
      </c>
      <c r="F8" s="8" t="inlineStr">
        <is>
          <t>✗ Not Met</t>
        </is>
      </c>
      <c r="H8" t="inlineStr">
        <is>
          <t>HYP001</t>
        </is>
      </c>
      <c r="I8" t="n">
        <v>74.3</v>
      </c>
      <c r="J8" t="n">
        <v>83.71145355092233</v>
      </c>
    </row>
    <row r="9">
      <c r="A9" t="inlineStr">
        <is>
          <t>MH001</t>
        </is>
      </c>
      <c r="B9" t="inlineStr">
        <is>
          <t>33.4%</t>
        </is>
      </c>
      <c r="C9" t="inlineStr">
        <is>
          <t>82.6%</t>
        </is>
      </c>
      <c r="D9" t="inlineStr">
        <is>
          <t>89.9</t>
        </is>
      </c>
      <c r="E9" t="inlineStr">
        <is>
          <t>6.7%</t>
        </is>
      </c>
      <c r="F9" s="8" t="inlineStr">
        <is>
          <t>✗ Not Met</t>
        </is>
      </c>
      <c r="H9" t="inlineStr">
        <is>
          <t>AST001</t>
        </is>
      </c>
      <c r="I9" t="n">
        <v>78.7</v>
      </c>
      <c r="J9" t="n">
        <v>85.85131142949328</v>
      </c>
    </row>
    <row r="10">
      <c r="A10" t="inlineStr">
        <is>
          <t>CAN001</t>
        </is>
      </c>
      <c r="B10" t="inlineStr">
        <is>
          <t>63.0%</t>
        </is>
      </c>
      <c r="C10" t="inlineStr">
        <is>
          <t>72.3%</t>
        </is>
      </c>
      <c r="D10" t="inlineStr">
        <is>
          <t>18.3</t>
        </is>
      </c>
      <c r="E10" t="inlineStr">
        <is>
          <t>4.2%</t>
        </is>
      </c>
      <c r="F10" s="8" t="inlineStr">
        <is>
          <t>✗ Not Met</t>
        </is>
      </c>
    </row>
    <row r="11">
      <c r="A11" t="inlineStr">
        <is>
          <t>COPD001</t>
        </is>
      </c>
      <c r="B11" t="inlineStr">
        <is>
          <t>25.1%</t>
        </is>
      </c>
      <c r="C11" t="inlineStr">
        <is>
          <t>84.3%</t>
        </is>
      </c>
      <c r="D11" t="inlineStr">
        <is>
          <t>41.2</t>
        </is>
      </c>
      <c r="E11" t="inlineStr">
        <is>
          <t>1.2%</t>
        </is>
      </c>
      <c r="F11" s="8" t="inlineStr">
        <is>
          <t>✗ Not Met</t>
        </is>
      </c>
    </row>
    <row r="12">
      <c r="A12" t="inlineStr">
        <is>
          <t>AF001</t>
        </is>
      </c>
      <c r="B12" t="inlineStr">
        <is>
          <t>67.4%</t>
        </is>
      </c>
      <c r="C12" t="inlineStr">
        <is>
          <t>76.3%</t>
        </is>
      </c>
      <c r="D12" t="inlineStr">
        <is>
          <t>93.6</t>
        </is>
      </c>
      <c r="E12" t="inlineStr">
        <is>
          <t>2.5%</t>
        </is>
      </c>
      <c r="F12" s="8" t="inlineStr">
        <is>
          <t>✗ Not Met</t>
        </is>
      </c>
    </row>
    <row r="13">
      <c r="A13" t="inlineStr">
        <is>
          <t>PAL001</t>
        </is>
      </c>
      <c r="B13" t="inlineStr">
        <is>
          <t>72.0%</t>
        </is>
      </c>
      <c r="C13" t="inlineStr">
        <is>
          <t>82.4%</t>
        </is>
      </c>
      <c r="D13" t="inlineStr">
        <is>
          <t>3.6</t>
        </is>
      </c>
      <c r="E13" t="inlineStr">
        <is>
          <t>3.2%</t>
        </is>
      </c>
      <c r="F13" s="8" t="inlineStr">
        <is>
          <t>✗ Not Met</t>
        </is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2025-09-18T07:24:23Z</dcterms:created>
  <dcterms:modified xsi:type="dcterms:W3CDTF">2025-09-18T07:24:24Z</dcterms:modified>
</cp:coreProperties>
</file>