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lija\Desktop\ORT projekat\"/>
    </mc:Choice>
  </mc:AlternateContent>
  <bookViews>
    <workbookView xWindow="-28920" yWindow="-120" windowWidth="29040" windowHeight="16440" tabRatio="455"/>
  </bookViews>
  <sheets>
    <sheet name="ADDR_Resenje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B12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13" i="1"/>
  <c r="B14" i="1"/>
  <c r="B15" i="1"/>
  <c r="B16" i="1"/>
  <c r="B17" i="1"/>
  <c r="B18" i="1"/>
  <c r="B19" i="1"/>
  <c r="B20" i="1"/>
  <c r="B21" i="1"/>
  <c r="B22" i="1"/>
  <c r="B23" i="1"/>
  <c r="AH2" i="1" l="1"/>
  <c r="Z2" i="1" l="1"/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<sst xmlns="http://schemas.openxmlformats.org/spreadsheetml/2006/main" count="43" uniqueCount="37">
  <si>
    <t>Б. С.</t>
  </si>
  <si>
    <t>CC[h]</t>
  </si>
  <si>
    <t>CC[b]</t>
  </si>
  <si>
    <t>С.В.У.С.</t>
  </si>
  <si>
    <t>bruncnd</t>
  </si>
  <si>
    <t>bradr</t>
  </si>
  <si>
    <t>С.У.С.</t>
  </si>
  <si>
    <t>Адреса</t>
  </si>
  <si>
    <t>Садржај [h]</t>
  </si>
  <si>
    <t>ba[h]</t>
  </si>
  <si>
    <t>cc[h]</t>
  </si>
  <si>
    <t>Коментар</t>
  </si>
  <si>
    <t>ba</t>
  </si>
  <si>
    <t>cc</t>
  </si>
  <si>
    <t>stEXEC</t>
  </si>
  <si>
    <t>clADDR</t>
  </si>
  <si>
    <t>ldMDR</t>
  </si>
  <si>
    <t>rdMEM</t>
  </si>
  <si>
    <t>ldMAR</t>
  </si>
  <si>
    <t>ldB</t>
  </si>
  <si>
    <t>0h</t>
  </si>
  <si>
    <t>mpB0</t>
  </si>
  <si>
    <t>mpB1</t>
  </si>
  <si>
    <t>mpMAR0</t>
  </si>
  <si>
    <t>mpMAR1</t>
  </si>
  <si>
    <t>incMAR</t>
  </si>
  <si>
    <t>ldREG</t>
  </si>
  <si>
    <t>mpREG0</t>
  </si>
  <si>
    <t>mpREG1</t>
  </si>
  <si>
    <t>incREG</t>
  </si>
  <si>
    <t>ldDWL</t>
  </si>
  <si>
    <t>ldDWH</t>
  </si>
  <si>
    <t>wt</t>
  </si>
  <si>
    <t>/</t>
  </si>
  <si>
    <t>notADDR</t>
  </si>
  <si>
    <t>ST</t>
  </si>
  <si>
    <t>notFCBUS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</si>
</sst>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3999450666829432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/>
    <xf numFmtId="0" fontId="0" fillId="0" borderId="10" xfId="0" applyBorder="1"/>
    <xf numFmtId="0" fontId="0" fillId="0" borderId="14" xfId="0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4" borderId="20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1">
    <cellStyle name="Normal" xfId="0" builtinId="0"/>
  </cellStyles>
  <dxfs count="78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ill>
        <patternFill>
          <bgColor rgb="FF92D050"/>
        </patternFill>
      </fill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>
          <bgColor theme="0" tint="-4.9989318521683403E-2"/>
        </patternFill>
      </fill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eStyleLight1 2" pivot="0" count="4">
      <tableStyleElement type="wholeTable" dxfId="77"/>
      <tableStyleElement type="headerRow" dxfId="76"/>
      <tableStyleElement type="totalRow" dxfId="75"/>
      <tableStyleElement type="firstRowStripe" dxfId="7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5" name="Table5" displayName="Table5" ref="A12:AK36" headerRowCount="0" totalsRowShown="0">
  <tableColumns count="37">
    <tableColumn id="25" name="Column25" headerRowDxfId="73" dataDxfId="72">
      <calculatedColumnFormula>DEC2HEX(HEX2DEC(LEFT(A11,LEN(A11)-1))+1)&amp;"h"</calculatedColumnFormula>
    </tableColumn>
    <tableColumn id="26" name="Column26" headerRowDxfId="71" dataDxfId="3">
      <calculatedColumnFormula>BIN2HEX(IF(ISBLANK(F12),0,F12)&amp;IF(ISBLANK(G12),0,G12)&amp;IF(ISBLANK(H12),0,H12)&amp;IF(ISBLANK(I12),0,I12))&amp;BIN2HEX(
IF(ISBLANK(J12),0,J12) &amp;
IF(ISBLANK(K12),0,K12)&amp;
IF(ISBLANK(L12),0,L12)&amp;
IF(ISBLANK(M12),0,M12)&amp;
IF(ISBLANK(N12),0,N12) &amp;
IF(ISBLANK(O12),0,O12)&amp;
IF(ISBLANK(P12),0,P12) &amp;
IF(ISBLANK(Q12),0,Q12),2)&amp;
BIN2HEX(
IF(ISBLANK(R12),0,R12) &amp;
IF(ISBLANK(S12),0,S12)&amp;
IF(ISBLANK(T12),0,T12)&amp;
IF(ISBLANK(U12),0,U12)&amp;
IF(ISBLANK(V12),0,V12) &amp;
IF(ISBLANK(W12),0,W12)&amp;
IF(ISBLANK(X12),0,X12) &amp;
IF(ISBLANK(Y12),0,Y12),2)&amp;
BIN2HEX(
IF(ISBLANK(Z12),0,Z12) &amp;
IF(ISBLANK(AA12),0,AA12)&amp;
IF(ISBLANK(AB12),0,AB12)&amp;
IF(ISBLANK(AC12),0,AC12)&amp;
IF(ISBLANK(AD12),0,AD12) &amp;
IF(ISBLANK(AE12),0,AE12)&amp;
IF(ISBLANK(AF12),0,AF12) &amp;
IF(ISBLANK(AG12),0,AG12),2)&amp;BIN2HEX(IF(ISBLANK(AH12),0,AH12) &amp;IF(ISBLANK(AI12),0,AI12) &amp;IF(ISBLANK(AJ12),0,AJ12) &amp;IF(ISBLANK(AK12),0,AK12) )</calculatedColumnFormula>
    </tableColumn>
    <tableColumn id="30" name="Column30" headerRowDxfId="70" dataDxfId="0">
      <calculatedColumnFormula>BIN2HEX(IF(ISBLANK(F12),0,F12)&amp;IF(ISBLANK(G12),0,G12)&amp;IF(ISBLANK(H12),0,H12)&amp;IF(ISBLANK(I12),0,I12)&amp;IF(ISBLANK(J12),0,J12)&amp;IF(ISBLANK(K12),0,K12)&amp;IF(ISBLANK(L12),0,L12)&amp;IF(ISBLANK(M12),0,M12),2)</calculatedColumnFormula>
    </tableColumn>
    <tableColumn id="29" name="Column29" headerRowDxfId="69" dataDxfId="1">
      <calculatedColumnFormula>BIN2HEX(IF(ISBLANK(N12),0,N12)&amp;IF(ISBLANK(O12),0,O12)&amp;IF(ISBLANK(P12),0,P12)&amp;IF(ISBLANK(Q12),0,Q12))</calculatedColumnFormula>
    </tableColumn>
    <tableColumn id="27" name="Column27" headerRowDxfId="68" dataDxfId="67"/>
    <tableColumn id="37" name="Column37" headerRowDxfId="5" dataDxfId="4"/>
    <tableColumn id="36" name="Column36" headerRowDxfId="7" dataDxfId="6"/>
    <tableColumn id="35" name="Column35" headerRowDxfId="9" dataDxfId="8"/>
    <tableColumn id="34" name="Column34" headerRowDxfId="11" dataDxfId="10"/>
    <tableColumn id="33" name="Column33" headerRowDxfId="13" dataDxfId="12"/>
    <tableColumn id="32" name="Column32" headerRowDxfId="15" dataDxfId="14"/>
    <tableColumn id="31" name="Column31" headerRowDxfId="17" dataDxfId="16"/>
    <tableColumn id="28" name="Column28" headerRowDxfId="19" dataDxfId="18"/>
    <tableColumn id="24" name="Column24" headerRowDxfId="21" dataDxfId="20"/>
    <tableColumn id="23" name="Column23" headerRowDxfId="23" dataDxfId="22"/>
    <tableColumn id="22" name="Column22" headerRowDxfId="25" dataDxfId="24"/>
    <tableColumn id="21" name="Column21" headerRowDxfId="27" dataDxfId="26"/>
    <tableColumn id="20" name="Column20" headerRowDxfId="29" dataDxfId="28"/>
    <tableColumn id="19" name="Column19" headerRowDxfId="31" dataDxfId="30"/>
    <tableColumn id="18" name="Column18" headerRowDxfId="33" dataDxfId="32"/>
    <tableColumn id="1" name="Column1" headerRowDxfId="66" dataDxfId="65"/>
    <tableColumn id="2" name="Column2" headerRowDxfId="64" dataDxfId="63"/>
    <tableColumn id="3" name="Column3" headerRowDxfId="62" dataDxfId="61"/>
    <tableColumn id="4" name="Column4" headerRowDxfId="60" dataDxfId="59"/>
    <tableColumn id="5" name="Column5" headerRowDxfId="58" dataDxfId="57"/>
    <tableColumn id="6" name="Column6" headerRowDxfId="56" dataDxfId="55"/>
    <tableColumn id="7" name="Column7" headerRowDxfId="54" dataDxfId="53"/>
    <tableColumn id="8" name="Column8" headerRowDxfId="52"/>
    <tableColumn id="9" name="Column9" headerRowDxfId="51" dataDxfId="50"/>
    <tableColumn id="10" name="Column10" headerRowDxfId="49" dataDxfId="48"/>
    <tableColumn id="11" name="Column11" headerRowDxfId="47" dataDxfId="46"/>
    <tableColumn id="12" name="Column12" headerRowDxfId="45" dataDxfId="44"/>
    <tableColumn id="13" name="Column13" headerRowDxfId="43" dataDxfId="42"/>
    <tableColumn id="14" name="Column14" headerRowDxfId="41" dataDxfId="40"/>
    <tableColumn id="15" name="Column15" headerRowDxfId="39" dataDxfId="38"/>
    <tableColumn id="16" name="Column16" headerRowDxfId="37" dataDxfId="36"/>
    <tableColumn id="17" name="Column17" headerRowDxfId="35" dataDxfId="34"/>
  </tableColumns>
  <tableStyleInfo name="TableStyleLight1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8"/>
  <sheetViews>
    <sheetView tabSelected="1" topLeftCell="A7" workbookViewId="0">
      <pane xSplit="5" topLeftCell="F1" activePane="topRight" state="frozen"/>
      <selection pane="topRight" activeCell="B12" sqref="B12:B36"/>
    </sheetView>
  </sheetViews>
  <sheetFormatPr defaultRowHeight="15" x14ac:dyDescent="0.25"/>
  <cols>
    <col min="1" max="1" width="8.85546875" style="1" customWidth="1"/>
    <col min="2" max="4" width="11.7109375" style="1" customWidth="1"/>
    <col min="5" max="20" width="13.42578125" style="1" customWidth="1"/>
    <col min="21" max="21" width="11.42578125" style="1" customWidth="1"/>
    <col min="22" max="37" width="11.42578125" customWidth="1"/>
  </cols>
  <sheetData>
    <row r="1" spans="1:39" x14ac:dyDescent="0.25">
      <c r="W1" s="32" t="s">
        <v>0</v>
      </c>
      <c r="X1" s="32"/>
      <c r="Y1" s="32"/>
      <c r="Z1" s="4" t="s">
        <v>1</v>
      </c>
      <c r="AA1" s="27" t="s">
        <v>2</v>
      </c>
      <c r="AB1" s="28"/>
      <c r="AC1" s="29"/>
      <c r="AE1" s="30" t="s">
        <v>3</v>
      </c>
      <c r="AF1" s="28"/>
      <c r="AG1" s="29"/>
      <c r="AH1" s="4" t="s">
        <v>1</v>
      </c>
      <c r="AI1" s="27" t="s">
        <v>2</v>
      </c>
      <c r="AJ1" s="28"/>
      <c r="AK1" s="29"/>
    </row>
    <row r="2" spans="1:39" x14ac:dyDescent="0.25">
      <c r="W2" s="31" t="s">
        <v>4</v>
      </c>
      <c r="X2" s="31"/>
      <c r="Y2" s="31"/>
      <c r="Z2" s="5" t="str">
        <f>BIN2HEX(AA2&amp;AB2&amp;AC2)</f>
        <v>1</v>
      </c>
      <c r="AA2" s="14">
        <v>0</v>
      </c>
      <c r="AB2" s="14">
        <v>0</v>
      </c>
      <c r="AC2" s="14">
        <v>1</v>
      </c>
      <c r="AE2" s="33" t="s">
        <v>5</v>
      </c>
      <c r="AF2" s="34"/>
      <c r="AG2" s="35"/>
      <c r="AH2" s="5" t="str">
        <f>BIN2HEX(AI2&amp;AJ2&amp;AK2)</f>
        <v>5</v>
      </c>
      <c r="AI2" s="14">
        <v>1</v>
      </c>
      <c r="AJ2" s="14">
        <v>0</v>
      </c>
      <c r="AK2" s="14">
        <v>1</v>
      </c>
    </row>
    <row r="4" spans="1:39" x14ac:dyDescent="0.25">
      <c r="W4" s="32" t="s">
        <v>6</v>
      </c>
      <c r="X4" s="32"/>
      <c r="Y4" s="32"/>
      <c r="Z4" s="4" t="s">
        <v>1</v>
      </c>
      <c r="AA4" s="27" t="s">
        <v>2</v>
      </c>
      <c r="AB4" s="28"/>
      <c r="AC4" s="29"/>
    </row>
    <row r="5" spans="1:39" x14ac:dyDescent="0.25">
      <c r="W5" s="31" t="s">
        <v>34</v>
      </c>
      <c r="X5" s="31"/>
      <c r="Y5" s="31"/>
      <c r="Z5" s="5">
        <v>2</v>
      </c>
      <c r="AA5" s="14">
        <v>0</v>
      </c>
      <c r="AB5" s="14">
        <v>1</v>
      </c>
      <c r="AC5" s="14">
        <v>0</v>
      </c>
    </row>
    <row r="6" spans="1:39" x14ac:dyDescent="0.25">
      <c r="W6" s="31" t="s">
        <v>35</v>
      </c>
      <c r="X6" s="31"/>
      <c r="Y6" s="31"/>
      <c r="Z6" s="5">
        <v>3</v>
      </c>
      <c r="AA6" s="14">
        <v>0</v>
      </c>
      <c r="AB6" s="14">
        <v>1</v>
      </c>
      <c r="AC6" s="14">
        <v>1</v>
      </c>
    </row>
    <row r="7" spans="1:39" x14ac:dyDescent="0.25">
      <c r="W7" s="33" t="s">
        <v>36</v>
      </c>
      <c r="X7" s="34"/>
      <c r="Y7" s="35"/>
      <c r="Z7" s="5">
        <v>4</v>
      </c>
      <c r="AA7" s="19">
        <v>1</v>
      </c>
      <c r="AB7" s="19">
        <v>0</v>
      </c>
      <c r="AC7" s="19">
        <v>0</v>
      </c>
    </row>
    <row r="8" spans="1:39" x14ac:dyDescent="0.25">
      <c r="W8" s="33" t="s">
        <v>5</v>
      </c>
      <c r="X8" s="34"/>
      <c r="Y8" s="35"/>
      <c r="Z8" s="5">
        <v>5</v>
      </c>
      <c r="AA8" s="19">
        <v>1</v>
      </c>
      <c r="AB8" s="19">
        <v>0</v>
      </c>
      <c r="AC8" s="19">
        <v>1</v>
      </c>
    </row>
    <row r="10" spans="1:39" x14ac:dyDescent="0.25">
      <c r="A10" s="25" t="s">
        <v>7</v>
      </c>
      <c r="B10" s="25" t="s">
        <v>8</v>
      </c>
      <c r="C10" s="25" t="s">
        <v>9</v>
      </c>
      <c r="D10" s="25" t="s">
        <v>10</v>
      </c>
      <c r="E10" s="23" t="s">
        <v>11</v>
      </c>
      <c r="F10" s="21">
        <v>31</v>
      </c>
      <c r="G10" s="21">
        <v>30</v>
      </c>
      <c r="H10" s="21">
        <v>29</v>
      </c>
      <c r="I10" s="21">
        <v>28</v>
      </c>
      <c r="J10" s="21">
        <v>27</v>
      </c>
      <c r="K10" s="21">
        <v>26</v>
      </c>
      <c r="L10" s="21">
        <v>25</v>
      </c>
      <c r="M10" s="21">
        <v>24</v>
      </c>
      <c r="N10" s="21">
        <v>23</v>
      </c>
      <c r="O10" s="21">
        <v>22</v>
      </c>
      <c r="P10" s="21">
        <v>21</v>
      </c>
      <c r="Q10" s="21">
        <v>20</v>
      </c>
      <c r="R10" s="21">
        <v>19</v>
      </c>
      <c r="S10" s="21">
        <v>18</v>
      </c>
      <c r="T10" s="21">
        <v>17</v>
      </c>
      <c r="U10" s="12">
        <v>16</v>
      </c>
      <c r="V10" s="15">
        <v>15</v>
      </c>
      <c r="W10" s="15">
        <v>14</v>
      </c>
      <c r="X10" s="4">
        <v>13</v>
      </c>
      <c r="Y10" s="12">
        <v>12</v>
      </c>
      <c r="Z10" s="15">
        <v>11</v>
      </c>
      <c r="AA10" s="4">
        <v>10</v>
      </c>
      <c r="AB10" s="12">
        <v>9</v>
      </c>
      <c r="AC10" s="12">
        <v>8</v>
      </c>
      <c r="AD10" s="15">
        <v>7</v>
      </c>
      <c r="AE10" s="13">
        <v>6</v>
      </c>
      <c r="AF10" s="15">
        <v>5</v>
      </c>
      <c r="AG10" s="12">
        <v>4</v>
      </c>
      <c r="AH10" s="15">
        <v>3</v>
      </c>
      <c r="AI10" s="15">
        <v>2</v>
      </c>
      <c r="AJ10" s="15">
        <v>1</v>
      </c>
      <c r="AK10" s="15">
        <v>0</v>
      </c>
    </row>
    <row r="11" spans="1:39" s="7" customFormat="1" ht="15.75" thickBot="1" x14ac:dyDescent="0.3">
      <c r="A11" s="26"/>
      <c r="B11" s="26"/>
      <c r="C11" s="26"/>
      <c r="D11" s="26"/>
      <c r="E11" s="24"/>
      <c r="F11" s="38" t="s">
        <v>12</v>
      </c>
      <c r="G11" s="39"/>
      <c r="H11" s="39"/>
      <c r="I11" s="39"/>
      <c r="J11" s="39"/>
      <c r="K11" s="39"/>
      <c r="L11" s="39"/>
      <c r="M11" s="39"/>
      <c r="N11" s="37" t="s">
        <v>13</v>
      </c>
      <c r="O11" s="37"/>
      <c r="P11" s="37"/>
      <c r="Q11" s="37"/>
      <c r="R11" s="22" t="s">
        <v>33</v>
      </c>
      <c r="S11" s="22" t="s">
        <v>33</v>
      </c>
      <c r="T11" s="22" t="s">
        <v>14</v>
      </c>
      <c r="U11" s="16" t="s">
        <v>15</v>
      </c>
      <c r="V11" s="17" t="s">
        <v>32</v>
      </c>
      <c r="W11" s="17" t="s">
        <v>17</v>
      </c>
      <c r="X11" s="18" t="s">
        <v>16</v>
      </c>
      <c r="Y11" s="16" t="s">
        <v>31</v>
      </c>
      <c r="Z11" s="17" t="s">
        <v>30</v>
      </c>
      <c r="AA11" s="18" t="s">
        <v>29</v>
      </c>
      <c r="AB11" s="10" t="s">
        <v>28</v>
      </c>
      <c r="AC11" s="9" t="s">
        <v>27</v>
      </c>
      <c r="AD11" s="9" t="s">
        <v>26</v>
      </c>
      <c r="AE11" s="9" t="s">
        <v>25</v>
      </c>
      <c r="AF11" s="9" t="s">
        <v>24</v>
      </c>
      <c r="AG11" s="9" t="s">
        <v>23</v>
      </c>
      <c r="AH11" s="9" t="s">
        <v>18</v>
      </c>
      <c r="AI11" s="9" t="s">
        <v>22</v>
      </c>
      <c r="AJ11" s="9" t="s">
        <v>21</v>
      </c>
      <c r="AK11" s="9" t="s">
        <v>19</v>
      </c>
    </row>
    <row r="12" spans="1:39" ht="15.75" thickTop="1" x14ac:dyDescent="0.25">
      <c r="A12" s="3" t="s">
        <v>20</v>
      </c>
      <c r="B12" s="3" t="str">
        <f>BIN2HEX(IF(ISBLANK(F12),0,F12)&amp;IF(ISBLANK(G12),0,G12)&amp;IF(ISBLANK(H12),0,H12)&amp;IF(ISBLANK(I12),0,I12))&amp;BIN2HEX(
IF(ISBLANK(J12),0,J12) &amp;
IF(ISBLANK(K12),0,K12)&amp;
IF(ISBLANK(L12),0,L12)&amp;
IF(ISBLANK(M12),0,M12)&amp;
IF(ISBLANK(N12),0,N12) &amp;
IF(ISBLANK(O12),0,O12)&amp;
IF(ISBLANK(P12),0,P12) &amp;
IF(ISBLANK(Q12),0,Q12),2)&amp;
BIN2HEX(
IF(ISBLANK(R12),0,R12) &amp;
IF(ISBLANK(S12),0,S12)&amp;
IF(ISBLANK(T12),0,T12)&amp;
IF(ISBLANK(U12),0,U12)&amp;
IF(ISBLANK(V12),0,V12) &amp;
IF(ISBLANK(W12),0,W12)&amp;
IF(ISBLANK(X12),0,X12) &amp;
IF(ISBLANK(Y12),0,Y12),2)&amp;
BIN2HEX(
IF(ISBLANK(Z12),0,Z12) &amp;
IF(ISBLANK(AA12),0,AA12)&amp;
IF(ISBLANK(AB12),0,AB12)&amp;
IF(ISBLANK(AC12),0,AC12)&amp;
IF(ISBLANK(AD12),0,AD12) &amp;
IF(ISBLANK(AE12),0,AE12)&amp;
IF(ISBLANK(AF12),0,AF12) &amp;
IF(ISBLANK(AG12),0,AG12),2)&amp;BIN2HEX(IF(ISBLANK(AH12),0,AH12) &amp;IF(ISBLANK(AI12),0,AI12) &amp;IF(ISBLANK(AJ12),0,AJ12) &amp;IF(ISBLANK(AK12),0,AK12) )</f>
        <v>00200000</v>
      </c>
      <c r="C12" s="11" t="str">
        <f t="shared" ref="C12:C36" si="0">BIN2HEX(IF(ISBLANK(F12),0,F12)&amp;IF(ISBLANK(G12),0,G12)&amp;IF(ISBLANK(H12),0,H12)&amp;IF(ISBLANK(I12),0,I12)&amp;IF(ISBLANK(J12),0,J12)&amp;IF(ISBLANK(K12),0,K12)&amp;IF(ISBLANK(L12),0,L12)&amp;IF(ISBLANK(M12),0,M12),2)</f>
        <v>00</v>
      </c>
      <c r="D12" s="11" t="str">
        <f t="shared" ref="D12:D36" si="1">BIN2HEX(IF(ISBLANK(N12),0,N12)&amp;IF(ISBLANK(O12),0,O12)&amp;IF(ISBLANK(P12),0,P12)&amp;IF(ISBLANK(Q12),0,Q12))</f>
        <v>2</v>
      </c>
      <c r="E12" s="8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>
        <v>1</v>
      </c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6"/>
      <c r="AM12" s="6"/>
    </row>
    <row r="13" spans="1:39" x14ac:dyDescent="0.25">
      <c r="A13" s="14" t="str">
        <f t="shared" ref="A13:A23" si="2">DEC2HEX(HEX2DEC(LEFT(A12,LEN(A12)-1))+1)&amp;"h"</f>
        <v>1h</v>
      </c>
      <c r="B13" s="3" t="str">
        <f t="shared" ref="B12:B23" si="3">BIN2HEX(IF(ISBLANK(F13),0,F13)&amp;IF(ISBLANK(G13),0,G13)&amp;IF(ISBLANK(H13),0,H13)&amp;IF(ISBLANK(I13),0,I13))&amp;BIN2HEX(
IF(ISBLANK(J13),0,J13) &amp;
IF(ISBLANK(K13),0,K13)&amp;
IF(ISBLANK(L13),0,L13)&amp;
IF(ISBLANK(M13),0,M13)&amp;
IF(ISBLANK(N13),0,N13) &amp;
IF(ISBLANK(O13),0,O13)&amp;
IF(ISBLANK(P13),0,P13) &amp;
IF(ISBLANK(Q13),0,Q13),2)&amp;
BIN2HEX(
IF(ISBLANK(R13),0,R13) &amp;
IF(ISBLANK(S13),0,S13)&amp;
IF(ISBLANK(T13),0,T13)&amp;
IF(ISBLANK(U13),0,U13)&amp;
IF(ISBLANK(V13),0,V13) &amp;
IF(ISBLANK(W13),0,W13)&amp;
IF(ISBLANK(X13),0,X13) &amp;
IF(ISBLANK(Y13),0,Y13),2)&amp;
BIN2HEX(
IF(ISBLANK(Z13),0,Z13) &amp;
IF(ISBLANK(AA13),0,AA13)&amp;
IF(ISBLANK(AB13),0,AB13)&amp;
IF(ISBLANK(AC13),0,AC13)&amp;
IF(ISBLANK(AD13),0,AD13) &amp;
IF(ISBLANK(AE13),0,AE13)&amp;
IF(ISBLANK(AF13),0,AF13) &amp;
IF(ISBLANK(AG13),0,AG13),2)&amp;BIN2HEX(IF(ISBLANK(AH13),0,AH13) &amp;IF(ISBLANK(AI13),0,AI13) &amp;IF(ISBLANK(AJ13),0,AJ13) &amp;IF(ISBLANK(AK13),0,AK13) )</f>
        <v>00500000</v>
      </c>
      <c r="C13" s="11" t="str">
        <f t="shared" si="0"/>
        <v>00</v>
      </c>
      <c r="D13" s="11" t="str">
        <f t="shared" si="1"/>
        <v>5</v>
      </c>
      <c r="E13" s="5"/>
      <c r="F13" s="20"/>
      <c r="G13" s="20"/>
      <c r="H13" s="20"/>
      <c r="I13" s="20"/>
      <c r="J13" s="20"/>
      <c r="K13" s="20"/>
      <c r="L13" s="20"/>
      <c r="M13" s="20"/>
      <c r="N13" s="20"/>
      <c r="O13" s="20">
        <v>1</v>
      </c>
      <c r="P13" s="20"/>
      <c r="Q13" s="20">
        <v>1</v>
      </c>
      <c r="R13" s="20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6"/>
      <c r="AM13" s="6"/>
    </row>
    <row r="14" spans="1:39" x14ac:dyDescent="0.25">
      <c r="A14" s="14" t="str">
        <f t="shared" si="2"/>
        <v>2h</v>
      </c>
      <c r="B14" s="3" t="str">
        <f t="shared" si="3"/>
        <v>18300000</v>
      </c>
      <c r="C14" s="11" t="str">
        <f t="shared" si="0"/>
        <v>18</v>
      </c>
      <c r="D14" s="11" t="str">
        <f t="shared" si="1"/>
        <v>3</v>
      </c>
      <c r="E14" s="5"/>
      <c r="F14" s="20"/>
      <c r="G14" s="20"/>
      <c r="H14" s="20"/>
      <c r="I14" s="20">
        <v>1</v>
      </c>
      <c r="J14" s="20">
        <v>1</v>
      </c>
      <c r="K14" s="20"/>
      <c r="L14" s="20"/>
      <c r="M14" s="20"/>
      <c r="N14" s="20"/>
      <c r="O14" s="20"/>
      <c r="P14" s="20">
        <v>1</v>
      </c>
      <c r="Q14" s="20">
        <v>1</v>
      </c>
      <c r="R14" s="20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6"/>
      <c r="AM14" s="6"/>
    </row>
    <row r="15" spans="1:39" x14ac:dyDescent="0.25">
      <c r="A15" s="14" t="str">
        <f t="shared" si="2"/>
        <v>3h</v>
      </c>
      <c r="B15" s="3" t="str">
        <f t="shared" si="3"/>
        <v>18100003</v>
      </c>
      <c r="C15" s="11" t="str">
        <f t="shared" si="0"/>
        <v>18</v>
      </c>
      <c r="D15" s="11" t="str">
        <f t="shared" si="1"/>
        <v>1</v>
      </c>
      <c r="E15" s="5"/>
      <c r="F15" s="20"/>
      <c r="G15" s="20"/>
      <c r="H15" s="20"/>
      <c r="I15" s="20">
        <v>1</v>
      </c>
      <c r="J15" s="20">
        <v>1</v>
      </c>
      <c r="K15" s="20"/>
      <c r="L15" s="20"/>
      <c r="M15" s="20"/>
      <c r="N15" s="20"/>
      <c r="O15" s="20"/>
      <c r="P15" s="20"/>
      <c r="Q15" s="20">
        <v>1</v>
      </c>
      <c r="R15" s="20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>
        <v>1</v>
      </c>
      <c r="AK15" s="36">
        <v>1</v>
      </c>
      <c r="AL15" s="6"/>
      <c r="AM15" s="6"/>
    </row>
    <row r="16" spans="1:39" x14ac:dyDescent="0.25">
      <c r="A16" s="14" t="str">
        <f t="shared" si="2"/>
        <v>4h</v>
      </c>
      <c r="B16" s="3" t="str">
        <f t="shared" si="3"/>
        <v>12100018</v>
      </c>
      <c r="C16" s="11" t="str">
        <f t="shared" si="0"/>
        <v>12</v>
      </c>
      <c r="D16" s="11" t="str">
        <f t="shared" si="1"/>
        <v>1</v>
      </c>
      <c r="E16" s="5"/>
      <c r="F16" s="20"/>
      <c r="G16" s="20"/>
      <c r="H16" s="20"/>
      <c r="I16" s="20">
        <v>1</v>
      </c>
      <c r="J16" s="20"/>
      <c r="K16" s="20"/>
      <c r="L16" s="20">
        <v>1</v>
      </c>
      <c r="M16" s="20"/>
      <c r="N16" s="20"/>
      <c r="O16" s="20"/>
      <c r="P16" s="20"/>
      <c r="Q16" s="20">
        <v>1</v>
      </c>
      <c r="R16" s="20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>
        <v>1</v>
      </c>
      <c r="AH16" s="36">
        <v>1</v>
      </c>
      <c r="AI16" s="36"/>
      <c r="AJ16" s="36"/>
      <c r="AK16" s="36"/>
      <c r="AL16" s="6"/>
      <c r="AM16" s="6"/>
    </row>
    <row r="17" spans="1:39" x14ac:dyDescent="0.25">
      <c r="A17" s="14" t="str">
        <f t="shared" si="2"/>
        <v>5h</v>
      </c>
      <c r="B17" s="3" t="str">
        <f t="shared" si="3"/>
        <v>18300000</v>
      </c>
      <c r="C17" s="11" t="str">
        <f t="shared" si="0"/>
        <v>18</v>
      </c>
      <c r="D17" s="11" t="str">
        <f t="shared" si="1"/>
        <v>3</v>
      </c>
      <c r="E17" s="5"/>
      <c r="F17" s="20"/>
      <c r="G17" s="20"/>
      <c r="H17" s="20"/>
      <c r="I17" s="20">
        <v>1</v>
      </c>
      <c r="J17" s="20">
        <v>1</v>
      </c>
      <c r="K17" s="20"/>
      <c r="L17" s="20"/>
      <c r="M17" s="20"/>
      <c r="N17" s="20"/>
      <c r="O17" s="20"/>
      <c r="P17" s="20">
        <v>1</v>
      </c>
      <c r="Q17" s="20">
        <v>1</v>
      </c>
      <c r="R17" s="20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6"/>
      <c r="AM17" s="6"/>
    </row>
    <row r="18" spans="1:39" x14ac:dyDescent="0.25">
      <c r="A18" s="14" t="str">
        <f t="shared" si="2"/>
        <v>6h</v>
      </c>
      <c r="B18" s="3" t="str">
        <f t="shared" si="3"/>
        <v>18100301</v>
      </c>
      <c r="C18" s="11" t="str">
        <f t="shared" si="0"/>
        <v>18</v>
      </c>
      <c r="D18" s="11" t="str">
        <f t="shared" si="1"/>
        <v>1</v>
      </c>
      <c r="E18" s="5"/>
      <c r="F18" s="20"/>
      <c r="G18" s="20"/>
      <c r="H18" s="20"/>
      <c r="I18" s="20">
        <v>1</v>
      </c>
      <c r="J18" s="20">
        <v>1</v>
      </c>
      <c r="K18" s="20"/>
      <c r="L18" s="20"/>
      <c r="M18" s="20"/>
      <c r="N18" s="20"/>
      <c r="O18" s="20"/>
      <c r="P18" s="20"/>
      <c r="Q18" s="20">
        <v>1</v>
      </c>
      <c r="R18" s="20"/>
      <c r="S18" s="36"/>
      <c r="T18" s="36"/>
      <c r="U18" s="36"/>
      <c r="V18" s="36"/>
      <c r="W18" s="36"/>
      <c r="X18" s="36"/>
      <c r="Y18" s="36"/>
      <c r="Z18" s="36"/>
      <c r="AA18" s="36"/>
      <c r="AB18" s="36">
        <v>1</v>
      </c>
      <c r="AC18" s="36">
        <v>1</v>
      </c>
      <c r="AD18" s="36"/>
      <c r="AE18" s="36"/>
      <c r="AF18" s="36"/>
      <c r="AG18" s="36"/>
      <c r="AH18" s="36"/>
      <c r="AI18" s="36"/>
      <c r="AJ18" s="36"/>
      <c r="AK18" s="36">
        <v>1</v>
      </c>
      <c r="AL18" s="6"/>
      <c r="AM18" s="6"/>
    </row>
    <row r="19" spans="1:39" x14ac:dyDescent="0.25">
      <c r="A19" s="14" t="str">
        <f t="shared" si="2"/>
        <v>7h</v>
      </c>
      <c r="B19" s="3" t="str">
        <f t="shared" si="3"/>
        <v>00000018</v>
      </c>
      <c r="C19" s="11" t="str">
        <f t="shared" si="0"/>
        <v>00</v>
      </c>
      <c r="D19" s="11" t="str">
        <f t="shared" si="1"/>
        <v>0</v>
      </c>
      <c r="E19" s="5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>
        <v>1</v>
      </c>
      <c r="AH19" s="36">
        <v>1</v>
      </c>
      <c r="AI19" s="36"/>
      <c r="AJ19" s="36"/>
      <c r="AK19" s="36"/>
      <c r="AL19" s="6"/>
      <c r="AM19" s="6"/>
    </row>
    <row r="20" spans="1:39" x14ac:dyDescent="0.25">
      <c r="A20" s="14" t="str">
        <f t="shared" si="2"/>
        <v>8h</v>
      </c>
      <c r="B20" s="3" t="str">
        <f t="shared" si="3"/>
        <v>08406000</v>
      </c>
      <c r="C20" s="11" t="str">
        <f t="shared" si="0"/>
        <v>08</v>
      </c>
      <c r="D20" s="11" t="str">
        <f t="shared" si="1"/>
        <v>4</v>
      </c>
      <c r="E20" s="5"/>
      <c r="F20" s="20"/>
      <c r="G20" s="20"/>
      <c r="H20" s="20"/>
      <c r="I20" s="20"/>
      <c r="J20" s="20">
        <v>1</v>
      </c>
      <c r="K20" s="20"/>
      <c r="L20" s="20"/>
      <c r="M20" s="20"/>
      <c r="N20" s="20"/>
      <c r="O20" s="20">
        <v>1</v>
      </c>
      <c r="P20" s="20"/>
      <c r="Q20" s="20"/>
      <c r="R20" s="20"/>
      <c r="S20" s="36"/>
      <c r="T20" s="36"/>
      <c r="U20" s="36"/>
      <c r="V20" s="36"/>
      <c r="W20" s="36">
        <v>1</v>
      </c>
      <c r="X20" s="36">
        <v>1</v>
      </c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6"/>
      <c r="AM20" s="6"/>
    </row>
    <row r="21" spans="1:39" x14ac:dyDescent="0.25">
      <c r="A21" s="14" t="str">
        <f t="shared" si="2"/>
        <v>9h</v>
      </c>
      <c r="B21" s="3" t="str">
        <f t="shared" si="3"/>
        <v>00000840</v>
      </c>
      <c r="C21" s="11" t="str">
        <f t="shared" si="0"/>
        <v>00</v>
      </c>
      <c r="D21" s="11" t="str">
        <f t="shared" si="1"/>
        <v>0</v>
      </c>
      <c r="E21" s="5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36"/>
      <c r="T21" s="36"/>
      <c r="U21" s="36"/>
      <c r="V21" s="36"/>
      <c r="W21" s="36"/>
      <c r="X21" s="36"/>
      <c r="Y21" s="36"/>
      <c r="Z21" s="36">
        <v>1</v>
      </c>
      <c r="AA21" s="36"/>
      <c r="AB21" s="36"/>
      <c r="AC21" s="36"/>
      <c r="AD21" s="36"/>
      <c r="AE21" s="36">
        <v>1</v>
      </c>
      <c r="AF21" s="36"/>
      <c r="AG21" s="36"/>
      <c r="AH21" s="36"/>
      <c r="AI21" s="36"/>
      <c r="AJ21" s="36"/>
      <c r="AK21" s="36"/>
      <c r="AL21" s="6"/>
      <c r="AM21" s="6"/>
    </row>
    <row r="22" spans="1:39" x14ac:dyDescent="0.25">
      <c r="A22" s="14" t="str">
        <f t="shared" si="2"/>
        <v>Ah</v>
      </c>
      <c r="B22" s="3" t="str">
        <f t="shared" si="3"/>
        <v>0A406000</v>
      </c>
      <c r="C22" s="11" t="str">
        <f t="shared" si="0"/>
        <v>0A</v>
      </c>
      <c r="D22" s="11" t="str">
        <f t="shared" si="1"/>
        <v>4</v>
      </c>
      <c r="E22" s="5"/>
      <c r="F22" s="20"/>
      <c r="G22" s="20"/>
      <c r="H22" s="20"/>
      <c r="I22" s="20"/>
      <c r="J22" s="20">
        <v>1</v>
      </c>
      <c r="K22" s="20"/>
      <c r="L22" s="20">
        <v>1</v>
      </c>
      <c r="M22" s="20"/>
      <c r="N22" s="20"/>
      <c r="O22" s="20">
        <v>1</v>
      </c>
      <c r="P22" s="20"/>
      <c r="Q22" s="20"/>
      <c r="R22" s="20"/>
      <c r="S22" s="36"/>
      <c r="T22" s="36"/>
      <c r="U22" s="36"/>
      <c r="V22" s="36"/>
      <c r="W22" s="36">
        <v>1</v>
      </c>
      <c r="X22" s="36">
        <v>1</v>
      </c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6"/>
      <c r="AM22" s="6"/>
    </row>
    <row r="23" spans="1:39" x14ac:dyDescent="0.25">
      <c r="A23" s="14" t="str">
        <f t="shared" si="2"/>
        <v>Bh</v>
      </c>
      <c r="B23" s="3" t="str">
        <f t="shared" si="3"/>
        <v>00001000</v>
      </c>
      <c r="C23" s="11" t="str">
        <f t="shared" si="0"/>
        <v>00</v>
      </c>
      <c r="D23" s="11" t="str">
        <f t="shared" si="1"/>
        <v>0</v>
      </c>
      <c r="E23" s="5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36"/>
      <c r="T23" s="36"/>
      <c r="U23" s="36"/>
      <c r="V23" s="36"/>
      <c r="W23" s="36"/>
      <c r="X23" s="36"/>
      <c r="Y23" s="36">
        <v>1</v>
      </c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6"/>
      <c r="AM23" s="6"/>
    </row>
    <row r="24" spans="1:39" x14ac:dyDescent="0.25">
      <c r="A24" s="40" t="str">
        <f>DEC2HEX(HEX2DEC(LEFT(A23,LEN(A23)-1))+1)&amp;"h"</f>
        <v>Ch</v>
      </c>
      <c r="B24" s="40" t="str">
        <f>BIN2HEX(IF(ISBLANK(F24),0,F24)&amp;IF(ISBLANK(G24),0,G24)&amp;IF(ISBLANK(H24),0,H24)&amp;IF(ISBLANK(I24),0,I24))&amp;BIN2HEX(
IF(ISBLANK(J24),0,J24) &amp;
IF(ISBLANK(K24),0,K24)&amp;
IF(ISBLANK(L24),0,L24)&amp;
IF(ISBLANK(M24),0,M24)&amp;
IF(ISBLANK(N24),0,N24) &amp;
IF(ISBLANK(O24),0,O24)&amp;
IF(ISBLANK(P24),0,P24) &amp;
IF(ISBLANK(Q24),0,Q24),2)&amp;
BIN2HEX(
IF(ISBLANK(R24),0,R24) &amp;
IF(ISBLANK(S24),0,S24)&amp;
IF(ISBLANK(T24),0,T24)&amp;
IF(ISBLANK(U24),0,U24)&amp;
IF(ISBLANK(V24),0,V24) &amp;
IF(ISBLANK(W24),0,W24)&amp;
IF(ISBLANK(X24),0,X24) &amp;
IF(ISBLANK(Y24),0,Y24),2)&amp;
BIN2HEX(
IF(ISBLANK(Z24),0,Z24) &amp;
IF(ISBLANK(AA24),0,AA24)&amp;
IF(ISBLANK(AB24),0,AB24)&amp;
IF(ISBLANK(AC24),0,AC24)&amp;
IF(ISBLANK(AD24),0,AD24) &amp;
IF(ISBLANK(AE24),0,AE24)&amp;
IF(ISBLANK(AF24),0,AF24) &amp;
IF(ISBLANK(AG24),0,AG24),2)&amp;BIN2HEX(IF(ISBLANK(AH24),0,AH24) &amp;IF(ISBLANK(AI24),0,AI24) &amp;IF(ISBLANK(AJ24),0,AJ24) &amp;IF(ISBLANK(AK24),0,AK24) )</f>
        <v>12100028</v>
      </c>
      <c r="C24" s="41" t="str">
        <f t="shared" si="0"/>
        <v>12</v>
      </c>
      <c r="D24" s="11" t="str">
        <f t="shared" si="1"/>
        <v>1</v>
      </c>
      <c r="E24" s="42"/>
      <c r="F24" s="20"/>
      <c r="G24" s="20"/>
      <c r="H24" s="20"/>
      <c r="I24" s="20">
        <v>1</v>
      </c>
      <c r="J24" s="20"/>
      <c r="K24" s="20"/>
      <c r="L24" s="20">
        <v>1</v>
      </c>
      <c r="M24" s="20"/>
      <c r="N24" s="20"/>
      <c r="O24" s="20"/>
      <c r="P24" s="20"/>
      <c r="Q24" s="20">
        <v>1</v>
      </c>
      <c r="R24" s="20"/>
      <c r="S24" s="20"/>
      <c r="T24" s="20"/>
      <c r="U24" s="19"/>
      <c r="V24" s="19"/>
      <c r="W24" s="19"/>
      <c r="X24" s="5"/>
      <c r="Y24" s="19"/>
      <c r="Z24" s="19"/>
      <c r="AA24" s="5"/>
      <c r="AB24" s="2"/>
      <c r="AC24" s="19"/>
      <c r="AD24" s="19"/>
      <c r="AE24" s="19"/>
      <c r="AF24" s="19">
        <v>1</v>
      </c>
      <c r="AG24" s="19"/>
      <c r="AH24" s="19">
        <v>1</v>
      </c>
      <c r="AI24" s="19"/>
      <c r="AJ24" s="19"/>
      <c r="AK24" s="19"/>
      <c r="AL24" s="6"/>
      <c r="AM24" s="6"/>
    </row>
    <row r="25" spans="1:39" x14ac:dyDescent="0.25">
      <c r="A25" s="40" t="str">
        <f>DEC2HEX(HEX2DEC(LEFT(A24,LEN(A24)-1))+1)&amp;"h"</f>
        <v>Dh</v>
      </c>
      <c r="B25" s="40" t="str">
        <f>BIN2HEX(IF(ISBLANK(F25),0,F25)&amp;IF(ISBLANK(G25),0,G25)&amp;IF(ISBLANK(H25),0,H25)&amp;IF(ISBLANK(I25),0,I25))&amp;BIN2HEX(
IF(ISBLANK(J25),0,J25) &amp;
IF(ISBLANK(K25),0,K25)&amp;
IF(ISBLANK(L25),0,L25)&amp;
IF(ISBLANK(M25),0,M25)&amp;
IF(ISBLANK(N25),0,N25) &amp;
IF(ISBLANK(O25),0,O25)&amp;
IF(ISBLANK(P25),0,P25) &amp;
IF(ISBLANK(Q25),0,Q25),2)&amp;
BIN2HEX(
IF(ISBLANK(R25),0,R25) &amp;
IF(ISBLANK(S25),0,S25)&amp;
IF(ISBLANK(T25),0,T25)&amp;
IF(ISBLANK(U25),0,U25)&amp;
IF(ISBLANK(V25),0,V25) &amp;
IF(ISBLANK(W25),0,W25)&amp;
IF(ISBLANK(X25),0,X25) &amp;
IF(ISBLANK(Y25),0,Y25),2)&amp;
BIN2HEX(
IF(ISBLANK(Z25),0,Z25) &amp;
IF(ISBLANK(AA25),0,AA25)&amp;
IF(ISBLANK(AB25),0,AB25)&amp;
IF(ISBLANK(AC25),0,AC25)&amp;
IF(ISBLANK(AD25),0,AD25) &amp;
IF(ISBLANK(AE25),0,AE25)&amp;
IF(ISBLANK(AF25),0,AF25) &amp;
IF(ISBLANK(AG25),0,AG25),2)&amp;BIN2HEX(IF(ISBLANK(AH25),0,AH25) &amp;IF(ISBLANK(AI25),0,AI25) &amp;IF(ISBLANK(AJ25),0,AJ25) &amp;IF(ISBLANK(AK25),0,AK25) )</f>
        <v>00000380</v>
      </c>
      <c r="C25" s="41" t="str">
        <f t="shared" si="0"/>
        <v>00</v>
      </c>
      <c r="D25" s="11" t="str">
        <f t="shared" si="1"/>
        <v>0</v>
      </c>
      <c r="E25" s="42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19"/>
      <c r="V25" s="19"/>
      <c r="W25" s="19"/>
      <c r="X25" s="5"/>
      <c r="Y25" s="19"/>
      <c r="Z25" s="19"/>
      <c r="AA25" s="5"/>
      <c r="AB25" s="2">
        <v>1</v>
      </c>
      <c r="AC25" s="19">
        <v>1</v>
      </c>
      <c r="AD25" s="19">
        <v>1</v>
      </c>
      <c r="AE25" s="19"/>
      <c r="AF25" s="19"/>
      <c r="AG25" s="19"/>
      <c r="AH25" s="19"/>
      <c r="AI25" s="19"/>
      <c r="AJ25" s="19"/>
      <c r="AK25" s="19"/>
      <c r="AL25" s="6"/>
      <c r="AM25" s="6"/>
    </row>
    <row r="26" spans="1:39" x14ac:dyDescent="0.25">
      <c r="A26" s="40" t="str">
        <f>DEC2HEX(HEX2DEC(LEFT(A25,LEN(A25)-1))+1)&amp;"h"</f>
        <v>Eh</v>
      </c>
      <c r="B26" s="40" t="str">
        <f>BIN2HEX(IF(ISBLANK(F26),0,F26)&amp;IF(ISBLANK(G26),0,G26)&amp;IF(ISBLANK(H26),0,H26)&amp;IF(ISBLANK(I26),0,I26))&amp;BIN2HEX(
IF(ISBLANK(J26),0,J26) &amp;
IF(ISBLANK(K26),0,K26)&amp;
IF(ISBLANK(L26),0,L26)&amp;
IF(ISBLANK(M26),0,M26)&amp;
IF(ISBLANK(N26),0,N26) &amp;
IF(ISBLANK(O26),0,O26)&amp;
IF(ISBLANK(P26),0,P26) &amp;
IF(ISBLANK(Q26),0,Q26),2)&amp;
BIN2HEX(
IF(ISBLANK(R26),0,R26) &amp;
IF(ISBLANK(S26),0,S26)&amp;
IF(ISBLANK(T26),0,T26)&amp;
IF(ISBLANK(U26),0,U26)&amp;
IF(ISBLANK(V26),0,V26) &amp;
IF(ISBLANK(W26),0,W26)&amp;
IF(ISBLANK(X26),0,X26) &amp;
IF(ISBLANK(Y26),0,Y26),2)&amp;
BIN2HEX(
IF(ISBLANK(Z26),0,Z26) &amp;
IF(ISBLANK(AA26),0,AA26)&amp;
IF(ISBLANK(AB26),0,AB26)&amp;
IF(ISBLANK(AC26),0,AC26)&amp;
IF(ISBLANK(AD26),0,AD26) &amp;
IF(ISBLANK(AE26),0,AE26)&amp;
IF(ISBLANK(AF26),0,AF26) &amp;
IF(ISBLANK(AG26),0,AG26),2)&amp;BIN2HEX(IF(ISBLANK(AH26),0,AH26) &amp;IF(ISBLANK(AI26),0,AI26) &amp;IF(ISBLANK(AJ26),0,AJ26) &amp;IF(ISBLANK(AK26),0,AK26) )</f>
        <v>00000088</v>
      </c>
      <c r="C26" s="41" t="str">
        <f t="shared" si="0"/>
        <v>00</v>
      </c>
      <c r="D26" s="11" t="str">
        <f t="shared" si="1"/>
        <v>0</v>
      </c>
      <c r="E26" s="42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19"/>
      <c r="V26" s="19"/>
      <c r="W26" s="19"/>
      <c r="X26" s="5"/>
      <c r="Y26" s="19"/>
      <c r="Z26" s="19"/>
      <c r="AA26" s="5"/>
      <c r="AB26" s="2"/>
      <c r="AC26" s="19"/>
      <c r="AD26" s="19">
        <v>1</v>
      </c>
      <c r="AE26" s="19"/>
      <c r="AF26" s="19"/>
      <c r="AG26" s="19"/>
      <c r="AH26" s="19">
        <v>1</v>
      </c>
      <c r="AI26" s="19"/>
      <c r="AJ26" s="19"/>
      <c r="AK26" s="19"/>
    </row>
    <row r="27" spans="1:39" x14ac:dyDescent="0.25">
      <c r="A27" s="40" t="str">
        <f>DEC2HEX(HEX2DEC(LEFT(A26,LEN(A26)-1))+1)&amp;"h"</f>
        <v>Fh</v>
      </c>
      <c r="B27" s="40" t="str">
        <f>BIN2HEX(IF(ISBLANK(F27),0,F27)&amp;IF(ISBLANK(G27),0,G27)&amp;IF(ISBLANK(H27),0,H27)&amp;IF(ISBLANK(I27),0,I27))&amp;BIN2HEX(
IF(ISBLANK(J27),0,J27) &amp;
IF(ISBLANK(K27),0,K27)&amp;
IF(ISBLANK(L27),0,L27)&amp;
IF(ISBLANK(M27),0,M27)&amp;
IF(ISBLANK(N27),0,N27) &amp;
IF(ISBLANK(O27),0,O27)&amp;
IF(ISBLANK(P27),0,P27) &amp;
IF(ISBLANK(Q27),0,Q27),2)&amp;
BIN2HEX(
IF(ISBLANK(R27),0,R27) &amp;
IF(ISBLANK(S27),0,S27)&amp;
IF(ISBLANK(T27),0,T27)&amp;
IF(ISBLANK(U27),0,U27)&amp;
IF(ISBLANK(V27),0,V27) &amp;
IF(ISBLANK(W27),0,W27)&amp;
IF(ISBLANK(X27),0,X27) &amp;
IF(ISBLANK(Y27),0,Y27),2)&amp;
BIN2HEX(
IF(ISBLANK(Z27),0,Z27) &amp;
IF(ISBLANK(AA27),0,AA27)&amp;
IF(ISBLANK(AB27),0,AB27)&amp;
IF(ISBLANK(AC27),0,AC27)&amp;
IF(ISBLANK(AD27),0,AD27) &amp;
IF(ISBLANK(AE27),0,AE27)&amp;
IF(ISBLANK(AF27),0,AF27) &amp;
IF(ISBLANK(AG27),0,AG27),2)&amp;BIN2HEX(IF(ISBLANK(AH27),0,AH27) &amp;IF(ISBLANK(AI27),0,AI27) &amp;IF(ISBLANK(AJ27),0,AJ27) &amp;IF(ISBLANK(AK27),0,AK27) )</f>
        <v>00000080</v>
      </c>
      <c r="C27" s="41" t="str">
        <f t="shared" si="0"/>
        <v>00</v>
      </c>
      <c r="D27" s="11" t="str">
        <f t="shared" si="1"/>
        <v>0</v>
      </c>
      <c r="E27" s="42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19"/>
      <c r="V27" s="19"/>
      <c r="W27" s="19"/>
      <c r="X27" s="5"/>
      <c r="Y27" s="19"/>
      <c r="Z27" s="19"/>
      <c r="AA27" s="5"/>
      <c r="AB27" s="2"/>
      <c r="AC27" s="19"/>
      <c r="AD27" s="19">
        <v>1</v>
      </c>
      <c r="AE27" s="19"/>
      <c r="AF27" s="19"/>
      <c r="AG27" s="19"/>
      <c r="AH27" s="19"/>
      <c r="AI27" s="19"/>
      <c r="AJ27" s="19"/>
      <c r="AK27" s="19"/>
    </row>
    <row r="28" spans="1:39" x14ac:dyDescent="0.25">
      <c r="A28" s="40" t="str">
        <f>DEC2HEX(HEX2DEC(LEFT(A27,LEN(A27)-1))+1)&amp;"h"</f>
        <v>10h</v>
      </c>
      <c r="B28" s="40" t="str">
        <f>BIN2HEX(IF(ISBLANK(F28),0,F28)&amp;IF(ISBLANK(G28),0,G28)&amp;IF(ISBLANK(H28),0,H28)&amp;IF(ISBLANK(I28),0,I28))&amp;BIN2HEX(
IF(ISBLANK(J28),0,J28) &amp;
IF(ISBLANK(K28),0,K28)&amp;
IF(ISBLANK(L28),0,L28)&amp;
IF(ISBLANK(M28),0,M28)&amp;
IF(ISBLANK(N28),0,N28) &amp;
IF(ISBLANK(O28),0,O28)&amp;
IF(ISBLANK(P28),0,P28) &amp;
IF(ISBLANK(Q28),0,Q28),2)&amp;
BIN2HEX(
IF(ISBLANK(R28),0,R28) &amp;
IF(ISBLANK(S28),0,S28)&amp;
IF(ISBLANK(T28),0,T28)&amp;
IF(ISBLANK(U28),0,U28)&amp;
IF(ISBLANK(V28),0,V28) &amp;
IF(ISBLANK(W28),0,W28)&amp;
IF(ISBLANK(X28),0,X28) &amp;
IF(ISBLANK(Y28),0,Y28),2)&amp;
BIN2HEX(
IF(ISBLANK(Z28),0,Z28) &amp;
IF(ISBLANK(AA28),0,AA28)&amp;
IF(ISBLANK(AB28),0,AB28)&amp;
IF(ISBLANK(AC28),0,AC28)&amp;
IF(ISBLANK(AD28),0,AD28) &amp;
IF(ISBLANK(AE28),0,AE28)&amp;
IF(ISBLANK(AF28),0,AF28) &amp;
IF(ISBLANK(AG28),0,AG28),2)&amp;BIN2HEX(IF(ISBLANK(AH28),0,AH28) &amp;IF(ISBLANK(AI28),0,AI28) &amp;IF(ISBLANK(AJ28),0,AJ28) &amp;IF(ISBLANK(AK28),0,AK28) )</f>
        <v>18108300</v>
      </c>
      <c r="C28" s="41" t="str">
        <f t="shared" si="0"/>
        <v>18</v>
      </c>
      <c r="D28" s="11" t="str">
        <f t="shared" si="1"/>
        <v>1</v>
      </c>
      <c r="E28" s="42"/>
      <c r="F28" s="20"/>
      <c r="G28" s="20"/>
      <c r="H28" s="20"/>
      <c r="I28" s="20">
        <v>1</v>
      </c>
      <c r="J28" s="20">
        <v>1</v>
      </c>
      <c r="K28" s="20"/>
      <c r="L28" s="20"/>
      <c r="M28" s="20"/>
      <c r="N28" s="20"/>
      <c r="O28" s="20"/>
      <c r="P28" s="20"/>
      <c r="Q28" s="20">
        <v>1</v>
      </c>
      <c r="R28" s="20"/>
      <c r="S28" s="20"/>
      <c r="T28" s="20"/>
      <c r="U28" s="19"/>
      <c r="V28" s="19">
        <v>1</v>
      </c>
      <c r="W28" s="19"/>
      <c r="X28" s="5"/>
      <c r="Y28" s="19"/>
      <c r="Z28" s="19"/>
      <c r="AA28" s="5"/>
      <c r="AB28" s="2">
        <v>1</v>
      </c>
      <c r="AC28" s="19">
        <v>1</v>
      </c>
      <c r="AD28" s="19"/>
      <c r="AE28" s="19"/>
      <c r="AF28" s="19"/>
      <c r="AG28" s="19"/>
      <c r="AH28" s="19"/>
      <c r="AI28" s="19"/>
      <c r="AJ28" s="19"/>
      <c r="AK28" s="19"/>
    </row>
    <row r="29" spans="1:39" x14ac:dyDescent="0.25">
      <c r="A29" s="40" t="str">
        <f>DEC2HEX(HEX2DEC(LEFT(A28,LEN(A28)-1))+1)&amp;"h"</f>
        <v>11h</v>
      </c>
      <c r="B29" s="40" t="str">
        <f>BIN2HEX(IF(ISBLANK(F29),0,F29)&amp;IF(ISBLANK(G29),0,G29)&amp;IF(ISBLANK(H29),0,H29)&amp;IF(ISBLANK(I29),0,I29))&amp;BIN2HEX(
IF(ISBLANK(J29),0,J29) &amp;
IF(ISBLANK(K29),0,K29)&amp;
IF(ISBLANK(L29),0,L29)&amp;
IF(ISBLANK(M29),0,M29)&amp;
IF(ISBLANK(N29),0,N29) &amp;
IF(ISBLANK(O29),0,O29)&amp;
IF(ISBLANK(P29),0,P29) &amp;
IF(ISBLANK(Q29),0,Q29),2)&amp;
BIN2HEX(
IF(ISBLANK(R29),0,R29) &amp;
IF(ISBLANK(S29),0,S29)&amp;
IF(ISBLANK(T29),0,T29)&amp;
IF(ISBLANK(U29),0,U29)&amp;
IF(ISBLANK(V29),0,V29) &amp;
IF(ISBLANK(W29),0,W29)&amp;
IF(ISBLANK(X29),0,X29) &amp;
IF(ISBLANK(Y29),0,Y29),2)&amp;
BIN2HEX(
IF(ISBLANK(Z29),0,Z29) &amp;
IF(ISBLANK(AA29),0,AA29)&amp;
IF(ISBLANK(AB29),0,AB29)&amp;
IF(ISBLANK(AC29),0,AC29)&amp;
IF(ISBLANK(AD29),0,AD29) &amp;
IF(ISBLANK(AE29),0,AE29)&amp;
IF(ISBLANK(AF29),0,AF29) &amp;
IF(ISBLANK(AG29),0,AG29),2)&amp;BIN2HEX(IF(ISBLANK(AH29),0,AH29) &amp;IF(ISBLANK(AI29),0,AI29) &amp;IF(ISBLANK(AJ29),0,AJ29) &amp;IF(ISBLANK(AK29),0,AK29) )</f>
        <v>00000038</v>
      </c>
      <c r="C29" s="41" t="str">
        <f t="shared" si="0"/>
        <v>00</v>
      </c>
      <c r="D29" s="11" t="str">
        <f t="shared" si="1"/>
        <v>0</v>
      </c>
      <c r="E29" s="42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19"/>
      <c r="V29" s="19"/>
      <c r="W29" s="19"/>
      <c r="X29" s="5"/>
      <c r="Y29" s="19"/>
      <c r="Z29" s="19"/>
      <c r="AA29" s="5"/>
      <c r="AB29" s="2"/>
      <c r="AC29" s="19"/>
      <c r="AD29" s="19"/>
      <c r="AE29" s="19"/>
      <c r="AF29" s="19">
        <v>1</v>
      </c>
      <c r="AG29" s="19">
        <v>1</v>
      </c>
      <c r="AH29" s="19">
        <v>1</v>
      </c>
      <c r="AI29" s="19"/>
      <c r="AJ29" s="19"/>
      <c r="AK29" s="19"/>
    </row>
    <row r="30" spans="1:39" x14ac:dyDescent="0.25">
      <c r="A30" s="40" t="str">
        <f>DEC2HEX(HEX2DEC(LEFT(A29,LEN(A29)-1))+1)&amp;"h"</f>
        <v>12h</v>
      </c>
      <c r="B30" s="40" t="str">
        <f>BIN2HEX(IF(ISBLANK(F30),0,F30)&amp;IF(ISBLANK(G30),0,G30)&amp;IF(ISBLANK(H30),0,H30)&amp;IF(ISBLANK(I30),0,I30))&amp;BIN2HEX(
IF(ISBLANK(J30),0,J30) &amp;
IF(ISBLANK(K30),0,K30)&amp;
IF(ISBLANK(L30),0,L30)&amp;
IF(ISBLANK(M30),0,M30)&amp;
IF(ISBLANK(N30),0,N30) &amp;
IF(ISBLANK(O30),0,O30)&amp;
IF(ISBLANK(P30),0,P30) &amp;
IF(ISBLANK(Q30),0,Q30),2)&amp;
BIN2HEX(
IF(ISBLANK(R30),0,R30) &amp;
IF(ISBLANK(S30),0,S30)&amp;
IF(ISBLANK(T30),0,T30)&amp;
IF(ISBLANK(U30),0,U30)&amp;
IF(ISBLANK(V30),0,V30) &amp;
IF(ISBLANK(W30),0,W30)&amp;
IF(ISBLANK(X30),0,X30) &amp;
IF(ISBLANK(Y30),0,Y30),2)&amp;
BIN2HEX(
IF(ISBLANK(Z30),0,Z30) &amp;
IF(ISBLANK(AA30),0,AA30)&amp;
IF(ISBLANK(AB30),0,AB30)&amp;
IF(ISBLANK(AC30),0,AC30)&amp;
IF(ISBLANK(AD30),0,AD30) &amp;
IF(ISBLANK(AE30),0,AE30)&amp;
IF(ISBLANK(AF30),0,AF30) &amp;
IF(ISBLANK(AG30),0,AG30),2)&amp;BIN2HEX(IF(ISBLANK(AH30),0,AH30) &amp;IF(ISBLANK(AI30),0,AI30) &amp;IF(ISBLANK(AJ30),0,AJ30) &amp;IF(ISBLANK(AK30),0,AK30) )</f>
        <v>18300000</v>
      </c>
      <c r="C30" s="41" t="str">
        <f t="shared" si="0"/>
        <v>18</v>
      </c>
      <c r="D30" s="11" t="str">
        <f t="shared" si="1"/>
        <v>3</v>
      </c>
      <c r="E30" s="42"/>
      <c r="F30" s="20"/>
      <c r="G30" s="20"/>
      <c r="H30" s="20"/>
      <c r="I30" s="20">
        <v>1</v>
      </c>
      <c r="J30" s="20">
        <v>1</v>
      </c>
      <c r="K30" s="20"/>
      <c r="L30" s="20"/>
      <c r="M30" s="20"/>
      <c r="N30" s="20"/>
      <c r="O30" s="20"/>
      <c r="P30" s="20">
        <v>1</v>
      </c>
      <c r="Q30" s="20">
        <v>1</v>
      </c>
      <c r="R30" s="20"/>
      <c r="S30" s="20"/>
      <c r="T30" s="20"/>
      <c r="U30" s="19"/>
      <c r="V30" s="19"/>
      <c r="W30" s="19"/>
      <c r="X30" s="5"/>
      <c r="Y30" s="19"/>
      <c r="Z30" s="19"/>
      <c r="AA30" s="5"/>
      <c r="AB30" s="2"/>
      <c r="AC30" s="19"/>
      <c r="AD30" s="19"/>
      <c r="AE30" s="19"/>
      <c r="AF30" s="19"/>
      <c r="AG30" s="19"/>
      <c r="AH30" s="19"/>
      <c r="AI30" s="19"/>
      <c r="AJ30" s="19"/>
      <c r="AK30" s="19"/>
    </row>
    <row r="31" spans="1:39" x14ac:dyDescent="0.25">
      <c r="A31" s="40" t="str">
        <f>DEC2HEX(HEX2DEC(LEFT(A30,LEN(A30)-1))+1)&amp;"h"</f>
        <v>13h</v>
      </c>
      <c r="B31" s="40" t="str">
        <f>BIN2HEX(IF(ISBLANK(F31),0,F31)&amp;IF(ISBLANK(G31),0,G31)&amp;IF(ISBLANK(H31),0,H31)&amp;IF(ISBLANK(I31),0,I31))&amp;BIN2HEX(
IF(ISBLANK(J31),0,J31) &amp;
IF(ISBLANK(K31),0,K31)&amp;
IF(ISBLANK(L31),0,L31)&amp;
IF(ISBLANK(M31),0,M31)&amp;
IF(ISBLANK(N31),0,N31) &amp;
IF(ISBLANK(O31),0,O31)&amp;
IF(ISBLANK(P31),0,P31) &amp;
IF(ISBLANK(Q31),0,Q31),2)&amp;
BIN2HEX(
IF(ISBLANK(R31),0,R31) &amp;
IF(ISBLANK(S31),0,S31)&amp;
IF(ISBLANK(T31),0,T31)&amp;
IF(ISBLANK(U31),0,U31)&amp;
IF(ISBLANK(V31),0,V31) &amp;
IF(ISBLANK(W31),0,W31)&amp;
IF(ISBLANK(X31),0,X31) &amp;
IF(ISBLANK(Y31),0,Y31),2)&amp;
BIN2HEX(
IF(ISBLANK(Z31),0,Z31) &amp;
IF(ISBLANK(AA31),0,AA31)&amp;
IF(ISBLANK(AB31),0,AB31)&amp;
IF(ISBLANK(AC31),0,AC31)&amp;
IF(ISBLANK(AD31),0,AD31) &amp;
IF(ISBLANK(AE31),0,AE31)&amp;
IF(ISBLANK(AF31),0,AF31) &amp;
IF(ISBLANK(AG31),0,AG31),2)&amp;BIN2HEX(IF(ISBLANK(AH31),0,AH31) &amp;IF(ISBLANK(AI31),0,AI31) &amp;IF(ISBLANK(AJ31),0,AJ31) &amp;IF(ISBLANK(AK31),0,AK31) )</f>
        <v>13406000</v>
      </c>
      <c r="C31" s="41" t="str">
        <f t="shared" si="0"/>
        <v>13</v>
      </c>
      <c r="D31" s="11" t="str">
        <f t="shared" si="1"/>
        <v>4</v>
      </c>
      <c r="E31" s="42"/>
      <c r="F31" s="20"/>
      <c r="G31" s="20"/>
      <c r="H31" s="20"/>
      <c r="I31" s="20">
        <v>1</v>
      </c>
      <c r="J31" s="20"/>
      <c r="K31" s="20"/>
      <c r="L31" s="20">
        <v>1</v>
      </c>
      <c r="M31" s="20">
        <v>1</v>
      </c>
      <c r="N31" s="20"/>
      <c r="O31" s="20">
        <v>1</v>
      </c>
      <c r="P31" s="20"/>
      <c r="Q31" s="20"/>
      <c r="R31" s="20"/>
      <c r="S31" s="20"/>
      <c r="T31" s="20"/>
      <c r="U31" s="19"/>
      <c r="V31" s="19"/>
      <c r="W31" s="19">
        <v>1</v>
      </c>
      <c r="X31" s="5">
        <v>1</v>
      </c>
      <c r="Y31" s="19"/>
      <c r="Z31" s="19"/>
      <c r="AA31" s="5"/>
      <c r="AB31" s="2"/>
      <c r="AC31" s="19"/>
      <c r="AD31" s="19"/>
      <c r="AE31" s="19"/>
      <c r="AF31" s="19"/>
      <c r="AG31" s="19"/>
      <c r="AH31" s="19"/>
      <c r="AI31" s="19"/>
      <c r="AJ31" s="19"/>
      <c r="AK31" s="19"/>
    </row>
    <row r="32" spans="1:39" x14ac:dyDescent="0.25">
      <c r="A32" s="40" t="str">
        <f>DEC2HEX(HEX2DEC(LEFT(A31,LEN(A31)-1))+1)&amp;"h"</f>
        <v>14h</v>
      </c>
      <c r="B32" s="40" t="str">
        <f>BIN2HEX(IF(ISBLANK(F32),0,F32)&amp;IF(ISBLANK(G32),0,G32)&amp;IF(ISBLANK(H32),0,H32)&amp;IF(ISBLANK(I32),0,I32))&amp;BIN2HEX(
IF(ISBLANK(J32),0,J32) &amp;
IF(ISBLANK(K32),0,K32)&amp;
IF(ISBLANK(L32),0,L32)&amp;
IF(ISBLANK(M32),0,M32)&amp;
IF(ISBLANK(N32),0,N32) &amp;
IF(ISBLANK(O32),0,O32)&amp;
IF(ISBLANK(P32),0,P32) &amp;
IF(ISBLANK(Q32),0,Q32),2)&amp;
BIN2HEX(
IF(ISBLANK(R32),0,R32) &amp;
IF(ISBLANK(S32),0,S32)&amp;
IF(ISBLANK(T32),0,T32)&amp;
IF(ISBLANK(U32),0,U32)&amp;
IF(ISBLANK(V32),0,V32) &amp;
IF(ISBLANK(W32),0,W32)&amp;
IF(ISBLANK(X32),0,X32) &amp;
IF(ISBLANK(Y32),0,Y32),2)&amp;
BIN2HEX(
IF(ISBLANK(Z32),0,Z32) &amp;
IF(ISBLANK(AA32),0,AA32)&amp;
IF(ISBLANK(AB32),0,AB32)&amp;
IF(ISBLANK(AC32),0,AC32)&amp;
IF(ISBLANK(AD32),0,AD32) &amp;
IF(ISBLANK(AE32),0,AE32)&amp;
IF(ISBLANK(AF32),0,AF32) &amp;
IF(ISBLANK(AG32),0,AG32),2)&amp;BIN2HEX(IF(ISBLANK(AH32),0,AH32) &amp;IF(ISBLANK(AI32),0,AI32) &amp;IF(ISBLANK(AJ32),0,AJ32) &amp;IF(ISBLANK(AK32),0,AK32) )</f>
        <v>00000840</v>
      </c>
      <c r="C32" s="41" t="str">
        <f t="shared" si="0"/>
        <v>00</v>
      </c>
      <c r="D32" s="11" t="str">
        <f t="shared" si="1"/>
        <v>0</v>
      </c>
      <c r="E32" s="42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19"/>
      <c r="V32" s="19"/>
      <c r="W32" s="19"/>
      <c r="X32" s="5"/>
      <c r="Y32" s="19"/>
      <c r="Z32" s="19">
        <v>1</v>
      </c>
      <c r="AA32" s="5"/>
      <c r="AB32" s="2"/>
      <c r="AC32" s="19"/>
      <c r="AD32" s="19"/>
      <c r="AE32" s="19">
        <v>1</v>
      </c>
      <c r="AF32" s="19"/>
      <c r="AG32" s="19"/>
      <c r="AH32" s="19"/>
      <c r="AI32" s="19"/>
      <c r="AJ32" s="19"/>
      <c r="AK32" s="19"/>
    </row>
    <row r="33" spans="1:37" x14ac:dyDescent="0.25">
      <c r="A33" s="40" t="str">
        <f>DEC2HEX(HEX2DEC(LEFT(A32,LEN(A32)-1))+1)&amp;"h"</f>
        <v>15h</v>
      </c>
      <c r="B33" s="40" t="str">
        <f>BIN2HEX(IF(ISBLANK(F33),0,F33)&amp;IF(ISBLANK(G33),0,G33)&amp;IF(ISBLANK(H33),0,H33)&amp;IF(ISBLANK(I33),0,I33))&amp;BIN2HEX(
IF(ISBLANK(J33),0,J33) &amp;
IF(ISBLANK(K33),0,K33)&amp;
IF(ISBLANK(L33),0,L33)&amp;
IF(ISBLANK(M33),0,M33)&amp;
IF(ISBLANK(N33),0,N33) &amp;
IF(ISBLANK(O33),0,O33)&amp;
IF(ISBLANK(P33),0,P33) &amp;
IF(ISBLANK(Q33),0,Q33),2)&amp;
BIN2HEX(
IF(ISBLANK(R33),0,R33) &amp;
IF(ISBLANK(S33),0,S33)&amp;
IF(ISBLANK(T33),0,T33)&amp;
IF(ISBLANK(U33),0,U33)&amp;
IF(ISBLANK(V33),0,V33) &amp;
IF(ISBLANK(W33),0,W33)&amp;
IF(ISBLANK(X33),0,X33) &amp;
IF(ISBLANK(Y33),0,Y33),2)&amp;
BIN2HEX(
IF(ISBLANK(Z33),0,Z33) &amp;
IF(ISBLANK(AA33),0,AA33)&amp;
IF(ISBLANK(AB33),0,AB33)&amp;
IF(ISBLANK(AC33),0,AC33)&amp;
IF(ISBLANK(AD33),0,AD33) &amp;
IF(ISBLANK(AE33),0,AE33)&amp;
IF(ISBLANK(AF33),0,AF33) &amp;
IF(ISBLANK(AG33),0,AG33),2)&amp;BIN2HEX(IF(ISBLANK(AH33),0,AH33) &amp;IF(ISBLANK(AI33),0,AI33) &amp;IF(ISBLANK(AJ33),0,AJ33) &amp;IF(ISBLANK(AK33),0,AK33) )</f>
        <v>15406000</v>
      </c>
      <c r="C33" s="41" t="str">
        <f t="shared" si="0"/>
        <v>15</v>
      </c>
      <c r="D33" s="11" t="str">
        <f t="shared" si="1"/>
        <v>4</v>
      </c>
      <c r="E33" s="42"/>
      <c r="F33" s="20"/>
      <c r="G33" s="20"/>
      <c r="H33" s="20"/>
      <c r="I33" s="20">
        <v>1</v>
      </c>
      <c r="J33" s="20"/>
      <c r="K33" s="20">
        <v>1</v>
      </c>
      <c r="L33" s="20"/>
      <c r="M33" s="20">
        <v>1</v>
      </c>
      <c r="N33" s="20"/>
      <c r="O33" s="20">
        <v>1</v>
      </c>
      <c r="P33" s="20"/>
      <c r="Q33" s="20"/>
      <c r="R33" s="20"/>
      <c r="S33" s="20"/>
      <c r="T33" s="20"/>
      <c r="U33" s="19"/>
      <c r="V33" s="19"/>
      <c r="W33" s="19">
        <v>1</v>
      </c>
      <c r="X33" s="5">
        <v>1</v>
      </c>
      <c r="Y33" s="19"/>
      <c r="Z33" s="19"/>
      <c r="AA33" s="5"/>
      <c r="AB33" s="2"/>
      <c r="AC33" s="19"/>
      <c r="AD33" s="19"/>
      <c r="AE33" s="19"/>
      <c r="AF33" s="19"/>
      <c r="AG33" s="19"/>
      <c r="AH33" s="19"/>
      <c r="AI33" s="19"/>
      <c r="AJ33" s="19"/>
      <c r="AK33" s="19"/>
    </row>
    <row r="34" spans="1:37" x14ac:dyDescent="0.25">
      <c r="A34" s="40" t="str">
        <f>DEC2HEX(HEX2DEC(LEFT(A33,LEN(A33)-1))+1)&amp;"h"</f>
        <v>16h</v>
      </c>
      <c r="B34" s="40" t="str">
        <f>BIN2HEX(IF(ISBLANK(F34),0,F34)&amp;IF(ISBLANK(G34),0,G34)&amp;IF(ISBLANK(H34),0,H34)&amp;IF(ISBLANK(I34),0,I34))&amp;BIN2HEX(
IF(ISBLANK(J34),0,J34) &amp;
IF(ISBLANK(K34),0,K34)&amp;
IF(ISBLANK(L34),0,L34)&amp;
IF(ISBLANK(M34),0,M34)&amp;
IF(ISBLANK(N34),0,N34) &amp;
IF(ISBLANK(O34),0,O34)&amp;
IF(ISBLANK(P34),0,P34) &amp;
IF(ISBLANK(Q34),0,Q34),2)&amp;
BIN2HEX(
IF(ISBLANK(R34),0,R34) &amp;
IF(ISBLANK(S34),0,S34)&amp;
IF(ISBLANK(T34),0,T34)&amp;
IF(ISBLANK(U34),0,U34)&amp;
IF(ISBLANK(V34),0,V34) &amp;
IF(ISBLANK(W34),0,W34)&amp;
IF(ISBLANK(X34),0,X34) &amp;
IF(ISBLANK(Y34),0,Y34),2)&amp;
BIN2HEX(
IF(ISBLANK(Z34),0,Z34) &amp;
IF(ISBLANK(AA34),0,AA34)&amp;
IF(ISBLANK(AB34),0,AB34)&amp;
IF(ISBLANK(AC34),0,AC34)&amp;
IF(ISBLANK(AD34),0,AD34) &amp;
IF(ISBLANK(AE34),0,AE34)&amp;
IF(ISBLANK(AF34),0,AF34) &amp;
IF(ISBLANK(AG34),0,AG34),2)&amp;BIN2HEX(IF(ISBLANK(AH34),0,AH34) &amp;IF(ISBLANK(AI34),0,AI34) &amp;IF(ISBLANK(AJ34),0,AJ34) &amp;IF(ISBLANK(AK34),0,AK34) )</f>
        <v>00001000</v>
      </c>
      <c r="C34" s="41" t="str">
        <f t="shared" si="0"/>
        <v>00</v>
      </c>
      <c r="D34" s="11" t="str">
        <f t="shared" si="1"/>
        <v>0</v>
      </c>
      <c r="E34" s="42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19"/>
      <c r="V34" s="19"/>
      <c r="W34" s="19"/>
      <c r="X34" s="5"/>
      <c r="Y34" s="19">
        <v>1</v>
      </c>
      <c r="Z34" s="19"/>
      <c r="AA34" s="5"/>
      <c r="AB34" s="2"/>
      <c r="AC34" s="19"/>
      <c r="AD34" s="19"/>
      <c r="AE34" s="19"/>
      <c r="AF34" s="19"/>
      <c r="AG34" s="19"/>
      <c r="AH34" s="19"/>
      <c r="AI34" s="19"/>
      <c r="AJ34" s="19"/>
      <c r="AK34" s="19"/>
    </row>
    <row r="35" spans="1:37" x14ac:dyDescent="0.25">
      <c r="A35" s="40" t="str">
        <f>DEC2HEX(HEX2DEC(LEFT(A34,LEN(A34)-1))+1)&amp;"h"</f>
        <v>17h</v>
      </c>
      <c r="B35" s="40" t="str">
        <f>BIN2HEX(IF(ISBLANK(F35),0,F35)&amp;IF(ISBLANK(G35),0,G35)&amp;IF(ISBLANK(H35),0,H35)&amp;IF(ISBLANK(I35),0,I35))&amp;BIN2HEX(
IF(ISBLANK(J35),0,J35) &amp;
IF(ISBLANK(K35),0,K35)&amp;
IF(ISBLANK(L35),0,L35)&amp;
IF(ISBLANK(M35),0,M35)&amp;
IF(ISBLANK(N35),0,N35) &amp;
IF(ISBLANK(O35),0,O35)&amp;
IF(ISBLANK(P35),0,P35) &amp;
IF(ISBLANK(Q35),0,Q35),2)&amp;
BIN2HEX(
IF(ISBLANK(R35),0,R35) &amp;
IF(ISBLANK(S35),0,S35)&amp;
IF(ISBLANK(T35),0,T35)&amp;
IF(ISBLANK(U35),0,U35)&amp;
IF(ISBLANK(V35),0,V35) &amp;
IF(ISBLANK(W35),0,W35)&amp;
IF(ISBLANK(X35),0,X35) &amp;
IF(ISBLANK(Y35),0,Y35),2)&amp;
BIN2HEX(
IF(ISBLANK(Z35),0,Z35) &amp;
IF(ISBLANK(AA35),0,AA35)&amp;
IF(ISBLANK(AB35),0,AB35)&amp;
IF(ISBLANK(AC35),0,AC35)&amp;
IF(ISBLANK(AD35),0,AD35) &amp;
IF(ISBLANK(AE35),0,AE35)&amp;
IF(ISBLANK(AF35),0,AF35) &amp;
IF(ISBLANK(AG35),0,AG35),2)&amp;BIN2HEX(IF(ISBLANK(AH35),0,AH35) &amp;IF(ISBLANK(AI35),0,AI35) &amp;IF(ISBLANK(AJ35),0,AJ35) &amp;IF(ISBLANK(AK35),0,AK35) )</f>
        <v>00000005</v>
      </c>
      <c r="C35" s="41" t="str">
        <f t="shared" si="0"/>
        <v>00</v>
      </c>
      <c r="D35" s="11" t="str">
        <f t="shared" si="1"/>
        <v>0</v>
      </c>
      <c r="E35" s="42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19"/>
      <c r="V35" s="19"/>
      <c r="W35" s="19"/>
      <c r="X35" s="5"/>
      <c r="Y35" s="19"/>
      <c r="Z35" s="19"/>
      <c r="AA35" s="5"/>
      <c r="AB35" s="2"/>
      <c r="AC35" s="19"/>
      <c r="AD35" s="19"/>
      <c r="AE35" s="19"/>
      <c r="AF35" s="19"/>
      <c r="AG35" s="19"/>
      <c r="AH35" s="19"/>
      <c r="AI35" s="19">
        <v>1</v>
      </c>
      <c r="AJ35" s="19"/>
      <c r="AK35" s="19">
        <v>1</v>
      </c>
    </row>
    <row r="36" spans="1:37" x14ac:dyDescent="0.25">
      <c r="A36" s="40" t="str">
        <f>DEC2HEX(HEX2DEC(LEFT(A35,LEN(A35)-1))+1)&amp;"h"</f>
        <v>18h</v>
      </c>
      <c r="B36" s="40" t="str">
        <f>BIN2HEX(IF(ISBLANK(F36),0,F36)&amp;IF(ISBLANK(G36),0,G36)&amp;IF(ISBLANK(H36),0,H36)&amp;IF(ISBLANK(I36),0,I36))&amp;BIN2HEX(
IF(ISBLANK(J36),0,J36) &amp;
IF(ISBLANK(K36),0,K36)&amp;
IF(ISBLANK(L36),0,L36)&amp;
IF(ISBLANK(M36),0,M36)&amp;
IF(ISBLANK(N36),0,N36) &amp;
IF(ISBLANK(O36),0,O36)&amp;
IF(ISBLANK(P36),0,P36) &amp;
IF(ISBLANK(Q36),0,Q36),2)&amp;
BIN2HEX(
IF(ISBLANK(R36),0,R36) &amp;
IF(ISBLANK(S36),0,S36)&amp;
IF(ISBLANK(T36),0,T36)&amp;
IF(ISBLANK(U36),0,U36)&amp;
IF(ISBLANK(V36),0,V36) &amp;
IF(ISBLANK(W36),0,W36)&amp;
IF(ISBLANK(X36),0,X36) &amp;
IF(ISBLANK(Y36),0,Y36),2)&amp;
BIN2HEX(
IF(ISBLANK(Z36),0,Z36) &amp;
IF(ISBLANK(AA36),0,AA36)&amp;
IF(ISBLANK(AB36),0,AB36)&amp;
IF(ISBLANK(AC36),0,AC36)&amp;
IF(ISBLANK(AD36),0,AD36) &amp;
IF(ISBLANK(AE36),0,AE36)&amp;
IF(ISBLANK(AF36),0,AF36) &amp;
IF(ISBLANK(AG36),0,AG36),2)&amp;BIN2HEX(IF(ISBLANK(AH36),0,AH36) &amp;IF(ISBLANK(AI36),0,AI36) &amp;IF(ISBLANK(AJ36),0,AJ36) &amp;IF(ISBLANK(AK36),0,AK36) )</f>
        <v>00130000</v>
      </c>
      <c r="C36" s="41" t="str">
        <f t="shared" si="0"/>
        <v>00</v>
      </c>
      <c r="D36" s="11" t="str">
        <f t="shared" si="1"/>
        <v>1</v>
      </c>
      <c r="E36" s="42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>
        <v>1</v>
      </c>
      <c r="R36" s="20"/>
      <c r="S36" s="20"/>
      <c r="T36" s="20">
        <v>1</v>
      </c>
      <c r="U36" s="19">
        <v>1</v>
      </c>
      <c r="V36" s="19"/>
      <c r="W36" s="19"/>
      <c r="X36" s="5"/>
      <c r="Y36" s="19"/>
      <c r="Z36" s="19"/>
      <c r="AA36" s="5"/>
      <c r="AB36" s="2"/>
      <c r="AC36" s="19"/>
      <c r="AD36" s="19"/>
      <c r="AE36" s="19"/>
      <c r="AF36" s="19"/>
      <c r="AG36" s="19"/>
      <c r="AH36" s="19"/>
      <c r="AI36" s="19"/>
      <c r="AJ36" s="19"/>
      <c r="AK36" s="19"/>
    </row>
    <row r="37" spans="1:37" x14ac:dyDescent="0.25">
      <c r="U37" s="2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</row>
    <row r="38" spans="1:37" x14ac:dyDescent="0.25">
      <c r="U38" s="2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</row>
  </sheetData>
  <mergeCells count="19">
    <mergeCell ref="N11:Q11"/>
    <mergeCell ref="F11:M11"/>
    <mergeCell ref="W7:Y7"/>
    <mergeCell ref="W8:Y8"/>
    <mergeCell ref="AI1:AK1"/>
    <mergeCell ref="AA1:AC1"/>
    <mergeCell ref="AA4:AC4"/>
    <mergeCell ref="AE1:AG1"/>
    <mergeCell ref="W2:Y2"/>
    <mergeCell ref="W5:Y5"/>
    <mergeCell ref="W6:Y6"/>
    <mergeCell ref="W1:Y1"/>
    <mergeCell ref="W4:Y4"/>
    <mergeCell ref="AE2:AG2"/>
    <mergeCell ref="E10:E11"/>
    <mergeCell ref="B10:B11"/>
    <mergeCell ref="A10:A11"/>
    <mergeCell ref="C10:C11"/>
    <mergeCell ref="D10:D11"/>
  </mergeCells>
  <pageMargins left="0.7" right="0.7" top="0.75" bottom="0.75" header="0.3" footer="0.3"/>
  <pageSetup orientation="portrait" r:id="rId1"/>
  <ignoredErrors>
    <ignoredError sqref="A1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E16D3FA232CD4B9DF7651A9A710DE2" ma:contentTypeVersion="2" ma:contentTypeDescription="Create a new document." ma:contentTypeScope="" ma:versionID="8440ede80b3c0066d742a1a7cd959f54">
  <xsd:schema xmlns:xsd="http://www.w3.org/2001/XMLSchema" xmlns:xs="http://www.w3.org/2001/XMLSchema" xmlns:p="http://schemas.microsoft.com/office/2006/metadata/properties" xmlns:ns2="3f7b1b9e-8fd4-47b9-9dc5-7f40a7d8d032" targetNamespace="http://schemas.microsoft.com/office/2006/metadata/properties" ma:root="true" ma:fieldsID="f15f319e3c55583ed43e5575d09bd85a" ns2:_="">
    <xsd:import namespace="3f7b1b9e-8fd4-47b9-9dc5-7f40a7d8d0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b1b9e-8fd4-47b9-9dc5-7f40a7d8d0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6BFE04D-7DC8-4B9C-B233-434BF8AB39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7b1b9e-8fd4-47b9-9dc5-7f40a7d8d0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55617D-9157-42F6-9E0D-B3E805D6DB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147A58-F6AA-4EA6-9C6A-B91FE77274CB}">
  <ds:schemaRefs>
    <ds:schemaRef ds:uri="http://purl.org/dc/dcmitype/"/>
    <ds:schemaRef ds:uri="http://purl.org/dc/terms/"/>
    <ds:schemaRef ds:uri="http://schemas.microsoft.com/office/2006/documentManagement/types"/>
    <ds:schemaRef ds:uri="3f7b1b9e-8fd4-47b9-9dc5-7f40a7d8d032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ADDR_Resenje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danko</dc:creator>
  <cp:keywords/>
  <dc:description/>
  <cp:lastModifiedBy>Ilija</cp:lastModifiedBy>
  <cp:revision/>
  <dcterms:created xsi:type="dcterms:W3CDTF">2020-12-14T14:57:27Z</dcterms:created>
  <dcterms:modified xsi:type="dcterms:W3CDTF">2021-02-23T22:55:07Z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0x0101002BE16D3FA232CD4B9DF7651A9A710DE2</vt:lpwstr>
  </property>
</Properties>
</file>