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pepeng\DOKUMEN  PENDUKUNG\lampiran\"/>
    </mc:Choice>
  </mc:AlternateContent>
  <bookViews>
    <workbookView xWindow="360" yWindow="360" windowWidth="18735" windowHeight="7815" firstSheet="1" activeTab="1"/>
  </bookViews>
  <sheets>
    <sheet name="Lampiran-Rmh Ber-IMB&amp;Tidak" sheetId="2" state="hidden" r:id="rId1"/>
    <sheet name="Struktur Organisasi-2" sheetId="5" r:id="rId2"/>
    <sheet name="Struktur Organisasi" sheetId="3" r:id="rId3"/>
    <sheet name="hURUF" sheetId="7" r:id="rId4"/>
    <sheet name="1" sheetId="4" r:id="rId5"/>
    <sheet name="Sheet1" sheetId="6" r:id="rId6"/>
  </sheets>
  <definedNames>
    <definedName name="_xlnm.Print_Area" localSheetId="3">hURUF!$A$1:$R$110</definedName>
    <definedName name="_xlnm.Print_Area" localSheetId="1">'Struktur Organisasi-2'!$A$1:$Q$39</definedName>
  </definedNames>
  <calcPr calcId="152511"/>
</workbook>
</file>

<file path=xl/calcChain.xml><?xml version="1.0" encoding="utf-8"?>
<calcChain xmlns="http://schemas.openxmlformats.org/spreadsheetml/2006/main">
  <c r="I65" i="7" l="1"/>
  <c r="H51" i="7"/>
  <c r="L21" i="7"/>
  <c r="C17" i="7"/>
  <c r="C15" i="7"/>
  <c r="H12" i="7"/>
  <c r="C10" i="7"/>
  <c r="C29" i="7" s="1"/>
  <c r="H15" i="7" l="1"/>
  <c r="C27" i="2"/>
  <c r="D23" i="2"/>
  <c r="D22" i="2"/>
  <c r="D21" i="2"/>
  <c r="D20" i="2"/>
  <c r="D19" i="2"/>
  <c r="D18" i="2"/>
  <c r="D17" i="2"/>
  <c r="D16" i="2"/>
  <c r="D15" i="2"/>
  <c r="D7" i="2"/>
  <c r="E27" i="2"/>
  <c r="N17" i="2"/>
  <c r="L17" i="2"/>
  <c r="D27" i="2" l="1"/>
  <c r="G29" i="2"/>
</calcChain>
</file>

<file path=xl/sharedStrings.xml><?xml version="1.0" encoding="utf-8"?>
<sst xmlns="http://schemas.openxmlformats.org/spreadsheetml/2006/main" count="403" uniqueCount="157">
  <si>
    <t xml:space="preserve">FORM 1 </t>
  </si>
  <si>
    <t>Jumlah Rumah</t>
  </si>
  <si>
    <t xml:space="preserve">JUMLAH </t>
  </si>
  <si>
    <t>DATA RUMAH BER-IMB DAN TIDAK DI KELURAHAN LEUWIGAJAH</t>
  </si>
  <si>
    <t>(1)</t>
  </si>
  <si>
    <t>(2)</t>
  </si>
  <si>
    <t>(3)</t>
  </si>
  <si>
    <t>(4)</t>
  </si>
  <si>
    <t>(5)</t>
  </si>
  <si>
    <t xml:space="preserve">Kelurahan Leuwigajah </t>
  </si>
  <si>
    <t>Keterangan</t>
  </si>
  <si>
    <t>No.</t>
  </si>
  <si>
    <t>RW.01</t>
  </si>
  <si>
    <t>RW.02</t>
  </si>
  <si>
    <t>RW.03</t>
  </si>
  <si>
    <t>RW.04</t>
  </si>
  <si>
    <t>RW.05</t>
  </si>
  <si>
    <t>RW.06</t>
  </si>
  <si>
    <t>RW.07</t>
  </si>
  <si>
    <t>RW.08</t>
  </si>
  <si>
    <t>RW.09</t>
  </si>
  <si>
    <t>RW.10</t>
  </si>
  <si>
    <t>RW.11</t>
  </si>
  <si>
    <t>RW.12</t>
  </si>
  <si>
    <t>RW.13</t>
  </si>
  <si>
    <t>RW.14</t>
  </si>
  <si>
    <t>RW.15</t>
  </si>
  <si>
    <t>RW.16</t>
  </si>
  <si>
    <t>RW.17</t>
  </si>
  <si>
    <t>RW.18</t>
  </si>
  <si>
    <t>RW.19</t>
  </si>
  <si>
    <t>RW.20</t>
  </si>
  <si>
    <t xml:space="preserve">LAMPIRAN : INDIKATOR KINERJA KUNCI (IKK No.4) </t>
  </si>
  <si>
    <t>a. Batu/gedung, permanen</t>
  </si>
  <si>
    <t>:</t>
  </si>
  <si>
    <t>Unit</t>
  </si>
  <si>
    <t>b. Semi permanen</t>
  </si>
  <si>
    <t>c. Kayu/papan</t>
  </si>
  <si>
    <t xml:space="preserve">d. Bambu Lainnya </t>
  </si>
  <si>
    <t>e. Panggung</t>
  </si>
  <si>
    <t>f. Rumah Tidak Layak Huni</t>
  </si>
  <si>
    <t>KELURAHAN LEUWIGAJAH KECAMATAN CIMAHI SELATAN</t>
  </si>
  <si>
    <t>KOTA CIMAHI TAHUN 2010</t>
  </si>
  <si>
    <t>LURAH</t>
  </si>
  <si>
    <t>HAMDANI, BA</t>
  </si>
  <si>
    <t>NIP. 19560610 198603 1009</t>
  </si>
  <si>
    <t>SEKRETARIS</t>
  </si>
  <si>
    <t>M. NUR EFENDI, S.STP, M.Si</t>
  </si>
  <si>
    <t>NIP. 19750107 199511 1001</t>
  </si>
  <si>
    <t>SEKSI</t>
  </si>
  <si>
    <t>PEMERINTAHAN</t>
  </si>
  <si>
    <t>EKONOMI DAN PEMBANGUNAN</t>
  </si>
  <si>
    <t>PEMBERDAYAAN PEREMPUAN &amp; KESEJAHTERAAN MASYARAKAT</t>
  </si>
  <si>
    <t>KETENTRAMAN DAN KETERTIBAN</t>
  </si>
  <si>
    <t>Drs. NANA SUPRIATNA</t>
  </si>
  <si>
    <t>RULLY SULFANORIDA, ST</t>
  </si>
  <si>
    <t>SRI HARYATI, SE</t>
  </si>
  <si>
    <t>NANA SUPRIATNA, S.Pd</t>
  </si>
  <si>
    <t>NIP. 19670916 199603 1002</t>
  </si>
  <si>
    <t>NIP. 19710127 200501 1004</t>
  </si>
  <si>
    <t>NIP. 010 203 297</t>
  </si>
  <si>
    <t>NIP. 19670725 199303 1007</t>
  </si>
  <si>
    <t>KELOMPOK JARINGAN FUNGSIONAL</t>
  </si>
  <si>
    <t>AGUS SUDRAJAT</t>
  </si>
  <si>
    <t>ARI SAHRUL FAZAAR</t>
  </si>
  <si>
    <t>SIR'AN</t>
  </si>
  <si>
    <t>NURDANINGSIH, A.Md</t>
  </si>
  <si>
    <t>DIAN FAISAL</t>
  </si>
  <si>
    <t>SENTOT WISNU WIJAYA, S.IP</t>
  </si>
  <si>
    <t>BERTHA IMMANIA</t>
  </si>
  <si>
    <t>TAUFIK RAHMAN</t>
  </si>
  <si>
    <t>WANDA, A.Md</t>
  </si>
  <si>
    <t>ADENG SAPTURI</t>
  </si>
  <si>
    <t>RISMAN F.H</t>
  </si>
  <si>
    <t>OSID ROCSHIDI</t>
  </si>
  <si>
    <t>ABDULLAH P.K</t>
  </si>
  <si>
    <t>Gol/Pendidikan   : III.d / S1</t>
  </si>
  <si>
    <t>Gol/Pendidikan   : III.c / S2</t>
  </si>
  <si>
    <t>Gol/Pendidikan   : III.b / S1</t>
  </si>
  <si>
    <t>Gol/Pendidikan   : III.c / S1</t>
  </si>
  <si>
    <t>Leuwigajah, 28 Januari 2011</t>
  </si>
  <si>
    <t>LURAH LEUWIGAJAH</t>
  </si>
  <si>
    <t>NIP. 19560610 198603 1 009</t>
  </si>
  <si>
    <t>Perumahan sifat rumah penduduk (Sumber data : Data Monografi Kelurahan)</t>
  </si>
  <si>
    <t>Jumlah Rumah Tidak ber-IMB</t>
  </si>
  <si>
    <t>Jumlah Rumah ber-IMB</t>
  </si>
  <si>
    <t>(6)</t>
  </si>
  <si>
    <t>ADUM</t>
  </si>
  <si>
    <t>Gol/Pendidikan   : III.d / D3</t>
  </si>
  <si>
    <t>STAF KELURAHAN :</t>
  </si>
  <si>
    <t>-</t>
  </si>
  <si>
    <t>DIKLATPIM IV Tahun 2000</t>
  </si>
  <si>
    <t>DIKLATPIM IV Tahun 2010</t>
  </si>
  <si>
    <t>DIKLATPIM IV Tahun 2005</t>
  </si>
  <si>
    <t>STRUKTUR ORGANISASI</t>
  </si>
  <si>
    <t>KOTA CIMAHI TAHUN 2013</t>
  </si>
  <si>
    <t>AGUS ANWAR, S.Sos</t>
  </si>
  <si>
    <t>NIP.195909161981011004</t>
  </si>
  <si>
    <t>Gol   : III.d</t>
  </si>
  <si>
    <t>NIP. 197101272005011004</t>
  </si>
  <si>
    <t xml:space="preserve">Gol   : III.c </t>
  </si>
  <si>
    <t>AGUS IRWAN K., S.IP</t>
  </si>
  <si>
    <t>NIP. 197308102005011009</t>
  </si>
  <si>
    <t>NURDANINGSIH, S.Sos / NIP.19800107 200801 2 005</t>
  </si>
  <si>
    <t>WANDA, A.Md / NIP.19810129 201001 1005</t>
  </si>
  <si>
    <t>ADENG SAPTURI / NIP.19680713 200701 1 011</t>
  </si>
  <si>
    <t>OSID ROCSHIDI / NIP.19740102 200701 1 005</t>
  </si>
  <si>
    <t>ARI SAHRUL FAZAAR / NIP.19760228 200901 1 001</t>
  </si>
  <si>
    <t>BERTHA IMMANIA / NIP.19871012 200604 2 001</t>
  </si>
  <si>
    <t>TAUFIK RAHMAN / NIP.19830708 201001 1 001</t>
  </si>
  <si>
    <t>SIR'AN / NIP.19701110 200801 1 007</t>
  </si>
  <si>
    <t>DEVI JANUAR HADI, S.Si, M.Si</t>
  </si>
  <si>
    <t>NIP. 198501182006041004</t>
  </si>
  <si>
    <t>JAJANG BINTAYA, SE</t>
  </si>
  <si>
    <t>NIP. 198005102007011009</t>
  </si>
  <si>
    <t>IYAN SUKMANA, S.IP</t>
  </si>
  <si>
    <t>NIP. 197412022007011009</t>
  </si>
  <si>
    <t>HURUF</t>
  </si>
  <si>
    <t>ANGKA</t>
  </si>
  <si>
    <t>A</t>
  </si>
  <si>
    <t>=</t>
  </si>
  <si>
    <t>I</t>
  </si>
  <si>
    <t>B</t>
  </si>
  <si>
    <t>C</t>
  </si>
  <si>
    <t>D</t>
  </si>
  <si>
    <t>E</t>
  </si>
  <si>
    <t>F</t>
  </si>
  <si>
    <t>G</t>
  </si>
  <si>
    <t>N</t>
  </si>
  <si>
    <t>H</t>
  </si>
  <si>
    <t>J</t>
  </si>
  <si>
    <t>K</t>
  </si>
  <si>
    <t>L</t>
  </si>
  <si>
    <t>M</t>
  </si>
  <si>
    <t>P</t>
  </si>
  <si>
    <t xml:space="preserve">Jumlah </t>
  </si>
  <si>
    <t>Buah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</si>
  <si>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</si>
  <si>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</si>
  <si>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</si>
  <si>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</si>
  <si>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</si>
  <si>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</si>
  <si>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</si>
  <si>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</si>
  <si>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</si>
  <si>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</si>
  <si>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</si>
  <si>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Jumlah Non PNS = 2 0rang</t>
  </si>
  <si>
    <t>BERTHA IMMANIA / NIP.198710122006042001</t>
  </si>
  <si>
    <t>ADENG SAPTURI / NIP.196807132007011011</t>
  </si>
  <si>
    <t>OSID ROCSHIDI / NIP.197401022007011005</t>
  </si>
  <si>
    <t>SIR'AN / NIP.197011102008011007</t>
  </si>
  <si>
    <t>NURDANINGSIH, S.Sos / NIP.198001072008012005</t>
  </si>
  <si>
    <t>KELOMPOK JABATAN FUNGSIONAL</t>
  </si>
  <si>
    <t>Jumlah PNS = 14 orang</t>
  </si>
  <si>
    <t>KOTA CIMAHI TAHUN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</si>
</sst>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_);_(* \(#,##0\);_(* &quot;-&quot;??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2"/>
      <name val="Times New Roman"/>
      <family val="1"/>
    </font>
    <font>
      <sz val="12"/>
      <name val="Arial Narrow"/>
      <family val="2"/>
    </font>
    <font>
      <sz val="12"/>
      <color theme="1"/>
      <name val="Arial Narrow"/>
      <family val="2"/>
    </font>
    <font>
      <b/>
      <u/>
      <sz val="12"/>
      <name val="Arial Narrow"/>
      <family val="2"/>
    </font>
    <font>
      <b/>
      <sz val="11"/>
      <name val="Arial Narrow"/>
      <family val="2"/>
    </font>
    <font>
      <i/>
      <sz val="10"/>
      <name val="Arial"/>
      <family val="2"/>
    </font>
    <font>
      <b/>
      <u/>
      <sz val="11"/>
      <name val="Arial Narrow"/>
      <family val="2"/>
    </font>
    <font>
      <b/>
      <sz val="11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Times New Roman"/>
      <family val="1"/>
    </font>
    <font>
      <i/>
      <sz val="12"/>
      <name val="Arial Narrow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1" xfId="1" quotePrefix="1" applyFont="1" applyBorder="1" applyAlignment="1">
      <alignment horizontal="center" vertical="center" wrapText="1"/>
    </xf>
    <xf numFmtId="165" fontId="5" fillId="0" borderId="1" xfId="2" applyNumberFormat="1" applyFont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65" fontId="0" fillId="2" borderId="6" xfId="2" applyNumberFormat="1" applyFont="1" applyFill="1" applyBorder="1"/>
    <xf numFmtId="0" fontId="2" fillId="0" borderId="0" xfId="1"/>
    <xf numFmtId="0" fontId="3" fillId="0" borderId="0" xfId="1" applyFont="1"/>
    <xf numFmtId="0" fontId="3" fillId="0" borderId="8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/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4" fillId="0" borderId="0" xfId="1" applyFont="1"/>
    <xf numFmtId="0" fontId="2" fillId="0" borderId="0" xfId="1" applyBorder="1" applyAlignment="1">
      <alignment horizontal="left" vertical="center"/>
    </xf>
    <xf numFmtId="0" fontId="3" fillId="0" borderId="0" xfId="1" applyFont="1" applyBorder="1"/>
    <xf numFmtId="0" fontId="2" fillId="0" borderId="0" xfId="1" applyBorder="1"/>
    <xf numFmtId="0" fontId="3" fillId="0" borderId="0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 indent="1"/>
    </xf>
    <xf numFmtId="0" fontId="5" fillId="0" borderId="5" xfId="1" applyFont="1" applyBorder="1" applyAlignment="1">
      <alignment horizontal="left" vertical="center" indent="1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65" fontId="3" fillId="0" borderId="0" xfId="2" applyNumberFormat="1" applyFont="1" applyAlignment="1">
      <alignment horizontal="left" vertical="center"/>
    </xf>
    <xf numFmtId="165" fontId="0" fillId="2" borderId="12" xfId="2" applyNumberFormat="1" applyFont="1" applyFill="1" applyBorder="1"/>
    <xf numFmtId="0" fontId="5" fillId="0" borderId="1" xfId="1" applyFont="1" applyFill="1" applyBorder="1" applyAlignment="1">
      <alignment horizontal="left" vertical="center" indent="2"/>
    </xf>
    <xf numFmtId="165" fontId="3" fillId="0" borderId="0" xfId="1" applyNumberFormat="1" applyFont="1" applyAlignment="1">
      <alignment horizontal="center" vertical="center" wrapText="1"/>
    </xf>
    <xf numFmtId="1" fontId="6" fillId="0" borderId="1" xfId="1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 vertical="center"/>
    </xf>
    <xf numFmtId="0" fontId="10" fillId="0" borderId="0" xfId="1" applyFont="1"/>
    <xf numFmtId="0" fontId="3" fillId="0" borderId="12" xfId="1" applyFont="1" applyBorder="1" applyAlignment="1">
      <alignment horizontal="center" vertical="center"/>
    </xf>
    <xf numFmtId="0" fontId="3" fillId="0" borderId="9" xfId="1" applyFont="1" applyBorder="1" applyAlignment="1">
      <alignment horizontal="left" vertical="center" indent="1"/>
    </xf>
    <xf numFmtId="0" fontId="3" fillId="0" borderId="12" xfId="1" applyFont="1" applyBorder="1" applyAlignment="1">
      <alignment horizontal="center" vertical="center"/>
    </xf>
    <xf numFmtId="0" fontId="12" fillId="0" borderId="0" xfId="1" applyFont="1" applyBorder="1" applyAlignment="1">
      <alignment horizontal="left" vertical="center"/>
    </xf>
    <xf numFmtId="0" fontId="10" fillId="0" borderId="0" xfId="1" applyFont="1" applyAlignment="1">
      <alignment horizontal="left" indent="7"/>
    </xf>
    <xf numFmtId="0" fontId="0" fillId="0" borderId="0" xfId="0" applyBorder="1"/>
    <xf numFmtId="0" fontId="11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top"/>
    </xf>
    <xf numFmtId="0" fontId="14" fillId="0" borderId="0" xfId="0" applyFont="1" applyBorder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8" fillId="0" borderId="0" xfId="1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 vertical="center"/>
    </xf>
    <xf numFmtId="0" fontId="16" fillId="0" borderId="0" xfId="0" quotePrefix="1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1" applyFont="1" applyAlignment="1">
      <alignment horizontal="left" vertical="center"/>
    </xf>
    <xf numFmtId="0" fontId="25" fillId="0" borderId="0" xfId="1" applyFont="1" applyBorder="1"/>
    <xf numFmtId="0" fontId="25" fillId="0" borderId="0" xfId="1" applyFont="1"/>
    <xf numFmtId="0" fontId="5" fillId="0" borderId="1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10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9" xfId="1" applyFont="1" applyBorder="1" applyAlignment="1">
      <alignment horizontal="left" vertical="center" indent="2"/>
    </xf>
    <xf numFmtId="0" fontId="3" fillId="0" borderId="0" xfId="1" applyFont="1" applyBorder="1" applyAlignment="1">
      <alignment horizontal="left" vertical="center" indent="2"/>
    </xf>
    <xf numFmtId="0" fontId="3" fillId="0" borderId="5" xfId="1" applyFont="1" applyBorder="1" applyAlignment="1">
      <alignment horizontal="left" vertical="center" indent="2"/>
    </xf>
    <xf numFmtId="0" fontId="23" fillId="0" borderId="0" xfId="1" applyFont="1" applyAlignment="1">
      <alignment horizontal="center"/>
    </xf>
    <xf numFmtId="0" fontId="23" fillId="0" borderId="11" xfId="1" applyFont="1" applyBorder="1" applyAlignment="1">
      <alignment horizontal="center"/>
    </xf>
    <xf numFmtId="0" fontId="8" fillId="0" borderId="8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 indent="2"/>
    </xf>
    <xf numFmtId="0" fontId="4" fillId="0" borderId="3" xfId="1" applyFont="1" applyBorder="1" applyAlignment="1">
      <alignment horizontal="left" vertical="center" indent="2"/>
    </xf>
    <xf numFmtId="0" fontId="4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left" vertical="center" indent="2"/>
    </xf>
    <xf numFmtId="0" fontId="3" fillId="0" borderId="6" xfId="1" applyFont="1" applyBorder="1" applyAlignment="1">
      <alignment horizontal="left" vertical="center" indent="2"/>
    </xf>
    <xf numFmtId="0" fontId="3" fillId="0" borderId="7" xfId="1" applyFont="1" applyBorder="1" applyAlignment="1">
      <alignment horizontal="left" vertical="center" indent="2"/>
    </xf>
    <xf numFmtId="0" fontId="3" fillId="0" borderId="13" xfId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 indent="1"/>
    </xf>
    <xf numFmtId="0" fontId="4" fillId="0" borderId="4" xfId="1" applyFont="1" applyBorder="1" applyAlignment="1">
      <alignment horizontal="left" vertical="center" indent="1"/>
    </xf>
    <xf numFmtId="0" fontId="3" fillId="0" borderId="9" xfId="1" applyFont="1" applyBorder="1" applyAlignment="1">
      <alignment horizontal="left" vertical="center" indent="1"/>
    </xf>
    <xf numFmtId="0" fontId="3" fillId="0" borderId="5" xfId="1" applyFont="1" applyBorder="1" applyAlignment="1">
      <alignment horizontal="left" vertical="center" indent="1"/>
    </xf>
    <xf numFmtId="0" fontId="3" fillId="0" borderId="18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0" xfId="1" applyFont="1" applyBorder="1" applyAlignment="1">
      <alignment horizontal="left" vertical="center" indent="1"/>
    </xf>
    <xf numFmtId="0" fontId="3" fillId="0" borderId="7" xfId="1" applyFont="1" applyBorder="1" applyAlignment="1">
      <alignment horizontal="left" vertical="center" indent="1"/>
    </xf>
    <xf numFmtId="0" fontId="3" fillId="0" borderId="10" xfId="1" quotePrefix="1" applyFont="1" applyBorder="1" applyAlignment="1">
      <alignment horizontal="left" vertical="center" indent="1"/>
    </xf>
    <xf numFmtId="0" fontId="5" fillId="0" borderId="8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7" fillId="0" borderId="11" xfId="1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41" fontId="20" fillId="0" borderId="0" xfId="3" applyFont="1" applyAlignment="1">
      <alignment horizontal="center" vertical="center"/>
    </xf>
    <xf numFmtId="164" fontId="21" fillId="0" borderId="0" xfId="4" applyFont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left" indent="1"/>
    </xf>
    <xf numFmtId="0" fontId="4" fillId="0" borderId="3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 indent="1"/>
    </xf>
    <xf numFmtId="0" fontId="5" fillId="0" borderId="0" xfId="1" applyFont="1" applyBorder="1" applyAlignment="1">
      <alignment horizontal="left" vertical="center" indent="1"/>
    </xf>
    <xf numFmtId="0" fontId="10" fillId="0" borderId="0" xfId="1" applyFont="1" applyBorder="1" applyAlignment="1">
      <alignment horizontal="left" vertical="center" indent="2"/>
    </xf>
    <xf numFmtId="0" fontId="5" fillId="0" borderId="0" xfId="1" applyFont="1" applyBorder="1" applyAlignment="1">
      <alignment horizontal="left" vertical="center" indent="2"/>
    </xf>
    <xf numFmtId="0" fontId="13" fillId="0" borderId="0" xfId="1" applyFont="1" applyBorder="1" applyAlignment="1">
      <alignment horizontal="left" vertical="center" indent="1"/>
    </xf>
    <xf numFmtId="0" fontId="11" fillId="0" borderId="0" xfId="1" applyFont="1" applyBorder="1" applyAlignment="1">
      <alignment horizontal="left" vertical="top" indent="1"/>
    </xf>
    <xf numFmtId="0" fontId="5" fillId="0" borderId="3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12" xfId="1" applyFont="1" applyBorder="1" applyAlignment="1">
      <alignment horizontal="center"/>
    </xf>
  </cellXfs>
  <cellStyles count="5">
    <cellStyle name="Comma" xfId="2" builtinId="3"/>
    <cellStyle name="Comma [0]" xfId="3" builtinId="6"/>
    <cellStyle name="Currency [0]" xfId="4" builtinId="7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showGridLines="0" topLeftCell="A12" workbookViewId="0">
      <selection activeCell="D30" sqref="D30"/>
    </sheetView>
  </sheetViews>
  <sheetFormatPr defaultRowHeight="12.75" x14ac:dyDescent="0.25"/>
  <cols>
    <col min="1" max="1" width="4.140625" style="1" customWidth="1"/>
    <col min="2" max="2" width="19.42578125" style="1" customWidth="1"/>
    <col min="3" max="3" width="12.42578125" style="1" customWidth="1"/>
    <col min="4" max="5" width="12.140625" style="1" customWidth="1"/>
    <col min="6" max="6" width="21.5703125" style="1" customWidth="1"/>
    <col min="7" max="11" width="9.140625" style="1"/>
    <col min="12" max="12" width="9.5703125" style="1" bestFit="1" customWidth="1"/>
    <col min="13" max="13" width="9.140625" style="1"/>
    <col min="14" max="14" width="11.140625" style="1" customWidth="1"/>
    <col min="15" max="257" width="9.140625" style="1"/>
    <col min="258" max="258" width="4.140625" style="1" customWidth="1"/>
    <col min="259" max="259" width="19.42578125" style="1" customWidth="1"/>
    <col min="260" max="260" width="9.42578125" style="1" customWidth="1"/>
    <col min="261" max="261" width="13.5703125" style="1" customWidth="1"/>
    <col min="262" max="262" width="26.28515625" style="1" customWidth="1"/>
    <col min="263" max="513" width="9.140625" style="1"/>
    <col min="514" max="514" width="4.140625" style="1" customWidth="1"/>
    <col min="515" max="515" width="19.42578125" style="1" customWidth="1"/>
    <col min="516" max="516" width="9.42578125" style="1" customWidth="1"/>
    <col min="517" max="517" width="13.5703125" style="1" customWidth="1"/>
    <col min="518" max="518" width="26.28515625" style="1" customWidth="1"/>
    <col min="519" max="769" width="9.140625" style="1"/>
    <col min="770" max="770" width="4.140625" style="1" customWidth="1"/>
    <col min="771" max="771" width="19.42578125" style="1" customWidth="1"/>
    <col min="772" max="772" width="9.42578125" style="1" customWidth="1"/>
    <col min="773" max="773" width="13.5703125" style="1" customWidth="1"/>
    <col min="774" max="774" width="26.28515625" style="1" customWidth="1"/>
    <col min="775" max="1025" width="9.140625" style="1"/>
    <col min="1026" max="1026" width="4.140625" style="1" customWidth="1"/>
    <col min="1027" max="1027" width="19.42578125" style="1" customWidth="1"/>
    <col min="1028" max="1028" width="9.42578125" style="1" customWidth="1"/>
    <col min="1029" max="1029" width="13.5703125" style="1" customWidth="1"/>
    <col min="1030" max="1030" width="26.28515625" style="1" customWidth="1"/>
    <col min="1031" max="1281" width="9.140625" style="1"/>
    <col min="1282" max="1282" width="4.140625" style="1" customWidth="1"/>
    <col min="1283" max="1283" width="19.42578125" style="1" customWidth="1"/>
    <col min="1284" max="1284" width="9.42578125" style="1" customWidth="1"/>
    <col min="1285" max="1285" width="13.5703125" style="1" customWidth="1"/>
    <col min="1286" max="1286" width="26.28515625" style="1" customWidth="1"/>
    <col min="1287" max="1537" width="9.140625" style="1"/>
    <col min="1538" max="1538" width="4.140625" style="1" customWidth="1"/>
    <col min="1539" max="1539" width="19.42578125" style="1" customWidth="1"/>
    <col min="1540" max="1540" width="9.42578125" style="1" customWidth="1"/>
    <col min="1541" max="1541" width="13.5703125" style="1" customWidth="1"/>
    <col min="1542" max="1542" width="26.28515625" style="1" customWidth="1"/>
    <col min="1543" max="1793" width="9.140625" style="1"/>
    <col min="1794" max="1794" width="4.140625" style="1" customWidth="1"/>
    <col min="1795" max="1795" width="19.42578125" style="1" customWidth="1"/>
    <col min="1796" max="1796" width="9.42578125" style="1" customWidth="1"/>
    <col min="1797" max="1797" width="13.5703125" style="1" customWidth="1"/>
    <col min="1798" max="1798" width="26.28515625" style="1" customWidth="1"/>
    <col min="1799" max="2049" width="9.140625" style="1"/>
    <col min="2050" max="2050" width="4.140625" style="1" customWidth="1"/>
    <col min="2051" max="2051" width="19.42578125" style="1" customWidth="1"/>
    <col min="2052" max="2052" width="9.42578125" style="1" customWidth="1"/>
    <col min="2053" max="2053" width="13.5703125" style="1" customWidth="1"/>
    <col min="2054" max="2054" width="26.28515625" style="1" customWidth="1"/>
    <col min="2055" max="2305" width="9.140625" style="1"/>
    <col min="2306" max="2306" width="4.140625" style="1" customWidth="1"/>
    <col min="2307" max="2307" width="19.42578125" style="1" customWidth="1"/>
    <col min="2308" max="2308" width="9.42578125" style="1" customWidth="1"/>
    <col min="2309" max="2309" width="13.5703125" style="1" customWidth="1"/>
    <col min="2310" max="2310" width="26.28515625" style="1" customWidth="1"/>
    <col min="2311" max="2561" width="9.140625" style="1"/>
    <col min="2562" max="2562" width="4.140625" style="1" customWidth="1"/>
    <col min="2563" max="2563" width="19.42578125" style="1" customWidth="1"/>
    <col min="2564" max="2564" width="9.42578125" style="1" customWidth="1"/>
    <col min="2565" max="2565" width="13.5703125" style="1" customWidth="1"/>
    <col min="2566" max="2566" width="26.28515625" style="1" customWidth="1"/>
    <col min="2567" max="2817" width="9.140625" style="1"/>
    <col min="2818" max="2818" width="4.140625" style="1" customWidth="1"/>
    <col min="2819" max="2819" width="19.42578125" style="1" customWidth="1"/>
    <col min="2820" max="2820" width="9.42578125" style="1" customWidth="1"/>
    <col min="2821" max="2821" width="13.5703125" style="1" customWidth="1"/>
    <col min="2822" max="2822" width="26.28515625" style="1" customWidth="1"/>
    <col min="2823" max="3073" width="9.140625" style="1"/>
    <col min="3074" max="3074" width="4.140625" style="1" customWidth="1"/>
    <col min="3075" max="3075" width="19.42578125" style="1" customWidth="1"/>
    <col min="3076" max="3076" width="9.42578125" style="1" customWidth="1"/>
    <col min="3077" max="3077" width="13.5703125" style="1" customWidth="1"/>
    <col min="3078" max="3078" width="26.28515625" style="1" customWidth="1"/>
    <col min="3079" max="3329" width="9.140625" style="1"/>
    <col min="3330" max="3330" width="4.140625" style="1" customWidth="1"/>
    <col min="3331" max="3331" width="19.42578125" style="1" customWidth="1"/>
    <col min="3332" max="3332" width="9.42578125" style="1" customWidth="1"/>
    <col min="3333" max="3333" width="13.5703125" style="1" customWidth="1"/>
    <col min="3334" max="3334" width="26.28515625" style="1" customWidth="1"/>
    <col min="3335" max="3585" width="9.140625" style="1"/>
    <col min="3586" max="3586" width="4.140625" style="1" customWidth="1"/>
    <col min="3587" max="3587" width="19.42578125" style="1" customWidth="1"/>
    <col min="3588" max="3588" width="9.42578125" style="1" customWidth="1"/>
    <col min="3589" max="3589" width="13.5703125" style="1" customWidth="1"/>
    <col min="3590" max="3590" width="26.28515625" style="1" customWidth="1"/>
    <col min="3591" max="3841" width="9.140625" style="1"/>
    <col min="3842" max="3842" width="4.140625" style="1" customWidth="1"/>
    <col min="3843" max="3843" width="19.42578125" style="1" customWidth="1"/>
    <col min="3844" max="3844" width="9.42578125" style="1" customWidth="1"/>
    <col min="3845" max="3845" width="13.5703125" style="1" customWidth="1"/>
    <col min="3846" max="3846" width="26.28515625" style="1" customWidth="1"/>
    <col min="3847" max="4097" width="9.140625" style="1"/>
    <col min="4098" max="4098" width="4.140625" style="1" customWidth="1"/>
    <col min="4099" max="4099" width="19.42578125" style="1" customWidth="1"/>
    <col min="4100" max="4100" width="9.42578125" style="1" customWidth="1"/>
    <col min="4101" max="4101" width="13.5703125" style="1" customWidth="1"/>
    <col min="4102" max="4102" width="26.28515625" style="1" customWidth="1"/>
    <col min="4103" max="4353" width="9.140625" style="1"/>
    <col min="4354" max="4354" width="4.140625" style="1" customWidth="1"/>
    <col min="4355" max="4355" width="19.42578125" style="1" customWidth="1"/>
    <col min="4356" max="4356" width="9.42578125" style="1" customWidth="1"/>
    <col min="4357" max="4357" width="13.5703125" style="1" customWidth="1"/>
    <col min="4358" max="4358" width="26.28515625" style="1" customWidth="1"/>
    <col min="4359" max="4609" width="9.140625" style="1"/>
    <col min="4610" max="4610" width="4.140625" style="1" customWidth="1"/>
    <col min="4611" max="4611" width="19.42578125" style="1" customWidth="1"/>
    <col min="4612" max="4612" width="9.42578125" style="1" customWidth="1"/>
    <col min="4613" max="4613" width="13.5703125" style="1" customWidth="1"/>
    <col min="4614" max="4614" width="26.28515625" style="1" customWidth="1"/>
    <col min="4615" max="4865" width="9.140625" style="1"/>
    <col min="4866" max="4866" width="4.140625" style="1" customWidth="1"/>
    <col min="4867" max="4867" width="19.42578125" style="1" customWidth="1"/>
    <col min="4868" max="4868" width="9.42578125" style="1" customWidth="1"/>
    <col min="4869" max="4869" width="13.5703125" style="1" customWidth="1"/>
    <col min="4870" max="4870" width="26.28515625" style="1" customWidth="1"/>
    <col min="4871" max="5121" width="9.140625" style="1"/>
    <col min="5122" max="5122" width="4.140625" style="1" customWidth="1"/>
    <col min="5123" max="5123" width="19.42578125" style="1" customWidth="1"/>
    <col min="5124" max="5124" width="9.42578125" style="1" customWidth="1"/>
    <col min="5125" max="5125" width="13.5703125" style="1" customWidth="1"/>
    <col min="5126" max="5126" width="26.28515625" style="1" customWidth="1"/>
    <col min="5127" max="5377" width="9.140625" style="1"/>
    <col min="5378" max="5378" width="4.140625" style="1" customWidth="1"/>
    <col min="5379" max="5379" width="19.42578125" style="1" customWidth="1"/>
    <col min="5380" max="5380" width="9.42578125" style="1" customWidth="1"/>
    <col min="5381" max="5381" width="13.5703125" style="1" customWidth="1"/>
    <col min="5382" max="5382" width="26.28515625" style="1" customWidth="1"/>
    <col min="5383" max="5633" width="9.140625" style="1"/>
    <col min="5634" max="5634" width="4.140625" style="1" customWidth="1"/>
    <col min="5635" max="5635" width="19.42578125" style="1" customWidth="1"/>
    <col min="5636" max="5636" width="9.42578125" style="1" customWidth="1"/>
    <col min="5637" max="5637" width="13.5703125" style="1" customWidth="1"/>
    <col min="5638" max="5638" width="26.28515625" style="1" customWidth="1"/>
    <col min="5639" max="5889" width="9.140625" style="1"/>
    <col min="5890" max="5890" width="4.140625" style="1" customWidth="1"/>
    <col min="5891" max="5891" width="19.42578125" style="1" customWidth="1"/>
    <col min="5892" max="5892" width="9.42578125" style="1" customWidth="1"/>
    <col min="5893" max="5893" width="13.5703125" style="1" customWidth="1"/>
    <col min="5894" max="5894" width="26.28515625" style="1" customWidth="1"/>
    <col min="5895" max="6145" width="9.140625" style="1"/>
    <col min="6146" max="6146" width="4.140625" style="1" customWidth="1"/>
    <col min="6147" max="6147" width="19.42578125" style="1" customWidth="1"/>
    <col min="6148" max="6148" width="9.42578125" style="1" customWidth="1"/>
    <col min="6149" max="6149" width="13.5703125" style="1" customWidth="1"/>
    <col min="6150" max="6150" width="26.28515625" style="1" customWidth="1"/>
    <col min="6151" max="6401" width="9.140625" style="1"/>
    <col min="6402" max="6402" width="4.140625" style="1" customWidth="1"/>
    <col min="6403" max="6403" width="19.42578125" style="1" customWidth="1"/>
    <col min="6404" max="6404" width="9.42578125" style="1" customWidth="1"/>
    <col min="6405" max="6405" width="13.5703125" style="1" customWidth="1"/>
    <col min="6406" max="6406" width="26.28515625" style="1" customWidth="1"/>
    <col min="6407" max="6657" width="9.140625" style="1"/>
    <col min="6658" max="6658" width="4.140625" style="1" customWidth="1"/>
    <col min="6659" max="6659" width="19.42578125" style="1" customWidth="1"/>
    <col min="6660" max="6660" width="9.42578125" style="1" customWidth="1"/>
    <col min="6661" max="6661" width="13.5703125" style="1" customWidth="1"/>
    <col min="6662" max="6662" width="26.28515625" style="1" customWidth="1"/>
    <col min="6663" max="6913" width="9.140625" style="1"/>
    <col min="6914" max="6914" width="4.140625" style="1" customWidth="1"/>
    <col min="6915" max="6915" width="19.42578125" style="1" customWidth="1"/>
    <col min="6916" max="6916" width="9.42578125" style="1" customWidth="1"/>
    <col min="6917" max="6917" width="13.5703125" style="1" customWidth="1"/>
    <col min="6918" max="6918" width="26.28515625" style="1" customWidth="1"/>
    <col min="6919" max="7169" width="9.140625" style="1"/>
    <col min="7170" max="7170" width="4.140625" style="1" customWidth="1"/>
    <col min="7171" max="7171" width="19.42578125" style="1" customWidth="1"/>
    <col min="7172" max="7172" width="9.42578125" style="1" customWidth="1"/>
    <col min="7173" max="7173" width="13.5703125" style="1" customWidth="1"/>
    <col min="7174" max="7174" width="26.28515625" style="1" customWidth="1"/>
    <col min="7175" max="7425" width="9.140625" style="1"/>
    <col min="7426" max="7426" width="4.140625" style="1" customWidth="1"/>
    <col min="7427" max="7427" width="19.42578125" style="1" customWidth="1"/>
    <col min="7428" max="7428" width="9.42578125" style="1" customWidth="1"/>
    <col min="7429" max="7429" width="13.5703125" style="1" customWidth="1"/>
    <col min="7430" max="7430" width="26.28515625" style="1" customWidth="1"/>
    <col min="7431" max="7681" width="9.140625" style="1"/>
    <col min="7682" max="7682" width="4.140625" style="1" customWidth="1"/>
    <col min="7683" max="7683" width="19.42578125" style="1" customWidth="1"/>
    <col min="7684" max="7684" width="9.42578125" style="1" customWidth="1"/>
    <col min="7685" max="7685" width="13.5703125" style="1" customWidth="1"/>
    <col min="7686" max="7686" width="26.28515625" style="1" customWidth="1"/>
    <col min="7687" max="7937" width="9.140625" style="1"/>
    <col min="7938" max="7938" width="4.140625" style="1" customWidth="1"/>
    <col min="7939" max="7939" width="19.42578125" style="1" customWidth="1"/>
    <col min="7940" max="7940" width="9.42578125" style="1" customWidth="1"/>
    <col min="7941" max="7941" width="13.5703125" style="1" customWidth="1"/>
    <col min="7942" max="7942" width="26.28515625" style="1" customWidth="1"/>
    <col min="7943" max="8193" width="9.140625" style="1"/>
    <col min="8194" max="8194" width="4.140625" style="1" customWidth="1"/>
    <col min="8195" max="8195" width="19.42578125" style="1" customWidth="1"/>
    <col min="8196" max="8196" width="9.42578125" style="1" customWidth="1"/>
    <col min="8197" max="8197" width="13.5703125" style="1" customWidth="1"/>
    <col min="8198" max="8198" width="26.28515625" style="1" customWidth="1"/>
    <col min="8199" max="8449" width="9.140625" style="1"/>
    <col min="8450" max="8450" width="4.140625" style="1" customWidth="1"/>
    <col min="8451" max="8451" width="19.42578125" style="1" customWidth="1"/>
    <col min="8452" max="8452" width="9.42578125" style="1" customWidth="1"/>
    <col min="8453" max="8453" width="13.5703125" style="1" customWidth="1"/>
    <col min="8454" max="8454" width="26.28515625" style="1" customWidth="1"/>
    <col min="8455" max="8705" width="9.140625" style="1"/>
    <col min="8706" max="8706" width="4.140625" style="1" customWidth="1"/>
    <col min="8707" max="8707" width="19.42578125" style="1" customWidth="1"/>
    <col min="8708" max="8708" width="9.42578125" style="1" customWidth="1"/>
    <col min="8709" max="8709" width="13.5703125" style="1" customWidth="1"/>
    <col min="8710" max="8710" width="26.28515625" style="1" customWidth="1"/>
    <col min="8711" max="8961" width="9.140625" style="1"/>
    <col min="8962" max="8962" width="4.140625" style="1" customWidth="1"/>
    <col min="8963" max="8963" width="19.42578125" style="1" customWidth="1"/>
    <col min="8964" max="8964" width="9.42578125" style="1" customWidth="1"/>
    <col min="8965" max="8965" width="13.5703125" style="1" customWidth="1"/>
    <col min="8966" max="8966" width="26.28515625" style="1" customWidth="1"/>
    <col min="8967" max="9217" width="9.140625" style="1"/>
    <col min="9218" max="9218" width="4.140625" style="1" customWidth="1"/>
    <col min="9219" max="9219" width="19.42578125" style="1" customWidth="1"/>
    <col min="9220" max="9220" width="9.42578125" style="1" customWidth="1"/>
    <col min="9221" max="9221" width="13.5703125" style="1" customWidth="1"/>
    <col min="9222" max="9222" width="26.28515625" style="1" customWidth="1"/>
    <col min="9223" max="9473" width="9.140625" style="1"/>
    <col min="9474" max="9474" width="4.140625" style="1" customWidth="1"/>
    <col min="9475" max="9475" width="19.42578125" style="1" customWidth="1"/>
    <col min="9476" max="9476" width="9.42578125" style="1" customWidth="1"/>
    <col min="9477" max="9477" width="13.5703125" style="1" customWidth="1"/>
    <col min="9478" max="9478" width="26.28515625" style="1" customWidth="1"/>
    <col min="9479" max="9729" width="9.140625" style="1"/>
    <col min="9730" max="9730" width="4.140625" style="1" customWidth="1"/>
    <col min="9731" max="9731" width="19.42578125" style="1" customWidth="1"/>
    <col min="9732" max="9732" width="9.42578125" style="1" customWidth="1"/>
    <col min="9733" max="9733" width="13.5703125" style="1" customWidth="1"/>
    <col min="9734" max="9734" width="26.28515625" style="1" customWidth="1"/>
    <col min="9735" max="9985" width="9.140625" style="1"/>
    <col min="9986" max="9986" width="4.140625" style="1" customWidth="1"/>
    <col min="9987" max="9987" width="19.42578125" style="1" customWidth="1"/>
    <col min="9988" max="9988" width="9.42578125" style="1" customWidth="1"/>
    <col min="9989" max="9989" width="13.5703125" style="1" customWidth="1"/>
    <col min="9990" max="9990" width="26.28515625" style="1" customWidth="1"/>
    <col min="9991" max="10241" width="9.140625" style="1"/>
    <col min="10242" max="10242" width="4.140625" style="1" customWidth="1"/>
    <col min="10243" max="10243" width="19.42578125" style="1" customWidth="1"/>
    <col min="10244" max="10244" width="9.42578125" style="1" customWidth="1"/>
    <col min="10245" max="10245" width="13.5703125" style="1" customWidth="1"/>
    <col min="10246" max="10246" width="26.28515625" style="1" customWidth="1"/>
    <col min="10247" max="10497" width="9.140625" style="1"/>
    <col min="10498" max="10498" width="4.140625" style="1" customWidth="1"/>
    <col min="10499" max="10499" width="19.42578125" style="1" customWidth="1"/>
    <col min="10500" max="10500" width="9.42578125" style="1" customWidth="1"/>
    <col min="10501" max="10501" width="13.5703125" style="1" customWidth="1"/>
    <col min="10502" max="10502" width="26.28515625" style="1" customWidth="1"/>
    <col min="10503" max="10753" width="9.140625" style="1"/>
    <col min="10754" max="10754" width="4.140625" style="1" customWidth="1"/>
    <col min="10755" max="10755" width="19.42578125" style="1" customWidth="1"/>
    <col min="10756" max="10756" width="9.42578125" style="1" customWidth="1"/>
    <col min="10757" max="10757" width="13.5703125" style="1" customWidth="1"/>
    <col min="10758" max="10758" width="26.28515625" style="1" customWidth="1"/>
    <col min="10759" max="11009" width="9.140625" style="1"/>
    <col min="11010" max="11010" width="4.140625" style="1" customWidth="1"/>
    <col min="11011" max="11011" width="19.42578125" style="1" customWidth="1"/>
    <col min="11012" max="11012" width="9.42578125" style="1" customWidth="1"/>
    <col min="11013" max="11013" width="13.5703125" style="1" customWidth="1"/>
    <col min="11014" max="11014" width="26.28515625" style="1" customWidth="1"/>
    <col min="11015" max="11265" width="9.140625" style="1"/>
    <col min="11266" max="11266" width="4.140625" style="1" customWidth="1"/>
    <col min="11267" max="11267" width="19.42578125" style="1" customWidth="1"/>
    <col min="11268" max="11268" width="9.42578125" style="1" customWidth="1"/>
    <col min="11269" max="11269" width="13.5703125" style="1" customWidth="1"/>
    <col min="11270" max="11270" width="26.28515625" style="1" customWidth="1"/>
    <col min="11271" max="11521" width="9.140625" style="1"/>
    <col min="11522" max="11522" width="4.140625" style="1" customWidth="1"/>
    <col min="11523" max="11523" width="19.42578125" style="1" customWidth="1"/>
    <col min="11524" max="11524" width="9.42578125" style="1" customWidth="1"/>
    <col min="11525" max="11525" width="13.5703125" style="1" customWidth="1"/>
    <col min="11526" max="11526" width="26.28515625" style="1" customWidth="1"/>
    <col min="11527" max="11777" width="9.140625" style="1"/>
    <col min="11778" max="11778" width="4.140625" style="1" customWidth="1"/>
    <col min="11779" max="11779" width="19.42578125" style="1" customWidth="1"/>
    <col min="11780" max="11780" width="9.42578125" style="1" customWidth="1"/>
    <col min="11781" max="11781" width="13.5703125" style="1" customWidth="1"/>
    <col min="11782" max="11782" width="26.28515625" style="1" customWidth="1"/>
    <col min="11783" max="12033" width="9.140625" style="1"/>
    <col min="12034" max="12034" width="4.140625" style="1" customWidth="1"/>
    <col min="12035" max="12035" width="19.42578125" style="1" customWidth="1"/>
    <col min="12036" max="12036" width="9.42578125" style="1" customWidth="1"/>
    <col min="12037" max="12037" width="13.5703125" style="1" customWidth="1"/>
    <col min="12038" max="12038" width="26.28515625" style="1" customWidth="1"/>
    <col min="12039" max="12289" width="9.140625" style="1"/>
    <col min="12290" max="12290" width="4.140625" style="1" customWidth="1"/>
    <col min="12291" max="12291" width="19.42578125" style="1" customWidth="1"/>
    <col min="12292" max="12292" width="9.42578125" style="1" customWidth="1"/>
    <col min="12293" max="12293" width="13.5703125" style="1" customWidth="1"/>
    <col min="12294" max="12294" width="26.28515625" style="1" customWidth="1"/>
    <col min="12295" max="12545" width="9.140625" style="1"/>
    <col min="12546" max="12546" width="4.140625" style="1" customWidth="1"/>
    <col min="12547" max="12547" width="19.42578125" style="1" customWidth="1"/>
    <col min="12548" max="12548" width="9.42578125" style="1" customWidth="1"/>
    <col min="12549" max="12549" width="13.5703125" style="1" customWidth="1"/>
    <col min="12550" max="12550" width="26.28515625" style="1" customWidth="1"/>
    <col min="12551" max="12801" width="9.140625" style="1"/>
    <col min="12802" max="12802" width="4.140625" style="1" customWidth="1"/>
    <col min="12803" max="12803" width="19.42578125" style="1" customWidth="1"/>
    <col min="12804" max="12804" width="9.42578125" style="1" customWidth="1"/>
    <col min="12805" max="12805" width="13.5703125" style="1" customWidth="1"/>
    <col min="12806" max="12806" width="26.28515625" style="1" customWidth="1"/>
    <col min="12807" max="13057" width="9.140625" style="1"/>
    <col min="13058" max="13058" width="4.140625" style="1" customWidth="1"/>
    <col min="13059" max="13059" width="19.42578125" style="1" customWidth="1"/>
    <col min="13060" max="13060" width="9.42578125" style="1" customWidth="1"/>
    <col min="13061" max="13061" width="13.5703125" style="1" customWidth="1"/>
    <col min="13062" max="13062" width="26.28515625" style="1" customWidth="1"/>
    <col min="13063" max="13313" width="9.140625" style="1"/>
    <col min="13314" max="13314" width="4.140625" style="1" customWidth="1"/>
    <col min="13315" max="13315" width="19.42578125" style="1" customWidth="1"/>
    <col min="13316" max="13316" width="9.42578125" style="1" customWidth="1"/>
    <col min="13317" max="13317" width="13.5703125" style="1" customWidth="1"/>
    <col min="13318" max="13318" width="26.28515625" style="1" customWidth="1"/>
    <col min="13319" max="13569" width="9.140625" style="1"/>
    <col min="13570" max="13570" width="4.140625" style="1" customWidth="1"/>
    <col min="13571" max="13571" width="19.42578125" style="1" customWidth="1"/>
    <col min="13572" max="13572" width="9.42578125" style="1" customWidth="1"/>
    <col min="13573" max="13573" width="13.5703125" style="1" customWidth="1"/>
    <col min="13574" max="13574" width="26.28515625" style="1" customWidth="1"/>
    <col min="13575" max="13825" width="9.140625" style="1"/>
    <col min="13826" max="13826" width="4.140625" style="1" customWidth="1"/>
    <col min="13827" max="13827" width="19.42578125" style="1" customWidth="1"/>
    <col min="13828" max="13828" width="9.42578125" style="1" customWidth="1"/>
    <col min="13829" max="13829" width="13.5703125" style="1" customWidth="1"/>
    <col min="13830" max="13830" width="26.28515625" style="1" customWidth="1"/>
    <col min="13831" max="14081" width="9.140625" style="1"/>
    <col min="14082" max="14082" width="4.140625" style="1" customWidth="1"/>
    <col min="14083" max="14083" width="19.42578125" style="1" customWidth="1"/>
    <col min="14084" max="14084" width="9.42578125" style="1" customWidth="1"/>
    <col min="14085" max="14085" width="13.5703125" style="1" customWidth="1"/>
    <col min="14086" max="14086" width="26.28515625" style="1" customWidth="1"/>
    <col min="14087" max="14337" width="9.140625" style="1"/>
    <col min="14338" max="14338" width="4.140625" style="1" customWidth="1"/>
    <col min="14339" max="14339" width="19.42578125" style="1" customWidth="1"/>
    <col min="14340" max="14340" width="9.42578125" style="1" customWidth="1"/>
    <col min="14341" max="14341" width="13.5703125" style="1" customWidth="1"/>
    <col min="14342" max="14342" width="26.28515625" style="1" customWidth="1"/>
    <col min="14343" max="14593" width="9.140625" style="1"/>
    <col min="14594" max="14594" width="4.140625" style="1" customWidth="1"/>
    <col min="14595" max="14595" width="19.42578125" style="1" customWidth="1"/>
    <col min="14596" max="14596" width="9.42578125" style="1" customWidth="1"/>
    <col min="14597" max="14597" width="13.5703125" style="1" customWidth="1"/>
    <col min="14598" max="14598" width="26.28515625" style="1" customWidth="1"/>
    <col min="14599" max="14849" width="9.140625" style="1"/>
    <col min="14850" max="14850" width="4.140625" style="1" customWidth="1"/>
    <col min="14851" max="14851" width="19.42578125" style="1" customWidth="1"/>
    <col min="14852" max="14852" width="9.42578125" style="1" customWidth="1"/>
    <col min="14853" max="14853" width="13.5703125" style="1" customWidth="1"/>
    <col min="14854" max="14854" width="26.28515625" style="1" customWidth="1"/>
    <col min="14855" max="15105" width="9.140625" style="1"/>
    <col min="15106" max="15106" width="4.140625" style="1" customWidth="1"/>
    <col min="15107" max="15107" width="19.42578125" style="1" customWidth="1"/>
    <col min="15108" max="15108" width="9.42578125" style="1" customWidth="1"/>
    <col min="15109" max="15109" width="13.5703125" style="1" customWidth="1"/>
    <col min="15110" max="15110" width="26.28515625" style="1" customWidth="1"/>
    <col min="15111" max="15361" width="9.140625" style="1"/>
    <col min="15362" max="15362" width="4.140625" style="1" customWidth="1"/>
    <col min="15363" max="15363" width="19.42578125" style="1" customWidth="1"/>
    <col min="15364" max="15364" width="9.42578125" style="1" customWidth="1"/>
    <col min="15365" max="15365" width="13.5703125" style="1" customWidth="1"/>
    <col min="15366" max="15366" width="26.28515625" style="1" customWidth="1"/>
    <col min="15367" max="15617" width="9.140625" style="1"/>
    <col min="15618" max="15618" width="4.140625" style="1" customWidth="1"/>
    <col min="15619" max="15619" width="19.42578125" style="1" customWidth="1"/>
    <col min="15620" max="15620" width="9.42578125" style="1" customWidth="1"/>
    <col min="15621" max="15621" width="13.5703125" style="1" customWidth="1"/>
    <col min="15622" max="15622" width="26.28515625" style="1" customWidth="1"/>
    <col min="15623" max="15873" width="9.140625" style="1"/>
    <col min="15874" max="15874" width="4.140625" style="1" customWidth="1"/>
    <col min="15875" max="15875" width="19.42578125" style="1" customWidth="1"/>
    <col min="15876" max="15876" width="9.42578125" style="1" customWidth="1"/>
    <col min="15877" max="15877" width="13.5703125" style="1" customWidth="1"/>
    <col min="15878" max="15878" width="26.28515625" style="1" customWidth="1"/>
    <col min="15879" max="16129" width="9.140625" style="1"/>
    <col min="16130" max="16130" width="4.140625" style="1" customWidth="1"/>
    <col min="16131" max="16131" width="19.42578125" style="1" customWidth="1"/>
    <col min="16132" max="16132" width="9.42578125" style="1" customWidth="1"/>
    <col min="16133" max="16133" width="13.5703125" style="1" customWidth="1"/>
    <col min="16134" max="16134" width="26.28515625" style="1" customWidth="1"/>
    <col min="16135" max="16384" width="9.140625" style="1"/>
  </cols>
  <sheetData>
    <row r="1" spans="1:14" ht="16.5" x14ac:dyDescent="0.25">
      <c r="A1" s="65" t="s">
        <v>32</v>
      </c>
      <c r="B1" s="9"/>
      <c r="C1" s="9"/>
      <c r="D1" s="7"/>
      <c r="E1" s="9"/>
      <c r="F1" s="9"/>
    </row>
    <row r="2" spans="1:14" ht="18.75" customHeight="1" x14ac:dyDescent="0.25">
      <c r="A2" s="105" t="s">
        <v>3</v>
      </c>
      <c r="B2" s="105"/>
      <c r="C2" s="105"/>
      <c r="D2" s="105"/>
      <c r="E2" s="105"/>
      <c r="F2" s="105"/>
    </row>
    <row r="3" spans="1:14" ht="10.5" customHeight="1" x14ac:dyDescent="0.25"/>
    <row r="4" spans="1:14" ht="13.5" customHeight="1" x14ac:dyDescent="0.25">
      <c r="A4" s="104" t="s">
        <v>11</v>
      </c>
      <c r="B4" s="104" t="s">
        <v>9</v>
      </c>
      <c r="C4" s="104" t="s">
        <v>0</v>
      </c>
      <c r="D4" s="104"/>
      <c r="E4" s="104"/>
      <c r="F4" s="104" t="s">
        <v>10</v>
      </c>
      <c r="H4" s="18" t="s">
        <v>83</v>
      </c>
      <c r="I4" s="12"/>
      <c r="J4" s="12"/>
      <c r="K4" s="12"/>
      <c r="L4" s="12"/>
      <c r="M4" s="12"/>
      <c r="N4" s="13"/>
    </row>
    <row r="5" spans="1:14" ht="27" customHeight="1" x14ac:dyDescent="0.25">
      <c r="A5" s="104"/>
      <c r="B5" s="104"/>
      <c r="C5" s="4" t="s">
        <v>85</v>
      </c>
      <c r="D5" s="4" t="s">
        <v>84</v>
      </c>
      <c r="E5" s="4" t="s">
        <v>1</v>
      </c>
      <c r="F5" s="104"/>
      <c r="H5" s="19"/>
      <c r="I5" s="14"/>
      <c r="J5" s="14"/>
      <c r="K5" s="14"/>
      <c r="L5" s="14"/>
      <c r="M5" s="14"/>
      <c r="N5" s="15"/>
    </row>
    <row r="6" spans="1:14" ht="11.25" customHeight="1" x14ac:dyDescent="0.25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  <c r="F6" s="10" t="s">
        <v>86</v>
      </c>
      <c r="H6" s="19" t="s">
        <v>33</v>
      </c>
      <c r="I6" s="14"/>
      <c r="J6" s="14"/>
      <c r="K6" s="14" t="s">
        <v>34</v>
      </c>
      <c r="L6" s="14">
        <v>4829</v>
      </c>
      <c r="M6" s="14" t="s">
        <v>35</v>
      </c>
      <c r="N6" s="15">
        <v>8987</v>
      </c>
    </row>
    <row r="7" spans="1:14" ht="18" customHeight="1" x14ac:dyDescent="0.25">
      <c r="A7" s="61">
        <v>1</v>
      </c>
      <c r="B7" s="56" t="s">
        <v>12</v>
      </c>
      <c r="C7" s="62">
        <v>366</v>
      </c>
      <c r="D7" s="62">
        <f>+E7-C7</f>
        <v>518</v>
      </c>
      <c r="E7" s="59">
        <v>884</v>
      </c>
      <c r="F7" s="3"/>
      <c r="H7" s="19"/>
      <c r="I7" s="14"/>
      <c r="J7" s="14"/>
      <c r="K7" s="14"/>
      <c r="L7" s="14"/>
      <c r="M7" s="14"/>
      <c r="N7" s="15"/>
    </row>
    <row r="8" spans="1:14" ht="18" customHeight="1" x14ac:dyDescent="0.25">
      <c r="A8" s="61">
        <v>2</v>
      </c>
      <c r="B8" s="56" t="s">
        <v>13</v>
      </c>
      <c r="C8" s="62">
        <v>89</v>
      </c>
      <c r="D8" s="62">
        <v>508</v>
      </c>
      <c r="E8" s="60">
        <v>597</v>
      </c>
      <c r="F8" s="58"/>
      <c r="H8" s="19" t="s">
        <v>36</v>
      </c>
      <c r="I8" s="14"/>
      <c r="J8" s="14"/>
      <c r="K8" s="14" t="s">
        <v>34</v>
      </c>
      <c r="L8" s="14">
        <v>2025</v>
      </c>
      <c r="M8" s="14" t="s">
        <v>35</v>
      </c>
      <c r="N8" s="15">
        <v>688</v>
      </c>
    </row>
    <row r="9" spans="1:14" ht="18" customHeight="1" x14ac:dyDescent="0.25">
      <c r="A9" s="61">
        <v>3</v>
      </c>
      <c r="B9" s="56" t="s">
        <v>14</v>
      </c>
      <c r="C9" s="62">
        <v>145</v>
      </c>
      <c r="D9" s="62">
        <v>476</v>
      </c>
      <c r="E9" s="60">
        <v>621</v>
      </c>
      <c r="F9" s="58"/>
      <c r="H9" s="19"/>
      <c r="I9" s="14"/>
      <c r="J9" s="14"/>
      <c r="K9" s="14"/>
      <c r="L9" s="14"/>
      <c r="M9" s="14"/>
      <c r="N9" s="15"/>
    </row>
    <row r="10" spans="1:14" ht="18" customHeight="1" x14ac:dyDescent="0.25">
      <c r="A10" s="61">
        <v>4</v>
      </c>
      <c r="B10" s="56" t="s">
        <v>15</v>
      </c>
      <c r="C10" s="62">
        <v>115</v>
      </c>
      <c r="D10" s="62">
        <v>271</v>
      </c>
      <c r="E10" s="60">
        <v>386</v>
      </c>
      <c r="F10" s="58"/>
      <c r="H10" s="19" t="s">
        <v>37</v>
      </c>
      <c r="I10" s="14"/>
      <c r="J10" s="14"/>
      <c r="K10" s="14" t="s">
        <v>34</v>
      </c>
      <c r="L10" s="14">
        <v>27</v>
      </c>
      <c r="M10" s="14" t="s">
        <v>35</v>
      </c>
      <c r="N10" s="15">
        <v>72</v>
      </c>
    </row>
    <row r="11" spans="1:14" ht="18" customHeight="1" x14ac:dyDescent="0.25">
      <c r="A11" s="61">
        <v>5</v>
      </c>
      <c r="B11" s="56" t="s">
        <v>16</v>
      </c>
      <c r="C11" s="62">
        <v>127</v>
      </c>
      <c r="D11" s="62">
        <v>365</v>
      </c>
      <c r="E11" s="60">
        <v>492</v>
      </c>
      <c r="F11" s="58"/>
      <c r="H11" s="19"/>
      <c r="I11" s="14"/>
      <c r="J11" s="14"/>
      <c r="K11" s="14"/>
      <c r="L11" s="14"/>
      <c r="M11" s="14"/>
      <c r="N11" s="15"/>
    </row>
    <row r="12" spans="1:14" ht="18" customHeight="1" x14ac:dyDescent="0.25">
      <c r="A12" s="61">
        <v>6</v>
      </c>
      <c r="B12" s="56" t="s">
        <v>17</v>
      </c>
      <c r="C12" s="62">
        <v>76</v>
      </c>
      <c r="D12" s="62">
        <v>558</v>
      </c>
      <c r="E12" s="60">
        <v>634</v>
      </c>
      <c r="F12" s="58"/>
      <c r="H12" s="19" t="s">
        <v>38</v>
      </c>
      <c r="I12" s="14"/>
      <c r="J12" s="14"/>
      <c r="K12" s="14" t="s">
        <v>34</v>
      </c>
      <c r="L12" s="14">
        <v>24</v>
      </c>
      <c r="M12" s="14" t="s">
        <v>35</v>
      </c>
      <c r="N12" s="15">
        <v>24</v>
      </c>
    </row>
    <row r="13" spans="1:14" ht="18" customHeight="1" x14ac:dyDescent="0.25">
      <c r="A13" s="61">
        <v>7</v>
      </c>
      <c r="B13" s="56" t="s">
        <v>18</v>
      </c>
      <c r="C13" s="62">
        <v>65</v>
      </c>
      <c r="D13" s="62">
        <v>464</v>
      </c>
      <c r="E13" s="60">
        <v>529</v>
      </c>
      <c r="F13" s="58"/>
      <c r="H13" s="19"/>
      <c r="I13" s="14"/>
      <c r="J13" s="14"/>
      <c r="K13" s="14"/>
      <c r="L13" s="14"/>
      <c r="M13" s="14"/>
      <c r="N13" s="15"/>
    </row>
    <row r="14" spans="1:14" ht="18" customHeight="1" x14ac:dyDescent="0.25">
      <c r="A14" s="61">
        <v>8</v>
      </c>
      <c r="B14" s="56" t="s">
        <v>19</v>
      </c>
      <c r="C14" s="62">
        <v>86</v>
      </c>
      <c r="D14" s="62">
        <v>426</v>
      </c>
      <c r="E14" s="60">
        <v>512</v>
      </c>
      <c r="F14" s="58"/>
      <c r="H14" s="19" t="s">
        <v>39</v>
      </c>
      <c r="I14" s="14"/>
      <c r="J14" s="14"/>
      <c r="K14" s="14" t="s">
        <v>34</v>
      </c>
      <c r="L14" s="14">
        <v>41</v>
      </c>
      <c r="M14" s="14" t="s">
        <v>35</v>
      </c>
      <c r="N14" s="15">
        <v>41</v>
      </c>
    </row>
    <row r="15" spans="1:14" ht="18" customHeight="1" x14ac:dyDescent="0.25">
      <c r="A15" s="61">
        <v>9</v>
      </c>
      <c r="B15" s="56" t="s">
        <v>20</v>
      </c>
      <c r="C15" s="62">
        <v>339</v>
      </c>
      <c r="D15" s="62">
        <f t="shared" ref="D15:D23" si="0">E15-C15</f>
        <v>1192</v>
      </c>
      <c r="E15" s="60">
        <v>1531</v>
      </c>
      <c r="F15" s="58"/>
      <c r="H15" s="19"/>
      <c r="I15" s="14"/>
      <c r="J15" s="14"/>
      <c r="K15" s="14"/>
      <c r="L15" s="14"/>
      <c r="M15" s="14"/>
      <c r="N15" s="15"/>
    </row>
    <row r="16" spans="1:14" ht="18" customHeight="1" x14ac:dyDescent="0.25">
      <c r="A16" s="61">
        <v>10</v>
      </c>
      <c r="B16" s="56" t="s">
        <v>21</v>
      </c>
      <c r="C16" s="62">
        <v>5</v>
      </c>
      <c r="D16" s="62">
        <f t="shared" si="0"/>
        <v>213</v>
      </c>
      <c r="E16" s="60">
        <v>218</v>
      </c>
      <c r="F16" s="58"/>
      <c r="H16" s="19" t="s">
        <v>40</v>
      </c>
      <c r="I16" s="14"/>
      <c r="J16" s="14"/>
      <c r="K16" s="14" t="s">
        <v>34</v>
      </c>
      <c r="L16" s="16">
        <v>79</v>
      </c>
      <c r="M16" s="14" t="s">
        <v>35</v>
      </c>
      <c r="N16" s="17">
        <v>30</v>
      </c>
    </row>
    <row r="17" spans="1:14" ht="18" customHeight="1" x14ac:dyDescent="0.25">
      <c r="A17" s="61">
        <v>11</v>
      </c>
      <c r="B17" s="56" t="s">
        <v>22</v>
      </c>
      <c r="C17" s="63">
        <v>312</v>
      </c>
      <c r="D17" s="62">
        <f t="shared" si="0"/>
        <v>15</v>
      </c>
      <c r="E17" s="59">
        <v>327</v>
      </c>
      <c r="F17" s="58"/>
      <c r="H17" s="20"/>
      <c r="I17" s="16"/>
      <c r="J17" s="16"/>
      <c r="K17" s="16"/>
      <c r="L17" s="21">
        <f>SUM(L6:L16)</f>
        <v>7025</v>
      </c>
      <c r="M17" s="16"/>
      <c r="N17" s="55">
        <f>SUM(N6:N16)</f>
        <v>9842</v>
      </c>
    </row>
    <row r="18" spans="1:14" ht="18" customHeight="1" x14ac:dyDescent="0.25">
      <c r="A18" s="61">
        <v>12</v>
      </c>
      <c r="B18" s="56" t="s">
        <v>23</v>
      </c>
      <c r="C18" s="63">
        <v>366</v>
      </c>
      <c r="D18" s="62">
        <f t="shared" si="0"/>
        <v>0</v>
      </c>
      <c r="E18" s="59">
        <v>366</v>
      </c>
      <c r="F18" s="58"/>
    </row>
    <row r="19" spans="1:14" ht="18" customHeight="1" x14ac:dyDescent="0.25">
      <c r="A19" s="61">
        <v>13</v>
      </c>
      <c r="B19" s="56" t="s">
        <v>24</v>
      </c>
      <c r="C19" s="63">
        <v>166</v>
      </c>
      <c r="D19" s="62">
        <f t="shared" si="0"/>
        <v>5</v>
      </c>
      <c r="E19" s="59">
        <v>171</v>
      </c>
      <c r="F19" s="58"/>
      <c r="H19" s="8"/>
      <c r="I19" s="9"/>
      <c r="J19" s="9"/>
      <c r="K19" s="9"/>
      <c r="L19" s="9"/>
      <c r="M19" s="9"/>
    </row>
    <row r="20" spans="1:14" ht="18" customHeight="1" x14ac:dyDescent="0.25">
      <c r="A20" s="61">
        <v>14</v>
      </c>
      <c r="B20" s="56" t="s">
        <v>25</v>
      </c>
      <c r="C20" s="63">
        <v>286</v>
      </c>
      <c r="D20" s="62">
        <f t="shared" si="0"/>
        <v>23</v>
      </c>
      <c r="E20" s="59">
        <v>309</v>
      </c>
      <c r="F20" s="58"/>
      <c r="H20" s="9"/>
      <c r="I20" s="9"/>
      <c r="J20" s="54"/>
      <c r="K20" s="9"/>
      <c r="L20" s="9"/>
      <c r="M20" s="9"/>
    </row>
    <row r="21" spans="1:14" ht="18" customHeight="1" x14ac:dyDescent="0.25">
      <c r="A21" s="61">
        <v>15</v>
      </c>
      <c r="B21" s="56" t="s">
        <v>26</v>
      </c>
      <c r="C21" s="63">
        <v>183</v>
      </c>
      <c r="D21" s="62">
        <f t="shared" si="0"/>
        <v>14</v>
      </c>
      <c r="E21" s="59">
        <v>197</v>
      </c>
      <c r="F21" s="58"/>
      <c r="H21" s="9"/>
      <c r="I21" s="9"/>
      <c r="J21" s="54"/>
      <c r="K21" s="9"/>
      <c r="L21" s="9"/>
      <c r="M21" s="9"/>
    </row>
    <row r="22" spans="1:14" ht="18" customHeight="1" x14ac:dyDescent="0.25">
      <c r="A22" s="61">
        <v>16</v>
      </c>
      <c r="B22" s="56" t="s">
        <v>27</v>
      </c>
      <c r="C22" s="63">
        <v>514</v>
      </c>
      <c r="D22" s="62">
        <f t="shared" si="0"/>
        <v>0</v>
      </c>
      <c r="E22" s="59">
        <v>514</v>
      </c>
      <c r="F22" s="58"/>
      <c r="H22" s="9"/>
      <c r="I22" s="9"/>
      <c r="J22" s="54"/>
      <c r="K22" s="9"/>
      <c r="L22" s="9"/>
      <c r="M22" s="9"/>
    </row>
    <row r="23" spans="1:14" ht="18" customHeight="1" x14ac:dyDescent="0.25">
      <c r="A23" s="61">
        <v>17</v>
      </c>
      <c r="B23" s="56" t="s">
        <v>28</v>
      </c>
      <c r="C23" s="63">
        <v>389</v>
      </c>
      <c r="D23" s="62">
        <f t="shared" si="0"/>
        <v>33</v>
      </c>
      <c r="E23" s="59">
        <v>422</v>
      </c>
      <c r="F23" s="58"/>
    </row>
    <row r="24" spans="1:14" ht="18" customHeight="1" x14ac:dyDescent="0.25">
      <c r="A24" s="61">
        <v>18</v>
      </c>
      <c r="B24" s="56" t="s">
        <v>29</v>
      </c>
      <c r="C24" s="62">
        <v>38</v>
      </c>
      <c r="D24" s="62">
        <v>250</v>
      </c>
      <c r="E24" s="60">
        <v>288</v>
      </c>
      <c r="F24" s="58"/>
    </row>
    <row r="25" spans="1:14" ht="18" customHeight="1" x14ac:dyDescent="0.25">
      <c r="A25" s="61">
        <v>19</v>
      </c>
      <c r="B25" s="56" t="s">
        <v>30</v>
      </c>
      <c r="C25" s="62">
        <v>32</v>
      </c>
      <c r="D25" s="62">
        <v>261</v>
      </c>
      <c r="E25" s="60">
        <v>293</v>
      </c>
      <c r="F25" s="58"/>
    </row>
    <row r="26" spans="1:14" ht="18" customHeight="1" x14ac:dyDescent="0.25">
      <c r="A26" s="61">
        <v>20</v>
      </c>
      <c r="B26" s="56" t="s">
        <v>31</v>
      </c>
      <c r="C26" s="62">
        <v>23</v>
      </c>
      <c r="D26" s="62">
        <v>528</v>
      </c>
      <c r="E26" s="60">
        <v>551</v>
      </c>
      <c r="F26" s="58"/>
    </row>
    <row r="27" spans="1:14" s="2" customFormat="1" ht="19.5" customHeight="1" x14ac:dyDescent="0.25">
      <c r="A27" s="100" t="s">
        <v>2</v>
      </c>
      <c r="B27" s="100"/>
      <c r="C27" s="64">
        <f>SUM(C7:C26)</f>
        <v>3722</v>
      </c>
      <c r="D27" s="64">
        <f t="shared" ref="D27" si="1">SUM(D7:D26)</f>
        <v>6120</v>
      </c>
      <c r="E27" s="11">
        <f>SUM(E7:E26)</f>
        <v>9842</v>
      </c>
      <c r="F27" s="11"/>
    </row>
    <row r="28" spans="1:14" ht="7.5" customHeight="1" x14ac:dyDescent="0.25"/>
    <row r="29" spans="1:14" ht="11.25" customHeight="1" x14ac:dyDescent="0.25">
      <c r="F29" s="5"/>
      <c r="G29" s="57">
        <f>+E27-N17</f>
        <v>0</v>
      </c>
    </row>
    <row r="30" spans="1:14" ht="12" customHeight="1" x14ac:dyDescent="0.25"/>
    <row r="31" spans="1:14" ht="15" customHeight="1" x14ac:dyDescent="0.25">
      <c r="C31" s="101" t="s">
        <v>80</v>
      </c>
      <c r="D31" s="101"/>
      <c r="E31" s="101"/>
      <c r="F31" s="101"/>
      <c r="G31" s="101"/>
    </row>
    <row r="32" spans="1:14" ht="15.75" x14ac:dyDescent="0.25">
      <c r="C32" s="101" t="s">
        <v>81</v>
      </c>
      <c r="D32" s="101"/>
      <c r="E32" s="101"/>
      <c r="F32" s="101"/>
      <c r="G32" s="101"/>
    </row>
    <row r="33" spans="3:7" ht="15.75" x14ac:dyDescent="0.25">
      <c r="C33" s="53"/>
      <c r="D33" s="52"/>
      <c r="E33" s="53"/>
      <c r="F33" s="53"/>
      <c r="G33" s="53"/>
    </row>
    <row r="34" spans="3:7" ht="15.75" x14ac:dyDescent="0.25">
      <c r="C34" s="53"/>
      <c r="D34" s="52"/>
      <c r="E34" s="53"/>
      <c r="F34" s="53"/>
      <c r="G34" s="53"/>
    </row>
    <row r="35" spans="3:7" ht="15.75" x14ac:dyDescent="0.25">
      <c r="C35" s="53"/>
      <c r="D35" s="52"/>
      <c r="E35" s="53"/>
      <c r="F35" s="53"/>
      <c r="G35" s="53"/>
    </row>
    <row r="36" spans="3:7" ht="15.75" x14ac:dyDescent="0.25">
      <c r="C36" s="102" t="s">
        <v>44</v>
      </c>
      <c r="D36" s="102"/>
      <c r="E36" s="102"/>
      <c r="F36" s="102"/>
      <c r="G36" s="102"/>
    </row>
    <row r="37" spans="3:7" ht="15.75" x14ac:dyDescent="0.25">
      <c r="C37" s="103" t="s">
        <v>82</v>
      </c>
      <c r="D37" s="103"/>
      <c r="E37" s="103"/>
      <c r="F37" s="103"/>
      <c r="G37" s="103"/>
    </row>
  </sheetData>
  <mergeCells count="10">
    <mergeCell ref="A4:A5"/>
    <mergeCell ref="B4:B5"/>
    <mergeCell ref="C4:E4"/>
    <mergeCell ref="F4:F5"/>
    <mergeCell ref="A2:F2"/>
    <mergeCell ref="A27:B27"/>
    <mergeCell ref="C31:G31"/>
    <mergeCell ref="C32:G32"/>
    <mergeCell ref="C36:G36"/>
    <mergeCell ref="C37:G37"/>
  </mergeCells>
  <pageMargins left="0.75" right="0" top="0.5" bottom="0.25" header="0.5" footer="0.5"/>
  <pageSetup paperSize="5" orientation="landscape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showGridLines="0" tabSelected="1" topLeftCell="A22" zoomScaleNormal="100" workbookViewId="0">
      <selection activeCell="L26" sqref="L26"/>
    </sheetView>
  </sheetViews>
  <sheetFormatPr defaultRowHeight="12.75" x14ac:dyDescent="0.2"/>
  <cols>
    <col min="1" max="1" width="14.5703125" style="22" customWidth="1"/>
    <col min="2" max="2" width="5.140625" style="22" customWidth="1"/>
    <col min="3" max="3" width="1.28515625" style="22" customWidth="1"/>
    <col min="4" max="4" width="2.5703125" style="22" customWidth="1"/>
    <col min="5" max="6" width="12.7109375" style="22" customWidth="1"/>
    <col min="7" max="7" width="3.7109375" style="22" customWidth="1"/>
    <col min="8" max="8" width="16" style="22" customWidth="1"/>
    <col min="9" max="9" width="13.85546875" style="22" customWidth="1"/>
    <col min="10" max="11" width="2.85546875" style="22" customWidth="1"/>
    <col min="12" max="13" width="12.7109375" style="22" customWidth="1"/>
    <col min="14" max="15" width="2.7109375" style="22" customWidth="1"/>
    <col min="16" max="17" width="12.7109375" style="22" customWidth="1"/>
    <col min="18" max="257" width="9.140625" style="22"/>
    <col min="258" max="258" width="5.140625" style="22" customWidth="1"/>
    <col min="259" max="259" width="9.7109375" style="22" customWidth="1"/>
    <col min="260" max="260" width="1.42578125" style="22" customWidth="1"/>
    <col min="261" max="262" width="12.7109375" style="22" customWidth="1"/>
    <col min="263" max="263" width="3.7109375" style="22" customWidth="1"/>
    <col min="264" max="265" width="12.7109375" style="22" customWidth="1"/>
    <col min="266" max="267" width="2.85546875" style="22" customWidth="1"/>
    <col min="268" max="269" width="12.7109375" style="22" customWidth="1"/>
    <col min="270" max="271" width="2.7109375" style="22" customWidth="1"/>
    <col min="272" max="273" width="12.7109375" style="22" customWidth="1"/>
    <col min="274" max="513" width="9.140625" style="22"/>
    <col min="514" max="514" width="5.140625" style="22" customWidth="1"/>
    <col min="515" max="515" width="9.7109375" style="22" customWidth="1"/>
    <col min="516" max="516" width="1.42578125" style="22" customWidth="1"/>
    <col min="517" max="518" width="12.7109375" style="22" customWidth="1"/>
    <col min="519" max="519" width="3.7109375" style="22" customWidth="1"/>
    <col min="520" max="521" width="12.7109375" style="22" customWidth="1"/>
    <col min="522" max="523" width="2.85546875" style="22" customWidth="1"/>
    <col min="524" max="525" width="12.7109375" style="22" customWidth="1"/>
    <col min="526" max="527" width="2.7109375" style="22" customWidth="1"/>
    <col min="528" max="529" width="12.7109375" style="22" customWidth="1"/>
    <col min="530" max="769" width="9.140625" style="22"/>
    <col min="770" max="770" width="5.140625" style="22" customWidth="1"/>
    <col min="771" max="771" width="9.7109375" style="22" customWidth="1"/>
    <col min="772" max="772" width="1.42578125" style="22" customWidth="1"/>
    <col min="773" max="774" width="12.7109375" style="22" customWidth="1"/>
    <col min="775" max="775" width="3.7109375" style="22" customWidth="1"/>
    <col min="776" max="777" width="12.7109375" style="22" customWidth="1"/>
    <col min="778" max="779" width="2.85546875" style="22" customWidth="1"/>
    <col min="780" max="781" width="12.7109375" style="22" customWidth="1"/>
    <col min="782" max="783" width="2.7109375" style="22" customWidth="1"/>
    <col min="784" max="785" width="12.7109375" style="22" customWidth="1"/>
    <col min="786" max="1025" width="9.140625" style="22"/>
    <col min="1026" max="1026" width="5.140625" style="22" customWidth="1"/>
    <col min="1027" max="1027" width="9.7109375" style="22" customWidth="1"/>
    <col min="1028" max="1028" width="1.42578125" style="22" customWidth="1"/>
    <col min="1029" max="1030" width="12.7109375" style="22" customWidth="1"/>
    <col min="1031" max="1031" width="3.7109375" style="22" customWidth="1"/>
    <col min="1032" max="1033" width="12.7109375" style="22" customWidth="1"/>
    <col min="1034" max="1035" width="2.85546875" style="22" customWidth="1"/>
    <col min="1036" max="1037" width="12.7109375" style="22" customWidth="1"/>
    <col min="1038" max="1039" width="2.7109375" style="22" customWidth="1"/>
    <col min="1040" max="1041" width="12.7109375" style="22" customWidth="1"/>
    <col min="1042" max="1281" width="9.140625" style="22"/>
    <col min="1282" max="1282" width="5.140625" style="22" customWidth="1"/>
    <col min="1283" max="1283" width="9.7109375" style="22" customWidth="1"/>
    <col min="1284" max="1284" width="1.42578125" style="22" customWidth="1"/>
    <col min="1285" max="1286" width="12.7109375" style="22" customWidth="1"/>
    <col min="1287" max="1287" width="3.7109375" style="22" customWidth="1"/>
    <col min="1288" max="1289" width="12.7109375" style="22" customWidth="1"/>
    <col min="1290" max="1291" width="2.85546875" style="22" customWidth="1"/>
    <col min="1292" max="1293" width="12.7109375" style="22" customWidth="1"/>
    <col min="1294" max="1295" width="2.7109375" style="22" customWidth="1"/>
    <col min="1296" max="1297" width="12.7109375" style="22" customWidth="1"/>
    <col min="1298" max="1537" width="9.140625" style="22"/>
    <col min="1538" max="1538" width="5.140625" style="22" customWidth="1"/>
    <col min="1539" max="1539" width="9.7109375" style="22" customWidth="1"/>
    <col min="1540" max="1540" width="1.42578125" style="22" customWidth="1"/>
    <col min="1541" max="1542" width="12.7109375" style="22" customWidth="1"/>
    <col min="1543" max="1543" width="3.7109375" style="22" customWidth="1"/>
    <col min="1544" max="1545" width="12.7109375" style="22" customWidth="1"/>
    <col min="1546" max="1547" width="2.85546875" style="22" customWidth="1"/>
    <col min="1548" max="1549" width="12.7109375" style="22" customWidth="1"/>
    <col min="1550" max="1551" width="2.7109375" style="22" customWidth="1"/>
    <col min="1552" max="1553" width="12.7109375" style="22" customWidth="1"/>
    <col min="1554" max="1793" width="9.140625" style="22"/>
    <col min="1794" max="1794" width="5.140625" style="22" customWidth="1"/>
    <col min="1795" max="1795" width="9.7109375" style="22" customWidth="1"/>
    <col min="1796" max="1796" width="1.42578125" style="22" customWidth="1"/>
    <col min="1797" max="1798" width="12.7109375" style="22" customWidth="1"/>
    <col min="1799" max="1799" width="3.7109375" style="22" customWidth="1"/>
    <col min="1800" max="1801" width="12.7109375" style="22" customWidth="1"/>
    <col min="1802" max="1803" width="2.85546875" style="22" customWidth="1"/>
    <col min="1804" max="1805" width="12.7109375" style="22" customWidth="1"/>
    <col min="1806" max="1807" width="2.7109375" style="22" customWidth="1"/>
    <col min="1808" max="1809" width="12.7109375" style="22" customWidth="1"/>
    <col min="1810" max="2049" width="9.140625" style="22"/>
    <col min="2050" max="2050" width="5.140625" style="22" customWidth="1"/>
    <col min="2051" max="2051" width="9.7109375" style="22" customWidth="1"/>
    <col min="2052" max="2052" width="1.42578125" style="22" customWidth="1"/>
    <col min="2053" max="2054" width="12.7109375" style="22" customWidth="1"/>
    <col min="2055" max="2055" width="3.7109375" style="22" customWidth="1"/>
    <col min="2056" max="2057" width="12.7109375" style="22" customWidth="1"/>
    <col min="2058" max="2059" width="2.85546875" style="22" customWidth="1"/>
    <col min="2060" max="2061" width="12.7109375" style="22" customWidth="1"/>
    <col min="2062" max="2063" width="2.7109375" style="22" customWidth="1"/>
    <col min="2064" max="2065" width="12.7109375" style="22" customWidth="1"/>
    <col min="2066" max="2305" width="9.140625" style="22"/>
    <col min="2306" max="2306" width="5.140625" style="22" customWidth="1"/>
    <col min="2307" max="2307" width="9.7109375" style="22" customWidth="1"/>
    <col min="2308" max="2308" width="1.42578125" style="22" customWidth="1"/>
    <col min="2309" max="2310" width="12.7109375" style="22" customWidth="1"/>
    <col min="2311" max="2311" width="3.7109375" style="22" customWidth="1"/>
    <col min="2312" max="2313" width="12.7109375" style="22" customWidth="1"/>
    <col min="2314" max="2315" width="2.85546875" style="22" customWidth="1"/>
    <col min="2316" max="2317" width="12.7109375" style="22" customWidth="1"/>
    <col min="2318" max="2319" width="2.7109375" style="22" customWidth="1"/>
    <col min="2320" max="2321" width="12.7109375" style="22" customWidth="1"/>
    <col min="2322" max="2561" width="9.140625" style="22"/>
    <col min="2562" max="2562" width="5.140625" style="22" customWidth="1"/>
    <col min="2563" max="2563" width="9.7109375" style="22" customWidth="1"/>
    <col min="2564" max="2564" width="1.42578125" style="22" customWidth="1"/>
    <col min="2565" max="2566" width="12.7109375" style="22" customWidth="1"/>
    <col min="2567" max="2567" width="3.7109375" style="22" customWidth="1"/>
    <col min="2568" max="2569" width="12.7109375" style="22" customWidth="1"/>
    <col min="2570" max="2571" width="2.85546875" style="22" customWidth="1"/>
    <col min="2572" max="2573" width="12.7109375" style="22" customWidth="1"/>
    <col min="2574" max="2575" width="2.7109375" style="22" customWidth="1"/>
    <col min="2576" max="2577" width="12.7109375" style="22" customWidth="1"/>
    <col min="2578" max="2817" width="9.140625" style="22"/>
    <col min="2818" max="2818" width="5.140625" style="22" customWidth="1"/>
    <col min="2819" max="2819" width="9.7109375" style="22" customWidth="1"/>
    <col min="2820" max="2820" width="1.42578125" style="22" customWidth="1"/>
    <col min="2821" max="2822" width="12.7109375" style="22" customWidth="1"/>
    <col min="2823" max="2823" width="3.7109375" style="22" customWidth="1"/>
    <col min="2824" max="2825" width="12.7109375" style="22" customWidth="1"/>
    <col min="2826" max="2827" width="2.85546875" style="22" customWidth="1"/>
    <col min="2828" max="2829" width="12.7109375" style="22" customWidth="1"/>
    <col min="2830" max="2831" width="2.7109375" style="22" customWidth="1"/>
    <col min="2832" max="2833" width="12.7109375" style="22" customWidth="1"/>
    <col min="2834" max="3073" width="9.140625" style="22"/>
    <col min="3074" max="3074" width="5.140625" style="22" customWidth="1"/>
    <col min="3075" max="3075" width="9.7109375" style="22" customWidth="1"/>
    <col min="3076" max="3076" width="1.42578125" style="22" customWidth="1"/>
    <col min="3077" max="3078" width="12.7109375" style="22" customWidth="1"/>
    <col min="3079" max="3079" width="3.7109375" style="22" customWidth="1"/>
    <col min="3080" max="3081" width="12.7109375" style="22" customWidth="1"/>
    <col min="3082" max="3083" width="2.85546875" style="22" customWidth="1"/>
    <col min="3084" max="3085" width="12.7109375" style="22" customWidth="1"/>
    <col min="3086" max="3087" width="2.7109375" style="22" customWidth="1"/>
    <col min="3088" max="3089" width="12.7109375" style="22" customWidth="1"/>
    <col min="3090" max="3329" width="9.140625" style="22"/>
    <col min="3330" max="3330" width="5.140625" style="22" customWidth="1"/>
    <col min="3331" max="3331" width="9.7109375" style="22" customWidth="1"/>
    <col min="3332" max="3332" width="1.42578125" style="22" customWidth="1"/>
    <col min="3333" max="3334" width="12.7109375" style="22" customWidth="1"/>
    <col min="3335" max="3335" width="3.7109375" style="22" customWidth="1"/>
    <col min="3336" max="3337" width="12.7109375" style="22" customWidth="1"/>
    <col min="3338" max="3339" width="2.85546875" style="22" customWidth="1"/>
    <col min="3340" max="3341" width="12.7109375" style="22" customWidth="1"/>
    <col min="3342" max="3343" width="2.7109375" style="22" customWidth="1"/>
    <col min="3344" max="3345" width="12.7109375" style="22" customWidth="1"/>
    <col min="3346" max="3585" width="9.140625" style="22"/>
    <col min="3586" max="3586" width="5.140625" style="22" customWidth="1"/>
    <col min="3587" max="3587" width="9.7109375" style="22" customWidth="1"/>
    <col min="3588" max="3588" width="1.42578125" style="22" customWidth="1"/>
    <col min="3589" max="3590" width="12.7109375" style="22" customWidth="1"/>
    <col min="3591" max="3591" width="3.7109375" style="22" customWidth="1"/>
    <col min="3592" max="3593" width="12.7109375" style="22" customWidth="1"/>
    <col min="3594" max="3595" width="2.85546875" style="22" customWidth="1"/>
    <col min="3596" max="3597" width="12.7109375" style="22" customWidth="1"/>
    <col min="3598" max="3599" width="2.7109375" style="22" customWidth="1"/>
    <col min="3600" max="3601" width="12.7109375" style="22" customWidth="1"/>
    <col min="3602" max="3841" width="9.140625" style="22"/>
    <col min="3842" max="3842" width="5.140625" style="22" customWidth="1"/>
    <col min="3843" max="3843" width="9.7109375" style="22" customWidth="1"/>
    <col min="3844" max="3844" width="1.42578125" style="22" customWidth="1"/>
    <col min="3845" max="3846" width="12.7109375" style="22" customWidth="1"/>
    <col min="3847" max="3847" width="3.7109375" style="22" customWidth="1"/>
    <col min="3848" max="3849" width="12.7109375" style="22" customWidth="1"/>
    <col min="3850" max="3851" width="2.85546875" style="22" customWidth="1"/>
    <col min="3852" max="3853" width="12.7109375" style="22" customWidth="1"/>
    <col min="3854" max="3855" width="2.7109375" style="22" customWidth="1"/>
    <col min="3856" max="3857" width="12.7109375" style="22" customWidth="1"/>
    <col min="3858" max="4097" width="9.140625" style="22"/>
    <col min="4098" max="4098" width="5.140625" style="22" customWidth="1"/>
    <col min="4099" max="4099" width="9.7109375" style="22" customWidth="1"/>
    <col min="4100" max="4100" width="1.42578125" style="22" customWidth="1"/>
    <col min="4101" max="4102" width="12.7109375" style="22" customWidth="1"/>
    <col min="4103" max="4103" width="3.7109375" style="22" customWidth="1"/>
    <col min="4104" max="4105" width="12.7109375" style="22" customWidth="1"/>
    <col min="4106" max="4107" width="2.85546875" style="22" customWidth="1"/>
    <col min="4108" max="4109" width="12.7109375" style="22" customWidth="1"/>
    <col min="4110" max="4111" width="2.7109375" style="22" customWidth="1"/>
    <col min="4112" max="4113" width="12.7109375" style="22" customWidth="1"/>
    <col min="4114" max="4353" width="9.140625" style="22"/>
    <col min="4354" max="4354" width="5.140625" style="22" customWidth="1"/>
    <col min="4355" max="4355" width="9.7109375" style="22" customWidth="1"/>
    <col min="4356" max="4356" width="1.42578125" style="22" customWidth="1"/>
    <col min="4357" max="4358" width="12.7109375" style="22" customWidth="1"/>
    <col min="4359" max="4359" width="3.7109375" style="22" customWidth="1"/>
    <col min="4360" max="4361" width="12.7109375" style="22" customWidth="1"/>
    <col min="4362" max="4363" width="2.85546875" style="22" customWidth="1"/>
    <col min="4364" max="4365" width="12.7109375" style="22" customWidth="1"/>
    <col min="4366" max="4367" width="2.7109375" style="22" customWidth="1"/>
    <col min="4368" max="4369" width="12.7109375" style="22" customWidth="1"/>
    <col min="4370" max="4609" width="9.140625" style="22"/>
    <col min="4610" max="4610" width="5.140625" style="22" customWidth="1"/>
    <col min="4611" max="4611" width="9.7109375" style="22" customWidth="1"/>
    <col min="4612" max="4612" width="1.42578125" style="22" customWidth="1"/>
    <col min="4613" max="4614" width="12.7109375" style="22" customWidth="1"/>
    <col min="4615" max="4615" width="3.7109375" style="22" customWidth="1"/>
    <col min="4616" max="4617" width="12.7109375" style="22" customWidth="1"/>
    <col min="4618" max="4619" width="2.85546875" style="22" customWidth="1"/>
    <col min="4620" max="4621" width="12.7109375" style="22" customWidth="1"/>
    <col min="4622" max="4623" width="2.7109375" style="22" customWidth="1"/>
    <col min="4624" max="4625" width="12.7109375" style="22" customWidth="1"/>
    <col min="4626" max="4865" width="9.140625" style="22"/>
    <col min="4866" max="4866" width="5.140625" style="22" customWidth="1"/>
    <col min="4867" max="4867" width="9.7109375" style="22" customWidth="1"/>
    <col min="4868" max="4868" width="1.42578125" style="22" customWidth="1"/>
    <col min="4869" max="4870" width="12.7109375" style="22" customWidth="1"/>
    <col min="4871" max="4871" width="3.7109375" style="22" customWidth="1"/>
    <col min="4872" max="4873" width="12.7109375" style="22" customWidth="1"/>
    <col min="4874" max="4875" width="2.85546875" style="22" customWidth="1"/>
    <col min="4876" max="4877" width="12.7109375" style="22" customWidth="1"/>
    <col min="4878" max="4879" width="2.7109375" style="22" customWidth="1"/>
    <col min="4880" max="4881" width="12.7109375" style="22" customWidth="1"/>
    <col min="4882" max="5121" width="9.140625" style="22"/>
    <col min="5122" max="5122" width="5.140625" style="22" customWidth="1"/>
    <col min="5123" max="5123" width="9.7109375" style="22" customWidth="1"/>
    <col min="5124" max="5124" width="1.42578125" style="22" customWidth="1"/>
    <col min="5125" max="5126" width="12.7109375" style="22" customWidth="1"/>
    <col min="5127" max="5127" width="3.7109375" style="22" customWidth="1"/>
    <col min="5128" max="5129" width="12.7109375" style="22" customWidth="1"/>
    <col min="5130" max="5131" width="2.85546875" style="22" customWidth="1"/>
    <col min="5132" max="5133" width="12.7109375" style="22" customWidth="1"/>
    <col min="5134" max="5135" width="2.7109375" style="22" customWidth="1"/>
    <col min="5136" max="5137" width="12.7109375" style="22" customWidth="1"/>
    <col min="5138" max="5377" width="9.140625" style="22"/>
    <col min="5378" max="5378" width="5.140625" style="22" customWidth="1"/>
    <col min="5379" max="5379" width="9.7109375" style="22" customWidth="1"/>
    <col min="5380" max="5380" width="1.42578125" style="22" customWidth="1"/>
    <col min="5381" max="5382" width="12.7109375" style="22" customWidth="1"/>
    <col min="5383" max="5383" width="3.7109375" style="22" customWidth="1"/>
    <col min="5384" max="5385" width="12.7109375" style="22" customWidth="1"/>
    <col min="5386" max="5387" width="2.85546875" style="22" customWidth="1"/>
    <col min="5388" max="5389" width="12.7109375" style="22" customWidth="1"/>
    <col min="5390" max="5391" width="2.7109375" style="22" customWidth="1"/>
    <col min="5392" max="5393" width="12.7109375" style="22" customWidth="1"/>
    <col min="5394" max="5633" width="9.140625" style="22"/>
    <col min="5634" max="5634" width="5.140625" style="22" customWidth="1"/>
    <col min="5635" max="5635" width="9.7109375" style="22" customWidth="1"/>
    <col min="5636" max="5636" width="1.42578125" style="22" customWidth="1"/>
    <col min="5637" max="5638" width="12.7109375" style="22" customWidth="1"/>
    <col min="5639" max="5639" width="3.7109375" style="22" customWidth="1"/>
    <col min="5640" max="5641" width="12.7109375" style="22" customWidth="1"/>
    <col min="5642" max="5643" width="2.85546875" style="22" customWidth="1"/>
    <col min="5644" max="5645" width="12.7109375" style="22" customWidth="1"/>
    <col min="5646" max="5647" width="2.7109375" style="22" customWidth="1"/>
    <col min="5648" max="5649" width="12.7109375" style="22" customWidth="1"/>
    <col min="5650" max="5889" width="9.140625" style="22"/>
    <col min="5890" max="5890" width="5.140625" style="22" customWidth="1"/>
    <col min="5891" max="5891" width="9.7109375" style="22" customWidth="1"/>
    <col min="5892" max="5892" width="1.42578125" style="22" customWidth="1"/>
    <col min="5893" max="5894" width="12.7109375" style="22" customWidth="1"/>
    <col min="5895" max="5895" width="3.7109375" style="22" customWidth="1"/>
    <col min="5896" max="5897" width="12.7109375" style="22" customWidth="1"/>
    <col min="5898" max="5899" width="2.85546875" style="22" customWidth="1"/>
    <col min="5900" max="5901" width="12.7109375" style="22" customWidth="1"/>
    <col min="5902" max="5903" width="2.7109375" style="22" customWidth="1"/>
    <col min="5904" max="5905" width="12.7109375" style="22" customWidth="1"/>
    <col min="5906" max="6145" width="9.140625" style="22"/>
    <col min="6146" max="6146" width="5.140625" style="22" customWidth="1"/>
    <col min="6147" max="6147" width="9.7109375" style="22" customWidth="1"/>
    <col min="6148" max="6148" width="1.42578125" style="22" customWidth="1"/>
    <col min="6149" max="6150" width="12.7109375" style="22" customWidth="1"/>
    <col min="6151" max="6151" width="3.7109375" style="22" customWidth="1"/>
    <col min="6152" max="6153" width="12.7109375" style="22" customWidth="1"/>
    <col min="6154" max="6155" width="2.85546875" style="22" customWidth="1"/>
    <col min="6156" max="6157" width="12.7109375" style="22" customWidth="1"/>
    <col min="6158" max="6159" width="2.7109375" style="22" customWidth="1"/>
    <col min="6160" max="6161" width="12.7109375" style="22" customWidth="1"/>
    <col min="6162" max="6401" width="9.140625" style="22"/>
    <col min="6402" max="6402" width="5.140625" style="22" customWidth="1"/>
    <col min="6403" max="6403" width="9.7109375" style="22" customWidth="1"/>
    <col min="6404" max="6404" width="1.42578125" style="22" customWidth="1"/>
    <col min="6405" max="6406" width="12.7109375" style="22" customWidth="1"/>
    <col min="6407" max="6407" width="3.7109375" style="22" customWidth="1"/>
    <col min="6408" max="6409" width="12.7109375" style="22" customWidth="1"/>
    <col min="6410" max="6411" width="2.85546875" style="22" customWidth="1"/>
    <col min="6412" max="6413" width="12.7109375" style="22" customWidth="1"/>
    <col min="6414" max="6415" width="2.7109375" style="22" customWidth="1"/>
    <col min="6416" max="6417" width="12.7109375" style="22" customWidth="1"/>
    <col min="6418" max="6657" width="9.140625" style="22"/>
    <col min="6658" max="6658" width="5.140625" style="22" customWidth="1"/>
    <col min="6659" max="6659" width="9.7109375" style="22" customWidth="1"/>
    <col min="6660" max="6660" width="1.42578125" style="22" customWidth="1"/>
    <col min="6661" max="6662" width="12.7109375" style="22" customWidth="1"/>
    <col min="6663" max="6663" width="3.7109375" style="22" customWidth="1"/>
    <col min="6664" max="6665" width="12.7109375" style="22" customWidth="1"/>
    <col min="6666" max="6667" width="2.85546875" style="22" customWidth="1"/>
    <col min="6668" max="6669" width="12.7109375" style="22" customWidth="1"/>
    <col min="6670" max="6671" width="2.7109375" style="22" customWidth="1"/>
    <col min="6672" max="6673" width="12.7109375" style="22" customWidth="1"/>
    <col min="6674" max="6913" width="9.140625" style="22"/>
    <col min="6914" max="6914" width="5.140625" style="22" customWidth="1"/>
    <col min="6915" max="6915" width="9.7109375" style="22" customWidth="1"/>
    <col min="6916" max="6916" width="1.42578125" style="22" customWidth="1"/>
    <col min="6917" max="6918" width="12.7109375" style="22" customWidth="1"/>
    <col min="6919" max="6919" width="3.7109375" style="22" customWidth="1"/>
    <col min="6920" max="6921" width="12.7109375" style="22" customWidth="1"/>
    <col min="6922" max="6923" width="2.85546875" style="22" customWidth="1"/>
    <col min="6924" max="6925" width="12.7109375" style="22" customWidth="1"/>
    <col min="6926" max="6927" width="2.7109375" style="22" customWidth="1"/>
    <col min="6928" max="6929" width="12.7109375" style="22" customWidth="1"/>
    <col min="6930" max="7169" width="9.140625" style="22"/>
    <col min="7170" max="7170" width="5.140625" style="22" customWidth="1"/>
    <col min="7171" max="7171" width="9.7109375" style="22" customWidth="1"/>
    <col min="7172" max="7172" width="1.42578125" style="22" customWidth="1"/>
    <col min="7173" max="7174" width="12.7109375" style="22" customWidth="1"/>
    <col min="7175" max="7175" width="3.7109375" style="22" customWidth="1"/>
    <col min="7176" max="7177" width="12.7109375" style="22" customWidth="1"/>
    <col min="7178" max="7179" width="2.85546875" style="22" customWidth="1"/>
    <col min="7180" max="7181" width="12.7109375" style="22" customWidth="1"/>
    <col min="7182" max="7183" width="2.7109375" style="22" customWidth="1"/>
    <col min="7184" max="7185" width="12.7109375" style="22" customWidth="1"/>
    <col min="7186" max="7425" width="9.140625" style="22"/>
    <col min="7426" max="7426" width="5.140625" style="22" customWidth="1"/>
    <col min="7427" max="7427" width="9.7109375" style="22" customWidth="1"/>
    <col min="7428" max="7428" width="1.42578125" style="22" customWidth="1"/>
    <col min="7429" max="7430" width="12.7109375" style="22" customWidth="1"/>
    <col min="7431" max="7431" width="3.7109375" style="22" customWidth="1"/>
    <col min="7432" max="7433" width="12.7109375" style="22" customWidth="1"/>
    <col min="7434" max="7435" width="2.85546875" style="22" customWidth="1"/>
    <col min="7436" max="7437" width="12.7109375" style="22" customWidth="1"/>
    <col min="7438" max="7439" width="2.7109375" style="22" customWidth="1"/>
    <col min="7440" max="7441" width="12.7109375" style="22" customWidth="1"/>
    <col min="7442" max="7681" width="9.140625" style="22"/>
    <col min="7682" max="7682" width="5.140625" style="22" customWidth="1"/>
    <col min="7683" max="7683" width="9.7109375" style="22" customWidth="1"/>
    <col min="7684" max="7684" width="1.42578125" style="22" customWidth="1"/>
    <col min="7685" max="7686" width="12.7109375" style="22" customWidth="1"/>
    <col min="7687" max="7687" width="3.7109375" style="22" customWidth="1"/>
    <col min="7688" max="7689" width="12.7109375" style="22" customWidth="1"/>
    <col min="7690" max="7691" width="2.85546875" style="22" customWidth="1"/>
    <col min="7692" max="7693" width="12.7109375" style="22" customWidth="1"/>
    <col min="7694" max="7695" width="2.7109375" style="22" customWidth="1"/>
    <col min="7696" max="7697" width="12.7109375" style="22" customWidth="1"/>
    <col min="7698" max="7937" width="9.140625" style="22"/>
    <col min="7938" max="7938" width="5.140625" style="22" customWidth="1"/>
    <col min="7939" max="7939" width="9.7109375" style="22" customWidth="1"/>
    <col min="7940" max="7940" width="1.42578125" style="22" customWidth="1"/>
    <col min="7941" max="7942" width="12.7109375" style="22" customWidth="1"/>
    <col min="7943" max="7943" width="3.7109375" style="22" customWidth="1"/>
    <col min="7944" max="7945" width="12.7109375" style="22" customWidth="1"/>
    <col min="7946" max="7947" width="2.85546875" style="22" customWidth="1"/>
    <col min="7948" max="7949" width="12.7109375" style="22" customWidth="1"/>
    <col min="7950" max="7951" width="2.7109375" style="22" customWidth="1"/>
    <col min="7952" max="7953" width="12.7109375" style="22" customWidth="1"/>
    <col min="7954" max="8193" width="9.140625" style="22"/>
    <col min="8194" max="8194" width="5.140625" style="22" customWidth="1"/>
    <col min="8195" max="8195" width="9.7109375" style="22" customWidth="1"/>
    <col min="8196" max="8196" width="1.42578125" style="22" customWidth="1"/>
    <col min="8197" max="8198" width="12.7109375" style="22" customWidth="1"/>
    <col min="8199" max="8199" width="3.7109375" style="22" customWidth="1"/>
    <col min="8200" max="8201" width="12.7109375" style="22" customWidth="1"/>
    <col min="8202" max="8203" width="2.85546875" style="22" customWidth="1"/>
    <col min="8204" max="8205" width="12.7109375" style="22" customWidth="1"/>
    <col min="8206" max="8207" width="2.7109375" style="22" customWidth="1"/>
    <col min="8208" max="8209" width="12.7109375" style="22" customWidth="1"/>
    <col min="8210" max="8449" width="9.140625" style="22"/>
    <col min="8450" max="8450" width="5.140625" style="22" customWidth="1"/>
    <col min="8451" max="8451" width="9.7109375" style="22" customWidth="1"/>
    <col min="8452" max="8452" width="1.42578125" style="22" customWidth="1"/>
    <col min="8453" max="8454" width="12.7109375" style="22" customWidth="1"/>
    <col min="8455" max="8455" width="3.7109375" style="22" customWidth="1"/>
    <col min="8456" max="8457" width="12.7109375" style="22" customWidth="1"/>
    <col min="8458" max="8459" width="2.85546875" style="22" customWidth="1"/>
    <col min="8460" max="8461" width="12.7109375" style="22" customWidth="1"/>
    <col min="8462" max="8463" width="2.7109375" style="22" customWidth="1"/>
    <col min="8464" max="8465" width="12.7109375" style="22" customWidth="1"/>
    <col min="8466" max="8705" width="9.140625" style="22"/>
    <col min="8706" max="8706" width="5.140625" style="22" customWidth="1"/>
    <col min="8707" max="8707" width="9.7109375" style="22" customWidth="1"/>
    <col min="8708" max="8708" width="1.42578125" style="22" customWidth="1"/>
    <col min="8709" max="8710" width="12.7109375" style="22" customWidth="1"/>
    <col min="8711" max="8711" width="3.7109375" style="22" customWidth="1"/>
    <col min="8712" max="8713" width="12.7109375" style="22" customWidth="1"/>
    <col min="8714" max="8715" width="2.85546875" style="22" customWidth="1"/>
    <col min="8716" max="8717" width="12.7109375" style="22" customWidth="1"/>
    <col min="8718" max="8719" width="2.7109375" style="22" customWidth="1"/>
    <col min="8720" max="8721" width="12.7109375" style="22" customWidth="1"/>
    <col min="8722" max="8961" width="9.140625" style="22"/>
    <col min="8962" max="8962" width="5.140625" style="22" customWidth="1"/>
    <col min="8963" max="8963" width="9.7109375" style="22" customWidth="1"/>
    <col min="8964" max="8964" width="1.42578125" style="22" customWidth="1"/>
    <col min="8965" max="8966" width="12.7109375" style="22" customWidth="1"/>
    <col min="8967" max="8967" width="3.7109375" style="22" customWidth="1"/>
    <col min="8968" max="8969" width="12.7109375" style="22" customWidth="1"/>
    <col min="8970" max="8971" width="2.85546875" style="22" customWidth="1"/>
    <col min="8972" max="8973" width="12.7109375" style="22" customWidth="1"/>
    <col min="8974" max="8975" width="2.7109375" style="22" customWidth="1"/>
    <col min="8976" max="8977" width="12.7109375" style="22" customWidth="1"/>
    <col min="8978" max="9217" width="9.140625" style="22"/>
    <col min="9218" max="9218" width="5.140625" style="22" customWidth="1"/>
    <col min="9219" max="9219" width="9.7109375" style="22" customWidth="1"/>
    <col min="9220" max="9220" width="1.42578125" style="22" customWidth="1"/>
    <col min="9221" max="9222" width="12.7109375" style="22" customWidth="1"/>
    <col min="9223" max="9223" width="3.7109375" style="22" customWidth="1"/>
    <col min="9224" max="9225" width="12.7109375" style="22" customWidth="1"/>
    <col min="9226" max="9227" width="2.85546875" style="22" customWidth="1"/>
    <col min="9228" max="9229" width="12.7109375" style="22" customWidth="1"/>
    <col min="9230" max="9231" width="2.7109375" style="22" customWidth="1"/>
    <col min="9232" max="9233" width="12.7109375" style="22" customWidth="1"/>
    <col min="9234" max="9473" width="9.140625" style="22"/>
    <col min="9474" max="9474" width="5.140625" style="22" customWidth="1"/>
    <col min="9475" max="9475" width="9.7109375" style="22" customWidth="1"/>
    <col min="9476" max="9476" width="1.42578125" style="22" customWidth="1"/>
    <col min="9477" max="9478" width="12.7109375" style="22" customWidth="1"/>
    <col min="9479" max="9479" width="3.7109375" style="22" customWidth="1"/>
    <col min="9480" max="9481" width="12.7109375" style="22" customWidth="1"/>
    <col min="9482" max="9483" width="2.85546875" style="22" customWidth="1"/>
    <col min="9484" max="9485" width="12.7109375" style="22" customWidth="1"/>
    <col min="9486" max="9487" width="2.7109375" style="22" customWidth="1"/>
    <col min="9488" max="9489" width="12.7109375" style="22" customWidth="1"/>
    <col min="9490" max="9729" width="9.140625" style="22"/>
    <col min="9730" max="9730" width="5.140625" style="22" customWidth="1"/>
    <col min="9731" max="9731" width="9.7109375" style="22" customWidth="1"/>
    <col min="9732" max="9732" width="1.42578125" style="22" customWidth="1"/>
    <col min="9733" max="9734" width="12.7109375" style="22" customWidth="1"/>
    <col min="9735" max="9735" width="3.7109375" style="22" customWidth="1"/>
    <col min="9736" max="9737" width="12.7109375" style="22" customWidth="1"/>
    <col min="9738" max="9739" width="2.85546875" style="22" customWidth="1"/>
    <col min="9740" max="9741" width="12.7109375" style="22" customWidth="1"/>
    <col min="9742" max="9743" width="2.7109375" style="22" customWidth="1"/>
    <col min="9744" max="9745" width="12.7109375" style="22" customWidth="1"/>
    <col min="9746" max="9985" width="9.140625" style="22"/>
    <col min="9986" max="9986" width="5.140625" style="22" customWidth="1"/>
    <col min="9987" max="9987" width="9.7109375" style="22" customWidth="1"/>
    <col min="9988" max="9988" width="1.42578125" style="22" customWidth="1"/>
    <col min="9989" max="9990" width="12.7109375" style="22" customWidth="1"/>
    <col min="9991" max="9991" width="3.7109375" style="22" customWidth="1"/>
    <col min="9992" max="9993" width="12.7109375" style="22" customWidth="1"/>
    <col min="9994" max="9995" width="2.85546875" style="22" customWidth="1"/>
    <col min="9996" max="9997" width="12.7109375" style="22" customWidth="1"/>
    <col min="9998" max="9999" width="2.7109375" style="22" customWidth="1"/>
    <col min="10000" max="10001" width="12.7109375" style="22" customWidth="1"/>
    <col min="10002" max="10241" width="9.140625" style="22"/>
    <col min="10242" max="10242" width="5.140625" style="22" customWidth="1"/>
    <col min="10243" max="10243" width="9.7109375" style="22" customWidth="1"/>
    <col min="10244" max="10244" width="1.42578125" style="22" customWidth="1"/>
    <col min="10245" max="10246" width="12.7109375" style="22" customWidth="1"/>
    <col min="10247" max="10247" width="3.7109375" style="22" customWidth="1"/>
    <col min="10248" max="10249" width="12.7109375" style="22" customWidth="1"/>
    <col min="10250" max="10251" width="2.85546875" style="22" customWidth="1"/>
    <col min="10252" max="10253" width="12.7109375" style="22" customWidth="1"/>
    <col min="10254" max="10255" width="2.7109375" style="22" customWidth="1"/>
    <col min="10256" max="10257" width="12.7109375" style="22" customWidth="1"/>
    <col min="10258" max="10497" width="9.140625" style="22"/>
    <col min="10498" max="10498" width="5.140625" style="22" customWidth="1"/>
    <col min="10499" max="10499" width="9.7109375" style="22" customWidth="1"/>
    <col min="10500" max="10500" width="1.42578125" style="22" customWidth="1"/>
    <col min="10501" max="10502" width="12.7109375" style="22" customWidth="1"/>
    <col min="10503" max="10503" width="3.7109375" style="22" customWidth="1"/>
    <col min="10504" max="10505" width="12.7109375" style="22" customWidth="1"/>
    <col min="10506" max="10507" width="2.85546875" style="22" customWidth="1"/>
    <col min="10508" max="10509" width="12.7109375" style="22" customWidth="1"/>
    <col min="10510" max="10511" width="2.7109375" style="22" customWidth="1"/>
    <col min="10512" max="10513" width="12.7109375" style="22" customWidth="1"/>
    <col min="10514" max="10753" width="9.140625" style="22"/>
    <col min="10754" max="10754" width="5.140625" style="22" customWidth="1"/>
    <col min="10755" max="10755" width="9.7109375" style="22" customWidth="1"/>
    <col min="10756" max="10756" width="1.42578125" style="22" customWidth="1"/>
    <col min="10757" max="10758" width="12.7109375" style="22" customWidth="1"/>
    <col min="10759" max="10759" width="3.7109375" style="22" customWidth="1"/>
    <col min="10760" max="10761" width="12.7109375" style="22" customWidth="1"/>
    <col min="10762" max="10763" width="2.85546875" style="22" customWidth="1"/>
    <col min="10764" max="10765" width="12.7109375" style="22" customWidth="1"/>
    <col min="10766" max="10767" width="2.7109375" style="22" customWidth="1"/>
    <col min="10768" max="10769" width="12.7109375" style="22" customWidth="1"/>
    <col min="10770" max="11009" width="9.140625" style="22"/>
    <col min="11010" max="11010" width="5.140625" style="22" customWidth="1"/>
    <col min="11011" max="11011" width="9.7109375" style="22" customWidth="1"/>
    <col min="11012" max="11012" width="1.42578125" style="22" customWidth="1"/>
    <col min="11013" max="11014" width="12.7109375" style="22" customWidth="1"/>
    <col min="11015" max="11015" width="3.7109375" style="22" customWidth="1"/>
    <col min="11016" max="11017" width="12.7109375" style="22" customWidth="1"/>
    <col min="11018" max="11019" width="2.85546875" style="22" customWidth="1"/>
    <col min="11020" max="11021" width="12.7109375" style="22" customWidth="1"/>
    <col min="11022" max="11023" width="2.7109375" style="22" customWidth="1"/>
    <col min="11024" max="11025" width="12.7109375" style="22" customWidth="1"/>
    <col min="11026" max="11265" width="9.140625" style="22"/>
    <col min="11266" max="11266" width="5.140625" style="22" customWidth="1"/>
    <col min="11267" max="11267" width="9.7109375" style="22" customWidth="1"/>
    <col min="11268" max="11268" width="1.42578125" style="22" customWidth="1"/>
    <col min="11269" max="11270" width="12.7109375" style="22" customWidth="1"/>
    <col min="11271" max="11271" width="3.7109375" style="22" customWidth="1"/>
    <col min="11272" max="11273" width="12.7109375" style="22" customWidth="1"/>
    <col min="11274" max="11275" width="2.85546875" style="22" customWidth="1"/>
    <col min="11276" max="11277" width="12.7109375" style="22" customWidth="1"/>
    <col min="11278" max="11279" width="2.7109375" style="22" customWidth="1"/>
    <col min="11280" max="11281" width="12.7109375" style="22" customWidth="1"/>
    <col min="11282" max="11521" width="9.140625" style="22"/>
    <col min="11522" max="11522" width="5.140625" style="22" customWidth="1"/>
    <col min="11523" max="11523" width="9.7109375" style="22" customWidth="1"/>
    <col min="11524" max="11524" width="1.42578125" style="22" customWidth="1"/>
    <col min="11525" max="11526" width="12.7109375" style="22" customWidth="1"/>
    <col min="11527" max="11527" width="3.7109375" style="22" customWidth="1"/>
    <col min="11528" max="11529" width="12.7109375" style="22" customWidth="1"/>
    <col min="11530" max="11531" width="2.85546875" style="22" customWidth="1"/>
    <col min="11532" max="11533" width="12.7109375" style="22" customWidth="1"/>
    <col min="11534" max="11535" width="2.7109375" style="22" customWidth="1"/>
    <col min="11536" max="11537" width="12.7109375" style="22" customWidth="1"/>
    <col min="11538" max="11777" width="9.140625" style="22"/>
    <col min="11778" max="11778" width="5.140625" style="22" customWidth="1"/>
    <col min="11779" max="11779" width="9.7109375" style="22" customWidth="1"/>
    <col min="11780" max="11780" width="1.42578125" style="22" customWidth="1"/>
    <col min="11781" max="11782" width="12.7109375" style="22" customWidth="1"/>
    <col min="11783" max="11783" width="3.7109375" style="22" customWidth="1"/>
    <col min="11784" max="11785" width="12.7109375" style="22" customWidth="1"/>
    <col min="11786" max="11787" width="2.85546875" style="22" customWidth="1"/>
    <col min="11788" max="11789" width="12.7109375" style="22" customWidth="1"/>
    <col min="11790" max="11791" width="2.7109375" style="22" customWidth="1"/>
    <col min="11792" max="11793" width="12.7109375" style="22" customWidth="1"/>
    <col min="11794" max="12033" width="9.140625" style="22"/>
    <col min="12034" max="12034" width="5.140625" style="22" customWidth="1"/>
    <col min="12035" max="12035" width="9.7109375" style="22" customWidth="1"/>
    <col min="12036" max="12036" width="1.42578125" style="22" customWidth="1"/>
    <col min="12037" max="12038" width="12.7109375" style="22" customWidth="1"/>
    <col min="12039" max="12039" width="3.7109375" style="22" customWidth="1"/>
    <col min="12040" max="12041" width="12.7109375" style="22" customWidth="1"/>
    <col min="12042" max="12043" width="2.85546875" style="22" customWidth="1"/>
    <col min="12044" max="12045" width="12.7109375" style="22" customWidth="1"/>
    <col min="12046" max="12047" width="2.7109375" style="22" customWidth="1"/>
    <col min="12048" max="12049" width="12.7109375" style="22" customWidth="1"/>
    <col min="12050" max="12289" width="9.140625" style="22"/>
    <col min="12290" max="12290" width="5.140625" style="22" customWidth="1"/>
    <col min="12291" max="12291" width="9.7109375" style="22" customWidth="1"/>
    <col min="12292" max="12292" width="1.42578125" style="22" customWidth="1"/>
    <col min="12293" max="12294" width="12.7109375" style="22" customWidth="1"/>
    <col min="12295" max="12295" width="3.7109375" style="22" customWidth="1"/>
    <col min="12296" max="12297" width="12.7109375" style="22" customWidth="1"/>
    <col min="12298" max="12299" width="2.85546875" style="22" customWidth="1"/>
    <col min="12300" max="12301" width="12.7109375" style="22" customWidth="1"/>
    <col min="12302" max="12303" width="2.7109375" style="22" customWidth="1"/>
    <col min="12304" max="12305" width="12.7109375" style="22" customWidth="1"/>
    <col min="12306" max="12545" width="9.140625" style="22"/>
    <col min="12546" max="12546" width="5.140625" style="22" customWidth="1"/>
    <col min="12547" max="12547" width="9.7109375" style="22" customWidth="1"/>
    <col min="12548" max="12548" width="1.42578125" style="22" customWidth="1"/>
    <col min="12549" max="12550" width="12.7109375" style="22" customWidth="1"/>
    <col min="12551" max="12551" width="3.7109375" style="22" customWidth="1"/>
    <col min="12552" max="12553" width="12.7109375" style="22" customWidth="1"/>
    <col min="12554" max="12555" width="2.85546875" style="22" customWidth="1"/>
    <col min="12556" max="12557" width="12.7109375" style="22" customWidth="1"/>
    <col min="12558" max="12559" width="2.7109375" style="22" customWidth="1"/>
    <col min="12560" max="12561" width="12.7109375" style="22" customWidth="1"/>
    <col min="12562" max="12801" width="9.140625" style="22"/>
    <col min="12802" max="12802" width="5.140625" style="22" customWidth="1"/>
    <col min="12803" max="12803" width="9.7109375" style="22" customWidth="1"/>
    <col min="12804" max="12804" width="1.42578125" style="22" customWidth="1"/>
    <col min="12805" max="12806" width="12.7109375" style="22" customWidth="1"/>
    <col min="12807" max="12807" width="3.7109375" style="22" customWidth="1"/>
    <col min="12808" max="12809" width="12.7109375" style="22" customWidth="1"/>
    <col min="12810" max="12811" width="2.85546875" style="22" customWidth="1"/>
    <col min="12812" max="12813" width="12.7109375" style="22" customWidth="1"/>
    <col min="12814" max="12815" width="2.7109375" style="22" customWidth="1"/>
    <col min="12816" max="12817" width="12.7109375" style="22" customWidth="1"/>
    <col min="12818" max="13057" width="9.140625" style="22"/>
    <col min="13058" max="13058" width="5.140625" style="22" customWidth="1"/>
    <col min="13059" max="13059" width="9.7109375" style="22" customWidth="1"/>
    <col min="13060" max="13060" width="1.42578125" style="22" customWidth="1"/>
    <col min="13061" max="13062" width="12.7109375" style="22" customWidth="1"/>
    <col min="13063" max="13063" width="3.7109375" style="22" customWidth="1"/>
    <col min="13064" max="13065" width="12.7109375" style="22" customWidth="1"/>
    <col min="13066" max="13067" width="2.85546875" style="22" customWidth="1"/>
    <col min="13068" max="13069" width="12.7109375" style="22" customWidth="1"/>
    <col min="13070" max="13071" width="2.7109375" style="22" customWidth="1"/>
    <col min="13072" max="13073" width="12.7109375" style="22" customWidth="1"/>
    <col min="13074" max="13313" width="9.140625" style="22"/>
    <col min="13314" max="13314" width="5.140625" style="22" customWidth="1"/>
    <col min="13315" max="13315" width="9.7109375" style="22" customWidth="1"/>
    <col min="13316" max="13316" width="1.42578125" style="22" customWidth="1"/>
    <col min="13317" max="13318" width="12.7109375" style="22" customWidth="1"/>
    <col min="13319" max="13319" width="3.7109375" style="22" customWidth="1"/>
    <col min="13320" max="13321" width="12.7109375" style="22" customWidth="1"/>
    <col min="13322" max="13323" width="2.85546875" style="22" customWidth="1"/>
    <col min="13324" max="13325" width="12.7109375" style="22" customWidth="1"/>
    <col min="13326" max="13327" width="2.7109375" style="22" customWidth="1"/>
    <col min="13328" max="13329" width="12.7109375" style="22" customWidth="1"/>
    <col min="13330" max="13569" width="9.140625" style="22"/>
    <col min="13570" max="13570" width="5.140625" style="22" customWidth="1"/>
    <col min="13571" max="13571" width="9.7109375" style="22" customWidth="1"/>
    <col min="13572" max="13572" width="1.42578125" style="22" customWidth="1"/>
    <col min="13573" max="13574" width="12.7109375" style="22" customWidth="1"/>
    <col min="13575" max="13575" width="3.7109375" style="22" customWidth="1"/>
    <col min="13576" max="13577" width="12.7109375" style="22" customWidth="1"/>
    <col min="13578" max="13579" width="2.85546875" style="22" customWidth="1"/>
    <col min="13580" max="13581" width="12.7109375" style="22" customWidth="1"/>
    <col min="13582" max="13583" width="2.7109375" style="22" customWidth="1"/>
    <col min="13584" max="13585" width="12.7109375" style="22" customWidth="1"/>
    <col min="13586" max="13825" width="9.140625" style="22"/>
    <col min="13826" max="13826" width="5.140625" style="22" customWidth="1"/>
    <col min="13827" max="13827" width="9.7109375" style="22" customWidth="1"/>
    <col min="13828" max="13828" width="1.42578125" style="22" customWidth="1"/>
    <col min="13829" max="13830" width="12.7109375" style="22" customWidth="1"/>
    <col min="13831" max="13831" width="3.7109375" style="22" customWidth="1"/>
    <col min="13832" max="13833" width="12.7109375" style="22" customWidth="1"/>
    <col min="13834" max="13835" width="2.85546875" style="22" customWidth="1"/>
    <col min="13836" max="13837" width="12.7109375" style="22" customWidth="1"/>
    <col min="13838" max="13839" width="2.7109375" style="22" customWidth="1"/>
    <col min="13840" max="13841" width="12.7109375" style="22" customWidth="1"/>
    <col min="13842" max="14081" width="9.140625" style="22"/>
    <col min="14082" max="14082" width="5.140625" style="22" customWidth="1"/>
    <col min="14083" max="14083" width="9.7109375" style="22" customWidth="1"/>
    <col min="14084" max="14084" width="1.42578125" style="22" customWidth="1"/>
    <col min="14085" max="14086" width="12.7109375" style="22" customWidth="1"/>
    <col min="14087" max="14087" width="3.7109375" style="22" customWidth="1"/>
    <col min="14088" max="14089" width="12.7109375" style="22" customWidth="1"/>
    <col min="14090" max="14091" width="2.85546875" style="22" customWidth="1"/>
    <col min="14092" max="14093" width="12.7109375" style="22" customWidth="1"/>
    <col min="14094" max="14095" width="2.7109375" style="22" customWidth="1"/>
    <col min="14096" max="14097" width="12.7109375" style="22" customWidth="1"/>
    <col min="14098" max="14337" width="9.140625" style="22"/>
    <col min="14338" max="14338" width="5.140625" style="22" customWidth="1"/>
    <col min="14339" max="14339" width="9.7109375" style="22" customWidth="1"/>
    <col min="14340" max="14340" width="1.42578125" style="22" customWidth="1"/>
    <col min="14341" max="14342" width="12.7109375" style="22" customWidth="1"/>
    <col min="14343" max="14343" width="3.7109375" style="22" customWidth="1"/>
    <col min="14344" max="14345" width="12.7109375" style="22" customWidth="1"/>
    <col min="14346" max="14347" width="2.85546875" style="22" customWidth="1"/>
    <col min="14348" max="14349" width="12.7109375" style="22" customWidth="1"/>
    <col min="14350" max="14351" width="2.7109375" style="22" customWidth="1"/>
    <col min="14352" max="14353" width="12.7109375" style="22" customWidth="1"/>
    <col min="14354" max="14593" width="9.140625" style="22"/>
    <col min="14594" max="14594" width="5.140625" style="22" customWidth="1"/>
    <col min="14595" max="14595" width="9.7109375" style="22" customWidth="1"/>
    <col min="14596" max="14596" width="1.42578125" style="22" customWidth="1"/>
    <col min="14597" max="14598" width="12.7109375" style="22" customWidth="1"/>
    <col min="14599" max="14599" width="3.7109375" style="22" customWidth="1"/>
    <col min="14600" max="14601" width="12.7109375" style="22" customWidth="1"/>
    <col min="14602" max="14603" width="2.85546875" style="22" customWidth="1"/>
    <col min="14604" max="14605" width="12.7109375" style="22" customWidth="1"/>
    <col min="14606" max="14607" width="2.7109375" style="22" customWidth="1"/>
    <col min="14608" max="14609" width="12.7109375" style="22" customWidth="1"/>
    <col min="14610" max="14849" width="9.140625" style="22"/>
    <col min="14850" max="14850" width="5.140625" style="22" customWidth="1"/>
    <col min="14851" max="14851" width="9.7109375" style="22" customWidth="1"/>
    <col min="14852" max="14852" width="1.42578125" style="22" customWidth="1"/>
    <col min="14853" max="14854" width="12.7109375" style="22" customWidth="1"/>
    <col min="14855" max="14855" width="3.7109375" style="22" customWidth="1"/>
    <col min="14856" max="14857" width="12.7109375" style="22" customWidth="1"/>
    <col min="14858" max="14859" width="2.85546875" style="22" customWidth="1"/>
    <col min="14860" max="14861" width="12.7109375" style="22" customWidth="1"/>
    <col min="14862" max="14863" width="2.7109375" style="22" customWidth="1"/>
    <col min="14864" max="14865" width="12.7109375" style="22" customWidth="1"/>
    <col min="14866" max="15105" width="9.140625" style="22"/>
    <col min="15106" max="15106" width="5.140625" style="22" customWidth="1"/>
    <col min="15107" max="15107" width="9.7109375" style="22" customWidth="1"/>
    <col min="15108" max="15108" width="1.42578125" style="22" customWidth="1"/>
    <col min="15109" max="15110" width="12.7109375" style="22" customWidth="1"/>
    <col min="15111" max="15111" width="3.7109375" style="22" customWidth="1"/>
    <col min="15112" max="15113" width="12.7109375" style="22" customWidth="1"/>
    <col min="15114" max="15115" width="2.85546875" style="22" customWidth="1"/>
    <col min="15116" max="15117" width="12.7109375" style="22" customWidth="1"/>
    <col min="15118" max="15119" width="2.7109375" style="22" customWidth="1"/>
    <col min="15120" max="15121" width="12.7109375" style="22" customWidth="1"/>
    <col min="15122" max="15361" width="9.140625" style="22"/>
    <col min="15362" max="15362" width="5.140625" style="22" customWidth="1"/>
    <col min="15363" max="15363" width="9.7109375" style="22" customWidth="1"/>
    <col min="15364" max="15364" width="1.42578125" style="22" customWidth="1"/>
    <col min="15365" max="15366" width="12.7109375" style="22" customWidth="1"/>
    <col min="15367" max="15367" width="3.7109375" style="22" customWidth="1"/>
    <col min="15368" max="15369" width="12.7109375" style="22" customWidth="1"/>
    <col min="15370" max="15371" width="2.85546875" style="22" customWidth="1"/>
    <col min="15372" max="15373" width="12.7109375" style="22" customWidth="1"/>
    <col min="15374" max="15375" width="2.7109375" style="22" customWidth="1"/>
    <col min="15376" max="15377" width="12.7109375" style="22" customWidth="1"/>
    <col min="15378" max="15617" width="9.140625" style="22"/>
    <col min="15618" max="15618" width="5.140625" style="22" customWidth="1"/>
    <col min="15619" max="15619" width="9.7109375" style="22" customWidth="1"/>
    <col min="15620" max="15620" width="1.42578125" style="22" customWidth="1"/>
    <col min="15621" max="15622" width="12.7109375" style="22" customWidth="1"/>
    <col min="15623" max="15623" width="3.7109375" style="22" customWidth="1"/>
    <col min="15624" max="15625" width="12.7109375" style="22" customWidth="1"/>
    <col min="15626" max="15627" width="2.85546875" style="22" customWidth="1"/>
    <col min="15628" max="15629" width="12.7109375" style="22" customWidth="1"/>
    <col min="15630" max="15631" width="2.7109375" style="22" customWidth="1"/>
    <col min="15632" max="15633" width="12.7109375" style="22" customWidth="1"/>
    <col min="15634" max="15873" width="9.140625" style="22"/>
    <col min="15874" max="15874" width="5.140625" style="22" customWidth="1"/>
    <col min="15875" max="15875" width="9.7109375" style="22" customWidth="1"/>
    <col min="15876" max="15876" width="1.42578125" style="22" customWidth="1"/>
    <col min="15877" max="15878" width="12.7109375" style="22" customWidth="1"/>
    <col min="15879" max="15879" width="3.7109375" style="22" customWidth="1"/>
    <col min="15880" max="15881" width="12.7109375" style="22" customWidth="1"/>
    <col min="15882" max="15883" width="2.85546875" style="22" customWidth="1"/>
    <col min="15884" max="15885" width="12.7109375" style="22" customWidth="1"/>
    <col min="15886" max="15887" width="2.7109375" style="22" customWidth="1"/>
    <col min="15888" max="15889" width="12.7109375" style="22" customWidth="1"/>
    <col min="15890" max="16129" width="9.140625" style="22"/>
    <col min="16130" max="16130" width="5.140625" style="22" customWidth="1"/>
    <col min="16131" max="16131" width="9.7109375" style="22" customWidth="1"/>
    <col min="16132" max="16132" width="1.42578125" style="22" customWidth="1"/>
    <col min="16133" max="16134" width="12.7109375" style="22" customWidth="1"/>
    <col min="16135" max="16135" width="3.7109375" style="22" customWidth="1"/>
    <col min="16136" max="16137" width="12.7109375" style="22" customWidth="1"/>
    <col min="16138" max="16139" width="2.85546875" style="22" customWidth="1"/>
    <col min="16140" max="16141" width="12.7109375" style="22" customWidth="1"/>
    <col min="16142" max="16143" width="2.7109375" style="22" customWidth="1"/>
    <col min="16144" max="16145" width="12.7109375" style="22" customWidth="1"/>
    <col min="16146" max="16384" width="9.140625" style="22"/>
  </cols>
  <sheetData>
    <row r="1" spans="1:17" ht="16.5" x14ac:dyDescent="0.25">
      <c r="B1" s="109" t="s">
        <v>94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</row>
    <row r="2" spans="1:17" ht="16.5" x14ac:dyDescent="0.25">
      <c r="B2" s="109" t="s">
        <v>41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</row>
    <row r="3" spans="1:17" ht="15" customHeight="1" thickBot="1" x14ac:dyDescent="0.3">
      <c r="A3" s="110" t="s">
        <v>156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</row>
    <row r="4" spans="1:17" ht="13.5" thickTop="1" x14ac:dyDescent="0.2"/>
    <row r="5" spans="1:17" s="23" customFormat="1" x14ac:dyDescent="0.2">
      <c r="C5" s="7"/>
      <c r="D5" s="7"/>
      <c r="E5" s="7"/>
      <c r="F5" s="7"/>
      <c r="G5" s="7"/>
      <c r="H5" s="7"/>
      <c r="I5" s="111" t="s">
        <v>43</v>
      </c>
      <c r="J5" s="112"/>
      <c r="K5" s="112"/>
      <c r="L5" s="113"/>
      <c r="M5" s="7"/>
      <c r="N5" s="7"/>
      <c r="O5" s="7"/>
      <c r="P5" s="7"/>
      <c r="Q5" s="7"/>
    </row>
    <row r="6" spans="1:17" s="23" customFormat="1" ht="6" customHeight="1" x14ac:dyDescent="0.2">
      <c r="C6" s="7"/>
      <c r="D6" s="7"/>
      <c r="E6" s="7"/>
      <c r="F6" s="7"/>
      <c r="G6" s="7"/>
      <c r="H6" s="7"/>
      <c r="I6" s="114"/>
      <c r="J6" s="115"/>
      <c r="K6" s="115"/>
      <c r="L6" s="116"/>
      <c r="M6" s="7"/>
      <c r="N6" s="7"/>
      <c r="O6" s="7"/>
      <c r="P6" s="7"/>
      <c r="Q6" s="7"/>
    </row>
    <row r="7" spans="1:17" s="23" customFormat="1" ht="15.75" x14ac:dyDescent="0.2">
      <c r="C7" s="7"/>
      <c r="D7" s="7"/>
      <c r="E7" s="7"/>
      <c r="F7" s="7"/>
      <c r="G7" s="7"/>
      <c r="H7" s="7"/>
      <c r="I7" s="117" t="s">
        <v>96</v>
      </c>
      <c r="J7" s="118"/>
      <c r="K7" s="118"/>
      <c r="L7" s="119"/>
      <c r="M7" s="7"/>
      <c r="N7" s="7"/>
      <c r="O7" s="7"/>
      <c r="P7" s="7"/>
      <c r="Q7" s="7"/>
    </row>
    <row r="8" spans="1:17" s="23" customFormat="1" x14ac:dyDescent="0.2">
      <c r="B8" s="9"/>
      <c r="C8" s="7"/>
      <c r="D8" s="7"/>
      <c r="E8" s="7"/>
      <c r="F8" s="7"/>
      <c r="G8" s="7"/>
      <c r="H8" s="7"/>
      <c r="I8" s="106" t="s">
        <v>97</v>
      </c>
      <c r="J8" s="107"/>
      <c r="K8" s="107"/>
      <c r="L8" s="108"/>
      <c r="M8" s="7"/>
      <c r="N8" s="7"/>
      <c r="O8" s="7"/>
      <c r="P8" s="7"/>
      <c r="Q8" s="7"/>
    </row>
    <row r="9" spans="1:17" s="23" customFormat="1" ht="3.75" customHeight="1" x14ac:dyDescent="0.2">
      <c r="B9" s="9"/>
      <c r="C9" s="7"/>
      <c r="D9" s="7"/>
      <c r="E9" s="7"/>
      <c r="F9" s="7"/>
      <c r="G9" s="7"/>
      <c r="H9" s="7"/>
      <c r="I9" s="122"/>
      <c r="J9" s="123"/>
      <c r="K9" s="123"/>
      <c r="L9" s="124"/>
      <c r="M9" s="7"/>
      <c r="N9" s="7"/>
      <c r="O9" s="7"/>
      <c r="P9" s="7"/>
      <c r="Q9" s="7"/>
    </row>
    <row r="10" spans="1:17" s="23" customFormat="1" ht="5.25" customHeight="1" x14ac:dyDescent="0.2">
      <c r="B10" s="9"/>
      <c r="C10" s="7"/>
      <c r="D10" s="7"/>
      <c r="E10" s="7"/>
      <c r="F10" s="7"/>
      <c r="G10" s="7"/>
      <c r="H10" s="7"/>
      <c r="I10" s="33"/>
      <c r="J10" s="7"/>
      <c r="K10" s="27"/>
      <c r="L10" s="7"/>
      <c r="M10" s="7"/>
      <c r="N10" s="7"/>
      <c r="O10" s="7"/>
      <c r="P10" s="7"/>
      <c r="Q10" s="7"/>
    </row>
    <row r="11" spans="1:17" s="23" customFormat="1" ht="9" customHeight="1" x14ac:dyDescent="0.2">
      <c r="B11" s="9"/>
      <c r="C11" s="25"/>
      <c r="D11" s="25"/>
      <c r="E11" s="25"/>
      <c r="F11" s="25"/>
      <c r="G11" s="25"/>
      <c r="H11" s="25"/>
      <c r="I11" s="26"/>
      <c r="J11" s="7"/>
      <c r="K11" s="27"/>
      <c r="L11" s="7"/>
      <c r="M11" s="7"/>
      <c r="N11" s="7"/>
      <c r="O11" s="7"/>
      <c r="P11" s="7"/>
      <c r="Q11" s="7"/>
    </row>
    <row r="12" spans="1:17" s="23" customFormat="1" x14ac:dyDescent="0.2">
      <c r="B12" s="7"/>
      <c r="C12" s="24"/>
      <c r="D12" s="7"/>
      <c r="E12" s="7"/>
      <c r="F12" s="7"/>
      <c r="G12" s="7"/>
      <c r="H12" s="7"/>
      <c r="I12" s="7"/>
      <c r="J12" s="7"/>
      <c r="K12" s="27"/>
      <c r="L12" s="7"/>
      <c r="M12" s="111" t="s">
        <v>46</v>
      </c>
      <c r="N12" s="112"/>
      <c r="O12" s="112"/>
      <c r="P12" s="113"/>
      <c r="Q12" s="7"/>
    </row>
    <row r="13" spans="1:17" s="23" customFormat="1" ht="7.5" customHeight="1" x14ac:dyDescent="0.2">
      <c r="B13" s="7"/>
      <c r="C13" s="27"/>
      <c r="D13" s="7"/>
      <c r="E13" s="7"/>
      <c r="F13" s="7"/>
      <c r="G13" s="7"/>
      <c r="H13" s="7"/>
      <c r="I13" s="7"/>
      <c r="J13" s="7"/>
      <c r="K13" s="28"/>
      <c r="L13" s="26"/>
      <c r="M13" s="114"/>
      <c r="N13" s="115"/>
      <c r="O13" s="115"/>
      <c r="P13" s="116"/>
      <c r="Q13" s="7"/>
    </row>
    <row r="14" spans="1:17" s="23" customFormat="1" ht="15.75" x14ac:dyDescent="0.2">
      <c r="B14" s="7"/>
      <c r="C14" s="27"/>
      <c r="D14" s="7"/>
      <c r="E14" s="7"/>
      <c r="F14" s="7"/>
      <c r="G14" s="7"/>
      <c r="H14" s="7"/>
      <c r="I14" s="7"/>
      <c r="J14" s="7"/>
      <c r="K14" s="27"/>
      <c r="L14" s="7"/>
      <c r="M14" s="117" t="s">
        <v>55</v>
      </c>
      <c r="N14" s="118"/>
      <c r="O14" s="118"/>
      <c r="P14" s="119"/>
      <c r="Q14" s="7"/>
    </row>
    <row r="15" spans="1:17" s="23" customFormat="1" x14ac:dyDescent="0.2">
      <c r="B15" s="7"/>
      <c r="C15" s="27"/>
      <c r="D15" s="7"/>
      <c r="E15" s="7"/>
      <c r="F15" s="7"/>
      <c r="G15" s="7"/>
      <c r="H15" s="7"/>
      <c r="I15" s="7"/>
      <c r="J15" s="7"/>
      <c r="K15" s="27"/>
      <c r="L15" s="7"/>
      <c r="M15" s="106" t="s">
        <v>99</v>
      </c>
      <c r="N15" s="107"/>
      <c r="O15" s="107"/>
      <c r="P15" s="108"/>
      <c r="Q15" s="7"/>
    </row>
    <row r="16" spans="1:17" s="23" customFormat="1" ht="4.5" customHeight="1" x14ac:dyDescent="0.2">
      <c r="B16" s="7"/>
      <c r="C16" s="27"/>
      <c r="D16" s="7"/>
      <c r="E16" s="7"/>
      <c r="F16" s="7"/>
      <c r="G16" s="7"/>
      <c r="H16" s="7"/>
      <c r="I16" s="7"/>
      <c r="J16" s="7"/>
      <c r="K16" s="27"/>
      <c r="L16" s="7"/>
      <c r="M16" s="122"/>
      <c r="N16" s="123"/>
      <c r="O16" s="123"/>
      <c r="P16" s="124"/>
      <c r="Q16" s="7"/>
    </row>
    <row r="17" spans="1:23" s="23" customFormat="1" ht="4.5" customHeight="1" x14ac:dyDescent="0.2">
      <c r="B17" s="7"/>
      <c r="C17" s="27"/>
      <c r="D17" s="7"/>
      <c r="E17" s="7"/>
      <c r="F17" s="7"/>
      <c r="G17" s="7"/>
      <c r="H17" s="7"/>
      <c r="I17" s="7"/>
      <c r="J17" s="7"/>
      <c r="K17" s="27"/>
      <c r="L17" s="7"/>
      <c r="M17" s="7"/>
      <c r="N17" s="7"/>
      <c r="O17" s="7"/>
      <c r="P17" s="7"/>
      <c r="Q17" s="7"/>
    </row>
    <row r="18" spans="1:23" s="23" customFormat="1" x14ac:dyDescent="0.2">
      <c r="B18" s="7"/>
      <c r="C18" s="27"/>
      <c r="D18" s="7"/>
      <c r="E18" s="7"/>
      <c r="F18" s="25"/>
      <c r="G18" s="25"/>
      <c r="H18" s="25"/>
      <c r="I18" s="25"/>
      <c r="J18" s="25"/>
      <c r="K18" s="28"/>
      <c r="L18" s="25"/>
      <c r="M18" s="25"/>
      <c r="N18" s="25"/>
      <c r="P18" s="25"/>
      <c r="Q18" s="7"/>
    </row>
    <row r="19" spans="1:23" s="23" customFormat="1" x14ac:dyDescent="0.2">
      <c r="B19" s="7"/>
      <c r="C19" s="27"/>
      <c r="D19" s="7"/>
      <c r="E19" s="26"/>
      <c r="F19" s="7"/>
      <c r="G19" s="7"/>
      <c r="H19" s="69"/>
      <c r="I19" s="7"/>
      <c r="J19" s="30"/>
      <c r="K19" s="30"/>
      <c r="L19" s="69"/>
      <c r="M19" s="7"/>
      <c r="N19" s="7"/>
      <c r="O19" s="31"/>
      <c r="P19" s="69"/>
      <c r="Q19" s="7"/>
    </row>
    <row r="20" spans="1:23" s="23" customFormat="1" x14ac:dyDescent="0.2">
      <c r="B20" s="7"/>
      <c r="C20" s="27"/>
      <c r="D20" s="7"/>
      <c r="E20" s="125" t="s">
        <v>49</v>
      </c>
      <c r="F20" s="125"/>
      <c r="G20" s="32"/>
      <c r="H20" s="125" t="s">
        <v>49</v>
      </c>
      <c r="I20" s="125"/>
      <c r="J20" s="30"/>
      <c r="K20" s="30"/>
      <c r="L20" s="125" t="s">
        <v>49</v>
      </c>
      <c r="M20" s="125"/>
      <c r="N20" s="27"/>
      <c r="O20" s="33"/>
      <c r="P20" s="125" t="s">
        <v>49</v>
      </c>
      <c r="Q20" s="125"/>
    </row>
    <row r="21" spans="1:23" s="23" customFormat="1" ht="23.25" customHeight="1" x14ac:dyDescent="0.2">
      <c r="B21" s="7"/>
      <c r="C21" s="27"/>
      <c r="D21" s="7"/>
      <c r="E21" s="120" t="s">
        <v>50</v>
      </c>
      <c r="F21" s="120"/>
      <c r="G21" s="32"/>
      <c r="H21" s="121" t="s">
        <v>51</v>
      </c>
      <c r="I21" s="121"/>
      <c r="J21" s="27"/>
      <c r="K21" s="33"/>
      <c r="L21" s="121" t="s">
        <v>52</v>
      </c>
      <c r="M21" s="121"/>
      <c r="N21" s="34"/>
      <c r="O21" s="33"/>
      <c r="P21" s="121" t="s">
        <v>53</v>
      </c>
      <c r="Q21" s="121"/>
    </row>
    <row r="22" spans="1:23" s="37" customFormat="1" ht="15.75" x14ac:dyDescent="0.2">
      <c r="B22" s="6"/>
      <c r="C22" s="35"/>
      <c r="D22" s="6"/>
      <c r="E22" s="126" t="s">
        <v>101</v>
      </c>
      <c r="F22" s="127"/>
      <c r="G22" s="6"/>
      <c r="H22" s="126" t="s">
        <v>111</v>
      </c>
      <c r="I22" s="127"/>
      <c r="J22" s="6"/>
      <c r="K22" s="6"/>
      <c r="L22" s="126" t="s">
        <v>113</v>
      </c>
      <c r="M22" s="127"/>
      <c r="N22" s="36"/>
      <c r="O22" s="6"/>
      <c r="P22" s="126" t="s">
        <v>115</v>
      </c>
      <c r="Q22" s="127"/>
    </row>
    <row r="23" spans="1:23" s="37" customFormat="1" x14ac:dyDescent="0.2">
      <c r="B23" s="6"/>
      <c r="C23" s="35"/>
      <c r="D23" s="6"/>
      <c r="E23" s="128" t="s">
        <v>102</v>
      </c>
      <c r="F23" s="129"/>
      <c r="G23" s="49"/>
      <c r="H23" s="128" t="s">
        <v>112</v>
      </c>
      <c r="I23" s="129"/>
      <c r="J23" s="49"/>
      <c r="K23" s="49"/>
      <c r="L23" s="128" t="s">
        <v>114</v>
      </c>
      <c r="M23" s="129"/>
      <c r="N23" s="49"/>
      <c r="O23" s="49"/>
      <c r="P23" s="128" t="s">
        <v>116</v>
      </c>
      <c r="Q23" s="129"/>
    </row>
    <row r="24" spans="1:23" s="23" customFormat="1" ht="2.25" customHeight="1" x14ac:dyDescent="0.2">
      <c r="B24" s="7"/>
      <c r="C24" s="27"/>
      <c r="D24" s="7"/>
      <c r="E24" s="132"/>
      <c r="F24" s="133"/>
      <c r="G24" s="7"/>
      <c r="H24" s="134"/>
      <c r="I24" s="133"/>
      <c r="J24" s="7"/>
      <c r="K24" s="7"/>
      <c r="L24" s="132"/>
      <c r="M24" s="133"/>
      <c r="N24" s="30"/>
      <c r="O24" s="7"/>
      <c r="P24" s="132"/>
      <c r="Q24" s="133"/>
    </row>
    <row r="25" spans="1:23" s="23" customFormat="1" ht="12.75" customHeight="1" x14ac:dyDescent="0.2">
      <c r="A25" s="135" t="s">
        <v>154</v>
      </c>
      <c r="B25" s="154"/>
      <c r="C25" s="136"/>
      <c r="D25" s="7"/>
      <c r="E25" s="7"/>
      <c r="F25" s="38"/>
      <c r="G25" s="7"/>
      <c r="H25" s="7"/>
      <c r="I25" s="38"/>
      <c r="J25" s="7"/>
      <c r="K25" s="7"/>
      <c r="L25" s="7"/>
      <c r="M25" s="39"/>
      <c r="N25" s="30"/>
      <c r="O25" s="30"/>
      <c r="P25" s="40"/>
      <c r="Q25" s="7"/>
    </row>
    <row r="26" spans="1:23" s="23" customFormat="1" ht="25.5" customHeight="1" x14ac:dyDescent="0.2">
      <c r="A26" s="137"/>
      <c r="B26" s="155"/>
      <c r="C26" s="138"/>
      <c r="D26" s="7"/>
      <c r="E26" s="7"/>
      <c r="F26" s="39"/>
      <c r="G26" s="7"/>
      <c r="H26" s="7"/>
      <c r="I26" s="39"/>
      <c r="J26" s="7"/>
      <c r="K26" s="7"/>
      <c r="L26" s="7"/>
      <c r="M26" s="39"/>
      <c r="N26" s="30"/>
      <c r="O26" s="30"/>
      <c r="P26" s="40"/>
      <c r="Q26" s="7"/>
      <c r="S26" s="22"/>
      <c r="T26" s="97"/>
      <c r="U26" s="98"/>
      <c r="V26" s="98"/>
      <c r="W26" s="98"/>
    </row>
    <row r="27" spans="1:23" s="23" customFormat="1" ht="16.5" thickBot="1" x14ac:dyDescent="0.25">
      <c r="A27" s="156"/>
      <c r="B27" s="157"/>
      <c r="C27" s="158"/>
      <c r="D27" s="41"/>
      <c r="E27" s="42"/>
      <c r="F27" s="43"/>
      <c r="G27" s="42"/>
      <c r="H27" s="42"/>
      <c r="I27" s="43"/>
      <c r="J27" s="42"/>
      <c r="K27" s="42"/>
      <c r="L27" s="42"/>
      <c r="M27" s="43"/>
      <c r="N27" s="42"/>
      <c r="O27" s="42"/>
      <c r="P27" s="44"/>
      <c r="Q27" s="7"/>
      <c r="S27" s="22"/>
      <c r="T27" s="97"/>
      <c r="U27" s="99"/>
      <c r="V27" s="98"/>
      <c r="W27" s="98"/>
    </row>
    <row r="28" spans="1:23" s="23" customFormat="1" x14ac:dyDescent="0.2">
      <c r="A28" s="156"/>
      <c r="B28" s="157"/>
      <c r="C28" s="15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23" s="23" customForma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23" s="23" customFormat="1" ht="15.75" hidden="1" x14ac:dyDescent="0.25">
      <c r="B30" s="45"/>
      <c r="C30" s="71" t="s">
        <v>89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23" s="23" customFormat="1" hidden="1" x14ac:dyDescent="0.2">
      <c r="B31" s="46"/>
      <c r="C31" s="47">
        <v>1</v>
      </c>
      <c r="D31" s="47"/>
      <c r="E31" s="46" t="s">
        <v>153</v>
      </c>
      <c r="F31" s="47"/>
      <c r="G31" s="7"/>
      <c r="K31" s="23">
        <v>6</v>
      </c>
      <c r="L31" s="46" t="s">
        <v>149</v>
      </c>
      <c r="N31" s="7"/>
      <c r="P31" s="48"/>
      <c r="Q31" s="7"/>
      <c r="S31" s="7"/>
      <c r="T31" s="7"/>
    </row>
    <row r="32" spans="1:23" s="23" customFormat="1" hidden="1" x14ac:dyDescent="0.2">
      <c r="B32" s="46"/>
      <c r="C32" s="47">
        <v>2</v>
      </c>
      <c r="D32" s="47"/>
      <c r="E32" s="46" t="s">
        <v>104</v>
      </c>
      <c r="F32" s="47"/>
      <c r="K32" s="23">
        <v>7</v>
      </c>
      <c r="L32" s="46" t="s">
        <v>109</v>
      </c>
      <c r="P32" s="48"/>
      <c r="R32" s="46"/>
    </row>
    <row r="33" spans="2:16" s="23" customFormat="1" hidden="1" x14ac:dyDescent="0.2">
      <c r="B33" s="46"/>
      <c r="C33" s="47">
        <v>3</v>
      </c>
      <c r="D33" s="47"/>
      <c r="E33" s="46" t="s">
        <v>150</v>
      </c>
      <c r="F33" s="47"/>
      <c r="K33" s="23">
        <v>8</v>
      </c>
      <c r="L33" s="46" t="s">
        <v>152</v>
      </c>
      <c r="P33" s="48"/>
    </row>
    <row r="34" spans="2:16" s="23" customFormat="1" hidden="1" x14ac:dyDescent="0.2">
      <c r="B34" s="46"/>
      <c r="C34" s="47">
        <v>4</v>
      </c>
      <c r="D34" s="47"/>
      <c r="E34" s="46" t="s">
        <v>151</v>
      </c>
      <c r="F34" s="47"/>
      <c r="K34" s="23">
        <v>9</v>
      </c>
      <c r="L34" s="70" t="s">
        <v>73</v>
      </c>
      <c r="P34" s="48"/>
    </row>
    <row r="35" spans="2:16" hidden="1" x14ac:dyDescent="0.2">
      <c r="B35" s="46"/>
      <c r="C35" s="48">
        <v>5</v>
      </c>
      <c r="D35" s="48"/>
      <c r="E35" s="46" t="s">
        <v>107</v>
      </c>
      <c r="F35" s="48"/>
      <c r="K35" s="22">
        <v>10</v>
      </c>
      <c r="L35" s="70" t="s">
        <v>75</v>
      </c>
      <c r="P35" s="48"/>
    </row>
    <row r="36" spans="2:16" hidden="1" x14ac:dyDescent="0.2">
      <c r="B36" s="46"/>
      <c r="C36" s="48"/>
      <c r="D36" s="48"/>
      <c r="E36" s="48"/>
      <c r="O36" s="46"/>
    </row>
    <row r="37" spans="2:16" ht="15.75" x14ac:dyDescent="0.25">
      <c r="B37" s="71" t="s">
        <v>89</v>
      </c>
      <c r="C37" s="23"/>
      <c r="D37" s="23"/>
      <c r="E37" s="23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2:16" x14ac:dyDescent="0.2">
      <c r="B38" s="47">
        <v>1</v>
      </c>
      <c r="C38" s="47"/>
      <c r="D38" s="46" t="s">
        <v>103</v>
      </c>
      <c r="E38" s="47"/>
      <c r="F38" s="7"/>
      <c r="G38" s="23"/>
      <c r="H38" s="23"/>
      <c r="I38" s="23"/>
      <c r="J38" s="23">
        <v>6</v>
      </c>
      <c r="K38" s="46" t="s">
        <v>108</v>
      </c>
      <c r="L38" s="23"/>
      <c r="M38" s="7"/>
      <c r="N38" s="23"/>
      <c r="O38" s="48"/>
    </row>
    <row r="39" spans="2:16" x14ac:dyDescent="0.2">
      <c r="B39" s="47">
        <v>2</v>
      </c>
      <c r="C39" s="47"/>
      <c r="D39" s="46" t="s">
        <v>104</v>
      </c>
      <c r="E39" s="47"/>
      <c r="F39" s="23"/>
      <c r="G39" s="23"/>
      <c r="H39" s="23"/>
      <c r="I39" s="23"/>
      <c r="J39" s="23">
        <v>7</v>
      </c>
      <c r="K39" s="46" t="s">
        <v>109</v>
      </c>
      <c r="L39" s="23"/>
      <c r="M39" s="23"/>
      <c r="N39" s="23"/>
      <c r="O39" s="48"/>
    </row>
    <row r="40" spans="2:16" x14ac:dyDescent="0.2">
      <c r="B40" s="47">
        <v>3</v>
      </c>
      <c r="C40" s="47"/>
      <c r="D40" s="46" t="s">
        <v>105</v>
      </c>
      <c r="E40" s="47"/>
      <c r="F40" s="23"/>
      <c r="G40" s="23"/>
      <c r="H40" s="23"/>
      <c r="I40" s="23"/>
      <c r="J40" s="23">
        <v>8</v>
      </c>
      <c r="K40" s="46" t="s">
        <v>110</v>
      </c>
      <c r="L40" s="23"/>
      <c r="M40" s="23"/>
      <c r="N40" s="23"/>
      <c r="O40" s="48"/>
    </row>
    <row r="41" spans="2:16" x14ac:dyDescent="0.2">
      <c r="B41" s="47">
        <v>4</v>
      </c>
      <c r="C41" s="47"/>
      <c r="D41" s="46" t="s">
        <v>106</v>
      </c>
      <c r="E41" s="47"/>
      <c r="F41" s="23"/>
      <c r="G41" s="23"/>
      <c r="H41" s="23"/>
      <c r="I41" s="23"/>
      <c r="J41" s="23">
        <v>9</v>
      </c>
      <c r="K41" s="70" t="s">
        <v>73</v>
      </c>
      <c r="L41" s="23"/>
      <c r="M41" s="23"/>
      <c r="N41" s="23"/>
      <c r="O41" s="48"/>
    </row>
    <row r="42" spans="2:16" x14ac:dyDescent="0.2">
      <c r="B42" s="48">
        <v>5</v>
      </c>
      <c r="C42" s="48"/>
      <c r="D42" s="46" t="s">
        <v>107</v>
      </c>
      <c r="E42" s="48"/>
      <c r="J42" s="22">
        <v>10</v>
      </c>
      <c r="K42" s="70" t="s">
        <v>75</v>
      </c>
      <c r="O42" s="48"/>
    </row>
    <row r="44" spans="2:16" ht="15.75" x14ac:dyDescent="0.2">
      <c r="C44" s="97" t="s">
        <v>155</v>
      </c>
      <c r="D44" s="98"/>
      <c r="E44" s="98"/>
    </row>
    <row r="45" spans="2:16" ht="15.75" x14ac:dyDescent="0.2">
      <c r="C45" s="97" t="s">
        <v>148</v>
      </c>
      <c r="D45" s="99"/>
      <c r="E45" s="98"/>
    </row>
  </sheetData>
  <mergeCells count="34">
    <mergeCell ref="E24:F24"/>
    <mergeCell ref="H24:I24"/>
    <mergeCell ref="L24:M24"/>
    <mergeCell ref="P24:Q24"/>
    <mergeCell ref="A25:C26"/>
    <mergeCell ref="A27:C27"/>
    <mergeCell ref="A28:C28"/>
    <mergeCell ref="E22:F22"/>
    <mergeCell ref="H22:I22"/>
    <mergeCell ref="L22:M22"/>
    <mergeCell ref="P22:Q22"/>
    <mergeCell ref="E23:F23"/>
    <mergeCell ref="H23:I23"/>
    <mergeCell ref="L23:M23"/>
    <mergeCell ref="P23:Q23"/>
    <mergeCell ref="E21:F21"/>
    <mergeCell ref="H21:I21"/>
    <mergeCell ref="L21:M21"/>
    <mergeCell ref="P21:Q21"/>
    <mergeCell ref="I9:L9"/>
    <mergeCell ref="M12:P13"/>
    <mergeCell ref="M14:P14"/>
    <mergeCell ref="M15:P15"/>
    <mergeCell ref="M16:P16"/>
    <mergeCell ref="E20:F20"/>
    <mergeCell ref="H20:I20"/>
    <mergeCell ref="L20:M20"/>
    <mergeCell ref="P20:Q20"/>
    <mergeCell ref="I8:L8"/>
    <mergeCell ref="B1:Q1"/>
    <mergeCell ref="B2:Q2"/>
    <mergeCell ref="I5:L6"/>
    <mergeCell ref="I7:L7"/>
    <mergeCell ref="A3:Q3"/>
  </mergeCells>
  <printOptions horizontalCentered="1"/>
  <pageMargins left="0.11811023622047245" right="0.39370078740157483" top="0.57999999999999996" bottom="0.39370078740157483" header="0.27559055118110237" footer="0.27559055118110237"/>
  <pageSetup paperSize="10000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showGridLines="0" topLeftCell="A19" workbookViewId="0">
      <selection activeCell="B35" sqref="B35:O40"/>
    </sheetView>
  </sheetViews>
  <sheetFormatPr defaultRowHeight="12.75" x14ac:dyDescent="0.2"/>
  <cols>
    <col min="1" max="1" width="5.140625" style="22" customWidth="1"/>
    <col min="2" max="2" width="9.7109375" style="22" customWidth="1"/>
    <col min="3" max="3" width="1.42578125" style="22" customWidth="1"/>
    <col min="4" max="5" width="12.7109375" style="22" customWidth="1"/>
    <col min="6" max="6" width="3.7109375" style="22" customWidth="1"/>
    <col min="7" max="8" width="12.7109375" style="22" customWidth="1"/>
    <col min="9" max="10" width="2.85546875" style="22" customWidth="1"/>
    <col min="11" max="12" width="12.7109375" style="22" customWidth="1"/>
    <col min="13" max="14" width="2.7109375" style="22" customWidth="1"/>
    <col min="15" max="16" width="12.7109375" style="22" customWidth="1"/>
    <col min="17" max="256" width="9.140625" style="22"/>
    <col min="257" max="257" width="5.140625" style="22" customWidth="1"/>
    <col min="258" max="258" width="9.7109375" style="22" customWidth="1"/>
    <col min="259" max="259" width="1.42578125" style="22" customWidth="1"/>
    <col min="260" max="261" width="12.7109375" style="22" customWidth="1"/>
    <col min="262" max="262" width="3.7109375" style="22" customWidth="1"/>
    <col min="263" max="264" width="12.7109375" style="22" customWidth="1"/>
    <col min="265" max="266" width="2.85546875" style="22" customWidth="1"/>
    <col min="267" max="268" width="12.7109375" style="22" customWidth="1"/>
    <col min="269" max="270" width="2.7109375" style="22" customWidth="1"/>
    <col min="271" max="272" width="12.7109375" style="22" customWidth="1"/>
    <col min="273" max="512" width="9.140625" style="22"/>
    <col min="513" max="513" width="5.140625" style="22" customWidth="1"/>
    <col min="514" max="514" width="9.7109375" style="22" customWidth="1"/>
    <col min="515" max="515" width="1.42578125" style="22" customWidth="1"/>
    <col min="516" max="517" width="12.7109375" style="22" customWidth="1"/>
    <col min="518" max="518" width="3.7109375" style="22" customWidth="1"/>
    <col min="519" max="520" width="12.7109375" style="22" customWidth="1"/>
    <col min="521" max="522" width="2.85546875" style="22" customWidth="1"/>
    <col min="523" max="524" width="12.7109375" style="22" customWidth="1"/>
    <col min="525" max="526" width="2.7109375" style="22" customWidth="1"/>
    <col min="527" max="528" width="12.7109375" style="22" customWidth="1"/>
    <col min="529" max="768" width="9.140625" style="22"/>
    <col min="769" max="769" width="5.140625" style="22" customWidth="1"/>
    <col min="770" max="770" width="9.7109375" style="22" customWidth="1"/>
    <col min="771" max="771" width="1.42578125" style="22" customWidth="1"/>
    <col min="772" max="773" width="12.7109375" style="22" customWidth="1"/>
    <col min="774" max="774" width="3.7109375" style="22" customWidth="1"/>
    <col min="775" max="776" width="12.7109375" style="22" customWidth="1"/>
    <col min="777" max="778" width="2.85546875" style="22" customWidth="1"/>
    <col min="779" max="780" width="12.7109375" style="22" customWidth="1"/>
    <col min="781" max="782" width="2.7109375" style="22" customWidth="1"/>
    <col min="783" max="784" width="12.7109375" style="22" customWidth="1"/>
    <col min="785" max="1024" width="9.140625" style="22"/>
    <col min="1025" max="1025" width="5.140625" style="22" customWidth="1"/>
    <col min="1026" max="1026" width="9.7109375" style="22" customWidth="1"/>
    <col min="1027" max="1027" width="1.42578125" style="22" customWidth="1"/>
    <col min="1028" max="1029" width="12.7109375" style="22" customWidth="1"/>
    <col min="1030" max="1030" width="3.7109375" style="22" customWidth="1"/>
    <col min="1031" max="1032" width="12.7109375" style="22" customWidth="1"/>
    <col min="1033" max="1034" width="2.85546875" style="22" customWidth="1"/>
    <col min="1035" max="1036" width="12.7109375" style="22" customWidth="1"/>
    <col min="1037" max="1038" width="2.7109375" style="22" customWidth="1"/>
    <col min="1039" max="1040" width="12.7109375" style="22" customWidth="1"/>
    <col min="1041" max="1280" width="9.140625" style="22"/>
    <col min="1281" max="1281" width="5.140625" style="22" customWidth="1"/>
    <col min="1282" max="1282" width="9.7109375" style="22" customWidth="1"/>
    <col min="1283" max="1283" width="1.42578125" style="22" customWidth="1"/>
    <col min="1284" max="1285" width="12.7109375" style="22" customWidth="1"/>
    <col min="1286" max="1286" width="3.7109375" style="22" customWidth="1"/>
    <col min="1287" max="1288" width="12.7109375" style="22" customWidth="1"/>
    <col min="1289" max="1290" width="2.85546875" style="22" customWidth="1"/>
    <col min="1291" max="1292" width="12.7109375" style="22" customWidth="1"/>
    <col min="1293" max="1294" width="2.7109375" style="22" customWidth="1"/>
    <col min="1295" max="1296" width="12.7109375" style="22" customWidth="1"/>
    <col min="1297" max="1536" width="9.140625" style="22"/>
    <col min="1537" max="1537" width="5.140625" style="22" customWidth="1"/>
    <col min="1538" max="1538" width="9.7109375" style="22" customWidth="1"/>
    <col min="1539" max="1539" width="1.42578125" style="22" customWidth="1"/>
    <col min="1540" max="1541" width="12.7109375" style="22" customWidth="1"/>
    <col min="1542" max="1542" width="3.7109375" style="22" customWidth="1"/>
    <col min="1543" max="1544" width="12.7109375" style="22" customWidth="1"/>
    <col min="1545" max="1546" width="2.85546875" style="22" customWidth="1"/>
    <col min="1547" max="1548" width="12.7109375" style="22" customWidth="1"/>
    <col min="1549" max="1550" width="2.7109375" style="22" customWidth="1"/>
    <col min="1551" max="1552" width="12.7109375" style="22" customWidth="1"/>
    <col min="1553" max="1792" width="9.140625" style="22"/>
    <col min="1793" max="1793" width="5.140625" style="22" customWidth="1"/>
    <col min="1794" max="1794" width="9.7109375" style="22" customWidth="1"/>
    <col min="1795" max="1795" width="1.42578125" style="22" customWidth="1"/>
    <col min="1796" max="1797" width="12.7109375" style="22" customWidth="1"/>
    <col min="1798" max="1798" width="3.7109375" style="22" customWidth="1"/>
    <col min="1799" max="1800" width="12.7109375" style="22" customWidth="1"/>
    <col min="1801" max="1802" width="2.85546875" style="22" customWidth="1"/>
    <col min="1803" max="1804" width="12.7109375" style="22" customWidth="1"/>
    <col min="1805" max="1806" width="2.7109375" style="22" customWidth="1"/>
    <col min="1807" max="1808" width="12.7109375" style="22" customWidth="1"/>
    <col min="1809" max="2048" width="9.140625" style="22"/>
    <col min="2049" max="2049" width="5.140625" style="22" customWidth="1"/>
    <col min="2050" max="2050" width="9.7109375" style="22" customWidth="1"/>
    <col min="2051" max="2051" width="1.42578125" style="22" customWidth="1"/>
    <col min="2052" max="2053" width="12.7109375" style="22" customWidth="1"/>
    <col min="2054" max="2054" width="3.7109375" style="22" customWidth="1"/>
    <col min="2055" max="2056" width="12.7109375" style="22" customWidth="1"/>
    <col min="2057" max="2058" width="2.85546875" style="22" customWidth="1"/>
    <col min="2059" max="2060" width="12.7109375" style="22" customWidth="1"/>
    <col min="2061" max="2062" width="2.7109375" style="22" customWidth="1"/>
    <col min="2063" max="2064" width="12.7109375" style="22" customWidth="1"/>
    <col min="2065" max="2304" width="9.140625" style="22"/>
    <col min="2305" max="2305" width="5.140625" style="22" customWidth="1"/>
    <col min="2306" max="2306" width="9.7109375" style="22" customWidth="1"/>
    <col min="2307" max="2307" width="1.42578125" style="22" customWidth="1"/>
    <col min="2308" max="2309" width="12.7109375" style="22" customWidth="1"/>
    <col min="2310" max="2310" width="3.7109375" style="22" customWidth="1"/>
    <col min="2311" max="2312" width="12.7109375" style="22" customWidth="1"/>
    <col min="2313" max="2314" width="2.85546875" style="22" customWidth="1"/>
    <col min="2315" max="2316" width="12.7109375" style="22" customWidth="1"/>
    <col min="2317" max="2318" width="2.7109375" style="22" customWidth="1"/>
    <col min="2319" max="2320" width="12.7109375" style="22" customWidth="1"/>
    <col min="2321" max="2560" width="9.140625" style="22"/>
    <col min="2561" max="2561" width="5.140625" style="22" customWidth="1"/>
    <col min="2562" max="2562" width="9.7109375" style="22" customWidth="1"/>
    <col min="2563" max="2563" width="1.42578125" style="22" customWidth="1"/>
    <col min="2564" max="2565" width="12.7109375" style="22" customWidth="1"/>
    <col min="2566" max="2566" width="3.7109375" style="22" customWidth="1"/>
    <col min="2567" max="2568" width="12.7109375" style="22" customWidth="1"/>
    <col min="2569" max="2570" width="2.85546875" style="22" customWidth="1"/>
    <col min="2571" max="2572" width="12.7109375" style="22" customWidth="1"/>
    <col min="2573" max="2574" width="2.7109375" style="22" customWidth="1"/>
    <col min="2575" max="2576" width="12.7109375" style="22" customWidth="1"/>
    <col min="2577" max="2816" width="9.140625" style="22"/>
    <col min="2817" max="2817" width="5.140625" style="22" customWidth="1"/>
    <col min="2818" max="2818" width="9.7109375" style="22" customWidth="1"/>
    <col min="2819" max="2819" width="1.42578125" style="22" customWidth="1"/>
    <col min="2820" max="2821" width="12.7109375" style="22" customWidth="1"/>
    <col min="2822" max="2822" width="3.7109375" style="22" customWidth="1"/>
    <col min="2823" max="2824" width="12.7109375" style="22" customWidth="1"/>
    <col min="2825" max="2826" width="2.85546875" style="22" customWidth="1"/>
    <col min="2827" max="2828" width="12.7109375" style="22" customWidth="1"/>
    <col min="2829" max="2830" width="2.7109375" style="22" customWidth="1"/>
    <col min="2831" max="2832" width="12.7109375" style="22" customWidth="1"/>
    <col min="2833" max="3072" width="9.140625" style="22"/>
    <col min="3073" max="3073" width="5.140625" style="22" customWidth="1"/>
    <col min="3074" max="3074" width="9.7109375" style="22" customWidth="1"/>
    <col min="3075" max="3075" width="1.42578125" style="22" customWidth="1"/>
    <col min="3076" max="3077" width="12.7109375" style="22" customWidth="1"/>
    <col min="3078" max="3078" width="3.7109375" style="22" customWidth="1"/>
    <col min="3079" max="3080" width="12.7109375" style="22" customWidth="1"/>
    <col min="3081" max="3082" width="2.85546875" style="22" customWidth="1"/>
    <col min="3083" max="3084" width="12.7109375" style="22" customWidth="1"/>
    <col min="3085" max="3086" width="2.7109375" style="22" customWidth="1"/>
    <col min="3087" max="3088" width="12.7109375" style="22" customWidth="1"/>
    <col min="3089" max="3328" width="9.140625" style="22"/>
    <col min="3329" max="3329" width="5.140625" style="22" customWidth="1"/>
    <col min="3330" max="3330" width="9.7109375" style="22" customWidth="1"/>
    <col min="3331" max="3331" width="1.42578125" style="22" customWidth="1"/>
    <col min="3332" max="3333" width="12.7109375" style="22" customWidth="1"/>
    <col min="3334" max="3334" width="3.7109375" style="22" customWidth="1"/>
    <col min="3335" max="3336" width="12.7109375" style="22" customWidth="1"/>
    <col min="3337" max="3338" width="2.85546875" style="22" customWidth="1"/>
    <col min="3339" max="3340" width="12.7109375" style="22" customWidth="1"/>
    <col min="3341" max="3342" width="2.7109375" style="22" customWidth="1"/>
    <col min="3343" max="3344" width="12.7109375" style="22" customWidth="1"/>
    <col min="3345" max="3584" width="9.140625" style="22"/>
    <col min="3585" max="3585" width="5.140625" style="22" customWidth="1"/>
    <col min="3586" max="3586" width="9.7109375" style="22" customWidth="1"/>
    <col min="3587" max="3587" width="1.42578125" style="22" customWidth="1"/>
    <col min="3588" max="3589" width="12.7109375" style="22" customWidth="1"/>
    <col min="3590" max="3590" width="3.7109375" style="22" customWidth="1"/>
    <col min="3591" max="3592" width="12.7109375" style="22" customWidth="1"/>
    <col min="3593" max="3594" width="2.85546875" style="22" customWidth="1"/>
    <col min="3595" max="3596" width="12.7109375" style="22" customWidth="1"/>
    <col min="3597" max="3598" width="2.7109375" style="22" customWidth="1"/>
    <col min="3599" max="3600" width="12.7109375" style="22" customWidth="1"/>
    <col min="3601" max="3840" width="9.140625" style="22"/>
    <col min="3841" max="3841" width="5.140625" style="22" customWidth="1"/>
    <col min="3842" max="3842" width="9.7109375" style="22" customWidth="1"/>
    <col min="3843" max="3843" width="1.42578125" style="22" customWidth="1"/>
    <col min="3844" max="3845" width="12.7109375" style="22" customWidth="1"/>
    <col min="3846" max="3846" width="3.7109375" style="22" customWidth="1"/>
    <col min="3847" max="3848" width="12.7109375" style="22" customWidth="1"/>
    <col min="3849" max="3850" width="2.85546875" style="22" customWidth="1"/>
    <col min="3851" max="3852" width="12.7109375" style="22" customWidth="1"/>
    <col min="3853" max="3854" width="2.7109375" style="22" customWidth="1"/>
    <col min="3855" max="3856" width="12.7109375" style="22" customWidth="1"/>
    <col min="3857" max="4096" width="9.140625" style="22"/>
    <col min="4097" max="4097" width="5.140625" style="22" customWidth="1"/>
    <col min="4098" max="4098" width="9.7109375" style="22" customWidth="1"/>
    <col min="4099" max="4099" width="1.42578125" style="22" customWidth="1"/>
    <col min="4100" max="4101" width="12.7109375" style="22" customWidth="1"/>
    <col min="4102" max="4102" width="3.7109375" style="22" customWidth="1"/>
    <col min="4103" max="4104" width="12.7109375" style="22" customWidth="1"/>
    <col min="4105" max="4106" width="2.85546875" style="22" customWidth="1"/>
    <col min="4107" max="4108" width="12.7109375" style="22" customWidth="1"/>
    <col min="4109" max="4110" width="2.7109375" style="22" customWidth="1"/>
    <col min="4111" max="4112" width="12.7109375" style="22" customWidth="1"/>
    <col min="4113" max="4352" width="9.140625" style="22"/>
    <col min="4353" max="4353" width="5.140625" style="22" customWidth="1"/>
    <col min="4354" max="4354" width="9.7109375" style="22" customWidth="1"/>
    <col min="4355" max="4355" width="1.42578125" style="22" customWidth="1"/>
    <col min="4356" max="4357" width="12.7109375" style="22" customWidth="1"/>
    <col min="4358" max="4358" width="3.7109375" style="22" customWidth="1"/>
    <col min="4359" max="4360" width="12.7109375" style="22" customWidth="1"/>
    <col min="4361" max="4362" width="2.85546875" style="22" customWidth="1"/>
    <col min="4363" max="4364" width="12.7109375" style="22" customWidth="1"/>
    <col min="4365" max="4366" width="2.7109375" style="22" customWidth="1"/>
    <col min="4367" max="4368" width="12.7109375" style="22" customWidth="1"/>
    <col min="4369" max="4608" width="9.140625" style="22"/>
    <col min="4609" max="4609" width="5.140625" style="22" customWidth="1"/>
    <col min="4610" max="4610" width="9.7109375" style="22" customWidth="1"/>
    <col min="4611" max="4611" width="1.42578125" style="22" customWidth="1"/>
    <col min="4612" max="4613" width="12.7109375" style="22" customWidth="1"/>
    <col min="4614" max="4614" width="3.7109375" style="22" customWidth="1"/>
    <col min="4615" max="4616" width="12.7109375" style="22" customWidth="1"/>
    <col min="4617" max="4618" width="2.85546875" style="22" customWidth="1"/>
    <col min="4619" max="4620" width="12.7109375" style="22" customWidth="1"/>
    <col min="4621" max="4622" width="2.7109375" style="22" customWidth="1"/>
    <col min="4623" max="4624" width="12.7109375" style="22" customWidth="1"/>
    <col min="4625" max="4864" width="9.140625" style="22"/>
    <col min="4865" max="4865" width="5.140625" style="22" customWidth="1"/>
    <col min="4866" max="4866" width="9.7109375" style="22" customWidth="1"/>
    <col min="4867" max="4867" width="1.42578125" style="22" customWidth="1"/>
    <col min="4868" max="4869" width="12.7109375" style="22" customWidth="1"/>
    <col min="4870" max="4870" width="3.7109375" style="22" customWidth="1"/>
    <col min="4871" max="4872" width="12.7109375" style="22" customWidth="1"/>
    <col min="4873" max="4874" width="2.85546875" style="22" customWidth="1"/>
    <col min="4875" max="4876" width="12.7109375" style="22" customWidth="1"/>
    <col min="4877" max="4878" width="2.7109375" style="22" customWidth="1"/>
    <col min="4879" max="4880" width="12.7109375" style="22" customWidth="1"/>
    <col min="4881" max="5120" width="9.140625" style="22"/>
    <col min="5121" max="5121" width="5.140625" style="22" customWidth="1"/>
    <col min="5122" max="5122" width="9.7109375" style="22" customWidth="1"/>
    <col min="5123" max="5123" width="1.42578125" style="22" customWidth="1"/>
    <col min="5124" max="5125" width="12.7109375" style="22" customWidth="1"/>
    <col min="5126" max="5126" width="3.7109375" style="22" customWidth="1"/>
    <col min="5127" max="5128" width="12.7109375" style="22" customWidth="1"/>
    <col min="5129" max="5130" width="2.85546875" style="22" customWidth="1"/>
    <col min="5131" max="5132" width="12.7109375" style="22" customWidth="1"/>
    <col min="5133" max="5134" width="2.7109375" style="22" customWidth="1"/>
    <col min="5135" max="5136" width="12.7109375" style="22" customWidth="1"/>
    <col min="5137" max="5376" width="9.140625" style="22"/>
    <col min="5377" max="5377" width="5.140625" style="22" customWidth="1"/>
    <col min="5378" max="5378" width="9.7109375" style="22" customWidth="1"/>
    <col min="5379" max="5379" width="1.42578125" style="22" customWidth="1"/>
    <col min="5380" max="5381" width="12.7109375" style="22" customWidth="1"/>
    <col min="5382" max="5382" width="3.7109375" style="22" customWidth="1"/>
    <col min="5383" max="5384" width="12.7109375" style="22" customWidth="1"/>
    <col min="5385" max="5386" width="2.85546875" style="22" customWidth="1"/>
    <col min="5387" max="5388" width="12.7109375" style="22" customWidth="1"/>
    <col min="5389" max="5390" width="2.7109375" style="22" customWidth="1"/>
    <col min="5391" max="5392" width="12.7109375" style="22" customWidth="1"/>
    <col min="5393" max="5632" width="9.140625" style="22"/>
    <col min="5633" max="5633" width="5.140625" style="22" customWidth="1"/>
    <col min="5634" max="5634" width="9.7109375" style="22" customWidth="1"/>
    <col min="5635" max="5635" width="1.42578125" style="22" customWidth="1"/>
    <col min="5636" max="5637" width="12.7109375" style="22" customWidth="1"/>
    <col min="5638" max="5638" width="3.7109375" style="22" customWidth="1"/>
    <col min="5639" max="5640" width="12.7109375" style="22" customWidth="1"/>
    <col min="5641" max="5642" width="2.85546875" style="22" customWidth="1"/>
    <col min="5643" max="5644" width="12.7109375" style="22" customWidth="1"/>
    <col min="5645" max="5646" width="2.7109375" style="22" customWidth="1"/>
    <col min="5647" max="5648" width="12.7109375" style="22" customWidth="1"/>
    <col min="5649" max="5888" width="9.140625" style="22"/>
    <col min="5889" max="5889" width="5.140625" style="22" customWidth="1"/>
    <col min="5890" max="5890" width="9.7109375" style="22" customWidth="1"/>
    <col min="5891" max="5891" width="1.42578125" style="22" customWidth="1"/>
    <col min="5892" max="5893" width="12.7109375" style="22" customWidth="1"/>
    <col min="5894" max="5894" width="3.7109375" style="22" customWidth="1"/>
    <col min="5895" max="5896" width="12.7109375" style="22" customWidth="1"/>
    <col min="5897" max="5898" width="2.85546875" style="22" customWidth="1"/>
    <col min="5899" max="5900" width="12.7109375" style="22" customWidth="1"/>
    <col min="5901" max="5902" width="2.7109375" style="22" customWidth="1"/>
    <col min="5903" max="5904" width="12.7109375" style="22" customWidth="1"/>
    <col min="5905" max="6144" width="9.140625" style="22"/>
    <col min="6145" max="6145" width="5.140625" style="22" customWidth="1"/>
    <col min="6146" max="6146" width="9.7109375" style="22" customWidth="1"/>
    <col min="6147" max="6147" width="1.42578125" style="22" customWidth="1"/>
    <col min="6148" max="6149" width="12.7109375" style="22" customWidth="1"/>
    <col min="6150" max="6150" width="3.7109375" style="22" customWidth="1"/>
    <col min="6151" max="6152" width="12.7109375" style="22" customWidth="1"/>
    <col min="6153" max="6154" width="2.85546875" style="22" customWidth="1"/>
    <col min="6155" max="6156" width="12.7109375" style="22" customWidth="1"/>
    <col min="6157" max="6158" width="2.7109375" style="22" customWidth="1"/>
    <col min="6159" max="6160" width="12.7109375" style="22" customWidth="1"/>
    <col min="6161" max="6400" width="9.140625" style="22"/>
    <col min="6401" max="6401" width="5.140625" style="22" customWidth="1"/>
    <col min="6402" max="6402" width="9.7109375" style="22" customWidth="1"/>
    <col min="6403" max="6403" width="1.42578125" style="22" customWidth="1"/>
    <col min="6404" max="6405" width="12.7109375" style="22" customWidth="1"/>
    <col min="6406" max="6406" width="3.7109375" style="22" customWidth="1"/>
    <col min="6407" max="6408" width="12.7109375" style="22" customWidth="1"/>
    <col min="6409" max="6410" width="2.85546875" style="22" customWidth="1"/>
    <col min="6411" max="6412" width="12.7109375" style="22" customWidth="1"/>
    <col min="6413" max="6414" width="2.7109375" style="22" customWidth="1"/>
    <col min="6415" max="6416" width="12.7109375" style="22" customWidth="1"/>
    <col min="6417" max="6656" width="9.140625" style="22"/>
    <col min="6657" max="6657" width="5.140625" style="22" customWidth="1"/>
    <col min="6658" max="6658" width="9.7109375" style="22" customWidth="1"/>
    <col min="6659" max="6659" width="1.42578125" style="22" customWidth="1"/>
    <col min="6660" max="6661" width="12.7109375" style="22" customWidth="1"/>
    <col min="6662" max="6662" width="3.7109375" style="22" customWidth="1"/>
    <col min="6663" max="6664" width="12.7109375" style="22" customWidth="1"/>
    <col min="6665" max="6666" width="2.85546875" style="22" customWidth="1"/>
    <col min="6667" max="6668" width="12.7109375" style="22" customWidth="1"/>
    <col min="6669" max="6670" width="2.7109375" style="22" customWidth="1"/>
    <col min="6671" max="6672" width="12.7109375" style="22" customWidth="1"/>
    <col min="6673" max="6912" width="9.140625" style="22"/>
    <col min="6913" max="6913" width="5.140625" style="22" customWidth="1"/>
    <col min="6914" max="6914" width="9.7109375" style="22" customWidth="1"/>
    <col min="6915" max="6915" width="1.42578125" style="22" customWidth="1"/>
    <col min="6916" max="6917" width="12.7109375" style="22" customWidth="1"/>
    <col min="6918" max="6918" width="3.7109375" style="22" customWidth="1"/>
    <col min="6919" max="6920" width="12.7109375" style="22" customWidth="1"/>
    <col min="6921" max="6922" width="2.85546875" style="22" customWidth="1"/>
    <col min="6923" max="6924" width="12.7109375" style="22" customWidth="1"/>
    <col min="6925" max="6926" width="2.7109375" style="22" customWidth="1"/>
    <col min="6927" max="6928" width="12.7109375" style="22" customWidth="1"/>
    <col min="6929" max="7168" width="9.140625" style="22"/>
    <col min="7169" max="7169" width="5.140625" style="22" customWidth="1"/>
    <col min="7170" max="7170" width="9.7109375" style="22" customWidth="1"/>
    <col min="7171" max="7171" width="1.42578125" style="22" customWidth="1"/>
    <col min="7172" max="7173" width="12.7109375" style="22" customWidth="1"/>
    <col min="7174" max="7174" width="3.7109375" style="22" customWidth="1"/>
    <col min="7175" max="7176" width="12.7109375" style="22" customWidth="1"/>
    <col min="7177" max="7178" width="2.85546875" style="22" customWidth="1"/>
    <col min="7179" max="7180" width="12.7109375" style="22" customWidth="1"/>
    <col min="7181" max="7182" width="2.7109375" style="22" customWidth="1"/>
    <col min="7183" max="7184" width="12.7109375" style="22" customWidth="1"/>
    <col min="7185" max="7424" width="9.140625" style="22"/>
    <col min="7425" max="7425" width="5.140625" style="22" customWidth="1"/>
    <col min="7426" max="7426" width="9.7109375" style="22" customWidth="1"/>
    <col min="7427" max="7427" width="1.42578125" style="22" customWidth="1"/>
    <col min="7428" max="7429" width="12.7109375" style="22" customWidth="1"/>
    <col min="7430" max="7430" width="3.7109375" style="22" customWidth="1"/>
    <col min="7431" max="7432" width="12.7109375" style="22" customWidth="1"/>
    <col min="7433" max="7434" width="2.85546875" style="22" customWidth="1"/>
    <col min="7435" max="7436" width="12.7109375" style="22" customWidth="1"/>
    <col min="7437" max="7438" width="2.7109375" style="22" customWidth="1"/>
    <col min="7439" max="7440" width="12.7109375" style="22" customWidth="1"/>
    <col min="7441" max="7680" width="9.140625" style="22"/>
    <col min="7681" max="7681" width="5.140625" style="22" customWidth="1"/>
    <col min="7682" max="7682" width="9.7109375" style="22" customWidth="1"/>
    <col min="7683" max="7683" width="1.42578125" style="22" customWidth="1"/>
    <col min="7684" max="7685" width="12.7109375" style="22" customWidth="1"/>
    <col min="7686" max="7686" width="3.7109375" style="22" customWidth="1"/>
    <col min="7687" max="7688" width="12.7109375" style="22" customWidth="1"/>
    <col min="7689" max="7690" width="2.85546875" style="22" customWidth="1"/>
    <col min="7691" max="7692" width="12.7109375" style="22" customWidth="1"/>
    <col min="7693" max="7694" width="2.7109375" style="22" customWidth="1"/>
    <col min="7695" max="7696" width="12.7109375" style="22" customWidth="1"/>
    <col min="7697" max="7936" width="9.140625" style="22"/>
    <col min="7937" max="7937" width="5.140625" style="22" customWidth="1"/>
    <col min="7938" max="7938" width="9.7109375" style="22" customWidth="1"/>
    <col min="7939" max="7939" width="1.42578125" style="22" customWidth="1"/>
    <col min="7940" max="7941" width="12.7109375" style="22" customWidth="1"/>
    <col min="7942" max="7942" width="3.7109375" style="22" customWidth="1"/>
    <col min="7943" max="7944" width="12.7109375" style="22" customWidth="1"/>
    <col min="7945" max="7946" width="2.85546875" style="22" customWidth="1"/>
    <col min="7947" max="7948" width="12.7109375" style="22" customWidth="1"/>
    <col min="7949" max="7950" width="2.7109375" style="22" customWidth="1"/>
    <col min="7951" max="7952" width="12.7109375" style="22" customWidth="1"/>
    <col min="7953" max="8192" width="9.140625" style="22"/>
    <col min="8193" max="8193" width="5.140625" style="22" customWidth="1"/>
    <col min="8194" max="8194" width="9.7109375" style="22" customWidth="1"/>
    <col min="8195" max="8195" width="1.42578125" style="22" customWidth="1"/>
    <col min="8196" max="8197" width="12.7109375" style="22" customWidth="1"/>
    <col min="8198" max="8198" width="3.7109375" style="22" customWidth="1"/>
    <col min="8199" max="8200" width="12.7109375" style="22" customWidth="1"/>
    <col min="8201" max="8202" width="2.85546875" style="22" customWidth="1"/>
    <col min="8203" max="8204" width="12.7109375" style="22" customWidth="1"/>
    <col min="8205" max="8206" width="2.7109375" style="22" customWidth="1"/>
    <col min="8207" max="8208" width="12.7109375" style="22" customWidth="1"/>
    <col min="8209" max="8448" width="9.140625" style="22"/>
    <col min="8449" max="8449" width="5.140625" style="22" customWidth="1"/>
    <col min="8450" max="8450" width="9.7109375" style="22" customWidth="1"/>
    <col min="8451" max="8451" width="1.42578125" style="22" customWidth="1"/>
    <col min="8452" max="8453" width="12.7109375" style="22" customWidth="1"/>
    <col min="8454" max="8454" width="3.7109375" style="22" customWidth="1"/>
    <col min="8455" max="8456" width="12.7109375" style="22" customWidth="1"/>
    <col min="8457" max="8458" width="2.85546875" style="22" customWidth="1"/>
    <col min="8459" max="8460" width="12.7109375" style="22" customWidth="1"/>
    <col min="8461" max="8462" width="2.7109375" style="22" customWidth="1"/>
    <col min="8463" max="8464" width="12.7109375" style="22" customWidth="1"/>
    <col min="8465" max="8704" width="9.140625" style="22"/>
    <col min="8705" max="8705" width="5.140625" style="22" customWidth="1"/>
    <col min="8706" max="8706" width="9.7109375" style="22" customWidth="1"/>
    <col min="8707" max="8707" width="1.42578125" style="22" customWidth="1"/>
    <col min="8708" max="8709" width="12.7109375" style="22" customWidth="1"/>
    <col min="8710" max="8710" width="3.7109375" style="22" customWidth="1"/>
    <col min="8711" max="8712" width="12.7109375" style="22" customWidth="1"/>
    <col min="8713" max="8714" width="2.85546875" style="22" customWidth="1"/>
    <col min="8715" max="8716" width="12.7109375" style="22" customWidth="1"/>
    <col min="8717" max="8718" width="2.7109375" style="22" customWidth="1"/>
    <col min="8719" max="8720" width="12.7109375" style="22" customWidth="1"/>
    <col min="8721" max="8960" width="9.140625" style="22"/>
    <col min="8961" max="8961" width="5.140625" style="22" customWidth="1"/>
    <col min="8962" max="8962" width="9.7109375" style="22" customWidth="1"/>
    <col min="8963" max="8963" width="1.42578125" style="22" customWidth="1"/>
    <col min="8964" max="8965" width="12.7109375" style="22" customWidth="1"/>
    <col min="8966" max="8966" width="3.7109375" style="22" customWidth="1"/>
    <col min="8967" max="8968" width="12.7109375" style="22" customWidth="1"/>
    <col min="8969" max="8970" width="2.85546875" style="22" customWidth="1"/>
    <col min="8971" max="8972" width="12.7109375" style="22" customWidth="1"/>
    <col min="8973" max="8974" width="2.7109375" style="22" customWidth="1"/>
    <col min="8975" max="8976" width="12.7109375" style="22" customWidth="1"/>
    <col min="8977" max="9216" width="9.140625" style="22"/>
    <col min="9217" max="9217" width="5.140625" style="22" customWidth="1"/>
    <col min="9218" max="9218" width="9.7109375" style="22" customWidth="1"/>
    <col min="9219" max="9219" width="1.42578125" style="22" customWidth="1"/>
    <col min="9220" max="9221" width="12.7109375" style="22" customWidth="1"/>
    <col min="9222" max="9222" width="3.7109375" style="22" customWidth="1"/>
    <col min="9223" max="9224" width="12.7109375" style="22" customWidth="1"/>
    <col min="9225" max="9226" width="2.85546875" style="22" customWidth="1"/>
    <col min="9227" max="9228" width="12.7109375" style="22" customWidth="1"/>
    <col min="9229" max="9230" width="2.7109375" style="22" customWidth="1"/>
    <col min="9231" max="9232" width="12.7109375" style="22" customWidth="1"/>
    <col min="9233" max="9472" width="9.140625" style="22"/>
    <col min="9473" max="9473" width="5.140625" style="22" customWidth="1"/>
    <col min="9474" max="9474" width="9.7109375" style="22" customWidth="1"/>
    <col min="9475" max="9475" width="1.42578125" style="22" customWidth="1"/>
    <col min="9476" max="9477" width="12.7109375" style="22" customWidth="1"/>
    <col min="9478" max="9478" width="3.7109375" style="22" customWidth="1"/>
    <col min="9479" max="9480" width="12.7109375" style="22" customWidth="1"/>
    <col min="9481" max="9482" width="2.85546875" style="22" customWidth="1"/>
    <col min="9483" max="9484" width="12.7109375" style="22" customWidth="1"/>
    <col min="9485" max="9486" width="2.7109375" style="22" customWidth="1"/>
    <col min="9487" max="9488" width="12.7109375" style="22" customWidth="1"/>
    <col min="9489" max="9728" width="9.140625" style="22"/>
    <col min="9729" max="9729" width="5.140625" style="22" customWidth="1"/>
    <col min="9730" max="9730" width="9.7109375" style="22" customWidth="1"/>
    <col min="9731" max="9731" width="1.42578125" style="22" customWidth="1"/>
    <col min="9732" max="9733" width="12.7109375" style="22" customWidth="1"/>
    <col min="9734" max="9734" width="3.7109375" style="22" customWidth="1"/>
    <col min="9735" max="9736" width="12.7109375" style="22" customWidth="1"/>
    <col min="9737" max="9738" width="2.85546875" style="22" customWidth="1"/>
    <col min="9739" max="9740" width="12.7109375" style="22" customWidth="1"/>
    <col min="9741" max="9742" width="2.7109375" style="22" customWidth="1"/>
    <col min="9743" max="9744" width="12.7109375" style="22" customWidth="1"/>
    <col min="9745" max="9984" width="9.140625" style="22"/>
    <col min="9985" max="9985" width="5.140625" style="22" customWidth="1"/>
    <col min="9986" max="9986" width="9.7109375" style="22" customWidth="1"/>
    <col min="9987" max="9987" width="1.42578125" style="22" customWidth="1"/>
    <col min="9988" max="9989" width="12.7109375" style="22" customWidth="1"/>
    <col min="9990" max="9990" width="3.7109375" style="22" customWidth="1"/>
    <col min="9991" max="9992" width="12.7109375" style="22" customWidth="1"/>
    <col min="9993" max="9994" width="2.85546875" style="22" customWidth="1"/>
    <col min="9995" max="9996" width="12.7109375" style="22" customWidth="1"/>
    <col min="9997" max="9998" width="2.7109375" style="22" customWidth="1"/>
    <col min="9999" max="10000" width="12.7109375" style="22" customWidth="1"/>
    <col min="10001" max="10240" width="9.140625" style="22"/>
    <col min="10241" max="10241" width="5.140625" style="22" customWidth="1"/>
    <col min="10242" max="10242" width="9.7109375" style="22" customWidth="1"/>
    <col min="10243" max="10243" width="1.42578125" style="22" customWidth="1"/>
    <col min="10244" max="10245" width="12.7109375" style="22" customWidth="1"/>
    <col min="10246" max="10246" width="3.7109375" style="22" customWidth="1"/>
    <col min="10247" max="10248" width="12.7109375" style="22" customWidth="1"/>
    <col min="10249" max="10250" width="2.85546875" style="22" customWidth="1"/>
    <col min="10251" max="10252" width="12.7109375" style="22" customWidth="1"/>
    <col min="10253" max="10254" width="2.7109375" style="22" customWidth="1"/>
    <col min="10255" max="10256" width="12.7109375" style="22" customWidth="1"/>
    <col min="10257" max="10496" width="9.140625" style="22"/>
    <col min="10497" max="10497" width="5.140625" style="22" customWidth="1"/>
    <col min="10498" max="10498" width="9.7109375" style="22" customWidth="1"/>
    <col min="10499" max="10499" width="1.42578125" style="22" customWidth="1"/>
    <col min="10500" max="10501" width="12.7109375" style="22" customWidth="1"/>
    <col min="10502" max="10502" width="3.7109375" style="22" customWidth="1"/>
    <col min="10503" max="10504" width="12.7109375" style="22" customWidth="1"/>
    <col min="10505" max="10506" width="2.85546875" style="22" customWidth="1"/>
    <col min="10507" max="10508" width="12.7109375" style="22" customWidth="1"/>
    <col min="10509" max="10510" width="2.7109375" style="22" customWidth="1"/>
    <col min="10511" max="10512" width="12.7109375" style="22" customWidth="1"/>
    <col min="10513" max="10752" width="9.140625" style="22"/>
    <col min="10753" max="10753" width="5.140625" style="22" customWidth="1"/>
    <col min="10754" max="10754" width="9.7109375" style="22" customWidth="1"/>
    <col min="10755" max="10755" width="1.42578125" style="22" customWidth="1"/>
    <col min="10756" max="10757" width="12.7109375" style="22" customWidth="1"/>
    <col min="10758" max="10758" width="3.7109375" style="22" customWidth="1"/>
    <col min="10759" max="10760" width="12.7109375" style="22" customWidth="1"/>
    <col min="10761" max="10762" width="2.85546875" style="22" customWidth="1"/>
    <col min="10763" max="10764" width="12.7109375" style="22" customWidth="1"/>
    <col min="10765" max="10766" width="2.7109375" style="22" customWidth="1"/>
    <col min="10767" max="10768" width="12.7109375" style="22" customWidth="1"/>
    <col min="10769" max="11008" width="9.140625" style="22"/>
    <col min="11009" max="11009" width="5.140625" style="22" customWidth="1"/>
    <col min="11010" max="11010" width="9.7109375" style="22" customWidth="1"/>
    <col min="11011" max="11011" width="1.42578125" style="22" customWidth="1"/>
    <col min="11012" max="11013" width="12.7109375" style="22" customWidth="1"/>
    <col min="11014" max="11014" width="3.7109375" style="22" customWidth="1"/>
    <col min="11015" max="11016" width="12.7109375" style="22" customWidth="1"/>
    <col min="11017" max="11018" width="2.85546875" style="22" customWidth="1"/>
    <col min="11019" max="11020" width="12.7109375" style="22" customWidth="1"/>
    <col min="11021" max="11022" width="2.7109375" style="22" customWidth="1"/>
    <col min="11023" max="11024" width="12.7109375" style="22" customWidth="1"/>
    <col min="11025" max="11264" width="9.140625" style="22"/>
    <col min="11265" max="11265" width="5.140625" style="22" customWidth="1"/>
    <col min="11266" max="11266" width="9.7109375" style="22" customWidth="1"/>
    <col min="11267" max="11267" width="1.42578125" style="22" customWidth="1"/>
    <col min="11268" max="11269" width="12.7109375" style="22" customWidth="1"/>
    <col min="11270" max="11270" width="3.7109375" style="22" customWidth="1"/>
    <col min="11271" max="11272" width="12.7109375" style="22" customWidth="1"/>
    <col min="11273" max="11274" width="2.85546875" style="22" customWidth="1"/>
    <col min="11275" max="11276" width="12.7109375" style="22" customWidth="1"/>
    <col min="11277" max="11278" width="2.7109375" style="22" customWidth="1"/>
    <col min="11279" max="11280" width="12.7109375" style="22" customWidth="1"/>
    <col min="11281" max="11520" width="9.140625" style="22"/>
    <col min="11521" max="11521" width="5.140625" style="22" customWidth="1"/>
    <col min="11522" max="11522" width="9.7109375" style="22" customWidth="1"/>
    <col min="11523" max="11523" width="1.42578125" style="22" customWidth="1"/>
    <col min="11524" max="11525" width="12.7109375" style="22" customWidth="1"/>
    <col min="11526" max="11526" width="3.7109375" style="22" customWidth="1"/>
    <col min="11527" max="11528" width="12.7109375" style="22" customWidth="1"/>
    <col min="11529" max="11530" width="2.85546875" style="22" customWidth="1"/>
    <col min="11531" max="11532" width="12.7109375" style="22" customWidth="1"/>
    <col min="11533" max="11534" width="2.7109375" style="22" customWidth="1"/>
    <col min="11535" max="11536" width="12.7109375" style="22" customWidth="1"/>
    <col min="11537" max="11776" width="9.140625" style="22"/>
    <col min="11777" max="11777" width="5.140625" style="22" customWidth="1"/>
    <col min="11778" max="11778" width="9.7109375" style="22" customWidth="1"/>
    <col min="11779" max="11779" width="1.42578125" style="22" customWidth="1"/>
    <col min="11780" max="11781" width="12.7109375" style="22" customWidth="1"/>
    <col min="11782" max="11782" width="3.7109375" style="22" customWidth="1"/>
    <col min="11783" max="11784" width="12.7109375" style="22" customWidth="1"/>
    <col min="11785" max="11786" width="2.85546875" style="22" customWidth="1"/>
    <col min="11787" max="11788" width="12.7109375" style="22" customWidth="1"/>
    <col min="11789" max="11790" width="2.7109375" style="22" customWidth="1"/>
    <col min="11791" max="11792" width="12.7109375" style="22" customWidth="1"/>
    <col min="11793" max="12032" width="9.140625" style="22"/>
    <col min="12033" max="12033" width="5.140625" style="22" customWidth="1"/>
    <col min="12034" max="12034" width="9.7109375" style="22" customWidth="1"/>
    <col min="12035" max="12035" width="1.42578125" style="22" customWidth="1"/>
    <col min="12036" max="12037" width="12.7109375" style="22" customWidth="1"/>
    <col min="12038" max="12038" width="3.7109375" style="22" customWidth="1"/>
    <col min="12039" max="12040" width="12.7109375" style="22" customWidth="1"/>
    <col min="12041" max="12042" width="2.85546875" style="22" customWidth="1"/>
    <col min="12043" max="12044" width="12.7109375" style="22" customWidth="1"/>
    <col min="12045" max="12046" width="2.7109375" style="22" customWidth="1"/>
    <col min="12047" max="12048" width="12.7109375" style="22" customWidth="1"/>
    <col min="12049" max="12288" width="9.140625" style="22"/>
    <col min="12289" max="12289" width="5.140625" style="22" customWidth="1"/>
    <col min="12290" max="12290" width="9.7109375" style="22" customWidth="1"/>
    <col min="12291" max="12291" width="1.42578125" style="22" customWidth="1"/>
    <col min="12292" max="12293" width="12.7109375" style="22" customWidth="1"/>
    <col min="12294" max="12294" width="3.7109375" style="22" customWidth="1"/>
    <col min="12295" max="12296" width="12.7109375" style="22" customWidth="1"/>
    <col min="12297" max="12298" width="2.85546875" style="22" customWidth="1"/>
    <col min="12299" max="12300" width="12.7109375" style="22" customWidth="1"/>
    <col min="12301" max="12302" width="2.7109375" style="22" customWidth="1"/>
    <col min="12303" max="12304" width="12.7109375" style="22" customWidth="1"/>
    <col min="12305" max="12544" width="9.140625" style="22"/>
    <col min="12545" max="12545" width="5.140625" style="22" customWidth="1"/>
    <col min="12546" max="12546" width="9.7109375" style="22" customWidth="1"/>
    <col min="12547" max="12547" width="1.42578125" style="22" customWidth="1"/>
    <col min="12548" max="12549" width="12.7109375" style="22" customWidth="1"/>
    <col min="12550" max="12550" width="3.7109375" style="22" customWidth="1"/>
    <col min="12551" max="12552" width="12.7109375" style="22" customWidth="1"/>
    <col min="12553" max="12554" width="2.85546875" style="22" customWidth="1"/>
    <col min="12555" max="12556" width="12.7109375" style="22" customWidth="1"/>
    <col min="12557" max="12558" width="2.7109375" style="22" customWidth="1"/>
    <col min="12559" max="12560" width="12.7109375" style="22" customWidth="1"/>
    <col min="12561" max="12800" width="9.140625" style="22"/>
    <col min="12801" max="12801" width="5.140625" style="22" customWidth="1"/>
    <col min="12802" max="12802" width="9.7109375" style="22" customWidth="1"/>
    <col min="12803" max="12803" width="1.42578125" style="22" customWidth="1"/>
    <col min="12804" max="12805" width="12.7109375" style="22" customWidth="1"/>
    <col min="12806" max="12806" width="3.7109375" style="22" customWidth="1"/>
    <col min="12807" max="12808" width="12.7109375" style="22" customWidth="1"/>
    <col min="12809" max="12810" width="2.85546875" style="22" customWidth="1"/>
    <col min="12811" max="12812" width="12.7109375" style="22" customWidth="1"/>
    <col min="12813" max="12814" width="2.7109375" style="22" customWidth="1"/>
    <col min="12815" max="12816" width="12.7109375" style="22" customWidth="1"/>
    <col min="12817" max="13056" width="9.140625" style="22"/>
    <col min="13057" max="13057" width="5.140625" style="22" customWidth="1"/>
    <col min="13058" max="13058" width="9.7109375" style="22" customWidth="1"/>
    <col min="13059" max="13059" width="1.42578125" style="22" customWidth="1"/>
    <col min="13060" max="13061" width="12.7109375" style="22" customWidth="1"/>
    <col min="13062" max="13062" width="3.7109375" style="22" customWidth="1"/>
    <col min="13063" max="13064" width="12.7109375" style="22" customWidth="1"/>
    <col min="13065" max="13066" width="2.85546875" style="22" customWidth="1"/>
    <col min="13067" max="13068" width="12.7109375" style="22" customWidth="1"/>
    <col min="13069" max="13070" width="2.7109375" style="22" customWidth="1"/>
    <col min="13071" max="13072" width="12.7109375" style="22" customWidth="1"/>
    <col min="13073" max="13312" width="9.140625" style="22"/>
    <col min="13313" max="13313" width="5.140625" style="22" customWidth="1"/>
    <col min="13314" max="13314" width="9.7109375" style="22" customWidth="1"/>
    <col min="13315" max="13315" width="1.42578125" style="22" customWidth="1"/>
    <col min="13316" max="13317" width="12.7109375" style="22" customWidth="1"/>
    <col min="13318" max="13318" width="3.7109375" style="22" customWidth="1"/>
    <col min="13319" max="13320" width="12.7109375" style="22" customWidth="1"/>
    <col min="13321" max="13322" width="2.85546875" style="22" customWidth="1"/>
    <col min="13323" max="13324" width="12.7109375" style="22" customWidth="1"/>
    <col min="13325" max="13326" width="2.7109375" style="22" customWidth="1"/>
    <col min="13327" max="13328" width="12.7109375" style="22" customWidth="1"/>
    <col min="13329" max="13568" width="9.140625" style="22"/>
    <col min="13569" max="13569" width="5.140625" style="22" customWidth="1"/>
    <col min="13570" max="13570" width="9.7109375" style="22" customWidth="1"/>
    <col min="13571" max="13571" width="1.42578125" style="22" customWidth="1"/>
    <col min="13572" max="13573" width="12.7109375" style="22" customWidth="1"/>
    <col min="13574" max="13574" width="3.7109375" style="22" customWidth="1"/>
    <col min="13575" max="13576" width="12.7109375" style="22" customWidth="1"/>
    <col min="13577" max="13578" width="2.85546875" style="22" customWidth="1"/>
    <col min="13579" max="13580" width="12.7109375" style="22" customWidth="1"/>
    <col min="13581" max="13582" width="2.7109375" style="22" customWidth="1"/>
    <col min="13583" max="13584" width="12.7109375" style="22" customWidth="1"/>
    <col min="13585" max="13824" width="9.140625" style="22"/>
    <col min="13825" max="13825" width="5.140625" style="22" customWidth="1"/>
    <col min="13826" max="13826" width="9.7109375" style="22" customWidth="1"/>
    <col min="13827" max="13827" width="1.42578125" style="22" customWidth="1"/>
    <col min="13828" max="13829" width="12.7109375" style="22" customWidth="1"/>
    <col min="13830" max="13830" width="3.7109375" style="22" customWidth="1"/>
    <col min="13831" max="13832" width="12.7109375" style="22" customWidth="1"/>
    <col min="13833" max="13834" width="2.85546875" style="22" customWidth="1"/>
    <col min="13835" max="13836" width="12.7109375" style="22" customWidth="1"/>
    <col min="13837" max="13838" width="2.7109375" style="22" customWidth="1"/>
    <col min="13839" max="13840" width="12.7109375" style="22" customWidth="1"/>
    <col min="13841" max="14080" width="9.140625" style="22"/>
    <col min="14081" max="14081" width="5.140625" style="22" customWidth="1"/>
    <col min="14082" max="14082" width="9.7109375" style="22" customWidth="1"/>
    <col min="14083" max="14083" width="1.42578125" style="22" customWidth="1"/>
    <col min="14084" max="14085" width="12.7109375" style="22" customWidth="1"/>
    <col min="14086" max="14086" width="3.7109375" style="22" customWidth="1"/>
    <col min="14087" max="14088" width="12.7109375" style="22" customWidth="1"/>
    <col min="14089" max="14090" width="2.85546875" style="22" customWidth="1"/>
    <col min="14091" max="14092" width="12.7109375" style="22" customWidth="1"/>
    <col min="14093" max="14094" width="2.7109375" style="22" customWidth="1"/>
    <col min="14095" max="14096" width="12.7109375" style="22" customWidth="1"/>
    <col min="14097" max="14336" width="9.140625" style="22"/>
    <col min="14337" max="14337" width="5.140625" style="22" customWidth="1"/>
    <col min="14338" max="14338" width="9.7109375" style="22" customWidth="1"/>
    <col min="14339" max="14339" width="1.42578125" style="22" customWidth="1"/>
    <col min="14340" max="14341" width="12.7109375" style="22" customWidth="1"/>
    <col min="14342" max="14342" width="3.7109375" style="22" customWidth="1"/>
    <col min="14343" max="14344" width="12.7109375" style="22" customWidth="1"/>
    <col min="14345" max="14346" width="2.85546875" style="22" customWidth="1"/>
    <col min="14347" max="14348" width="12.7109375" style="22" customWidth="1"/>
    <col min="14349" max="14350" width="2.7109375" style="22" customWidth="1"/>
    <col min="14351" max="14352" width="12.7109375" style="22" customWidth="1"/>
    <col min="14353" max="14592" width="9.140625" style="22"/>
    <col min="14593" max="14593" width="5.140625" style="22" customWidth="1"/>
    <col min="14594" max="14594" width="9.7109375" style="22" customWidth="1"/>
    <col min="14595" max="14595" width="1.42578125" style="22" customWidth="1"/>
    <col min="14596" max="14597" width="12.7109375" style="22" customWidth="1"/>
    <col min="14598" max="14598" width="3.7109375" style="22" customWidth="1"/>
    <col min="14599" max="14600" width="12.7109375" style="22" customWidth="1"/>
    <col min="14601" max="14602" width="2.85546875" style="22" customWidth="1"/>
    <col min="14603" max="14604" width="12.7109375" style="22" customWidth="1"/>
    <col min="14605" max="14606" width="2.7109375" style="22" customWidth="1"/>
    <col min="14607" max="14608" width="12.7109375" style="22" customWidth="1"/>
    <col min="14609" max="14848" width="9.140625" style="22"/>
    <col min="14849" max="14849" width="5.140625" style="22" customWidth="1"/>
    <col min="14850" max="14850" width="9.7109375" style="22" customWidth="1"/>
    <col min="14851" max="14851" width="1.42578125" style="22" customWidth="1"/>
    <col min="14852" max="14853" width="12.7109375" style="22" customWidth="1"/>
    <col min="14854" max="14854" width="3.7109375" style="22" customWidth="1"/>
    <col min="14855" max="14856" width="12.7109375" style="22" customWidth="1"/>
    <col min="14857" max="14858" width="2.85546875" style="22" customWidth="1"/>
    <col min="14859" max="14860" width="12.7109375" style="22" customWidth="1"/>
    <col min="14861" max="14862" width="2.7109375" style="22" customWidth="1"/>
    <col min="14863" max="14864" width="12.7109375" style="22" customWidth="1"/>
    <col min="14865" max="15104" width="9.140625" style="22"/>
    <col min="15105" max="15105" width="5.140625" style="22" customWidth="1"/>
    <col min="15106" max="15106" width="9.7109375" style="22" customWidth="1"/>
    <col min="15107" max="15107" width="1.42578125" style="22" customWidth="1"/>
    <col min="15108" max="15109" width="12.7109375" style="22" customWidth="1"/>
    <col min="15110" max="15110" width="3.7109375" style="22" customWidth="1"/>
    <col min="15111" max="15112" width="12.7109375" style="22" customWidth="1"/>
    <col min="15113" max="15114" width="2.85546875" style="22" customWidth="1"/>
    <col min="15115" max="15116" width="12.7109375" style="22" customWidth="1"/>
    <col min="15117" max="15118" width="2.7109375" style="22" customWidth="1"/>
    <col min="15119" max="15120" width="12.7109375" style="22" customWidth="1"/>
    <col min="15121" max="15360" width="9.140625" style="22"/>
    <col min="15361" max="15361" width="5.140625" style="22" customWidth="1"/>
    <col min="15362" max="15362" width="9.7109375" style="22" customWidth="1"/>
    <col min="15363" max="15363" width="1.42578125" style="22" customWidth="1"/>
    <col min="15364" max="15365" width="12.7109375" style="22" customWidth="1"/>
    <col min="15366" max="15366" width="3.7109375" style="22" customWidth="1"/>
    <col min="15367" max="15368" width="12.7109375" style="22" customWidth="1"/>
    <col min="15369" max="15370" width="2.85546875" style="22" customWidth="1"/>
    <col min="15371" max="15372" width="12.7109375" style="22" customWidth="1"/>
    <col min="15373" max="15374" width="2.7109375" style="22" customWidth="1"/>
    <col min="15375" max="15376" width="12.7109375" style="22" customWidth="1"/>
    <col min="15377" max="15616" width="9.140625" style="22"/>
    <col min="15617" max="15617" width="5.140625" style="22" customWidth="1"/>
    <col min="15618" max="15618" width="9.7109375" style="22" customWidth="1"/>
    <col min="15619" max="15619" width="1.42578125" style="22" customWidth="1"/>
    <col min="15620" max="15621" width="12.7109375" style="22" customWidth="1"/>
    <col min="15622" max="15622" width="3.7109375" style="22" customWidth="1"/>
    <col min="15623" max="15624" width="12.7109375" style="22" customWidth="1"/>
    <col min="15625" max="15626" width="2.85546875" style="22" customWidth="1"/>
    <col min="15627" max="15628" width="12.7109375" style="22" customWidth="1"/>
    <col min="15629" max="15630" width="2.7109375" style="22" customWidth="1"/>
    <col min="15631" max="15632" width="12.7109375" style="22" customWidth="1"/>
    <col min="15633" max="15872" width="9.140625" style="22"/>
    <col min="15873" max="15873" width="5.140625" style="22" customWidth="1"/>
    <col min="15874" max="15874" width="9.7109375" style="22" customWidth="1"/>
    <col min="15875" max="15875" width="1.42578125" style="22" customWidth="1"/>
    <col min="15876" max="15877" width="12.7109375" style="22" customWidth="1"/>
    <col min="15878" max="15878" width="3.7109375" style="22" customWidth="1"/>
    <col min="15879" max="15880" width="12.7109375" style="22" customWidth="1"/>
    <col min="15881" max="15882" width="2.85546875" style="22" customWidth="1"/>
    <col min="15883" max="15884" width="12.7109375" style="22" customWidth="1"/>
    <col min="15885" max="15886" width="2.7109375" style="22" customWidth="1"/>
    <col min="15887" max="15888" width="12.7109375" style="22" customWidth="1"/>
    <col min="15889" max="16128" width="9.140625" style="22"/>
    <col min="16129" max="16129" width="5.140625" style="22" customWidth="1"/>
    <col min="16130" max="16130" width="9.7109375" style="22" customWidth="1"/>
    <col min="16131" max="16131" width="1.42578125" style="22" customWidth="1"/>
    <col min="16132" max="16133" width="12.7109375" style="22" customWidth="1"/>
    <col min="16134" max="16134" width="3.7109375" style="22" customWidth="1"/>
    <col min="16135" max="16136" width="12.7109375" style="22" customWidth="1"/>
    <col min="16137" max="16138" width="2.85546875" style="22" customWidth="1"/>
    <col min="16139" max="16140" width="12.7109375" style="22" customWidth="1"/>
    <col min="16141" max="16142" width="2.7109375" style="22" customWidth="1"/>
    <col min="16143" max="16144" width="12.7109375" style="22" customWidth="1"/>
    <col min="16145" max="16384" width="9.140625" style="22"/>
  </cols>
  <sheetData>
    <row r="1" spans="1:16" ht="15.75" x14ac:dyDescent="0.25">
      <c r="A1" s="139" t="s">
        <v>94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2" spans="1:16" ht="15.75" x14ac:dyDescent="0.25">
      <c r="A2" s="139" t="s">
        <v>41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1:16" ht="16.5" thickBot="1" x14ac:dyDescent="0.3">
      <c r="A3" s="140" t="s">
        <v>95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</row>
    <row r="4" spans="1:16" ht="13.5" thickTop="1" x14ac:dyDescent="0.2"/>
    <row r="5" spans="1:16" s="23" customFormat="1" x14ac:dyDescent="0.2">
      <c r="A5" s="7"/>
      <c r="B5" s="7"/>
      <c r="C5" s="7"/>
      <c r="D5" s="7"/>
      <c r="E5" s="7"/>
      <c r="F5" s="7"/>
      <c r="G5" s="7"/>
      <c r="H5" s="111" t="s">
        <v>43</v>
      </c>
      <c r="I5" s="112"/>
      <c r="J5" s="112"/>
      <c r="K5" s="113"/>
      <c r="L5" s="7"/>
      <c r="M5" s="7"/>
      <c r="N5" s="7"/>
      <c r="O5" s="7"/>
      <c r="P5" s="7"/>
    </row>
    <row r="6" spans="1:16" s="23" customFormat="1" ht="6" customHeight="1" x14ac:dyDescent="0.2">
      <c r="A6" s="7"/>
      <c r="B6" s="7"/>
      <c r="C6" s="7"/>
      <c r="D6" s="7"/>
      <c r="E6" s="7"/>
      <c r="F6" s="7"/>
      <c r="G6" s="7"/>
      <c r="H6" s="114"/>
      <c r="I6" s="115"/>
      <c r="J6" s="115"/>
      <c r="K6" s="116"/>
      <c r="L6" s="7"/>
      <c r="M6" s="7"/>
      <c r="N6" s="7"/>
      <c r="O6" s="7"/>
      <c r="P6" s="7"/>
    </row>
    <row r="7" spans="1:16" s="23" customFormat="1" ht="15.75" x14ac:dyDescent="0.2">
      <c r="A7" s="7"/>
      <c r="B7" s="7"/>
      <c r="C7" s="7"/>
      <c r="D7" s="7"/>
      <c r="E7" s="7"/>
      <c r="F7" s="7"/>
      <c r="G7" s="7"/>
      <c r="H7" s="117" t="s">
        <v>96</v>
      </c>
      <c r="I7" s="118"/>
      <c r="J7" s="118"/>
      <c r="K7" s="119"/>
      <c r="L7" s="7"/>
      <c r="M7" s="7"/>
      <c r="N7" s="7"/>
      <c r="O7" s="7"/>
      <c r="P7" s="7"/>
    </row>
    <row r="8" spans="1:16" s="23" customFormat="1" x14ac:dyDescent="0.2">
      <c r="A8" s="7"/>
      <c r="B8" s="7"/>
      <c r="C8" s="7"/>
      <c r="D8" s="7"/>
      <c r="E8" s="7"/>
      <c r="F8" s="7"/>
      <c r="G8" s="7"/>
      <c r="H8" s="106" t="s">
        <v>97</v>
      </c>
      <c r="I8" s="107"/>
      <c r="J8" s="107"/>
      <c r="K8" s="108"/>
      <c r="L8" s="7"/>
      <c r="M8" s="7"/>
      <c r="N8" s="7"/>
      <c r="O8" s="7"/>
      <c r="P8" s="7"/>
    </row>
    <row r="9" spans="1:16" s="23" customFormat="1" x14ac:dyDescent="0.2">
      <c r="A9" s="7"/>
      <c r="B9" s="7"/>
      <c r="C9" s="7"/>
      <c r="D9" s="7"/>
      <c r="E9" s="7"/>
      <c r="F9" s="7"/>
      <c r="G9" s="7"/>
      <c r="H9" s="106" t="s">
        <v>98</v>
      </c>
      <c r="I9" s="107"/>
      <c r="J9" s="107"/>
      <c r="K9" s="108"/>
      <c r="L9" s="7"/>
      <c r="M9" s="7"/>
      <c r="N9" s="7"/>
      <c r="O9" s="7"/>
      <c r="P9" s="7"/>
    </row>
    <row r="10" spans="1:16" s="23" customFormat="1" ht="3.75" customHeight="1" x14ac:dyDescent="0.2">
      <c r="A10" s="7"/>
      <c r="B10" s="7"/>
      <c r="C10" s="7"/>
      <c r="D10" s="7"/>
      <c r="E10" s="7"/>
      <c r="F10" s="7"/>
      <c r="G10" s="7"/>
      <c r="H10" s="122"/>
      <c r="I10" s="123"/>
      <c r="J10" s="123"/>
      <c r="K10" s="124"/>
      <c r="L10" s="7"/>
      <c r="M10" s="7"/>
      <c r="N10" s="7"/>
      <c r="O10" s="7"/>
      <c r="P10" s="7"/>
    </row>
    <row r="11" spans="1:16" s="23" customFormat="1" x14ac:dyDescent="0.2">
      <c r="A11" s="7"/>
      <c r="B11" s="7"/>
      <c r="C11" s="7"/>
      <c r="D11" s="7"/>
      <c r="E11" s="7"/>
      <c r="F11" s="7"/>
      <c r="G11" s="7"/>
      <c r="H11" s="33"/>
      <c r="I11" s="7"/>
      <c r="J11" s="27"/>
      <c r="K11" s="7"/>
      <c r="L11" s="7"/>
      <c r="M11" s="7"/>
      <c r="N11" s="7"/>
      <c r="O11" s="7"/>
      <c r="P11" s="7"/>
    </row>
    <row r="12" spans="1:16" s="23" customFormat="1" x14ac:dyDescent="0.2">
      <c r="A12" s="7"/>
      <c r="B12" s="25"/>
      <c r="C12" s="25"/>
      <c r="D12" s="25"/>
      <c r="E12" s="25"/>
      <c r="F12" s="25"/>
      <c r="G12" s="25"/>
      <c r="H12" s="26"/>
      <c r="I12" s="7"/>
      <c r="J12" s="27"/>
      <c r="K12" s="7"/>
      <c r="L12" s="7"/>
      <c r="M12" s="7"/>
      <c r="N12" s="7"/>
      <c r="O12" s="7"/>
      <c r="P12" s="7"/>
    </row>
    <row r="13" spans="1:16" s="23" customFormat="1" x14ac:dyDescent="0.2">
      <c r="A13" s="7"/>
      <c r="B13" s="24"/>
      <c r="C13" s="7"/>
      <c r="D13" s="7"/>
      <c r="E13" s="7"/>
      <c r="F13" s="7"/>
      <c r="G13" s="7"/>
      <c r="H13" s="7"/>
      <c r="I13" s="7"/>
      <c r="J13" s="27"/>
      <c r="K13" s="7"/>
      <c r="L13" s="111" t="s">
        <v>46</v>
      </c>
      <c r="M13" s="112"/>
      <c r="N13" s="112"/>
      <c r="O13" s="113"/>
      <c r="P13" s="7"/>
    </row>
    <row r="14" spans="1:16" s="23" customFormat="1" ht="7.5" customHeight="1" x14ac:dyDescent="0.2">
      <c r="A14" s="7"/>
      <c r="B14" s="27"/>
      <c r="C14" s="7"/>
      <c r="D14" s="7"/>
      <c r="E14" s="7"/>
      <c r="F14" s="7"/>
      <c r="G14" s="7"/>
      <c r="H14" s="7"/>
      <c r="I14" s="7"/>
      <c r="J14" s="28"/>
      <c r="K14" s="26"/>
      <c r="L14" s="114"/>
      <c r="M14" s="115"/>
      <c r="N14" s="115"/>
      <c r="O14" s="116"/>
      <c r="P14" s="7"/>
    </row>
    <row r="15" spans="1:16" s="23" customFormat="1" ht="15.75" x14ac:dyDescent="0.2">
      <c r="A15" s="7"/>
      <c r="B15" s="27"/>
      <c r="C15" s="7"/>
      <c r="D15" s="7"/>
      <c r="E15" s="7"/>
      <c r="F15" s="7"/>
      <c r="G15" s="7"/>
      <c r="H15" s="7"/>
      <c r="I15" s="7"/>
      <c r="J15" s="27"/>
      <c r="K15" s="7"/>
      <c r="L15" s="117" t="s">
        <v>55</v>
      </c>
      <c r="M15" s="118"/>
      <c r="N15" s="118"/>
      <c r="O15" s="119"/>
      <c r="P15" s="7"/>
    </row>
    <row r="16" spans="1:16" s="23" customFormat="1" x14ac:dyDescent="0.2">
      <c r="A16" s="7"/>
      <c r="B16" s="27"/>
      <c r="C16" s="7"/>
      <c r="D16" s="7"/>
      <c r="E16" s="7"/>
      <c r="F16" s="7"/>
      <c r="G16" s="7"/>
      <c r="H16" s="7"/>
      <c r="I16" s="7"/>
      <c r="J16" s="27"/>
      <c r="K16" s="7"/>
      <c r="L16" s="106" t="s">
        <v>99</v>
      </c>
      <c r="M16" s="107"/>
      <c r="N16" s="107"/>
      <c r="O16" s="108"/>
      <c r="P16" s="7"/>
    </row>
    <row r="17" spans="1:16" s="23" customFormat="1" x14ac:dyDescent="0.2">
      <c r="A17" s="7"/>
      <c r="B17" s="27"/>
      <c r="C17" s="7"/>
      <c r="D17" s="7"/>
      <c r="E17" s="7"/>
      <c r="F17" s="7"/>
      <c r="G17" s="7"/>
      <c r="H17" s="7"/>
      <c r="I17" s="7"/>
      <c r="J17" s="27"/>
      <c r="K17" s="7"/>
      <c r="L17" s="106" t="s">
        <v>100</v>
      </c>
      <c r="M17" s="107"/>
      <c r="N17" s="107"/>
      <c r="O17" s="108"/>
      <c r="P17" s="7"/>
    </row>
    <row r="18" spans="1:16" s="23" customFormat="1" ht="4.5" customHeight="1" x14ac:dyDescent="0.2">
      <c r="A18" s="7"/>
      <c r="B18" s="27"/>
      <c r="C18" s="7"/>
      <c r="D18" s="7"/>
      <c r="E18" s="7"/>
      <c r="F18" s="7"/>
      <c r="G18" s="7"/>
      <c r="H18" s="7"/>
      <c r="I18" s="7"/>
      <c r="J18" s="27"/>
      <c r="K18" s="7"/>
      <c r="L18" s="122"/>
      <c r="M18" s="123"/>
      <c r="N18" s="123"/>
      <c r="O18" s="124"/>
      <c r="P18" s="7"/>
    </row>
    <row r="19" spans="1:16" s="23" customFormat="1" x14ac:dyDescent="0.2">
      <c r="A19" s="7"/>
      <c r="B19" s="27"/>
      <c r="C19" s="7"/>
      <c r="D19" s="7"/>
      <c r="E19" s="7"/>
      <c r="F19" s="7"/>
      <c r="G19" s="7"/>
      <c r="H19" s="7"/>
      <c r="I19" s="7"/>
      <c r="J19" s="27"/>
      <c r="K19" s="7"/>
      <c r="L19" s="7"/>
      <c r="M19" s="7"/>
      <c r="N19" s="7"/>
      <c r="O19" s="7"/>
      <c r="P19" s="7"/>
    </row>
    <row r="20" spans="1:16" s="23" customFormat="1" x14ac:dyDescent="0.2">
      <c r="A20" s="7"/>
      <c r="B20" s="27"/>
      <c r="C20" s="7"/>
      <c r="D20" s="7"/>
      <c r="E20" s="7"/>
      <c r="F20" s="7"/>
      <c r="G20" s="7"/>
      <c r="H20" s="7"/>
      <c r="I20" s="7"/>
      <c r="J20" s="27"/>
      <c r="K20" s="7"/>
      <c r="L20" s="7"/>
      <c r="P20" s="7"/>
    </row>
    <row r="21" spans="1:16" s="23" customFormat="1" x14ac:dyDescent="0.2">
      <c r="A21" s="7"/>
      <c r="B21" s="27"/>
      <c r="C21" s="7"/>
      <c r="D21" s="7"/>
      <c r="E21" s="25"/>
      <c r="F21" s="25"/>
      <c r="G21" s="25"/>
      <c r="H21" s="25"/>
      <c r="I21" s="25"/>
      <c r="J21" s="28"/>
      <c r="K21" s="25"/>
      <c r="L21" s="25"/>
      <c r="M21" s="25"/>
      <c r="O21" s="25"/>
      <c r="P21" s="7"/>
    </row>
    <row r="22" spans="1:16" s="23" customFormat="1" x14ac:dyDescent="0.2">
      <c r="A22" s="7"/>
      <c r="B22" s="27"/>
      <c r="C22" s="7"/>
      <c r="D22" s="26"/>
      <c r="E22" s="7"/>
      <c r="F22" s="7"/>
      <c r="G22" s="29"/>
      <c r="H22" s="7"/>
      <c r="I22" s="30"/>
      <c r="J22" s="30"/>
      <c r="K22" s="29"/>
      <c r="L22" s="7"/>
      <c r="M22" s="7"/>
      <c r="N22" s="31"/>
      <c r="O22" s="29"/>
      <c r="P22" s="7"/>
    </row>
    <row r="23" spans="1:16" s="23" customFormat="1" x14ac:dyDescent="0.2">
      <c r="A23" s="7"/>
      <c r="B23" s="27"/>
      <c r="C23" s="7"/>
      <c r="D23" s="125" t="s">
        <v>49</v>
      </c>
      <c r="E23" s="125"/>
      <c r="F23" s="32"/>
      <c r="G23" s="125" t="s">
        <v>49</v>
      </c>
      <c r="H23" s="125"/>
      <c r="I23" s="30"/>
      <c r="J23" s="30"/>
      <c r="K23" s="125" t="s">
        <v>49</v>
      </c>
      <c r="L23" s="125"/>
      <c r="M23" s="27"/>
      <c r="N23" s="33"/>
      <c r="O23" s="125" t="s">
        <v>49</v>
      </c>
      <c r="P23" s="125"/>
    </row>
    <row r="24" spans="1:16" s="23" customFormat="1" ht="23.25" customHeight="1" x14ac:dyDescent="0.2">
      <c r="A24" s="7"/>
      <c r="B24" s="27"/>
      <c r="C24" s="7"/>
      <c r="D24" s="120" t="s">
        <v>50</v>
      </c>
      <c r="E24" s="120"/>
      <c r="F24" s="32"/>
      <c r="G24" s="121" t="s">
        <v>51</v>
      </c>
      <c r="H24" s="121"/>
      <c r="I24" s="27"/>
      <c r="J24" s="33"/>
      <c r="K24" s="121" t="s">
        <v>52</v>
      </c>
      <c r="L24" s="121"/>
      <c r="M24" s="34"/>
      <c r="N24" s="33"/>
      <c r="O24" s="121" t="s">
        <v>53</v>
      </c>
      <c r="P24" s="121"/>
    </row>
    <row r="25" spans="1:16" s="37" customFormat="1" ht="15.75" x14ac:dyDescent="0.2">
      <c r="A25" s="6"/>
      <c r="B25" s="35"/>
      <c r="C25" s="6"/>
      <c r="D25" s="126" t="s">
        <v>101</v>
      </c>
      <c r="E25" s="127"/>
      <c r="F25" s="6"/>
      <c r="G25" s="126" t="s">
        <v>101</v>
      </c>
      <c r="H25" s="127"/>
      <c r="I25" s="6"/>
      <c r="J25" s="6"/>
      <c r="K25" s="126" t="s">
        <v>101</v>
      </c>
      <c r="L25" s="127"/>
      <c r="M25" s="36"/>
      <c r="N25" s="6"/>
      <c r="O25" s="126" t="s">
        <v>101</v>
      </c>
      <c r="P25" s="127"/>
    </row>
    <row r="26" spans="1:16" s="37" customFormat="1" x14ac:dyDescent="0.2">
      <c r="A26" s="6"/>
      <c r="B26" s="35"/>
      <c r="C26" s="6"/>
      <c r="D26" s="128" t="s">
        <v>102</v>
      </c>
      <c r="E26" s="129"/>
      <c r="F26" s="49"/>
      <c r="G26" s="128" t="s">
        <v>102</v>
      </c>
      <c r="H26" s="129"/>
      <c r="I26" s="49"/>
      <c r="J26" s="49"/>
      <c r="K26" s="128" t="s">
        <v>102</v>
      </c>
      <c r="L26" s="129"/>
      <c r="M26" s="49"/>
      <c r="N26" s="49"/>
      <c r="O26" s="128" t="s">
        <v>102</v>
      </c>
      <c r="P26" s="129"/>
    </row>
    <row r="27" spans="1:16" s="37" customFormat="1" x14ac:dyDescent="0.2">
      <c r="A27" s="6"/>
      <c r="B27" s="35"/>
      <c r="C27" s="6"/>
      <c r="D27" s="50" t="s">
        <v>100</v>
      </c>
      <c r="E27" s="51"/>
      <c r="F27" s="6"/>
      <c r="G27" s="50"/>
      <c r="H27" s="51"/>
      <c r="I27" s="6"/>
      <c r="J27" s="6"/>
      <c r="K27" s="50"/>
      <c r="L27" s="51"/>
      <c r="M27" s="36"/>
      <c r="N27" s="6"/>
      <c r="O27" s="50"/>
      <c r="P27" s="51"/>
    </row>
    <row r="28" spans="1:16" s="23" customFormat="1" ht="2.25" customHeight="1" x14ac:dyDescent="0.2">
      <c r="A28" s="7"/>
      <c r="B28" s="28"/>
      <c r="C28" s="7"/>
      <c r="D28" s="132"/>
      <c r="E28" s="133"/>
      <c r="F28" s="7"/>
      <c r="G28" s="134"/>
      <c r="H28" s="133"/>
      <c r="I28" s="7"/>
      <c r="J28" s="7"/>
      <c r="K28" s="132"/>
      <c r="L28" s="133"/>
      <c r="M28" s="30"/>
      <c r="N28" s="7"/>
      <c r="O28" s="132"/>
      <c r="P28" s="133"/>
    </row>
    <row r="29" spans="1:16" s="23" customFormat="1" x14ac:dyDescent="0.2">
      <c r="A29" s="135" t="s">
        <v>62</v>
      </c>
      <c r="B29" s="136"/>
      <c r="C29" s="7"/>
      <c r="D29" s="7"/>
      <c r="E29" s="38"/>
      <c r="F29" s="7"/>
      <c r="G29" s="7"/>
      <c r="H29" s="38"/>
      <c r="I29" s="7"/>
      <c r="J29" s="7"/>
      <c r="K29" s="7"/>
      <c r="L29" s="39"/>
      <c r="M29" s="30"/>
      <c r="N29" s="30"/>
      <c r="O29" s="40"/>
      <c r="P29" s="7"/>
    </row>
    <row r="30" spans="1:16" s="23" customFormat="1" ht="25.5" customHeight="1" x14ac:dyDescent="0.2">
      <c r="A30" s="137"/>
      <c r="B30" s="138"/>
      <c r="C30" s="7"/>
      <c r="D30" s="7"/>
      <c r="E30" s="39"/>
      <c r="F30" s="7"/>
      <c r="G30" s="7"/>
      <c r="H30" s="39"/>
      <c r="I30" s="7"/>
      <c r="J30" s="7"/>
      <c r="K30" s="7"/>
      <c r="L30" s="39"/>
      <c r="M30" s="30"/>
      <c r="N30" s="30"/>
      <c r="O30" s="40"/>
      <c r="P30" s="7"/>
    </row>
    <row r="31" spans="1:16" s="23" customFormat="1" ht="13.5" thickBot="1" x14ac:dyDescent="0.25">
      <c r="A31" s="130"/>
      <c r="B31" s="131"/>
      <c r="C31" s="41"/>
      <c r="D31" s="42"/>
      <c r="E31" s="43"/>
      <c r="F31" s="42"/>
      <c r="G31" s="42"/>
      <c r="H31" s="43"/>
      <c r="I31" s="42"/>
      <c r="J31" s="42"/>
      <c r="K31" s="42"/>
      <c r="L31" s="43"/>
      <c r="M31" s="42"/>
      <c r="N31" s="42"/>
      <c r="O31" s="44"/>
      <c r="P31" s="7"/>
    </row>
    <row r="32" spans="1:16" s="23" customFormat="1" x14ac:dyDescent="0.2">
      <c r="A32" s="130"/>
      <c r="B32" s="13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9" s="23" customFormat="1" x14ac:dyDescent="0.2">
      <c r="A33" s="130"/>
      <c r="B33" s="13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9" s="23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9" s="23" customFormat="1" ht="15.75" x14ac:dyDescent="0.25">
      <c r="A35" s="45"/>
      <c r="B35" s="71" t="s">
        <v>89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9" s="23" customFormat="1" x14ac:dyDescent="0.2">
      <c r="A36" s="46"/>
      <c r="B36" s="47">
        <v>1</v>
      </c>
      <c r="C36" s="47"/>
      <c r="D36" s="46" t="s">
        <v>103</v>
      </c>
      <c r="E36" s="47"/>
      <c r="F36" s="7"/>
      <c r="J36" s="23">
        <v>6</v>
      </c>
      <c r="K36" s="46" t="s">
        <v>108</v>
      </c>
      <c r="M36" s="7"/>
      <c r="O36" s="48"/>
      <c r="P36" s="7"/>
      <c r="R36" s="7"/>
      <c r="S36" s="7"/>
    </row>
    <row r="37" spans="1:19" s="23" customFormat="1" x14ac:dyDescent="0.2">
      <c r="A37" s="46"/>
      <c r="B37" s="47">
        <v>2</v>
      </c>
      <c r="C37" s="47"/>
      <c r="D37" s="46" t="s">
        <v>104</v>
      </c>
      <c r="E37" s="47"/>
      <c r="J37" s="23">
        <v>7</v>
      </c>
      <c r="K37" s="46" t="s">
        <v>109</v>
      </c>
      <c r="O37" s="48"/>
      <c r="Q37" s="46"/>
    </row>
    <row r="38" spans="1:19" s="23" customFormat="1" x14ac:dyDescent="0.2">
      <c r="A38" s="46"/>
      <c r="B38" s="47">
        <v>3</v>
      </c>
      <c r="C38" s="47"/>
      <c r="D38" s="46" t="s">
        <v>105</v>
      </c>
      <c r="E38" s="47"/>
      <c r="J38" s="23">
        <v>8</v>
      </c>
      <c r="K38" s="46" t="s">
        <v>110</v>
      </c>
      <c r="O38" s="48"/>
    </row>
    <row r="39" spans="1:19" s="23" customFormat="1" x14ac:dyDescent="0.2">
      <c r="A39" s="46"/>
      <c r="B39" s="47">
        <v>4</v>
      </c>
      <c r="C39" s="47"/>
      <c r="D39" s="46" t="s">
        <v>106</v>
      </c>
      <c r="E39" s="47"/>
      <c r="J39" s="23">
        <v>9</v>
      </c>
      <c r="K39" s="70" t="s">
        <v>73</v>
      </c>
      <c r="O39" s="48"/>
    </row>
    <row r="40" spans="1:19" x14ac:dyDescent="0.2">
      <c r="A40" s="46"/>
      <c r="B40" s="48">
        <v>5</v>
      </c>
      <c r="C40" s="48"/>
      <c r="D40" s="46" t="s">
        <v>107</v>
      </c>
      <c r="E40" s="48"/>
      <c r="J40" s="22">
        <v>10</v>
      </c>
      <c r="K40" s="70" t="s">
        <v>75</v>
      </c>
      <c r="O40" s="48"/>
    </row>
    <row r="41" spans="1:19" x14ac:dyDescent="0.2">
      <c r="A41" s="46"/>
      <c r="B41" s="48"/>
      <c r="C41" s="48"/>
      <c r="D41" s="48"/>
      <c r="N41" s="46"/>
    </row>
    <row r="42" spans="1:19" x14ac:dyDescent="0.2">
      <c r="A42" s="46"/>
      <c r="B42" s="48"/>
      <c r="C42" s="48"/>
      <c r="D42" s="48"/>
    </row>
    <row r="43" spans="1:19" x14ac:dyDescent="0.2">
      <c r="C43" s="48"/>
      <c r="D43" s="48"/>
    </row>
    <row r="44" spans="1:19" x14ac:dyDescent="0.2">
      <c r="C44" s="48"/>
      <c r="D44" s="48"/>
    </row>
    <row r="45" spans="1:19" x14ac:dyDescent="0.2">
      <c r="C45" s="48"/>
      <c r="D45" s="48"/>
    </row>
    <row r="46" spans="1:19" x14ac:dyDescent="0.2">
      <c r="C46" s="48"/>
      <c r="D46" s="48"/>
    </row>
    <row r="47" spans="1:19" x14ac:dyDescent="0.2">
      <c r="C47" s="48"/>
      <c r="D47" s="48"/>
    </row>
  </sheetData>
  <mergeCells count="37">
    <mergeCell ref="H10:K10"/>
    <mergeCell ref="A1:P1"/>
    <mergeCell ref="A2:P2"/>
    <mergeCell ref="A3:P3"/>
    <mergeCell ref="H5:K6"/>
    <mergeCell ref="H7:K7"/>
    <mergeCell ref="L13:O14"/>
    <mergeCell ref="L15:O15"/>
    <mergeCell ref="L18:O18"/>
    <mergeCell ref="D23:E23"/>
    <mergeCell ref="G23:H23"/>
    <mergeCell ref="K23:L23"/>
    <mergeCell ref="O23:P23"/>
    <mergeCell ref="D24:E24"/>
    <mergeCell ref="G24:H24"/>
    <mergeCell ref="K24:L24"/>
    <mergeCell ref="O24:P24"/>
    <mergeCell ref="D25:E25"/>
    <mergeCell ref="G25:H25"/>
    <mergeCell ref="K25:L25"/>
    <mergeCell ref="O25:P25"/>
    <mergeCell ref="A32:B32"/>
    <mergeCell ref="A33:B33"/>
    <mergeCell ref="H8:K8"/>
    <mergeCell ref="H9:K9"/>
    <mergeCell ref="L16:O16"/>
    <mergeCell ref="L17:O17"/>
    <mergeCell ref="D26:E26"/>
    <mergeCell ref="G26:H26"/>
    <mergeCell ref="K26:L26"/>
    <mergeCell ref="O26:P26"/>
    <mergeCell ref="D28:E28"/>
    <mergeCell ref="G28:H28"/>
    <mergeCell ref="K28:L28"/>
    <mergeCell ref="O28:P28"/>
    <mergeCell ref="A29:B30"/>
    <mergeCell ref="A31:B31"/>
  </mergeCells>
  <printOptions horizontalCentered="1"/>
  <pageMargins left="0.11811023622047245" right="0.39370078740157483" top="0.35433070866141736" bottom="0.39370078740157483" header="0.27559055118110237" footer="0.27559055118110237"/>
  <pageSetup paperSize="768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1"/>
  <sheetViews>
    <sheetView topLeftCell="A14" zoomScaleNormal="100" workbookViewId="0">
      <selection activeCell="K28" sqref="K28"/>
    </sheetView>
  </sheetViews>
  <sheetFormatPr defaultRowHeight="15.75" x14ac:dyDescent="0.25"/>
  <cols>
    <col min="1" max="2" width="4.5703125" style="76" customWidth="1"/>
    <col min="3" max="3" width="7.5703125" style="76" customWidth="1"/>
    <col min="4" max="4" width="2.85546875" style="76" customWidth="1"/>
    <col min="5" max="7" width="3.85546875" style="76" customWidth="1"/>
    <col min="8" max="8" width="8.5703125" style="76" customWidth="1"/>
    <col min="9" max="10" width="3.85546875" style="78" customWidth="1"/>
    <col min="11" max="11" width="29" style="79" bestFit="1" customWidth="1"/>
    <col min="12" max="12" width="5" style="79" customWidth="1"/>
    <col min="13" max="13" width="3.85546875" style="80" customWidth="1"/>
    <col min="14" max="14" width="4.85546875" style="80" customWidth="1"/>
    <col min="15" max="18" width="3.85546875" style="80" customWidth="1"/>
    <col min="19" max="27" width="3.85546875" style="77" customWidth="1"/>
    <col min="28" max="43" width="3.85546875" style="78" customWidth="1"/>
    <col min="44" max="67" width="3.85546875" customWidth="1"/>
  </cols>
  <sheetData>
    <row r="1" spans="1:29" x14ac:dyDescent="0.25">
      <c r="A1" s="141" t="s">
        <v>117</v>
      </c>
      <c r="B1" s="141"/>
      <c r="C1" s="141"/>
      <c r="F1" s="141" t="s">
        <v>118</v>
      </c>
      <c r="G1" s="141"/>
      <c r="H1" s="141"/>
      <c r="I1" s="77"/>
    </row>
    <row r="2" spans="1:29" x14ac:dyDescent="0.25">
      <c r="A2" s="76" t="s">
        <v>119</v>
      </c>
      <c r="B2" s="81" t="s">
        <v>120</v>
      </c>
      <c r="C2" s="76">
        <v>17</v>
      </c>
      <c r="F2" s="76">
        <v>1</v>
      </c>
      <c r="G2" s="81" t="s">
        <v>120</v>
      </c>
      <c r="H2" s="76">
        <v>27</v>
      </c>
      <c r="I2" s="77"/>
      <c r="K2" s="82" t="s">
        <v>96</v>
      </c>
      <c r="L2" s="83" t="s">
        <v>121</v>
      </c>
      <c r="M2" s="80" t="s">
        <v>119</v>
      </c>
      <c r="N2" s="80">
        <v>0</v>
      </c>
      <c r="P2" s="80">
        <v>1</v>
      </c>
      <c r="Q2" s="80">
        <v>1</v>
      </c>
      <c r="R2" s="80">
        <v>1</v>
      </c>
      <c r="AC2" s="84"/>
    </row>
    <row r="3" spans="1:29" x14ac:dyDescent="0.25">
      <c r="A3" s="76" t="s">
        <v>122</v>
      </c>
      <c r="B3" s="81" t="s">
        <v>120</v>
      </c>
      <c r="C3" s="76">
        <v>1</v>
      </c>
      <c r="F3" s="76">
        <v>2</v>
      </c>
      <c r="G3" s="81" t="s">
        <v>120</v>
      </c>
      <c r="H3" s="76">
        <v>8</v>
      </c>
      <c r="I3" s="77"/>
      <c r="K3" s="85" t="s">
        <v>97</v>
      </c>
      <c r="L3" s="83" t="s">
        <v>121</v>
      </c>
      <c r="M3" s="80" t="s">
        <v>119</v>
      </c>
      <c r="N3" s="80">
        <v>0</v>
      </c>
      <c r="P3" s="80">
        <v>9</v>
      </c>
      <c r="Q3" s="80">
        <v>9</v>
      </c>
      <c r="R3" s="80">
        <v>9</v>
      </c>
      <c r="AC3" s="84"/>
    </row>
    <row r="4" spans="1:29" x14ac:dyDescent="0.25">
      <c r="A4" s="86" t="s">
        <v>123</v>
      </c>
      <c r="B4" s="87" t="s">
        <v>120</v>
      </c>
      <c r="C4" s="86"/>
      <c r="F4" s="76">
        <v>3</v>
      </c>
      <c r="G4" s="81" t="s">
        <v>120</v>
      </c>
      <c r="H4" s="76">
        <v>1</v>
      </c>
      <c r="I4" s="77"/>
      <c r="K4" s="83"/>
      <c r="L4" s="83" t="s">
        <v>121</v>
      </c>
      <c r="M4" s="80" t="s">
        <v>119</v>
      </c>
      <c r="N4" s="80">
        <v>0</v>
      </c>
      <c r="P4" s="80">
        <v>5</v>
      </c>
      <c r="Q4" s="80">
        <v>7</v>
      </c>
      <c r="R4" s="80">
        <v>8</v>
      </c>
      <c r="AC4" s="84"/>
    </row>
    <row r="5" spans="1:29" x14ac:dyDescent="0.25">
      <c r="A5" s="76" t="s">
        <v>124</v>
      </c>
      <c r="B5" s="81" t="s">
        <v>120</v>
      </c>
      <c r="C5" s="76">
        <v>3</v>
      </c>
      <c r="F5" s="76">
        <v>4</v>
      </c>
      <c r="G5" s="81" t="s">
        <v>120</v>
      </c>
      <c r="H5" s="76">
        <v>5</v>
      </c>
      <c r="I5" s="77"/>
      <c r="K5" s="82" t="s">
        <v>55</v>
      </c>
      <c r="L5" s="83" t="s">
        <v>121</v>
      </c>
      <c r="M5" s="80" t="s">
        <v>119</v>
      </c>
      <c r="N5" s="80">
        <v>0</v>
      </c>
      <c r="P5" s="80">
        <v>9</v>
      </c>
      <c r="Q5" s="80">
        <v>3</v>
      </c>
      <c r="R5" s="80">
        <v>0</v>
      </c>
      <c r="AC5" s="84"/>
    </row>
    <row r="6" spans="1:29" x14ac:dyDescent="0.25">
      <c r="A6" s="76" t="s">
        <v>125</v>
      </c>
      <c r="B6" s="81" t="s">
        <v>120</v>
      </c>
      <c r="C6" s="76">
        <v>2</v>
      </c>
      <c r="F6" s="76">
        <v>5</v>
      </c>
      <c r="G6" s="81" t="s">
        <v>120</v>
      </c>
      <c r="H6" s="76">
        <v>5</v>
      </c>
      <c r="I6" s="77"/>
      <c r="K6" s="85" t="s">
        <v>99</v>
      </c>
      <c r="L6" s="83" t="s">
        <v>121</v>
      </c>
      <c r="M6" s="80" t="s">
        <v>119</v>
      </c>
      <c r="N6" s="80">
        <v>0</v>
      </c>
      <c r="P6" s="80">
        <v>0</v>
      </c>
      <c r="Q6" s="80">
        <v>0</v>
      </c>
      <c r="R6" s="80">
        <v>0</v>
      </c>
      <c r="AC6" s="84"/>
    </row>
    <row r="7" spans="1:29" x14ac:dyDescent="0.25">
      <c r="A7" s="76" t="s">
        <v>126</v>
      </c>
      <c r="B7" s="81" t="s">
        <v>120</v>
      </c>
      <c r="C7" s="76">
        <v>1</v>
      </c>
      <c r="F7" s="76">
        <v>6</v>
      </c>
      <c r="G7" s="81" t="s">
        <v>120</v>
      </c>
      <c r="H7" s="76">
        <v>2</v>
      </c>
      <c r="I7" s="77"/>
      <c r="K7" s="83"/>
      <c r="L7" s="83" t="s">
        <v>121</v>
      </c>
      <c r="M7" s="80" t="s">
        <v>119</v>
      </c>
      <c r="N7" s="80">
        <v>0</v>
      </c>
      <c r="P7" s="80">
        <v>9</v>
      </c>
      <c r="Q7" s="80">
        <v>8</v>
      </c>
      <c r="R7" s="80">
        <v>5</v>
      </c>
      <c r="AC7" s="84"/>
    </row>
    <row r="8" spans="1:29" x14ac:dyDescent="0.25">
      <c r="A8" s="76" t="s">
        <v>127</v>
      </c>
      <c r="B8" s="81" t="s">
        <v>120</v>
      </c>
      <c r="C8" s="76">
        <v>3</v>
      </c>
      <c r="F8" s="76">
        <v>7</v>
      </c>
      <c r="G8" s="81" t="s">
        <v>120</v>
      </c>
      <c r="H8" s="76">
        <v>6</v>
      </c>
      <c r="I8" s="77"/>
      <c r="K8" s="82" t="s">
        <v>101</v>
      </c>
      <c r="L8" s="83" t="s">
        <v>128</v>
      </c>
      <c r="M8" s="80" t="s">
        <v>119</v>
      </c>
      <c r="N8" s="80">
        <v>0</v>
      </c>
      <c r="P8" s="80">
        <v>1</v>
      </c>
      <c r="Q8" s="80">
        <v>1</v>
      </c>
      <c r="R8" s="80">
        <v>1</v>
      </c>
      <c r="AC8" s="84"/>
    </row>
    <row r="9" spans="1:29" x14ac:dyDescent="0.25">
      <c r="A9" s="76" t="s">
        <v>129</v>
      </c>
      <c r="B9" s="81" t="s">
        <v>120</v>
      </c>
      <c r="C9" s="76">
        <v>1</v>
      </c>
      <c r="F9" s="76">
        <v>8</v>
      </c>
      <c r="G9" s="81" t="s">
        <v>120</v>
      </c>
      <c r="H9" s="76">
        <v>5</v>
      </c>
      <c r="I9" s="77"/>
      <c r="K9" s="85" t="s">
        <v>102</v>
      </c>
      <c r="L9" s="83" t="s">
        <v>128</v>
      </c>
      <c r="M9" s="80" t="s">
        <v>119</v>
      </c>
      <c r="N9" s="80">
        <v>0</v>
      </c>
      <c r="P9" s="80">
        <v>6</v>
      </c>
      <c r="Q9" s="80">
        <v>0</v>
      </c>
      <c r="R9" s="80">
        <v>0</v>
      </c>
      <c r="AC9" s="84"/>
    </row>
    <row r="10" spans="1:29" x14ac:dyDescent="0.25">
      <c r="A10" s="76" t="s">
        <v>121</v>
      </c>
      <c r="B10" s="81" t="s">
        <v>120</v>
      </c>
      <c r="C10" s="76">
        <f>10+6</f>
        <v>16</v>
      </c>
      <c r="F10" s="76">
        <v>9</v>
      </c>
      <c r="G10" s="81" t="s">
        <v>120</v>
      </c>
      <c r="H10" s="76">
        <v>12</v>
      </c>
      <c r="I10" s="77"/>
      <c r="K10" s="83"/>
      <c r="L10" s="83" t="s">
        <v>128</v>
      </c>
      <c r="M10" s="80" t="s">
        <v>119</v>
      </c>
      <c r="N10" s="80">
        <v>0</v>
      </c>
      <c r="P10" s="80">
        <v>1</v>
      </c>
      <c r="Q10" s="80">
        <v>2</v>
      </c>
      <c r="R10" s="80">
        <v>2</v>
      </c>
      <c r="AC10" s="84"/>
    </row>
    <row r="11" spans="1:29" x14ac:dyDescent="0.25">
      <c r="A11" s="76" t="s">
        <v>130</v>
      </c>
      <c r="B11" s="81" t="s">
        <v>120</v>
      </c>
      <c r="C11" s="76">
        <v>3</v>
      </c>
      <c r="F11" s="76">
        <v>0</v>
      </c>
      <c r="G11" s="81" t="s">
        <v>120</v>
      </c>
      <c r="H11" s="76">
        <v>37</v>
      </c>
      <c r="I11" s="77"/>
      <c r="K11" s="82" t="s">
        <v>111</v>
      </c>
      <c r="L11" s="83" t="s">
        <v>128</v>
      </c>
      <c r="M11" s="80" t="s">
        <v>119</v>
      </c>
      <c r="N11" s="80">
        <v>0</v>
      </c>
      <c r="P11" s="80">
        <v>9</v>
      </c>
      <c r="Q11" s="80">
        <v>0</v>
      </c>
      <c r="R11" s="80">
        <v>0</v>
      </c>
      <c r="AC11" s="84"/>
    </row>
    <row r="12" spans="1:29" x14ac:dyDescent="0.25">
      <c r="A12" s="76" t="s">
        <v>131</v>
      </c>
      <c r="B12" s="81" t="s">
        <v>120</v>
      </c>
      <c r="C12" s="76">
        <v>2</v>
      </c>
      <c r="H12" s="88">
        <f>SUM(H2:H11)</f>
        <v>108</v>
      </c>
      <c r="I12" s="77"/>
      <c r="K12" s="85" t="s">
        <v>112</v>
      </c>
      <c r="L12" s="83" t="s">
        <v>128</v>
      </c>
      <c r="M12" s="80" t="s">
        <v>119</v>
      </c>
      <c r="N12" s="80">
        <v>0</v>
      </c>
      <c r="P12" s="80">
        <v>8</v>
      </c>
      <c r="Q12" s="80">
        <v>0</v>
      </c>
      <c r="R12" s="80">
        <v>0</v>
      </c>
      <c r="AC12" s="84"/>
    </row>
    <row r="13" spans="1:29" x14ac:dyDescent="0.25">
      <c r="A13" s="76" t="s">
        <v>132</v>
      </c>
      <c r="B13" s="81" t="s">
        <v>120</v>
      </c>
      <c r="C13" s="76">
        <v>3</v>
      </c>
      <c r="I13" s="77"/>
      <c r="K13" s="83"/>
      <c r="L13" s="83" t="s">
        <v>128</v>
      </c>
      <c r="M13" s="80" t="s">
        <v>119</v>
      </c>
      <c r="N13" s="80">
        <v>0</v>
      </c>
      <c r="P13" s="80">
        <v>1</v>
      </c>
      <c r="Q13" s="80">
        <v>5</v>
      </c>
      <c r="R13" s="80">
        <v>7</v>
      </c>
      <c r="AC13" s="84"/>
    </row>
    <row r="14" spans="1:29" x14ac:dyDescent="0.25">
      <c r="A14" s="76" t="s">
        <v>133</v>
      </c>
      <c r="B14" s="81" t="s">
        <v>120</v>
      </c>
      <c r="C14" s="76">
        <v>2</v>
      </c>
      <c r="D14" s="89"/>
      <c r="E14" s="89"/>
      <c r="F14" s="89"/>
      <c r="G14" s="89"/>
      <c r="H14" s="89"/>
      <c r="I14" s="90"/>
      <c r="J14" s="84"/>
      <c r="K14" s="82" t="s">
        <v>113</v>
      </c>
      <c r="L14" s="83" t="s">
        <v>134</v>
      </c>
      <c r="M14" s="80" t="s">
        <v>119</v>
      </c>
      <c r="N14" s="80">
        <v>0</v>
      </c>
      <c r="P14" s="80">
        <v>0</v>
      </c>
      <c r="Q14" s="80">
        <v>0</v>
      </c>
      <c r="R14" s="80">
        <v>0</v>
      </c>
      <c r="AC14" s="84"/>
    </row>
    <row r="15" spans="1:29" x14ac:dyDescent="0.25">
      <c r="A15" s="76" t="s">
        <v>128</v>
      </c>
      <c r="B15" s="81" t="s">
        <v>120</v>
      </c>
      <c r="C15" s="76">
        <f>8+6</f>
        <v>14</v>
      </c>
      <c r="D15" s="89"/>
      <c r="E15" s="89"/>
      <c r="F15" s="91" t="s">
        <v>135</v>
      </c>
      <c r="G15" s="92" t="s">
        <v>120</v>
      </c>
      <c r="H15" s="89">
        <f>H12+C29</f>
        <v>219</v>
      </c>
      <c r="I15" s="93" t="s">
        <v>136</v>
      </c>
      <c r="J15" s="84"/>
      <c r="K15" s="85" t="s">
        <v>114</v>
      </c>
      <c r="L15" s="83" t="s">
        <v>134</v>
      </c>
      <c r="M15" s="80" t="s">
        <v>119</v>
      </c>
      <c r="N15" s="80">
        <v>0</v>
      </c>
      <c r="P15" s="80">
        <v>1</v>
      </c>
      <c r="Q15" s="80">
        <v>1</v>
      </c>
      <c r="R15" s="80">
        <v>1</v>
      </c>
      <c r="AC15" s="84"/>
    </row>
    <row r="16" spans="1:29" x14ac:dyDescent="0.25">
      <c r="A16" s="76" t="s">
        <v>137</v>
      </c>
      <c r="B16" s="81" t="s">
        <v>120</v>
      </c>
      <c r="C16" s="76">
        <v>2</v>
      </c>
      <c r="D16" s="89"/>
      <c r="E16" s="89"/>
      <c r="F16" s="89"/>
      <c r="G16" s="89"/>
      <c r="H16" s="89"/>
      <c r="I16" s="84"/>
      <c r="J16" s="84"/>
      <c r="K16" s="83"/>
      <c r="L16" s="83" t="s">
        <v>134</v>
      </c>
      <c r="M16" s="80" t="s">
        <v>119</v>
      </c>
      <c r="N16" s="80">
        <v>0</v>
      </c>
      <c r="P16" s="80">
        <v>1</v>
      </c>
      <c r="Q16" s="80">
        <v>1</v>
      </c>
      <c r="R16" s="80">
        <v>1</v>
      </c>
      <c r="AC16" s="84"/>
    </row>
    <row r="17" spans="1:29" x14ac:dyDescent="0.25">
      <c r="A17" s="76" t="s">
        <v>134</v>
      </c>
      <c r="B17" s="81" t="s">
        <v>120</v>
      </c>
      <c r="C17" s="76">
        <f>2+6</f>
        <v>8</v>
      </c>
      <c r="K17" s="82" t="s">
        <v>115</v>
      </c>
      <c r="L17" s="83" t="s">
        <v>134</v>
      </c>
      <c r="M17" s="80" t="s">
        <v>119</v>
      </c>
      <c r="N17" s="80">
        <v>0</v>
      </c>
      <c r="P17" s="80">
        <v>0</v>
      </c>
      <c r="Q17" s="80">
        <v>0</v>
      </c>
      <c r="R17" s="80">
        <v>0</v>
      </c>
      <c r="AC17" s="84"/>
    </row>
    <row r="18" spans="1:29" x14ac:dyDescent="0.25">
      <c r="A18" s="86" t="s">
        <v>138</v>
      </c>
      <c r="B18" s="87" t="s">
        <v>120</v>
      </c>
      <c r="C18" s="86"/>
      <c r="E18" s="142"/>
      <c r="F18" s="142"/>
      <c r="G18" s="94"/>
      <c r="H18" s="143"/>
      <c r="I18" s="143"/>
      <c r="K18" s="85" t="s">
        <v>116</v>
      </c>
      <c r="L18" s="83" t="s">
        <v>134</v>
      </c>
      <c r="M18" s="80" t="s">
        <v>119</v>
      </c>
      <c r="N18" s="80">
        <v>0</v>
      </c>
      <c r="P18" s="80">
        <v>0</v>
      </c>
      <c r="Q18" s="80">
        <v>0</v>
      </c>
      <c r="R18" s="80">
        <v>0</v>
      </c>
      <c r="AC18" s="84"/>
    </row>
    <row r="19" spans="1:29" x14ac:dyDescent="0.25">
      <c r="A19" s="76" t="s">
        <v>139</v>
      </c>
      <c r="B19" s="81" t="s">
        <v>120</v>
      </c>
      <c r="C19" s="76">
        <v>5</v>
      </c>
      <c r="L19" s="83" t="s">
        <v>134</v>
      </c>
      <c r="M19" s="80" t="s">
        <v>122</v>
      </c>
      <c r="N19" s="80">
        <v>0</v>
      </c>
      <c r="P19" s="80">
        <v>4</v>
      </c>
      <c r="Q19" s="80">
        <v>9</v>
      </c>
      <c r="R19" s="80">
        <v>9</v>
      </c>
      <c r="T19" s="90"/>
      <c r="U19" s="90"/>
      <c r="V19" s="90"/>
      <c r="W19" s="90"/>
      <c r="X19" s="90"/>
      <c r="Y19" s="90"/>
      <c r="Z19" s="90"/>
      <c r="AA19" s="90"/>
      <c r="AC19" s="84"/>
    </row>
    <row r="20" spans="1:29" x14ac:dyDescent="0.25">
      <c r="A20" s="76" t="s">
        <v>140</v>
      </c>
      <c r="B20" s="81" t="s">
        <v>120</v>
      </c>
      <c r="C20" s="76">
        <v>14</v>
      </c>
      <c r="M20" s="80" t="s">
        <v>124</v>
      </c>
      <c r="N20" s="80">
        <v>0</v>
      </c>
      <c r="T20" s="90"/>
      <c r="U20" s="90"/>
      <c r="V20" s="90"/>
      <c r="W20" s="90"/>
      <c r="X20" s="90"/>
      <c r="Y20" s="90"/>
      <c r="Z20" s="90"/>
      <c r="AA20" s="90"/>
      <c r="AB20" s="84"/>
      <c r="AC20" s="84"/>
    </row>
    <row r="21" spans="1:29" x14ac:dyDescent="0.25">
      <c r="A21" s="76" t="s">
        <v>141</v>
      </c>
      <c r="B21" s="81" t="s">
        <v>120</v>
      </c>
      <c r="C21" s="76">
        <v>2</v>
      </c>
      <c r="L21" s="95">
        <f>COUNTA(L2:L19)</f>
        <v>18</v>
      </c>
      <c r="M21" s="80" t="s">
        <v>124</v>
      </c>
      <c r="N21" s="80">
        <v>0</v>
      </c>
      <c r="P21" s="80">
        <v>1</v>
      </c>
      <c r="Q21" s="80">
        <v>1</v>
      </c>
      <c r="R21" s="80">
        <v>1</v>
      </c>
    </row>
    <row r="22" spans="1:29" x14ac:dyDescent="0.25">
      <c r="A22" s="76" t="s">
        <v>142</v>
      </c>
      <c r="B22" s="81" t="s">
        <v>120</v>
      </c>
      <c r="C22" s="76">
        <v>6</v>
      </c>
      <c r="G22" s="96"/>
      <c r="H22" s="96"/>
      <c r="I22" s="80"/>
      <c r="J22" s="80"/>
      <c r="K22" s="80"/>
      <c r="M22" s="80" t="s">
        <v>124</v>
      </c>
      <c r="N22" s="80">
        <v>0</v>
      </c>
      <c r="P22" s="80">
        <v>9</v>
      </c>
      <c r="Q22" s="80">
        <v>9</v>
      </c>
      <c r="R22" s="80">
        <v>9</v>
      </c>
    </row>
    <row r="23" spans="1:29" x14ac:dyDescent="0.25">
      <c r="A23" s="76" t="s">
        <v>143</v>
      </c>
      <c r="B23" s="81" t="s">
        <v>120</v>
      </c>
      <c r="C23" s="76">
        <v>1</v>
      </c>
      <c r="G23" s="96"/>
      <c r="H23" s="80" t="s">
        <v>140</v>
      </c>
      <c r="I23" s="80">
        <v>2</v>
      </c>
      <c r="J23" s="80"/>
      <c r="K23" s="80"/>
      <c r="M23" s="80" t="s">
        <v>125</v>
      </c>
      <c r="N23" s="80">
        <v>0</v>
      </c>
      <c r="P23" s="80">
        <v>7</v>
      </c>
      <c r="Q23" s="80">
        <v>8</v>
      </c>
      <c r="R23" s="80">
        <v>7</v>
      </c>
    </row>
    <row r="24" spans="1:29" x14ac:dyDescent="0.25">
      <c r="A24" s="76" t="s">
        <v>144</v>
      </c>
      <c r="B24" s="81" t="s">
        <v>120</v>
      </c>
      <c r="C24" s="76">
        <v>2</v>
      </c>
      <c r="G24" s="96"/>
      <c r="H24" s="80" t="s">
        <v>140</v>
      </c>
      <c r="I24" s="80">
        <v>2</v>
      </c>
      <c r="J24" s="80"/>
      <c r="K24" s="80"/>
      <c r="M24" s="80" t="s">
        <v>125</v>
      </c>
      <c r="N24" s="80">
        <v>0</v>
      </c>
      <c r="P24" s="80">
        <v>1</v>
      </c>
      <c r="Q24" s="80">
        <v>5</v>
      </c>
      <c r="R24" s="80">
        <v>4</v>
      </c>
    </row>
    <row r="25" spans="1:29" x14ac:dyDescent="0.25">
      <c r="A25" s="86" t="s">
        <v>145</v>
      </c>
      <c r="B25" s="87" t="s">
        <v>120</v>
      </c>
      <c r="C25" s="86"/>
      <c r="G25" s="96"/>
      <c r="H25" s="80" t="s">
        <v>140</v>
      </c>
      <c r="I25" s="80">
        <v>2</v>
      </c>
      <c r="J25" s="80"/>
      <c r="K25" s="80"/>
      <c r="M25" s="80" t="s">
        <v>126</v>
      </c>
      <c r="N25" s="80">
        <v>0</v>
      </c>
      <c r="P25" s="80">
        <v>0</v>
      </c>
      <c r="Q25" s="80">
        <v>0</v>
      </c>
      <c r="R25" s="80">
        <v>1</v>
      </c>
    </row>
    <row r="26" spans="1:29" x14ac:dyDescent="0.25">
      <c r="A26" s="76" t="s">
        <v>146</v>
      </c>
      <c r="B26" s="81" t="s">
        <v>120</v>
      </c>
      <c r="C26" s="76">
        <v>3</v>
      </c>
      <c r="G26" s="96"/>
      <c r="H26" s="80" t="s">
        <v>140</v>
      </c>
      <c r="I26" s="80">
        <v>2</v>
      </c>
      <c r="J26" s="80"/>
      <c r="K26" s="80"/>
      <c r="M26" s="80" t="s">
        <v>127</v>
      </c>
      <c r="N26" s="80">
        <v>0</v>
      </c>
      <c r="P26" s="80">
        <v>1</v>
      </c>
      <c r="Q26" s="80">
        <v>1</v>
      </c>
      <c r="R26" s="80">
        <v>2</v>
      </c>
    </row>
    <row r="27" spans="1:29" x14ac:dyDescent="0.25">
      <c r="A27" s="86" t="s">
        <v>147</v>
      </c>
      <c r="B27" s="87" t="s">
        <v>120</v>
      </c>
      <c r="C27" s="86"/>
      <c r="G27" s="96"/>
      <c r="H27" s="80" t="s">
        <v>140</v>
      </c>
      <c r="I27" s="80">
        <v>2</v>
      </c>
      <c r="J27" s="80"/>
      <c r="K27" s="80"/>
      <c r="M27" s="80" t="s">
        <v>127</v>
      </c>
      <c r="N27" s="80">
        <v>0</v>
      </c>
      <c r="P27" s="80">
        <v>2</v>
      </c>
      <c r="Q27" s="80">
        <v>1</v>
      </c>
      <c r="R27" s="80">
        <v>0</v>
      </c>
    </row>
    <row r="28" spans="1:29" x14ac:dyDescent="0.25">
      <c r="G28" s="96"/>
      <c r="H28" s="80" t="s">
        <v>140</v>
      </c>
      <c r="I28" s="80">
        <v>2</v>
      </c>
      <c r="J28" s="80"/>
      <c r="K28" s="80"/>
      <c r="M28" s="80" t="s">
        <v>127</v>
      </c>
      <c r="N28" s="80">
        <v>0</v>
      </c>
      <c r="P28" s="80">
        <v>7</v>
      </c>
      <c r="Q28" s="80">
        <v>8</v>
      </c>
      <c r="R28" s="80">
        <v>2</v>
      </c>
    </row>
    <row r="29" spans="1:29" x14ac:dyDescent="0.25">
      <c r="C29" s="88">
        <f>SUM(C2:C28)</f>
        <v>111</v>
      </c>
      <c r="G29" s="96"/>
      <c r="H29" s="80" t="s">
        <v>140</v>
      </c>
      <c r="I29" s="80">
        <v>3</v>
      </c>
      <c r="J29" s="80"/>
      <c r="K29" s="80"/>
      <c r="M29" s="80" t="s">
        <v>129</v>
      </c>
      <c r="N29" s="80">
        <v>0</v>
      </c>
      <c r="P29" s="80">
        <v>2</v>
      </c>
      <c r="Q29" s="80">
        <v>2</v>
      </c>
      <c r="R29" s="80">
        <v>2</v>
      </c>
    </row>
    <row r="30" spans="1:29" x14ac:dyDescent="0.25">
      <c r="G30" s="96"/>
      <c r="H30" s="80" t="s">
        <v>140</v>
      </c>
      <c r="I30" s="80">
        <v>4</v>
      </c>
      <c r="J30" s="80"/>
      <c r="K30" s="80"/>
      <c r="M30" s="80" t="s">
        <v>121</v>
      </c>
      <c r="N30" s="80">
        <v>0</v>
      </c>
      <c r="P30" s="80">
        <v>0</v>
      </c>
      <c r="Q30" s="80">
        <v>0</v>
      </c>
      <c r="R30" s="80">
        <v>0</v>
      </c>
    </row>
    <row r="31" spans="1:29" x14ac:dyDescent="0.25">
      <c r="G31" s="96"/>
      <c r="H31" s="80" t="s">
        <v>140</v>
      </c>
      <c r="I31" s="80">
        <v>4</v>
      </c>
      <c r="J31" s="80"/>
      <c r="K31" s="80"/>
      <c r="M31" s="80" t="s">
        <v>121</v>
      </c>
      <c r="N31" s="80">
        <v>0</v>
      </c>
      <c r="P31" s="80">
        <v>0</v>
      </c>
      <c r="Q31" s="80">
        <v>0</v>
      </c>
      <c r="R31" s="80">
        <v>0</v>
      </c>
    </row>
    <row r="32" spans="1:29" x14ac:dyDescent="0.25">
      <c r="G32" s="96"/>
      <c r="H32" s="80" t="s">
        <v>140</v>
      </c>
      <c r="I32" s="80">
        <v>4</v>
      </c>
      <c r="J32" s="80"/>
      <c r="K32" s="80"/>
      <c r="M32" s="80" t="s">
        <v>121</v>
      </c>
      <c r="N32" s="80">
        <v>0</v>
      </c>
      <c r="P32" s="80">
        <v>5</v>
      </c>
      <c r="Q32" s="80">
        <v>6</v>
      </c>
      <c r="R32" s="80">
        <v>7</v>
      </c>
    </row>
    <row r="33" spans="7:18" x14ac:dyDescent="0.25">
      <c r="G33" s="96"/>
      <c r="H33" s="80" t="s">
        <v>140</v>
      </c>
      <c r="I33" s="80">
        <v>4</v>
      </c>
      <c r="J33" s="80"/>
      <c r="K33" s="80"/>
      <c r="M33" s="80" t="s">
        <v>121</v>
      </c>
      <c r="N33" s="80">
        <v>0</v>
      </c>
      <c r="P33" s="80">
        <v>0</v>
      </c>
      <c r="Q33" s="80">
        <v>0</v>
      </c>
      <c r="R33" s="80">
        <v>0</v>
      </c>
    </row>
    <row r="34" spans="7:18" x14ac:dyDescent="0.25">
      <c r="G34" s="96"/>
      <c r="H34" s="80" t="s">
        <v>140</v>
      </c>
      <c r="I34" s="80">
        <v>4</v>
      </c>
      <c r="J34" s="80"/>
      <c r="K34" s="80"/>
      <c r="M34" s="80" t="s">
        <v>121</v>
      </c>
      <c r="N34" s="80">
        <v>0</v>
      </c>
      <c r="P34" s="80">
        <v>1</v>
      </c>
      <c r="Q34" s="80">
        <v>4</v>
      </c>
      <c r="R34" s="80">
        <v>1</v>
      </c>
    </row>
    <row r="35" spans="7:18" x14ac:dyDescent="0.25">
      <c r="G35" s="96"/>
      <c r="H35" s="80" t="s">
        <v>140</v>
      </c>
      <c r="I35" s="80">
        <v>5</v>
      </c>
      <c r="J35" s="80"/>
      <c r="K35" s="80"/>
      <c r="M35" s="80" t="s">
        <v>121</v>
      </c>
      <c r="N35" s="80">
        <v>0</v>
      </c>
      <c r="P35" s="80">
        <v>1</v>
      </c>
      <c r="Q35" s="80">
        <v>1</v>
      </c>
      <c r="R35" s="80">
        <v>1</v>
      </c>
    </row>
    <row r="36" spans="7:18" x14ac:dyDescent="0.25">
      <c r="G36" s="96"/>
      <c r="H36" s="80" t="s">
        <v>141</v>
      </c>
      <c r="I36" s="80">
        <v>5</v>
      </c>
      <c r="J36" s="80"/>
      <c r="K36" s="80"/>
      <c r="M36" s="80" t="s">
        <v>121</v>
      </c>
      <c r="N36" s="80">
        <v>0</v>
      </c>
      <c r="P36" s="80">
        <v>0</v>
      </c>
      <c r="Q36" s="80">
        <v>0</v>
      </c>
      <c r="R36" s="80">
        <v>0</v>
      </c>
    </row>
    <row r="37" spans="7:18" x14ac:dyDescent="0.25">
      <c r="G37" s="96"/>
      <c r="H37" s="80" t="s">
        <v>141</v>
      </c>
      <c r="I37" s="80">
        <v>5</v>
      </c>
      <c r="J37" s="80"/>
      <c r="K37" s="80"/>
      <c r="M37" s="80" t="s">
        <v>121</v>
      </c>
      <c r="N37" s="80">
        <v>0</v>
      </c>
      <c r="P37" s="80">
        <v>0</v>
      </c>
      <c r="Q37" s="80">
        <v>0</v>
      </c>
      <c r="R37" s="80">
        <v>0</v>
      </c>
    </row>
    <row r="38" spans="7:18" x14ac:dyDescent="0.25">
      <c r="G38" s="96"/>
      <c r="H38" s="80" t="s">
        <v>142</v>
      </c>
      <c r="I38" s="80">
        <v>5</v>
      </c>
      <c r="J38" s="80"/>
      <c r="K38" s="80"/>
      <c r="M38" s="80" t="s">
        <v>121</v>
      </c>
      <c r="N38" s="80">
        <v>0</v>
      </c>
      <c r="P38" s="80">
        <v>4</v>
      </c>
      <c r="Q38" s="80">
        <v>4</v>
      </c>
      <c r="R38" s="80">
        <v>9</v>
      </c>
    </row>
    <row r="39" spans="7:18" x14ac:dyDescent="0.25">
      <c r="G39" s="96"/>
      <c r="H39" s="80" t="s">
        <v>142</v>
      </c>
      <c r="I39" s="80">
        <v>5</v>
      </c>
      <c r="J39" s="80"/>
      <c r="K39" s="80"/>
      <c r="M39" s="80" t="s">
        <v>121</v>
      </c>
      <c r="N39" s="80">
        <v>1</v>
      </c>
    </row>
    <row r="40" spans="7:18" x14ac:dyDescent="0.25">
      <c r="G40" s="96"/>
      <c r="H40" s="80" t="s">
        <v>142</v>
      </c>
      <c r="I40" s="80">
        <v>6</v>
      </c>
      <c r="J40" s="80"/>
      <c r="K40" s="80"/>
      <c r="M40" s="80" t="s">
        <v>130</v>
      </c>
      <c r="N40" s="80">
        <v>1</v>
      </c>
    </row>
    <row r="41" spans="7:18" x14ac:dyDescent="0.25">
      <c r="G41" s="96"/>
      <c r="H41" s="80" t="s">
        <v>142</v>
      </c>
      <c r="I41" s="80">
        <v>6</v>
      </c>
      <c r="J41" s="80"/>
      <c r="K41" s="80"/>
      <c r="M41" s="80" t="s">
        <v>130</v>
      </c>
      <c r="N41" s="80">
        <v>1</v>
      </c>
    </row>
    <row r="42" spans="7:18" x14ac:dyDescent="0.25">
      <c r="G42" s="96"/>
      <c r="H42" s="80" t="s">
        <v>142</v>
      </c>
      <c r="I42" s="80">
        <v>7</v>
      </c>
      <c r="J42" s="80"/>
      <c r="K42" s="80"/>
      <c r="M42" s="80" t="s">
        <v>130</v>
      </c>
      <c r="N42" s="80">
        <v>1</v>
      </c>
    </row>
    <row r="43" spans="7:18" x14ac:dyDescent="0.25">
      <c r="G43" s="96"/>
      <c r="H43" s="80" t="s">
        <v>142</v>
      </c>
      <c r="I43" s="80">
        <v>7</v>
      </c>
      <c r="J43" s="80"/>
      <c r="K43" s="80"/>
      <c r="M43" s="80" t="s">
        <v>131</v>
      </c>
      <c r="N43" s="80">
        <v>1</v>
      </c>
    </row>
    <row r="44" spans="7:18" x14ac:dyDescent="0.25">
      <c r="G44" s="96"/>
      <c r="H44" s="80" t="s">
        <v>143</v>
      </c>
      <c r="I44" s="80">
        <v>7</v>
      </c>
      <c r="J44" s="80"/>
      <c r="K44" s="80"/>
      <c r="M44" s="80" t="s">
        <v>131</v>
      </c>
      <c r="N44" s="80">
        <v>1</v>
      </c>
    </row>
    <row r="45" spans="7:18" x14ac:dyDescent="0.25">
      <c r="G45" s="96"/>
      <c r="H45" s="80" t="s">
        <v>144</v>
      </c>
      <c r="I45" s="80">
        <v>7</v>
      </c>
      <c r="J45" s="80"/>
      <c r="K45" s="80"/>
      <c r="M45" s="80" t="s">
        <v>132</v>
      </c>
      <c r="N45" s="80">
        <v>1</v>
      </c>
    </row>
    <row r="46" spans="7:18" x14ac:dyDescent="0.25">
      <c r="G46" s="96"/>
      <c r="H46" s="80" t="s">
        <v>144</v>
      </c>
      <c r="I46" s="80">
        <v>7</v>
      </c>
      <c r="J46" s="80"/>
      <c r="K46" s="80"/>
      <c r="M46" s="80" t="s">
        <v>132</v>
      </c>
      <c r="N46" s="80">
        <v>1</v>
      </c>
    </row>
    <row r="47" spans="7:18" x14ac:dyDescent="0.25">
      <c r="G47" s="96"/>
      <c r="H47" s="80" t="s">
        <v>146</v>
      </c>
      <c r="I47" s="80">
        <v>7</v>
      </c>
      <c r="J47" s="80"/>
      <c r="K47" s="80"/>
      <c r="M47" s="80" t="s">
        <v>132</v>
      </c>
      <c r="N47" s="80">
        <v>1</v>
      </c>
    </row>
    <row r="48" spans="7:18" x14ac:dyDescent="0.25">
      <c r="G48" s="96"/>
      <c r="H48" s="80" t="s">
        <v>146</v>
      </c>
      <c r="I48" s="80">
        <v>8</v>
      </c>
      <c r="J48" s="80"/>
      <c r="K48" s="80"/>
      <c r="M48" s="80" t="s">
        <v>133</v>
      </c>
      <c r="N48" s="80">
        <v>1</v>
      </c>
    </row>
    <row r="49" spans="7:14" x14ac:dyDescent="0.25">
      <c r="G49" s="96"/>
      <c r="H49" s="80" t="s">
        <v>146</v>
      </c>
      <c r="I49" s="80">
        <v>8</v>
      </c>
      <c r="J49" s="80"/>
      <c r="K49" s="80"/>
      <c r="M49" s="80" t="s">
        <v>133</v>
      </c>
      <c r="N49" s="80">
        <v>1</v>
      </c>
    </row>
    <row r="50" spans="7:14" x14ac:dyDescent="0.25">
      <c r="G50" s="96"/>
      <c r="H50" s="80"/>
      <c r="I50" s="80">
        <v>8</v>
      </c>
      <c r="J50" s="80"/>
      <c r="K50" s="80"/>
      <c r="M50" s="80" t="s">
        <v>128</v>
      </c>
      <c r="N50" s="80">
        <v>1</v>
      </c>
    </row>
    <row r="51" spans="7:14" x14ac:dyDescent="0.25">
      <c r="G51" s="96"/>
      <c r="H51" s="95">
        <f>COUNTA(M2:M94)</f>
        <v>66</v>
      </c>
      <c r="I51" s="80">
        <v>8</v>
      </c>
      <c r="J51" s="80"/>
      <c r="K51" s="80"/>
      <c r="M51" s="80" t="s">
        <v>128</v>
      </c>
      <c r="N51" s="80">
        <v>1</v>
      </c>
    </row>
    <row r="52" spans="7:14" x14ac:dyDescent="0.25">
      <c r="G52" s="96"/>
      <c r="H52" s="80"/>
      <c r="I52" s="80">
        <v>8</v>
      </c>
      <c r="J52" s="80"/>
      <c r="K52" s="80"/>
      <c r="M52" s="80" t="s">
        <v>128</v>
      </c>
      <c r="N52" s="80">
        <v>1</v>
      </c>
    </row>
    <row r="53" spans="7:14" x14ac:dyDescent="0.25">
      <c r="G53" s="96"/>
      <c r="H53" s="80"/>
      <c r="I53" s="80">
        <v>9</v>
      </c>
      <c r="J53" s="80"/>
      <c r="K53" s="80"/>
      <c r="M53" s="80" t="s">
        <v>128</v>
      </c>
      <c r="N53" s="80">
        <v>1</v>
      </c>
    </row>
    <row r="54" spans="7:14" x14ac:dyDescent="0.25">
      <c r="G54" s="96"/>
      <c r="H54" s="80"/>
      <c r="I54" s="80">
        <v>9</v>
      </c>
      <c r="J54" s="80"/>
      <c r="K54" s="80"/>
      <c r="M54" s="80" t="s">
        <v>128</v>
      </c>
      <c r="N54" s="80">
        <v>1</v>
      </c>
    </row>
    <row r="55" spans="7:14" x14ac:dyDescent="0.25">
      <c r="G55" s="96"/>
      <c r="H55" s="80"/>
      <c r="I55" s="80">
        <v>9</v>
      </c>
      <c r="J55" s="80"/>
      <c r="K55" s="80"/>
      <c r="M55" s="80" t="s">
        <v>128</v>
      </c>
      <c r="N55" s="80">
        <v>1</v>
      </c>
    </row>
    <row r="56" spans="7:14" x14ac:dyDescent="0.25">
      <c r="G56" s="96"/>
      <c r="H56" s="80"/>
      <c r="I56" s="80">
        <v>9</v>
      </c>
      <c r="J56" s="80"/>
      <c r="K56" s="80"/>
      <c r="M56" s="80" t="s">
        <v>128</v>
      </c>
      <c r="N56" s="80">
        <v>1</v>
      </c>
    </row>
    <row r="57" spans="7:14" x14ac:dyDescent="0.25">
      <c r="G57" s="96"/>
      <c r="H57" s="80"/>
      <c r="I57" s="80">
        <v>9</v>
      </c>
      <c r="J57" s="80"/>
      <c r="K57" s="80"/>
      <c r="M57" s="80" t="s">
        <v>128</v>
      </c>
      <c r="N57" s="80">
        <v>1</v>
      </c>
    </row>
    <row r="58" spans="7:14" x14ac:dyDescent="0.25">
      <c r="G58" s="96"/>
      <c r="H58" s="80"/>
      <c r="I58" s="80">
        <v>9</v>
      </c>
      <c r="J58" s="80"/>
      <c r="K58" s="80"/>
      <c r="M58" s="80" t="s">
        <v>137</v>
      </c>
      <c r="N58" s="80">
        <v>1</v>
      </c>
    </row>
    <row r="59" spans="7:14" x14ac:dyDescent="0.25">
      <c r="G59" s="96"/>
      <c r="H59" s="80"/>
      <c r="I59" s="80">
        <v>9</v>
      </c>
      <c r="J59" s="80"/>
      <c r="K59" s="80"/>
      <c r="M59" s="80" t="s">
        <v>137</v>
      </c>
      <c r="N59" s="80">
        <v>1</v>
      </c>
    </row>
    <row r="60" spans="7:14" x14ac:dyDescent="0.25">
      <c r="G60" s="96"/>
      <c r="H60" s="80"/>
      <c r="I60" s="80">
        <v>9</v>
      </c>
      <c r="J60" s="80"/>
      <c r="K60" s="80"/>
      <c r="M60" s="80" t="s">
        <v>134</v>
      </c>
      <c r="N60" s="80">
        <v>1</v>
      </c>
    </row>
    <row r="61" spans="7:14" x14ac:dyDescent="0.25">
      <c r="G61" s="96"/>
      <c r="H61" s="80"/>
      <c r="I61" s="80">
        <v>9</v>
      </c>
      <c r="J61" s="80"/>
      <c r="K61" s="80"/>
      <c r="M61" s="80" t="s">
        <v>134</v>
      </c>
      <c r="N61" s="80">
        <v>1</v>
      </c>
    </row>
    <row r="62" spans="7:14" x14ac:dyDescent="0.25">
      <c r="G62" s="96"/>
      <c r="H62" s="80"/>
      <c r="I62" s="80">
        <v>9</v>
      </c>
      <c r="J62" s="80"/>
      <c r="K62" s="80"/>
      <c r="M62" s="80" t="s">
        <v>139</v>
      </c>
      <c r="N62" s="80">
        <v>1</v>
      </c>
    </row>
    <row r="63" spans="7:14" x14ac:dyDescent="0.25">
      <c r="G63" s="96"/>
      <c r="H63" s="80"/>
      <c r="I63" s="80">
        <v>9</v>
      </c>
      <c r="J63" s="80"/>
      <c r="K63" s="80"/>
      <c r="M63" s="80" t="s">
        <v>139</v>
      </c>
      <c r="N63" s="80">
        <v>1</v>
      </c>
    </row>
    <row r="64" spans="7:14" x14ac:dyDescent="0.25">
      <c r="G64" s="96"/>
      <c r="H64" s="80"/>
      <c r="I64" s="80">
        <v>9</v>
      </c>
      <c r="J64" s="80"/>
      <c r="K64" s="80"/>
      <c r="M64" s="80" t="s">
        <v>139</v>
      </c>
      <c r="N64" s="80">
        <v>1</v>
      </c>
    </row>
    <row r="65" spans="7:14" x14ac:dyDescent="0.25">
      <c r="G65" s="96"/>
      <c r="H65" s="80"/>
      <c r="I65" s="95">
        <f>COUNTA(N2:N109)</f>
        <v>66</v>
      </c>
      <c r="J65" s="80"/>
      <c r="K65" s="80"/>
      <c r="M65" s="80" t="s">
        <v>139</v>
      </c>
      <c r="N65" s="80">
        <v>1</v>
      </c>
    </row>
    <row r="66" spans="7:14" x14ac:dyDescent="0.25">
      <c r="G66" s="96"/>
      <c r="H66" s="96"/>
      <c r="I66" s="80"/>
      <c r="J66" s="80"/>
      <c r="K66" s="80"/>
      <c r="M66" s="80" t="s">
        <v>139</v>
      </c>
      <c r="N66" s="80">
        <v>2</v>
      </c>
    </row>
    <row r="67" spans="7:14" x14ac:dyDescent="0.25">
      <c r="G67" s="96"/>
      <c r="H67" s="96"/>
      <c r="I67" s="80"/>
      <c r="J67" s="80"/>
      <c r="K67" s="80"/>
      <c r="M67" s="80" t="s">
        <v>140</v>
      </c>
      <c r="N67" s="80">
        <v>2</v>
      </c>
    </row>
    <row r="68" spans="7:14" x14ac:dyDescent="0.25">
      <c r="G68" s="96"/>
      <c r="H68" s="96"/>
      <c r="I68" s="80"/>
      <c r="J68" s="80"/>
      <c r="K68" s="80"/>
    </row>
    <row r="69" spans="7:14" x14ac:dyDescent="0.25">
      <c r="G69" s="96"/>
      <c r="H69" s="96"/>
      <c r="I69" s="80"/>
      <c r="J69" s="80"/>
      <c r="K69" s="80"/>
    </row>
    <row r="70" spans="7:14" x14ac:dyDescent="0.25">
      <c r="G70" s="96"/>
      <c r="H70" s="96"/>
      <c r="I70" s="80"/>
      <c r="J70" s="80"/>
      <c r="K70" s="80"/>
    </row>
    <row r="71" spans="7:14" x14ac:dyDescent="0.25">
      <c r="G71" s="96"/>
      <c r="H71" s="96"/>
      <c r="I71" s="80"/>
      <c r="J71" s="80"/>
      <c r="K71" s="80"/>
    </row>
  </sheetData>
  <mergeCells count="4">
    <mergeCell ref="A1:C1"/>
    <mergeCell ref="F1:H1"/>
    <mergeCell ref="E18:F18"/>
    <mergeCell ref="H18:I18"/>
  </mergeCells>
  <printOptions horizontalCentered="1" verticalCentered="1"/>
  <pageMargins left="0.27559055118110237" right="0.19685039370078741" top="0.35433070866141736" bottom="0.39370078740157483" header="0.31496062992125984" footer="0.31496062992125984"/>
  <pageSetup paperSize="768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showGridLines="0" workbookViewId="0">
      <selection activeCell="F20" sqref="F20"/>
    </sheetView>
  </sheetViews>
  <sheetFormatPr defaultRowHeight="12.75" x14ac:dyDescent="0.2"/>
  <cols>
    <col min="1" max="1" width="5.140625" style="22" customWidth="1"/>
    <col min="2" max="2" width="9.7109375" style="22" customWidth="1"/>
    <col min="3" max="3" width="1.42578125" style="22" customWidth="1"/>
    <col min="4" max="5" width="12.7109375" style="22" customWidth="1"/>
    <col min="6" max="6" width="3.7109375" style="22" customWidth="1"/>
    <col min="7" max="8" width="12.7109375" style="22" customWidth="1"/>
    <col min="9" max="10" width="2.85546875" style="22" customWidth="1"/>
    <col min="11" max="12" width="12.7109375" style="22" customWidth="1"/>
    <col min="13" max="14" width="2.7109375" style="22" customWidth="1"/>
    <col min="15" max="16" width="12.7109375" style="22" customWidth="1"/>
    <col min="17" max="256" width="9.140625" style="22"/>
    <col min="257" max="257" width="5.140625" style="22" customWidth="1"/>
    <col min="258" max="258" width="9.7109375" style="22" customWidth="1"/>
    <col min="259" max="259" width="1.42578125" style="22" customWidth="1"/>
    <col min="260" max="261" width="12.7109375" style="22" customWidth="1"/>
    <col min="262" max="262" width="3.7109375" style="22" customWidth="1"/>
    <col min="263" max="264" width="12.7109375" style="22" customWidth="1"/>
    <col min="265" max="266" width="2.85546875" style="22" customWidth="1"/>
    <col min="267" max="268" width="12.7109375" style="22" customWidth="1"/>
    <col min="269" max="270" width="2.7109375" style="22" customWidth="1"/>
    <col min="271" max="272" width="12.7109375" style="22" customWidth="1"/>
    <col min="273" max="512" width="9.140625" style="22"/>
    <col min="513" max="513" width="5.140625" style="22" customWidth="1"/>
    <col min="514" max="514" width="9.7109375" style="22" customWidth="1"/>
    <col min="515" max="515" width="1.42578125" style="22" customWidth="1"/>
    <col min="516" max="517" width="12.7109375" style="22" customWidth="1"/>
    <col min="518" max="518" width="3.7109375" style="22" customWidth="1"/>
    <col min="519" max="520" width="12.7109375" style="22" customWidth="1"/>
    <col min="521" max="522" width="2.85546875" style="22" customWidth="1"/>
    <col min="523" max="524" width="12.7109375" style="22" customWidth="1"/>
    <col min="525" max="526" width="2.7109375" style="22" customWidth="1"/>
    <col min="527" max="528" width="12.7109375" style="22" customWidth="1"/>
    <col min="529" max="768" width="9.140625" style="22"/>
    <col min="769" max="769" width="5.140625" style="22" customWidth="1"/>
    <col min="770" max="770" width="9.7109375" style="22" customWidth="1"/>
    <col min="771" max="771" width="1.42578125" style="22" customWidth="1"/>
    <col min="772" max="773" width="12.7109375" style="22" customWidth="1"/>
    <col min="774" max="774" width="3.7109375" style="22" customWidth="1"/>
    <col min="775" max="776" width="12.7109375" style="22" customWidth="1"/>
    <col min="777" max="778" width="2.85546875" style="22" customWidth="1"/>
    <col min="779" max="780" width="12.7109375" style="22" customWidth="1"/>
    <col min="781" max="782" width="2.7109375" style="22" customWidth="1"/>
    <col min="783" max="784" width="12.7109375" style="22" customWidth="1"/>
    <col min="785" max="1024" width="9.140625" style="22"/>
    <col min="1025" max="1025" width="5.140625" style="22" customWidth="1"/>
    <col min="1026" max="1026" width="9.7109375" style="22" customWidth="1"/>
    <col min="1027" max="1027" width="1.42578125" style="22" customWidth="1"/>
    <col min="1028" max="1029" width="12.7109375" style="22" customWidth="1"/>
    <col min="1030" max="1030" width="3.7109375" style="22" customWidth="1"/>
    <col min="1031" max="1032" width="12.7109375" style="22" customWidth="1"/>
    <col min="1033" max="1034" width="2.85546875" style="22" customWidth="1"/>
    <col min="1035" max="1036" width="12.7109375" style="22" customWidth="1"/>
    <col min="1037" max="1038" width="2.7109375" style="22" customWidth="1"/>
    <col min="1039" max="1040" width="12.7109375" style="22" customWidth="1"/>
    <col min="1041" max="1280" width="9.140625" style="22"/>
    <col min="1281" max="1281" width="5.140625" style="22" customWidth="1"/>
    <col min="1282" max="1282" width="9.7109375" style="22" customWidth="1"/>
    <col min="1283" max="1283" width="1.42578125" style="22" customWidth="1"/>
    <col min="1284" max="1285" width="12.7109375" style="22" customWidth="1"/>
    <col min="1286" max="1286" width="3.7109375" style="22" customWidth="1"/>
    <col min="1287" max="1288" width="12.7109375" style="22" customWidth="1"/>
    <col min="1289" max="1290" width="2.85546875" style="22" customWidth="1"/>
    <col min="1291" max="1292" width="12.7109375" style="22" customWidth="1"/>
    <col min="1293" max="1294" width="2.7109375" style="22" customWidth="1"/>
    <col min="1295" max="1296" width="12.7109375" style="22" customWidth="1"/>
    <col min="1297" max="1536" width="9.140625" style="22"/>
    <col min="1537" max="1537" width="5.140625" style="22" customWidth="1"/>
    <col min="1538" max="1538" width="9.7109375" style="22" customWidth="1"/>
    <col min="1539" max="1539" width="1.42578125" style="22" customWidth="1"/>
    <col min="1540" max="1541" width="12.7109375" style="22" customWidth="1"/>
    <col min="1542" max="1542" width="3.7109375" style="22" customWidth="1"/>
    <col min="1543" max="1544" width="12.7109375" style="22" customWidth="1"/>
    <col min="1545" max="1546" width="2.85546875" style="22" customWidth="1"/>
    <col min="1547" max="1548" width="12.7109375" style="22" customWidth="1"/>
    <col min="1549" max="1550" width="2.7109375" style="22" customWidth="1"/>
    <col min="1551" max="1552" width="12.7109375" style="22" customWidth="1"/>
    <col min="1553" max="1792" width="9.140625" style="22"/>
    <col min="1793" max="1793" width="5.140625" style="22" customWidth="1"/>
    <col min="1794" max="1794" width="9.7109375" style="22" customWidth="1"/>
    <col min="1795" max="1795" width="1.42578125" style="22" customWidth="1"/>
    <col min="1796" max="1797" width="12.7109375" style="22" customWidth="1"/>
    <col min="1798" max="1798" width="3.7109375" style="22" customWidth="1"/>
    <col min="1799" max="1800" width="12.7109375" style="22" customWidth="1"/>
    <col min="1801" max="1802" width="2.85546875" style="22" customWidth="1"/>
    <col min="1803" max="1804" width="12.7109375" style="22" customWidth="1"/>
    <col min="1805" max="1806" width="2.7109375" style="22" customWidth="1"/>
    <col min="1807" max="1808" width="12.7109375" style="22" customWidth="1"/>
    <col min="1809" max="2048" width="9.140625" style="22"/>
    <col min="2049" max="2049" width="5.140625" style="22" customWidth="1"/>
    <col min="2050" max="2050" width="9.7109375" style="22" customWidth="1"/>
    <col min="2051" max="2051" width="1.42578125" style="22" customWidth="1"/>
    <col min="2052" max="2053" width="12.7109375" style="22" customWidth="1"/>
    <col min="2054" max="2054" width="3.7109375" style="22" customWidth="1"/>
    <col min="2055" max="2056" width="12.7109375" style="22" customWidth="1"/>
    <col min="2057" max="2058" width="2.85546875" style="22" customWidth="1"/>
    <col min="2059" max="2060" width="12.7109375" style="22" customWidth="1"/>
    <col min="2061" max="2062" width="2.7109375" style="22" customWidth="1"/>
    <col min="2063" max="2064" width="12.7109375" style="22" customWidth="1"/>
    <col min="2065" max="2304" width="9.140625" style="22"/>
    <col min="2305" max="2305" width="5.140625" style="22" customWidth="1"/>
    <col min="2306" max="2306" width="9.7109375" style="22" customWidth="1"/>
    <col min="2307" max="2307" width="1.42578125" style="22" customWidth="1"/>
    <col min="2308" max="2309" width="12.7109375" style="22" customWidth="1"/>
    <col min="2310" max="2310" width="3.7109375" style="22" customWidth="1"/>
    <col min="2311" max="2312" width="12.7109375" style="22" customWidth="1"/>
    <col min="2313" max="2314" width="2.85546875" style="22" customWidth="1"/>
    <col min="2315" max="2316" width="12.7109375" style="22" customWidth="1"/>
    <col min="2317" max="2318" width="2.7109375" style="22" customWidth="1"/>
    <col min="2319" max="2320" width="12.7109375" style="22" customWidth="1"/>
    <col min="2321" max="2560" width="9.140625" style="22"/>
    <col min="2561" max="2561" width="5.140625" style="22" customWidth="1"/>
    <col min="2562" max="2562" width="9.7109375" style="22" customWidth="1"/>
    <col min="2563" max="2563" width="1.42578125" style="22" customWidth="1"/>
    <col min="2564" max="2565" width="12.7109375" style="22" customWidth="1"/>
    <col min="2566" max="2566" width="3.7109375" style="22" customWidth="1"/>
    <col min="2567" max="2568" width="12.7109375" style="22" customWidth="1"/>
    <col min="2569" max="2570" width="2.85546875" style="22" customWidth="1"/>
    <col min="2571" max="2572" width="12.7109375" style="22" customWidth="1"/>
    <col min="2573" max="2574" width="2.7109375" style="22" customWidth="1"/>
    <col min="2575" max="2576" width="12.7109375" style="22" customWidth="1"/>
    <col min="2577" max="2816" width="9.140625" style="22"/>
    <col min="2817" max="2817" width="5.140625" style="22" customWidth="1"/>
    <col min="2818" max="2818" width="9.7109375" style="22" customWidth="1"/>
    <col min="2819" max="2819" width="1.42578125" style="22" customWidth="1"/>
    <col min="2820" max="2821" width="12.7109375" style="22" customWidth="1"/>
    <col min="2822" max="2822" width="3.7109375" style="22" customWidth="1"/>
    <col min="2823" max="2824" width="12.7109375" style="22" customWidth="1"/>
    <col min="2825" max="2826" width="2.85546875" style="22" customWidth="1"/>
    <col min="2827" max="2828" width="12.7109375" style="22" customWidth="1"/>
    <col min="2829" max="2830" width="2.7109375" style="22" customWidth="1"/>
    <col min="2831" max="2832" width="12.7109375" style="22" customWidth="1"/>
    <col min="2833" max="3072" width="9.140625" style="22"/>
    <col min="3073" max="3073" width="5.140625" style="22" customWidth="1"/>
    <col min="3074" max="3074" width="9.7109375" style="22" customWidth="1"/>
    <col min="3075" max="3075" width="1.42578125" style="22" customWidth="1"/>
    <col min="3076" max="3077" width="12.7109375" style="22" customWidth="1"/>
    <col min="3078" max="3078" width="3.7109375" style="22" customWidth="1"/>
    <col min="3079" max="3080" width="12.7109375" style="22" customWidth="1"/>
    <col min="3081" max="3082" width="2.85546875" style="22" customWidth="1"/>
    <col min="3083" max="3084" width="12.7109375" style="22" customWidth="1"/>
    <col min="3085" max="3086" width="2.7109375" style="22" customWidth="1"/>
    <col min="3087" max="3088" width="12.7109375" style="22" customWidth="1"/>
    <col min="3089" max="3328" width="9.140625" style="22"/>
    <col min="3329" max="3329" width="5.140625" style="22" customWidth="1"/>
    <col min="3330" max="3330" width="9.7109375" style="22" customWidth="1"/>
    <col min="3331" max="3331" width="1.42578125" style="22" customWidth="1"/>
    <col min="3332" max="3333" width="12.7109375" style="22" customWidth="1"/>
    <col min="3334" max="3334" width="3.7109375" style="22" customWidth="1"/>
    <col min="3335" max="3336" width="12.7109375" style="22" customWidth="1"/>
    <col min="3337" max="3338" width="2.85546875" style="22" customWidth="1"/>
    <col min="3339" max="3340" width="12.7109375" style="22" customWidth="1"/>
    <col min="3341" max="3342" width="2.7109375" style="22" customWidth="1"/>
    <col min="3343" max="3344" width="12.7109375" style="22" customWidth="1"/>
    <col min="3345" max="3584" width="9.140625" style="22"/>
    <col min="3585" max="3585" width="5.140625" style="22" customWidth="1"/>
    <col min="3586" max="3586" width="9.7109375" style="22" customWidth="1"/>
    <col min="3587" max="3587" width="1.42578125" style="22" customWidth="1"/>
    <col min="3588" max="3589" width="12.7109375" style="22" customWidth="1"/>
    <col min="3590" max="3590" width="3.7109375" style="22" customWidth="1"/>
    <col min="3591" max="3592" width="12.7109375" style="22" customWidth="1"/>
    <col min="3593" max="3594" width="2.85546875" style="22" customWidth="1"/>
    <col min="3595" max="3596" width="12.7109375" style="22" customWidth="1"/>
    <col min="3597" max="3598" width="2.7109375" style="22" customWidth="1"/>
    <col min="3599" max="3600" width="12.7109375" style="22" customWidth="1"/>
    <col min="3601" max="3840" width="9.140625" style="22"/>
    <col min="3841" max="3841" width="5.140625" style="22" customWidth="1"/>
    <col min="3842" max="3842" width="9.7109375" style="22" customWidth="1"/>
    <col min="3843" max="3843" width="1.42578125" style="22" customWidth="1"/>
    <col min="3844" max="3845" width="12.7109375" style="22" customWidth="1"/>
    <col min="3846" max="3846" width="3.7109375" style="22" customWidth="1"/>
    <col min="3847" max="3848" width="12.7109375" style="22" customWidth="1"/>
    <col min="3849" max="3850" width="2.85546875" style="22" customWidth="1"/>
    <col min="3851" max="3852" width="12.7109375" style="22" customWidth="1"/>
    <col min="3853" max="3854" width="2.7109375" style="22" customWidth="1"/>
    <col min="3855" max="3856" width="12.7109375" style="22" customWidth="1"/>
    <col min="3857" max="4096" width="9.140625" style="22"/>
    <col min="4097" max="4097" width="5.140625" style="22" customWidth="1"/>
    <col min="4098" max="4098" width="9.7109375" style="22" customWidth="1"/>
    <col min="4099" max="4099" width="1.42578125" style="22" customWidth="1"/>
    <col min="4100" max="4101" width="12.7109375" style="22" customWidth="1"/>
    <col min="4102" max="4102" width="3.7109375" style="22" customWidth="1"/>
    <col min="4103" max="4104" width="12.7109375" style="22" customWidth="1"/>
    <col min="4105" max="4106" width="2.85546875" style="22" customWidth="1"/>
    <col min="4107" max="4108" width="12.7109375" style="22" customWidth="1"/>
    <col min="4109" max="4110" width="2.7109375" style="22" customWidth="1"/>
    <col min="4111" max="4112" width="12.7109375" style="22" customWidth="1"/>
    <col min="4113" max="4352" width="9.140625" style="22"/>
    <col min="4353" max="4353" width="5.140625" style="22" customWidth="1"/>
    <col min="4354" max="4354" width="9.7109375" style="22" customWidth="1"/>
    <col min="4355" max="4355" width="1.42578125" style="22" customWidth="1"/>
    <col min="4356" max="4357" width="12.7109375" style="22" customWidth="1"/>
    <col min="4358" max="4358" width="3.7109375" style="22" customWidth="1"/>
    <col min="4359" max="4360" width="12.7109375" style="22" customWidth="1"/>
    <col min="4361" max="4362" width="2.85546875" style="22" customWidth="1"/>
    <col min="4363" max="4364" width="12.7109375" style="22" customWidth="1"/>
    <col min="4365" max="4366" width="2.7109375" style="22" customWidth="1"/>
    <col min="4367" max="4368" width="12.7109375" style="22" customWidth="1"/>
    <col min="4369" max="4608" width="9.140625" style="22"/>
    <col min="4609" max="4609" width="5.140625" style="22" customWidth="1"/>
    <col min="4610" max="4610" width="9.7109375" style="22" customWidth="1"/>
    <col min="4611" max="4611" width="1.42578125" style="22" customWidth="1"/>
    <col min="4612" max="4613" width="12.7109375" style="22" customWidth="1"/>
    <col min="4614" max="4614" width="3.7109375" style="22" customWidth="1"/>
    <col min="4615" max="4616" width="12.7109375" style="22" customWidth="1"/>
    <col min="4617" max="4618" width="2.85546875" style="22" customWidth="1"/>
    <col min="4619" max="4620" width="12.7109375" style="22" customWidth="1"/>
    <col min="4621" max="4622" width="2.7109375" style="22" customWidth="1"/>
    <col min="4623" max="4624" width="12.7109375" style="22" customWidth="1"/>
    <col min="4625" max="4864" width="9.140625" style="22"/>
    <col min="4865" max="4865" width="5.140625" style="22" customWidth="1"/>
    <col min="4866" max="4866" width="9.7109375" style="22" customWidth="1"/>
    <col min="4867" max="4867" width="1.42578125" style="22" customWidth="1"/>
    <col min="4868" max="4869" width="12.7109375" style="22" customWidth="1"/>
    <col min="4870" max="4870" width="3.7109375" style="22" customWidth="1"/>
    <col min="4871" max="4872" width="12.7109375" style="22" customWidth="1"/>
    <col min="4873" max="4874" width="2.85546875" style="22" customWidth="1"/>
    <col min="4875" max="4876" width="12.7109375" style="22" customWidth="1"/>
    <col min="4877" max="4878" width="2.7109375" style="22" customWidth="1"/>
    <col min="4879" max="4880" width="12.7109375" style="22" customWidth="1"/>
    <col min="4881" max="5120" width="9.140625" style="22"/>
    <col min="5121" max="5121" width="5.140625" style="22" customWidth="1"/>
    <col min="5122" max="5122" width="9.7109375" style="22" customWidth="1"/>
    <col min="5123" max="5123" width="1.42578125" style="22" customWidth="1"/>
    <col min="5124" max="5125" width="12.7109375" style="22" customWidth="1"/>
    <col min="5126" max="5126" width="3.7109375" style="22" customWidth="1"/>
    <col min="5127" max="5128" width="12.7109375" style="22" customWidth="1"/>
    <col min="5129" max="5130" width="2.85546875" style="22" customWidth="1"/>
    <col min="5131" max="5132" width="12.7109375" style="22" customWidth="1"/>
    <col min="5133" max="5134" width="2.7109375" style="22" customWidth="1"/>
    <col min="5135" max="5136" width="12.7109375" style="22" customWidth="1"/>
    <col min="5137" max="5376" width="9.140625" style="22"/>
    <col min="5377" max="5377" width="5.140625" style="22" customWidth="1"/>
    <col min="5378" max="5378" width="9.7109375" style="22" customWidth="1"/>
    <col min="5379" max="5379" width="1.42578125" style="22" customWidth="1"/>
    <col min="5380" max="5381" width="12.7109375" style="22" customWidth="1"/>
    <col min="5382" max="5382" width="3.7109375" style="22" customWidth="1"/>
    <col min="5383" max="5384" width="12.7109375" style="22" customWidth="1"/>
    <col min="5385" max="5386" width="2.85546875" style="22" customWidth="1"/>
    <col min="5387" max="5388" width="12.7109375" style="22" customWidth="1"/>
    <col min="5389" max="5390" width="2.7109375" style="22" customWidth="1"/>
    <col min="5391" max="5392" width="12.7109375" style="22" customWidth="1"/>
    <col min="5393" max="5632" width="9.140625" style="22"/>
    <col min="5633" max="5633" width="5.140625" style="22" customWidth="1"/>
    <col min="5634" max="5634" width="9.7109375" style="22" customWidth="1"/>
    <col min="5635" max="5635" width="1.42578125" style="22" customWidth="1"/>
    <col min="5636" max="5637" width="12.7109375" style="22" customWidth="1"/>
    <col min="5638" max="5638" width="3.7109375" style="22" customWidth="1"/>
    <col min="5639" max="5640" width="12.7109375" style="22" customWidth="1"/>
    <col min="5641" max="5642" width="2.85546875" style="22" customWidth="1"/>
    <col min="5643" max="5644" width="12.7109375" style="22" customWidth="1"/>
    <col min="5645" max="5646" width="2.7109375" style="22" customWidth="1"/>
    <col min="5647" max="5648" width="12.7109375" style="22" customWidth="1"/>
    <col min="5649" max="5888" width="9.140625" style="22"/>
    <col min="5889" max="5889" width="5.140625" style="22" customWidth="1"/>
    <col min="5890" max="5890" width="9.7109375" style="22" customWidth="1"/>
    <col min="5891" max="5891" width="1.42578125" style="22" customWidth="1"/>
    <col min="5892" max="5893" width="12.7109375" style="22" customWidth="1"/>
    <col min="5894" max="5894" width="3.7109375" style="22" customWidth="1"/>
    <col min="5895" max="5896" width="12.7109375" style="22" customWidth="1"/>
    <col min="5897" max="5898" width="2.85546875" style="22" customWidth="1"/>
    <col min="5899" max="5900" width="12.7109375" style="22" customWidth="1"/>
    <col min="5901" max="5902" width="2.7109375" style="22" customWidth="1"/>
    <col min="5903" max="5904" width="12.7109375" style="22" customWidth="1"/>
    <col min="5905" max="6144" width="9.140625" style="22"/>
    <col min="6145" max="6145" width="5.140625" style="22" customWidth="1"/>
    <col min="6146" max="6146" width="9.7109375" style="22" customWidth="1"/>
    <col min="6147" max="6147" width="1.42578125" style="22" customWidth="1"/>
    <col min="6148" max="6149" width="12.7109375" style="22" customWidth="1"/>
    <col min="6150" max="6150" width="3.7109375" style="22" customWidth="1"/>
    <col min="6151" max="6152" width="12.7109375" style="22" customWidth="1"/>
    <col min="6153" max="6154" width="2.85546875" style="22" customWidth="1"/>
    <col min="6155" max="6156" width="12.7109375" style="22" customWidth="1"/>
    <col min="6157" max="6158" width="2.7109375" style="22" customWidth="1"/>
    <col min="6159" max="6160" width="12.7109375" style="22" customWidth="1"/>
    <col min="6161" max="6400" width="9.140625" style="22"/>
    <col min="6401" max="6401" width="5.140625" style="22" customWidth="1"/>
    <col min="6402" max="6402" width="9.7109375" style="22" customWidth="1"/>
    <col min="6403" max="6403" width="1.42578125" style="22" customWidth="1"/>
    <col min="6404" max="6405" width="12.7109375" style="22" customWidth="1"/>
    <col min="6406" max="6406" width="3.7109375" style="22" customWidth="1"/>
    <col min="6407" max="6408" width="12.7109375" style="22" customWidth="1"/>
    <col min="6409" max="6410" width="2.85546875" style="22" customWidth="1"/>
    <col min="6411" max="6412" width="12.7109375" style="22" customWidth="1"/>
    <col min="6413" max="6414" width="2.7109375" style="22" customWidth="1"/>
    <col min="6415" max="6416" width="12.7109375" style="22" customWidth="1"/>
    <col min="6417" max="6656" width="9.140625" style="22"/>
    <col min="6657" max="6657" width="5.140625" style="22" customWidth="1"/>
    <col min="6658" max="6658" width="9.7109375" style="22" customWidth="1"/>
    <col min="6659" max="6659" width="1.42578125" style="22" customWidth="1"/>
    <col min="6660" max="6661" width="12.7109375" style="22" customWidth="1"/>
    <col min="6662" max="6662" width="3.7109375" style="22" customWidth="1"/>
    <col min="6663" max="6664" width="12.7109375" style="22" customWidth="1"/>
    <col min="6665" max="6666" width="2.85546875" style="22" customWidth="1"/>
    <col min="6667" max="6668" width="12.7109375" style="22" customWidth="1"/>
    <col min="6669" max="6670" width="2.7109375" style="22" customWidth="1"/>
    <col min="6671" max="6672" width="12.7109375" style="22" customWidth="1"/>
    <col min="6673" max="6912" width="9.140625" style="22"/>
    <col min="6913" max="6913" width="5.140625" style="22" customWidth="1"/>
    <col min="6914" max="6914" width="9.7109375" style="22" customWidth="1"/>
    <col min="6915" max="6915" width="1.42578125" style="22" customWidth="1"/>
    <col min="6916" max="6917" width="12.7109375" style="22" customWidth="1"/>
    <col min="6918" max="6918" width="3.7109375" style="22" customWidth="1"/>
    <col min="6919" max="6920" width="12.7109375" style="22" customWidth="1"/>
    <col min="6921" max="6922" width="2.85546875" style="22" customWidth="1"/>
    <col min="6923" max="6924" width="12.7109375" style="22" customWidth="1"/>
    <col min="6925" max="6926" width="2.7109375" style="22" customWidth="1"/>
    <col min="6927" max="6928" width="12.7109375" style="22" customWidth="1"/>
    <col min="6929" max="7168" width="9.140625" style="22"/>
    <col min="7169" max="7169" width="5.140625" style="22" customWidth="1"/>
    <col min="7170" max="7170" width="9.7109375" style="22" customWidth="1"/>
    <col min="7171" max="7171" width="1.42578125" style="22" customWidth="1"/>
    <col min="7172" max="7173" width="12.7109375" style="22" customWidth="1"/>
    <col min="7174" max="7174" width="3.7109375" style="22" customWidth="1"/>
    <col min="7175" max="7176" width="12.7109375" style="22" customWidth="1"/>
    <col min="7177" max="7178" width="2.85546875" style="22" customWidth="1"/>
    <col min="7179" max="7180" width="12.7109375" style="22" customWidth="1"/>
    <col min="7181" max="7182" width="2.7109375" style="22" customWidth="1"/>
    <col min="7183" max="7184" width="12.7109375" style="22" customWidth="1"/>
    <col min="7185" max="7424" width="9.140625" style="22"/>
    <col min="7425" max="7425" width="5.140625" style="22" customWidth="1"/>
    <col min="7426" max="7426" width="9.7109375" style="22" customWidth="1"/>
    <col min="7427" max="7427" width="1.42578125" style="22" customWidth="1"/>
    <col min="7428" max="7429" width="12.7109375" style="22" customWidth="1"/>
    <col min="7430" max="7430" width="3.7109375" style="22" customWidth="1"/>
    <col min="7431" max="7432" width="12.7109375" style="22" customWidth="1"/>
    <col min="7433" max="7434" width="2.85546875" style="22" customWidth="1"/>
    <col min="7435" max="7436" width="12.7109375" style="22" customWidth="1"/>
    <col min="7437" max="7438" width="2.7109375" style="22" customWidth="1"/>
    <col min="7439" max="7440" width="12.7109375" style="22" customWidth="1"/>
    <col min="7441" max="7680" width="9.140625" style="22"/>
    <col min="7681" max="7681" width="5.140625" style="22" customWidth="1"/>
    <col min="7682" max="7682" width="9.7109375" style="22" customWidth="1"/>
    <col min="7683" max="7683" width="1.42578125" style="22" customWidth="1"/>
    <col min="7684" max="7685" width="12.7109375" style="22" customWidth="1"/>
    <col min="7686" max="7686" width="3.7109375" style="22" customWidth="1"/>
    <col min="7687" max="7688" width="12.7109375" style="22" customWidth="1"/>
    <col min="7689" max="7690" width="2.85546875" style="22" customWidth="1"/>
    <col min="7691" max="7692" width="12.7109375" style="22" customWidth="1"/>
    <col min="7693" max="7694" width="2.7109375" style="22" customWidth="1"/>
    <col min="7695" max="7696" width="12.7109375" style="22" customWidth="1"/>
    <col min="7697" max="7936" width="9.140625" style="22"/>
    <col min="7937" max="7937" width="5.140625" style="22" customWidth="1"/>
    <col min="7938" max="7938" width="9.7109375" style="22" customWidth="1"/>
    <col min="7939" max="7939" width="1.42578125" style="22" customWidth="1"/>
    <col min="7940" max="7941" width="12.7109375" style="22" customWidth="1"/>
    <col min="7942" max="7942" width="3.7109375" style="22" customWidth="1"/>
    <col min="7943" max="7944" width="12.7109375" style="22" customWidth="1"/>
    <col min="7945" max="7946" width="2.85546875" style="22" customWidth="1"/>
    <col min="7947" max="7948" width="12.7109375" style="22" customWidth="1"/>
    <col min="7949" max="7950" width="2.7109375" style="22" customWidth="1"/>
    <col min="7951" max="7952" width="12.7109375" style="22" customWidth="1"/>
    <col min="7953" max="8192" width="9.140625" style="22"/>
    <col min="8193" max="8193" width="5.140625" style="22" customWidth="1"/>
    <col min="8194" max="8194" width="9.7109375" style="22" customWidth="1"/>
    <col min="8195" max="8195" width="1.42578125" style="22" customWidth="1"/>
    <col min="8196" max="8197" width="12.7109375" style="22" customWidth="1"/>
    <col min="8198" max="8198" width="3.7109375" style="22" customWidth="1"/>
    <col min="8199" max="8200" width="12.7109375" style="22" customWidth="1"/>
    <col min="8201" max="8202" width="2.85546875" style="22" customWidth="1"/>
    <col min="8203" max="8204" width="12.7109375" style="22" customWidth="1"/>
    <col min="8205" max="8206" width="2.7109375" style="22" customWidth="1"/>
    <col min="8207" max="8208" width="12.7109375" style="22" customWidth="1"/>
    <col min="8209" max="8448" width="9.140625" style="22"/>
    <col min="8449" max="8449" width="5.140625" style="22" customWidth="1"/>
    <col min="8450" max="8450" width="9.7109375" style="22" customWidth="1"/>
    <col min="8451" max="8451" width="1.42578125" style="22" customWidth="1"/>
    <col min="8452" max="8453" width="12.7109375" style="22" customWidth="1"/>
    <col min="8454" max="8454" width="3.7109375" style="22" customWidth="1"/>
    <col min="8455" max="8456" width="12.7109375" style="22" customWidth="1"/>
    <col min="8457" max="8458" width="2.85546875" style="22" customWidth="1"/>
    <col min="8459" max="8460" width="12.7109375" style="22" customWidth="1"/>
    <col min="8461" max="8462" width="2.7109375" style="22" customWidth="1"/>
    <col min="8463" max="8464" width="12.7109375" style="22" customWidth="1"/>
    <col min="8465" max="8704" width="9.140625" style="22"/>
    <col min="8705" max="8705" width="5.140625" style="22" customWidth="1"/>
    <col min="8706" max="8706" width="9.7109375" style="22" customWidth="1"/>
    <col min="8707" max="8707" width="1.42578125" style="22" customWidth="1"/>
    <col min="8708" max="8709" width="12.7109375" style="22" customWidth="1"/>
    <col min="8710" max="8710" width="3.7109375" style="22" customWidth="1"/>
    <col min="8711" max="8712" width="12.7109375" style="22" customWidth="1"/>
    <col min="8713" max="8714" width="2.85546875" style="22" customWidth="1"/>
    <col min="8715" max="8716" width="12.7109375" style="22" customWidth="1"/>
    <col min="8717" max="8718" width="2.7109375" style="22" customWidth="1"/>
    <col min="8719" max="8720" width="12.7109375" style="22" customWidth="1"/>
    <col min="8721" max="8960" width="9.140625" style="22"/>
    <col min="8961" max="8961" width="5.140625" style="22" customWidth="1"/>
    <col min="8962" max="8962" width="9.7109375" style="22" customWidth="1"/>
    <col min="8963" max="8963" width="1.42578125" style="22" customWidth="1"/>
    <col min="8964" max="8965" width="12.7109375" style="22" customWidth="1"/>
    <col min="8966" max="8966" width="3.7109375" style="22" customWidth="1"/>
    <col min="8967" max="8968" width="12.7109375" style="22" customWidth="1"/>
    <col min="8969" max="8970" width="2.85546875" style="22" customWidth="1"/>
    <col min="8971" max="8972" width="12.7109375" style="22" customWidth="1"/>
    <col min="8973" max="8974" width="2.7109375" style="22" customWidth="1"/>
    <col min="8975" max="8976" width="12.7109375" style="22" customWidth="1"/>
    <col min="8977" max="9216" width="9.140625" style="22"/>
    <col min="9217" max="9217" width="5.140625" style="22" customWidth="1"/>
    <col min="9218" max="9218" width="9.7109375" style="22" customWidth="1"/>
    <col min="9219" max="9219" width="1.42578125" style="22" customWidth="1"/>
    <col min="9220" max="9221" width="12.7109375" style="22" customWidth="1"/>
    <col min="9222" max="9222" width="3.7109375" style="22" customWidth="1"/>
    <col min="9223" max="9224" width="12.7109375" style="22" customWidth="1"/>
    <col min="9225" max="9226" width="2.85546875" style="22" customWidth="1"/>
    <col min="9227" max="9228" width="12.7109375" style="22" customWidth="1"/>
    <col min="9229" max="9230" width="2.7109375" style="22" customWidth="1"/>
    <col min="9231" max="9232" width="12.7109375" style="22" customWidth="1"/>
    <col min="9233" max="9472" width="9.140625" style="22"/>
    <col min="9473" max="9473" width="5.140625" style="22" customWidth="1"/>
    <col min="9474" max="9474" width="9.7109375" style="22" customWidth="1"/>
    <col min="9475" max="9475" width="1.42578125" style="22" customWidth="1"/>
    <col min="9476" max="9477" width="12.7109375" style="22" customWidth="1"/>
    <col min="9478" max="9478" width="3.7109375" style="22" customWidth="1"/>
    <col min="9479" max="9480" width="12.7109375" style="22" customWidth="1"/>
    <col min="9481" max="9482" width="2.85546875" style="22" customWidth="1"/>
    <col min="9483" max="9484" width="12.7109375" style="22" customWidth="1"/>
    <col min="9485" max="9486" width="2.7109375" style="22" customWidth="1"/>
    <col min="9487" max="9488" width="12.7109375" style="22" customWidth="1"/>
    <col min="9489" max="9728" width="9.140625" style="22"/>
    <col min="9729" max="9729" width="5.140625" style="22" customWidth="1"/>
    <col min="9730" max="9730" width="9.7109375" style="22" customWidth="1"/>
    <col min="9731" max="9731" width="1.42578125" style="22" customWidth="1"/>
    <col min="9732" max="9733" width="12.7109375" style="22" customWidth="1"/>
    <col min="9734" max="9734" width="3.7109375" style="22" customWidth="1"/>
    <col min="9735" max="9736" width="12.7109375" style="22" customWidth="1"/>
    <col min="9737" max="9738" width="2.85546875" style="22" customWidth="1"/>
    <col min="9739" max="9740" width="12.7109375" style="22" customWidth="1"/>
    <col min="9741" max="9742" width="2.7109375" style="22" customWidth="1"/>
    <col min="9743" max="9744" width="12.7109375" style="22" customWidth="1"/>
    <col min="9745" max="9984" width="9.140625" style="22"/>
    <col min="9985" max="9985" width="5.140625" style="22" customWidth="1"/>
    <col min="9986" max="9986" width="9.7109375" style="22" customWidth="1"/>
    <col min="9987" max="9987" width="1.42578125" style="22" customWidth="1"/>
    <col min="9988" max="9989" width="12.7109375" style="22" customWidth="1"/>
    <col min="9990" max="9990" width="3.7109375" style="22" customWidth="1"/>
    <col min="9991" max="9992" width="12.7109375" style="22" customWidth="1"/>
    <col min="9993" max="9994" width="2.85546875" style="22" customWidth="1"/>
    <col min="9995" max="9996" width="12.7109375" style="22" customWidth="1"/>
    <col min="9997" max="9998" width="2.7109375" style="22" customWidth="1"/>
    <col min="9999" max="10000" width="12.7109375" style="22" customWidth="1"/>
    <col min="10001" max="10240" width="9.140625" style="22"/>
    <col min="10241" max="10241" width="5.140625" style="22" customWidth="1"/>
    <col min="10242" max="10242" width="9.7109375" style="22" customWidth="1"/>
    <col min="10243" max="10243" width="1.42578125" style="22" customWidth="1"/>
    <col min="10244" max="10245" width="12.7109375" style="22" customWidth="1"/>
    <col min="10246" max="10246" width="3.7109375" style="22" customWidth="1"/>
    <col min="10247" max="10248" width="12.7109375" style="22" customWidth="1"/>
    <col min="10249" max="10250" width="2.85546875" style="22" customWidth="1"/>
    <col min="10251" max="10252" width="12.7109375" style="22" customWidth="1"/>
    <col min="10253" max="10254" width="2.7109375" style="22" customWidth="1"/>
    <col min="10255" max="10256" width="12.7109375" style="22" customWidth="1"/>
    <col min="10257" max="10496" width="9.140625" style="22"/>
    <col min="10497" max="10497" width="5.140625" style="22" customWidth="1"/>
    <col min="10498" max="10498" width="9.7109375" style="22" customWidth="1"/>
    <col min="10499" max="10499" width="1.42578125" style="22" customWidth="1"/>
    <col min="10500" max="10501" width="12.7109375" style="22" customWidth="1"/>
    <col min="10502" max="10502" width="3.7109375" style="22" customWidth="1"/>
    <col min="10503" max="10504" width="12.7109375" style="22" customWidth="1"/>
    <col min="10505" max="10506" width="2.85546875" style="22" customWidth="1"/>
    <col min="10507" max="10508" width="12.7109375" style="22" customWidth="1"/>
    <col min="10509" max="10510" width="2.7109375" style="22" customWidth="1"/>
    <col min="10511" max="10512" width="12.7109375" style="22" customWidth="1"/>
    <col min="10513" max="10752" width="9.140625" style="22"/>
    <col min="10753" max="10753" width="5.140625" style="22" customWidth="1"/>
    <col min="10754" max="10754" width="9.7109375" style="22" customWidth="1"/>
    <col min="10755" max="10755" width="1.42578125" style="22" customWidth="1"/>
    <col min="10756" max="10757" width="12.7109375" style="22" customWidth="1"/>
    <col min="10758" max="10758" width="3.7109375" style="22" customWidth="1"/>
    <col min="10759" max="10760" width="12.7109375" style="22" customWidth="1"/>
    <col min="10761" max="10762" width="2.85546875" style="22" customWidth="1"/>
    <col min="10763" max="10764" width="12.7109375" style="22" customWidth="1"/>
    <col min="10765" max="10766" width="2.7109375" style="22" customWidth="1"/>
    <col min="10767" max="10768" width="12.7109375" style="22" customWidth="1"/>
    <col min="10769" max="11008" width="9.140625" style="22"/>
    <col min="11009" max="11009" width="5.140625" style="22" customWidth="1"/>
    <col min="11010" max="11010" width="9.7109375" style="22" customWidth="1"/>
    <col min="11011" max="11011" width="1.42578125" style="22" customWidth="1"/>
    <col min="11012" max="11013" width="12.7109375" style="22" customWidth="1"/>
    <col min="11014" max="11014" width="3.7109375" style="22" customWidth="1"/>
    <col min="11015" max="11016" width="12.7109375" style="22" customWidth="1"/>
    <col min="11017" max="11018" width="2.85546875" style="22" customWidth="1"/>
    <col min="11019" max="11020" width="12.7109375" style="22" customWidth="1"/>
    <col min="11021" max="11022" width="2.7109375" style="22" customWidth="1"/>
    <col min="11023" max="11024" width="12.7109375" style="22" customWidth="1"/>
    <col min="11025" max="11264" width="9.140625" style="22"/>
    <col min="11265" max="11265" width="5.140625" style="22" customWidth="1"/>
    <col min="11266" max="11266" width="9.7109375" style="22" customWidth="1"/>
    <col min="11267" max="11267" width="1.42578125" style="22" customWidth="1"/>
    <col min="11268" max="11269" width="12.7109375" style="22" customWidth="1"/>
    <col min="11270" max="11270" width="3.7109375" style="22" customWidth="1"/>
    <col min="11271" max="11272" width="12.7109375" style="22" customWidth="1"/>
    <col min="11273" max="11274" width="2.85546875" style="22" customWidth="1"/>
    <col min="11275" max="11276" width="12.7109375" style="22" customWidth="1"/>
    <col min="11277" max="11278" width="2.7109375" style="22" customWidth="1"/>
    <col min="11279" max="11280" width="12.7109375" style="22" customWidth="1"/>
    <col min="11281" max="11520" width="9.140625" style="22"/>
    <col min="11521" max="11521" width="5.140625" style="22" customWidth="1"/>
    <col min="11522" max="11522" width="9.7109375" style="22" customWidth="1"/>
    <col min="11523" max="11523" width="1.42578125" style="22" customWidth="1"/>
    <col min="11524" max="11525" width="12.7109375" style="22" customWidth="1"/>
    <col min="11526" max="11526" width="3.7109375" style="22" customWidth="1"/>
    <col min="11527" max="11528" width="12.7109375" style="22" customWidth="1"/>
    <col min="11529" max="11530" width="2.85546875" style="22" customWidth="1"/>
    <col min="11531" max="11532" width="12.7109375" style="22" customWidth="1"/>
    <col min="11533" max="11534" width="2.7109375" style="22" customWidth="1"/>
    <col min="11535" max="11536" width="12.7109375" style="22" customWidth="1"/>
    <col min="11537" max="11776" width="9.140625" style="22"/>
    <col min="11777" max="11777" width="5.140625" style="22" customWidth="1"/>
    <col min="11778" max="11778" width="9.7109375" style="22" customWidth="1"/>
    <col min="11779" max="11779" width="1.42578125" style="22" customWidth="1"/>
    <col min="11780" max="11781" width="12.7109375" style="22" customWidth="1"/>
    <col min="11782" max="11782" width="3.7109375" style="22" customWidth="1"/>
    <col min="11783" max="11784" width="12.7109375" style="22" customWidth="1"/>
    <col min="11785" max="11786" width="2.85546875" style="22" customWidth="1"/>
    <col min="11787" max="11788" width="12.7109375" style="22" customWidth="1"/>
    <col min="11789" max="11790" width="2.7109375" style="22" customWidth="1"/>
    <col min="11791" max="11792" width="12.7109375" style="22" customWidth="1"/>
    <col min="11793" max="12032" width="9.140625" style="22"/>
    <col min="12033" max="12033" width="5.140625" style="22" customWidth="1"/>
    <col min="12034" max="12034" width="9.7109375" style="22" customWidth="1"/>
    <col min="12035" max="12035" width="1.42578125" style="22" customWidth="1"/>
    <col min="12036" max="12037" width="12.7109375" style="22" customWidth="1"/>
    <col min="12038" max="12038" width="3.7109375" style="22" customWidth="1"/>
    <col min="12039" max="12040" width="12.7109375" style="22" customWidth="1"/>
    <col min="12041" max="12042" width="2.85546875" style="22" customWidth="1"/>
    <col min="12043" max="12044" width="12.7109375" style="22" customWidth="1"/>
    <col min="12045" max="12046" width="2.7109375" style="22" customWidth="1"/>
    <col min="12047" max="12048" width="12.7109375" style="22" customWidth="1"/>
    <col min="12049" max="12288" width="9.140625" style="22"/>
    <col min="12289" max="12289" width="5.140625" style="22" customWidth="1"/>
    <col min="12290" max="12290" width="9.7109375" style="22" customWidth="1"/>
    <col min="12291" max="12291" width="1.42578125" style="22" customWidth="1"/>
    <col min="12292" max="12293" width="12.7109375" style="22" customWidth="1"/>
    <col min="12294" max="12294" width="3.7109375" style="22" customWidth="1"/>
    <col min="12295" max="12296" width="12.7109375" style="22" customWidth="1"/>
    <col min="12297" max="12298" width="2.85546875" style="22" customWidth="1"/>
    <col min="12299" max="12300" width="12.7109375" style="22" customWidth="1"/>
    <col min="12301" max="12302" width="2.7109375" style="22" customWidth="1"/>
    <col min="12303" max="12304" width="12.7109375" style="22" customWidth="1"/>
    <col min="12305" max="12544" width="9.140625" style="22"/>
    <col min="12545" max="12545" width="5.140625" style="22" customWidth="1"/>
    <col min="12546" max="12546" width="9.7109375" style="22" customWidth="1"/>
    <col min="12547" max="12547" width="1.42578125" style="22" customWidth="1"/>
    <col min="12548" max="12549" width="12.7109375" style="22" customWidth="1"/>
    <col min="12550" max="12550" width="3.7109375" style="22" customWidth="1"/>
    <col min="12551" max="12552" width="12.7109375" style="22" customWidth="1"/>
    <col min="12553" max="12554" width="2.85546875" style="22" customWidth="1"/>
    <col min="12555" max="12556" width="12.7109375" style="22" customWidth="1"/>
    <col min="12557" max="12558" width="2.7109375" style="22" customWidth="1"/>
    <col min="12559" max="12560" width="12.7109375" style="22" customWidth="1"/>
    <col min="12561" max="12800" width="9.140625" style="22"/>
    <col min="12801" max="12801" width="5.140625" style="22" customWidth="1"/>
    <col min="12802" max="12802" width="9.7109375" style="22" customWidth="1"/>
    <col min="12803" max="12803" width="1.42578125" style="22" customWidth="1"/>
    <col min="12804" max="12805" width="12.7109375" style="22" customWidth="1"/>
    <col min="12806" max="12806" width="3.7109375" style="22" customWidth="1"/>
    <col min="12807" max="12808" width="12.7109375" style="22" customWidth="1"/>
    <col min="12809" max="12810" width="2.85546875" style="22" customWidth="1"/>
    <col min="12811" max="12812" width="12.7109375" style="22" customWidth="1"/>
    <col min="12813" max="12814" width="2.7109375" style="22" customWidth="1"/>
    <col min="12815" max="12816" width="12.7109375" style="22" customWidth="1"/>
    <col min="12817" max="13056" width="9.140625" style="22"/>
    <col min="13057" max="13057" width="5.140625" style="22" customWidth="1"/>
    <col min="13058" max="13058" width="9.7109375" style="22" customWidth="1"/>
    <col min="13059" max="13059" width="1.42578125" style="22" customWidth="1"/>
    <col min="13060" max="13061" width="12.7109375" style="22" customWidth="1"/>
    <col min="13062" max="13062" width="3.7109375" style="22" customWidth="1"/>
    <col min="13063" max="13064" width="12.7109375" style="22" customWidth="1"/>
    <col min="13065" max="13066" width="2.85546875" style="22" customWidth="1"/>
    <col min="13067" max="13068" width="12.7109375" style="22" customWidth="1"/>
    <col min="13069" max="13070" width="2.7109375" style="22" customWidth="1"/>
    <col min="13071" max="13072" width="12.7109375" style="22" customWidth="1"/>
    <col min="13073" max="13312" width="9.140625" style="22"/>
    <col min="13313" max="13313" width="5.140625" style="22" customWidth="1"/>
    <col min="13314" max="13314" width="9.7109375" style="22" customWidth="1"/>
    <col min="13315" max="13315" width="1.42578125" style="22" customWidth="1"/>
    <col min="13316" max="13317" width="12.7109375" style="22" customWidth="1"/>
    <col min="13318" max="13318" width="3.7109375" style="22" customWidth="1"/>
    <col min="13319" max="13320" width="12.7109375" style="22" customWidth="1"/>
    <col min="13321" max="13322" width="2.85546875" style="22" customWidth="1"/>
    <col min="13323" max="13324" width="12.7109375" style="22" customWidth="1"/>
    <col min="13325" max="13326" width="2.7109375" style="22" customWidth="1"/>
    <col min="13327" max="13328" width="12.7109375" style="22" customWidth="1"/>
    <col min="13329" max="13568" width="9.140625" style="22"/>
    <col min="13569" max="13569" width="5.140625" style="22" customWidth="1"/>
    <col min="13570" max="13570" width="9.7109375" style="22" customWidth="1"/>
    <col min="13571" max="13571" width="1.42578125" style="22" customWidth="1"/>
    <col min="13572" max="13573" width="12.7109375" style="22" customWidth="1"/>
    <col min="13574" max="13574" width="3.7109375" style="22" customWidth="1"/>
    <col min="13575" max="13576" width="12.7109375" style="22" customWidth="1"/>
    <col min="13577" max="13578" width="2.85546875" style="22" customWidth="1"/>
    <col min="13579" max="13580" width="12.7109375" style="22" customWidth="1"/>
    <col min="13581" max="13582" width="2.7109375" style="22" customWidth="1"/>
    <col min="13583" max="13584" width="12.7109375" style="22" customWidth="1"/>
    <col min="13585" max="13824" width="9.140625" style="22"/>
    <col min="13825" max="13825" width="5.140625" style="22" customWidth="1"/>
    <col min="13826" max="13826" width="9.7109375" style="22" customWidth="1"/>
    <col min="13827" max="13827" width="1.42578125" style="22" customWidth="1"/>
    <col min="13828" max="13829" width="12.7109375" style="22" customWidth="1"/>
    <col min="13830" max="13830" width="3.7109375" style="22" customWidth="1"/>
    <col min="13831" max="13832" width="12.7109375" style="22" customWidth="1"/>
    <col min="13833" max="13834" width="2.85546875" style="22" customWidth="1"/>
    <col min="13835" max="13836" width="12.7109375" style="22" customWidth="1"/>
    <col min="13837" max="13838" width="2.7109375" style="22" customWidth="1"/>
    <col min="13839" max="13840" width="12.7109375" style="22" customWidth="1"/>
    <col min="13841" max="14080" width="9.140625" style="22"/>
    <col min="14081" max="14081" width="5.140625" style="22" customWidth="1"/>
    <col min="14082" max="14082" width="9.7109375" style="22" customWidth="1"/>
    <col min="14083" max="14083" width="1.42578125" style="22" customWidth="1"/>
    <col min="14084" max="14085" width="12.7109375" style="22" customWidth="1"/>
    <col min="14086" max="14086" width="3.7109375" style="22" customWidth="1"/>
    <col min="14087" max="14088" width="12.7109375" style="22" customWidth="1"/>
    <col min="14089" max="14090" width="2.85546875" style="22" customWidth="1"/>
    <col min="14091" max="14092" width="12.7109375" style="22" customWidth="1"/>
    <col min="14093" max="14094" width="2.7109375" style="22" customWidth="1"/>
    <col min="14095" max="14096" width="12.7109375" style="22" customWidth="1"/>
    <col min="14097" max="14336" width="9.140625" style="22"/>
    <col min="14337" max="14337" width="5.140625" style="22" customWidth="1"/>
    <col min="14338" max="14338" width="9.7109375" style="22" customWidth="1"/>
    <col min="14339" max="14339" width="1.42578125" style="22" customWidth="1"/>
    <col min="14340" max="14341" width="12.7109375" style="22" customWidth="1"/>
    <col min="14342" max="14342" width="3.7109375" style="22" customWidth="1"/>
    <col min="14343" max="14344" width="12.7109375" style="22" customWidth="1"/>
    <col min="14345" max="14346" width="2.85546875" style="22" customWidth="1"/>
    <col min="14347" max="14348" width="12.7109375" style="22" customWidth="1"/>
    <col min="14349" max="14350" width="2.7109375" style="22" customWidth="1"/>
    <col min="14351" max="14352" width="12.7109375" style="22" customWidth="1"/>
    <col min="14353" max="14592" width="9.140625" style="22"/>
    <col min="14593" max="14593" width="5.140625" style="22" customWidth="1"/>
    <col min="14594" max="14594" width="9.7109375" style="22" customWidth="1"/>
    <col min="14595" max="14595" width="1.42578125" style="22" customWidth="1"/>
    <col min="14596" max="14597" width="12.7109375" style="22" customWidth="1"/>
    <col min="14598" max="14598" width="3.7109375" style="22" customWidth="1"/>
    <col min="14599" max="14600" width="12.7109375" style="22" customWidth="1"/>
    <col min="14601" max="14602" width="2.85546875" style="22" customWidth="1"/>
    <col min="14603" max="14604" width="12.7109375" style="22" customWidth="1"/>
    <col min="14605" max="14606" width="2.7109375" style="22" customWidth="1"/>
    <col min="14607" max="14608" width="12.7109375" style="22" customWidth="1"/>
    <col min="14609" max="14848" width="9.140625" style="22"/>
    <col min="14849" max="14849" width="5.140625" style="22" customWidth="1"/>
    <col min="14850" max="14850" width="9.7109375" style="22" customWidth="1"/>
    <col min="14851" max="14851" width="1.42578125" style="22" customWidth="1"/>
    <col min="14852" max="14853" width="12.7109375" style="22" customWidth="1"/>
    <col min="14854" max="14854" width="3.7109375" style="22" customWidth="1"/>
    <col min="14855" max="14856" width="12.7109375" style="22" customWidth="1"/>
    <col min="14857" max="14858" width="2.85546875" style="22" customWidth="1"/>
    <col min="14859" max="14860" width="12.7109375" style="22" customWidth="1"/>
    <col min="14861" max="14862" width="2.7109375" style="22" customWidth="1"/>
    <col min="14863" max="14864" width="12.7109375" style="22" customWidth="1"/>
    <col min="14865" max="15104" width="9.140625" style="22"/>
    <col min="15105" max="15105" width="5.140625" style="22" customWidth="1"/>
    <col min="15106" max="15106" width="9.7109375" style="22" customWidth="1"/>
    <col min="15107" max="15107" width="1.42578125" style="22" customWidth="1"/>
    <col min="15108" max="15109" width="12.7109375" style="22" customWidth="1"/>
    <col min="15110" max="15110" width="3.7109375" style="22" customWidth="1"/>
    <col min="15111" max="15112" width="12.7109375" style="22" customWidth="1"/>
    <col min="15113" max="15114" width="2.85546875" style="22" customWidth="1"/>
    <col min="15115" max="15116" width="12.7109375" style="22" customWidth="1"/>
    <col min="15117" max="15118" width="2.7109375" style="22" customWidth="1"/>
    <col min="15119" max="15120" width="12.7109375" style="22" customWidth="1"/>
    <col min="15121" max="15360" width="9.140625" style="22"/>
    <col min="15361" max="15361" width="5.140625" style="22" customWidth="1"/>
    <col min="15362" max="15362" width="9.7109375" style="22" customWidth="1"/>
    <col min="15363" max="15363" width="1.42578125" style="22" customWidth="1"/>
    <col min="15364" max="15365" width="12.7109375" style="22" customWidth="1"/>
    <col min="15366" max="15366" width="3.7109375" style="22" customWidth="1"/>
    <col min="15367" max="15368" width="12.7109375" style="22" customWidth="1"/>
    <col min="15369" max="15370" width="2.85546875" style="22" customWidth="1"/>
    <col min="15371" max="15372" width="12.7109375" style="22" customWidth="1"/>
    <col min="15373" max="15374" width="2.7109375" style="22" customWidth="1"/>
    <col min="15375" max="15376" width="12.7109375" style="22" customWidth="1"/>
    <col min="15377" max="15616" width="9.140625" style="22"/>
    <col min="15617" max="15617" width="5.140625" style="22" customWidth="1"/>
    <col min="15618" max="15618" width="9.7109375" style="22" customWidth="1"/>
    <col min="15619" max="15619" width="1.42578125" style="22" customWidth="1"/>
    <col min="15620" max="15621" width="12.7109375" style="22" customWidth="1"/>
    <col min="15622" max="15622" width="3.7109375" style="22" customWidth="1"/>
    <col min="15623" max="15624" width="12.7109375" style="22" customWidth="1"/>
    <col min="15625" max="15626" width="2.85546875" style="22" customWidth="1"/>
    <col min="15627" max="15628" width="12.7109375" style="22" customWidth="1"/>
    <col min="15629" max="15630" width="2.7109375" style="22" customWidth="1"/>
    <col min="15631" max="15632" width="12.7109375" style="22" customWidth="1"/>
    <col min="15633" max="15872" width="9.140625" style="22"/>
    <col min="15873" max="15873" width="5.140625" style="22" customWidth="1"/>
    <col min="15874" max="15874" width="9.7109375" style="22" customWidth="1"/>
    <col min="15875" max="15875" width="1.42578125" style="22" customWidth="1"/>
    <col min="15876" max="15877" width="12.7109375" style="22" customWidth="1"/>
    <col min="15878" max="15878" width="3.7109375" style="22" customWidth="1"/>
    <col min="15879" max="15880" width="12.7109375" style="22" customWidth="1"/>
    <col min="15881" max="15882" width="2.85546875" style="22" customWidth="1"/>
    <col min="15883" max="15884" width="12.7109375" style="22" customWidth="1"/>
    <col min="15885" max="15886" width="2.7109375" style="22" customWidth="1"/>
    <col min="15887" max="15888" width="12.7109375" style="22" customWidth="1"/>
    <col min="15889" max="16128" width="9.140625" style="22"/>
    <col min="16129" max="16129" width="5.140625" style="22" customWidth="1"/>
    <col min="16130" max="16130" width="9.7109375" style="22" customWidth="1"/>
    <col min="16131" max="16131" width="1.42578125" style="22" customWidth="1"/>
    <col min="16132" max="16133" width="12.7109375" style="22" customWidth="1"/>
    <col min="16134" max="16134" width="3.7109375" style="22" customWidth="1"/>
    <col min="16135" max="16136" width="12.7109375" style="22" customWidth="1"/>
    <col min="16137" max="16138" width="2.85546875" style="22" customWidth="1"/>
    <col min="16139" max="16140" width="12.7109375" style="22" customWidth="1"/>
    <col min="16141" max="16142" width="2.7109375" style="22" customWidth="1"/>
    <col min="16143" max="16144" width="12.7109375" style="22" customWidth="1"/>
    <col min="16145" max="16384" width="9.140625" style="22"/>
  </cols>
  <sheetData>
    <row r="1" spans="1:16" ht="15.75" x14ac:dyDescent="0.25">
      <c r="A1" s="139" t="s">
        <v>94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</row>
    <row r="2" spans="1:16" ht="15.75" x14ac:dyDescent="0.25">
      <c r="A2" s="139" t="s">
        <v>41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</row>
    <row r="3" spans="1:16" ht="16.5" thickBot="1" x14ac:dyDescent="0.3">
      <c r="A3" s="140" t="s">
        <v>42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</row>
    <row r="4" spans="1:16" ht="13.5" thickTop="1" x14ac:dyDescent="0.2"/>
    <row r="5" spans="1:16" s="23" customFormat="1" x14ac:dyDescent="0.2">
      <c r="A5" s="7"/>
      <c r="B5" s="7"/>
      <c r="C5" s="7"/>
      <c r="D5" s="7"/>
      <c r="E5" s="7"/>
      <c r="F5" s="7"/>
      <c r="G5" s="7"/>
      <c r="H5" s="111" t="s">
        <v>43</v>
      </c>
      <c r="I5" s="112"/>
      <c r="J5" s="112"/>
      <c r="K5" s="113"/>
      <c r="L5" s="7"/>
      <c r="M5" s="7"/>
      <c r="N5" s="7"/>
      <c r="O5" s="7"/>
      <c r="P5" s="7"/>
    </row>
    <row r="6" spans="1:16" s="23" customFormat="1" ht="6" customHeight="1" x14ac:dyDescent="0.2">
      <c r="A6" s="7"/>
      <c r="B6" s="7"/>
      <c r="C6" s="7"/>
      <c r="D6" s="7"/>
      <c r="E6" s="7"/>
      <c r="F6" s="7"/>
      <c r="G6" s="7"/>
      <c r="H6" s="114"/>
      <c r="I6" s="115"/>
      <c r="J6" s="115"/>
      <c r="K6" s="116"/>
      <c r="L6" s="7"/>
      <c r="M6" s="7"/>
      <c r="N6" s="7"/>
      <c r="O6" s="7"/>
      <c r="P6" s="7"/>
    </row>
    <row r="7" spans="1:16" s="23" customFormat="1" ht="15.75" x14ac:dyDescent="0.2">
      <c r="A7" s="7"/>
      <c r="B7" s="7"/>
      <c r="C7" s="7"/>
      <c r="D7" s="7"/>
      <c r="E7" s="7"/>
      <c r="F7" s="7"/>
      <c r="G7" s="7"/>
      <c r="H7" s="144" t="s">
        <v>44</v>
      </c>
      <c r="I7" s="147"/>
      <c r="J7" s="147"/>
      <c r="K7" s="145"/>
      <c r="L7" s="7"/>
      <c r="M7" s="7"/>
      <c r="N7" s="7"/>
      <c r="O7" s="7"/>
      <c r="P7" s="7"/>
    </row>
    <row r="8" spans="1:16" s="23" customFormat="1" x14ac:dyDescent="0.2">
      <c r="A8" s="7"/>
      <c r="B8" s="7"/>
      <c r="C8" s="7"/>
      <c r="D8" s="7"/>
      <c r="E8" s="7"/>
      <c r="F8" s="7"/>
      <c r="G8" s="7"/>
      <c r="H8" s="106" t="s">
        <v>45</v>
      </c>
      <c r="I8" s="107"/>
      <c r="J8" s="107"/>
      <c r="K8" s="108"/>
      <c r="L8" s="7"/>
      <c r="M8" s="7"/>
      <c r="N8" s="7"/>
      <c r="O8" s="7"/>
      <c r="P8" s="7"/>
    </row>
    <row r="9" spans="1:16" s="23" customFormat="1" x14ac:dyDescent="0.2">
      <c r="A9" s="7"/>
      <c r="B9" s="7"/>
      <c r="C9" s="7"/>
      <c r="D9" s="7"/>
      <c r="E9" s="7"/>
      <c r="F9" s="7"/>
      <c r="G9" s="7"/>
      <c r="H9" s="106" t="s">
        <v>88</v>
      </c>
      <c r="I9" s="107"/>
      <c r="J9" s="107"/>
      <c r="K9" s="108"/>
      <c r="L9" s="7"/>
      <c r="M9" s="7"/>
      <c r="N9" s="7"/>
      <c r="O9" s="7"/>
      <c r="P9" s="7"/>
    </row>
    <row r="10" spans="1:16" s="23" customFormat="1" x14ac:dyDescent="0.2">
      <c r="A10" s="7"/>
      <c r="B10" s="7"/>
      <c r="C10" s="7"/>
      <c r="D10" s="7"/>
      <c r="E10" s="7"/>
      <c r="F10" s="7"/>
      <c r="G10" s="7"/>
      <c r="H10" s="122" t="s">
        <v>87</v>
      </c>
      <c r="I10" s="123"/>
      <c r="J10" s="123"/>
      <c r="K10" s="124"/>
      <c r="L10" s="7"/>
      <c r="M10" s="7"/>
      <c r="N10" s="7"/>
      <c r="O10" s="7"/>
      <c r="P10" s="7"/>
    </row>
    <row r="11" spans="1:16" s="23" customFormat="1" x14ac:dyDescent="0.2">
      <c r="A11" s="7"/>
      <c r="B11" s="7"/>
      <c r="C11" s="7"/>
      <c r="D11" s="7"/>
      <c r="E11" s="7"/>
      <c r="F11" s="7"/>
      <c r="G11" s="7"/>
      <c r="H11" s="33"/>
      <c r="I11" s="7"/>
      <c r="J11" s="27"/>
      <c r="K11" s="7"/>
      <c r="L11" s="7"/>
      <c r="M11" s="7"/>
      <c r="N11" s="7"/>
      <c r="O11" s="7"/>
      <c r="P11" s="7"/>
    </row>
    <row r="12" spans="1:16" s="23" customFormat="1" x14ac:dyDescent="0.2">
      <c r="A12" s="7"/>
      <c r="B12" s="25"/>
      <c r="C12" s="25"/>
      <c r="D12" s="25"/>
      <c r="E12" s="25"/>
      <c r="F12" s="25"/>
      <c r="G12" s="25"/>
      <c r="H12" s="26"/>
      <c r="I12" s="7"/>
      <c r="J12" s="27"/>
      <c r="K12" s="7"/>
      <c r="L12" s="7"/>
      <c r="M12" s="7"/>
      <c r="N12" s="7"/>
      <c r="O12" s="7"/>
      <c r="P12" s="7"/>
    </row>
    <row r="13" spans="1:16" s="23" customFormat="1" x14ac:dyDescent="0.2">
      <c r="A13" s="7"/>
      <c r="B13" s="24"/>
      <c r="C13" s="7"/>
      <c r="D13" s="7"/>
      <c r="E13" s="7"/>
      <c r="F13" s="7"/>
      <c r="G13" s="7"/>
      <c r="H13" s="7"/>
      <c r="I13" s="7"/>
      <c r="J13" s="27"/>
      <c r="K13" s="7"/>
      <c r="L13" s="111" t="s">
        <v>46</v>
      </c>
      <c r="M13" s="112"/>
      <c r="N13" s="112"/>
      <c r="O13" s="113"/>
      <c r="P13" s="7"/>
    </row>
    <row r="14" spans="1:16" s="23" customFormat="1" ht="7.5" customHeight="1" x14ac:dyDescent="0.2">
      <c r="A14" s="7"/>
      <c r="B14" s="27"/>
      <c r="C14" s="7"/>
      <c r="D14" s="7"/>
      <c r="E14" s="7"/>
      <c r="F14" s="7"/>
      <c r="G14" s="7"/>
      <c r="H14" s="7"/>
      <c r="I14" s="7"/>
      <c r="J14" s="28"/>
      <c r="K14" s="26"/>
      <c r="L14" s="114"/>
      <c r="M14" s="115"/>
      <c r="N14" s="115"/>
      <c r="O14" s="116"/>
      <c r="P14" s="7"/>
    </row>
    <row r="15" spans="1:16" s="23" customFormat="1" ht="15.75" x14ac:dyDescent="0.2">
      <c r="A15" s="7"/>
      <c r="B15" s="27"/>
      <c r="C15" s="7"/>
      <c r="D15" s="7"/>
      <c r="E15" s="7"/>
      <c r="F15" s="7"/>
      <c r="G15" s="7"/>
      <c r="H15" s="7"/>
      <c r="I15" s="7"/>
      <c r="J15" s="27"/>
      <c r="K15" s="7"/>
      <c r="L15" s="144" t="s">
        <v>47</v>
      </c>
      <c r="M15" s="147"/>
      <c r="N15" s="147"/>
      <c r="O15" s="145"/>
      <c r="P15" s="7"/>
    </row>
    <row r="16" spans="1:16" s="23" customFormat="1" x14ac:dyDescent="0.2">
      <c r="A16" s="7"/>
      <c r="B16" s="27"/>
      <c r="C16" s="7"/>
      <c r="D16" s="7"/>
      <c r="E16" s="7"/>
      <c r="F16" s="7"/>
      <c r="G16" s="7"/>
      <c r="H16" s="7"/>
      <c r="I16" s="7"/>
      <c r="J16" s="27"/>
      <c r="K16" s="7"/>
      <c r="L16" s="106" t="s">
        <v>48</v>
      </c>
      <c r="M16" s="107"/>
      <c r="N16" s="107"/>
      <c r="O16" s="108"/>
      <c r="P16" s="7"/>
    </row>
    <row r="17" spans="1:16" s="23" customFormat="1" x14ac:dyDescent="0.2">
      <c r="A17" s="7"/>
      <c r="B17" s="27"/>
      <c r="C17" s="7"/>
      <c r="D17" s="7"/>
      <c r="E17" s="7"/>
      <c r="F17" s="7"/>
      <c r="G17" s="7"/>
      <c r="H17" s="7"/>
      <c r="I17" s="7"/>
      <c r="J17" s="27"/>
      <c r="K17" s="7"/>
      <c r="L17" s="106" t="s">
        <v>77</v>
      </c>
      <c r="M17" s="107"/>
      <c r="N17" s="107"/>
      <c r="O17" s="108"/>
      <c r="P17" s="7"/>
    </row>
    <row r="18" spans="1:16" s="23" customFormat="1" x14ac:dyDescent="0.2">
      <c r="A18" s="7"/>
      <c r="B18" s="27"/>
      <c r="C18" s="7"/>
      <c r="D18" s="7"/>
      <c r="E18" s="7"/>
      <c r="F18" s="7"/>
      <c r="G18" s="7"/>
      <c r="H18" s="7"/>
      <c r="I18" s="7"/>
      <c r="J18" s="27"/>
      <c r="K18" s="7"/>
      <c r="L18" s="122" t="s">
        <v>87</v>
      </c>
      <c r="M18" s="123"/>
      <c r="N18" s="123"/>
      <c r="O18" s="124"/>
      <c r="P18" s="7"/>
    </row>
    <row r="19" spans="1:16" s="23" customFormat="1" x14ac:dyDescent="0.2">
      <c r="A19" s="7"/>
      <c r="B19" s="27"/>
      <c r="C19" s="7"/>
      <c r="D19" s="7"/>
      <c r="E19" s="7"/>
      <c r="F19" s="7"/>
      <c r="G19" s="7"/>
      <c r="H19" s="7"/>
      <c r="I19" s="7"/>
      <c r="J19" s="27"/>
      <c r="K19" s="7"/>
      <c r="L19" s="7"/>
      <c r="M19" s="7"/>
      <c r="N19" s="7"/>
      <c r="O19" s="7"/>
      <c r="P19" s="7"/>
    </row>
    <row r="20" spans="1:16" s="23" customFormat="1" x14ac:dyDescent="0.2">
      <c r="A20" s="7"/>
      <c r="B20" s="27"/>
      <c r="C20" s="7"/>
      <c r="D20" s="7"/>
      <c r="E20" s="7"/>
      <c r="F20" s="7"/>
      <c r="G20" s="7"/>
      <c r="H20" s="7"/>
      <c r="I20" s="7"/>
      <c r="J20" s="27"/>
      <c r="K20" s="7"/>
      <c r="L20" s="7"/>
      <c r="P20" s="7"/>
    </row>
    <row r="21" spans="1:16" s="23" customFormat="1" x14ac:dyDescent="0.2">
      <c r="A21" s="7"/>
      <c r="B21" s="27"/>
      <c r="C21" s="7"/>
      <c r="D21" s="7"/>
      <c r="E21" s="25"/>
      <c r="F21" s="25"/>
      <c r="G21" s="25"/>
      <c r="H21" s="25"/>
      <c r="I21" s="25"/>
      <c r="J21" s="28"/>
      <c r="K21" s="25"/>
      <c r="L21" s="25"/>
      <c r="M21" s="25"/>
      <c r="O21" s="25"/>
      <c r="P21" s="7"/>
    </row>
    <row r="22" spans="1:16" s="23" customFormat="1" x14ac:dyDescent="0.2">
      <c r="A22" s="7"/>
      <c r="B22" s="27"/>
      <c r="C22" s="7"/>
      <c r="D22" s="26"/>
      <c r="E22" s="7"/>
      <c r="F22" s="7"/>
      <c r="G22" s="67"/>
      <c r="H22" s="7"/>
      <c r="I22" s="30"/>
      <c r="J22" s="30"/>
      <c r="K22" s="67"/>
      <c r="L22" s="7"/>
      <c r="M22" s="7"/>
      <c r="N22" s="31"/>
      <c r="O22" s="67"/>
      <c r="P22" s="7"/>
    </row>
    <row r="23" spans="1:16" s="23" customFormat="1" x14ac:dyDescent="0.2">
      <c r="A23" s="7"/>
      <c r="B23" s="27"/>
      <c r="C23" s="7"/>
      <c r="D23" s="125" t="s">
        <v>49</v>
      </c>
      <c r="E23" s="125"/>
      <c r="F23" s="32"/>
      <c r="G23" s="125" t="s">
        <v>49</v>
      </c>
      <c r="H23" s="125"/>
      <c r="I23" s="30"/>
      <c r="J23" s="30"/>
      <c r="K23" s="125" t="s">
        <v>49</v>
      </c>
      <c r="L23" s="125"/>
      <c r="M23" s="27"/>
      <c r="N23" s="33"/>
      <c r="O23" s="125" t="s">
        <v>49</v>
      </c>
      <c r="P23" s="125"/>
    </row>
    <row r="24" spans="1:16" s="23" customFormat="1" ht="23.25" customHeight="1" x14ac:dyDescent="0.2">
      <c r="A24" s="7"/>
      <c r="B24" s="27"/>
      <c r="C24" s="7"/>
      <c r="D24" s="120" t="s">
        <v>50</v>
      </c>
      <c r="E24" s="120"/>
      <c r="F24" s="32"/>
      <c r="G24" s="121" t="s">
        <v>51</v>
      </c>
      <c r="H24" s="121"/>
      <c r="I24" s="27"/>
      <c r="J24" s="33"/>
      <c r="K24" s="121" t="s">
        <v>52</v>
      </c>
      <c r="L24" s="121"/>
      <c r="M24" s="34"/>
      <c r="N24" s="33"/>
      <c r="O24" s="121" t="s">
        <v>53</v>
      </c>
      <c r="P24" s="121"/>
    </row>
    <row r="25" spans="1:16" s="37" customFormat="1" ht="15.75" x14ac:dyDescent="0.2">
      <c r="A25" s="6"/>
      <c r="B25" s="35"/>
      <c r="C25" s="6"/>
      <c r="D25" s="144" t="s">
        <v>54</v>
      </c>
      <c r="E25" s="145"/>
      <c r="F25" s="6"/>
      <c r="G25" s="144" t="s">
        <v>55</v>
      </c>
      <c r="H25" s="145"/>
      <c r="I25" s="6"/>
      <c r="J25" s="6"/>
      <c r="K25" s="144" t="s">
        <v>56</v>
      </c>
      <c r="L25" s="145"/>
      <c r="M25" s="36"/>
      <c r="N25" s="6"/>
      <c r="O25" s="144" t="s">
        <v>57</v>
      </c>
      <c r="P25" s="145"/>
    </row>
    <row r="26" spans="1:16" s="37" customFormat="1" ht="15" x14ac:dyDescent="0.25">
      <c r="A26" s="6"/>
      <c r="B26" s="35"/>
      <c r="C26" s="6"/>
      <c r="D26" s="128" t="s">
        <v>58</v>
      </c>
      <c r="E26" s="129"/>
      <c r="F26" s="49"/>
      <c r="G26" s="128" t="s">
        <v>59</v>
      </c>
      <c r="H26" s="129"/>
      <c r="I26" s="49"/>
      <c r="J26" s="49"/>
      <c r="K26" s="128" t="s">
        <v>60</v>
      </c>
      <c r="L26" s="129"/>
      <c r="M26" s="49"/>
      <c r="N26" s="49"/>
      <c r="O26" s="128" t="s">
        <v>61</v>
      </c>
      <c r="P26" s="146"/>
    </row>
    <row r="27" spans="1:16" s="37" customFormat="1" x14ac:dyDescent="0.2">
      <c r="A27" s="6"/>
      <c r="B27" s="35"/>
      <c r="C27" s="6"/>
      <c r="D27" s="68" t="s">
        <v>76</v>
      </c>
      <c r="E27" s="51"/>
      <c r="F27" s="6"/>
      <c r="G27" s="68" t="s">
        <v>78</v>
      </c>
      <c r="H27" s="51"/>
      <c r="I27" s="6"/>
      <c r="J27" s="6"/>
      <c r="K27" s="68" t="s">
        <v>79</v>
      </c>
      <c r="L27" s="51"/>
      <c r="M27" s="36"/>
      <c r="N27" s="6"/>
      <c r="O27" s="68" t="s">
        <v>79</v>
      </c>
      <c r="P27" s="51"/>
    </row>
    <row r="28" spans="1:16" s="23" customFormat="1" x14ac:dyDescent="0.2">
      <c r="A28" s="7"/>
      <c r="B28" s="28"/>
      <c r="C28" s="7"/>
      <c r="D28" s="132" t="s">
        <v>91</v>
      </c>
      <c r="E28" s="133"/>
      <c r="F28" s="7"/>
      <c r="G28" s="134" t="s">
        <v>90</v>
      </c>
      <c r="H28" s="133"/>
      <c r="I28" s="7"/>
      <c r="J28" s="7"/>
      <c r="K28" s="132" t="s">
        <v>93</v>
      </c>
      <c r="L28" s="133"/>
      <c r="M28" s="30"/>
      <c r="N28" s="7"/>
      <c r="O28" s="132" t="s">
        <v>92</v>
      </c>
      <c r="P28" s="133"/>
    </row>
    <row r="29" spans="1:16" s="23" customFormat="1" x14ac:dyDescent="0.2">
      <c r="A29" s="135" t="s">
        <v>62</v>
      </c>
      <c r="B29" s="136"/>
      <c r="C29" s="7"/>
      <c r="D29" s="7"/>
      <c r="E29" s="38"/>
      <c r="F29" s="7"/>
      <c r="G29" s="7"/>
      <c r="H29" s="38"/>
      <c r="I29" s="7"/>
      <c r="J29" s="7"/>
      <c r="K29" s="7"/>
      <c r="L29" s="39"/>
      <c r="M29" s="30"/>
      <c r="N29" s="30"/>
      <c r="O29" s="40"/>
      <c r="P29" s="7"/>
    </row>
    <row r="30" spans="1:16" s="23" customFormat="1" ht="25.5" customHeight="1" x14ac:dyDescent="0.2">
      <c r="A30" s="137"/>
      <c r="B30" s="138"/>
      <c r="C30" s="7"/>
      <c r="D30" s="7"/>
      <c r="E30" s="39"/>
      <c r="F30" s="7"/>
      <c r="G30" s="7"/>
      <c r="H30" s="39"/>
      <c r="I30" s="7"/>
      <c r="J30" s="7"/>
      <c r="K30" s="7"/>
      <c r="L30" s="39"/>
      <c r="M30" s="30"/>
      <c r="N30" s="30"/>
      <c r="O30" s="40"/>
      <c r="P30" s="7"/>
    </row>
    <row r="31" spans="1:16" s="23" customFormat="1" ht="13.5" thickBot="1" x14ac:dyDescent="0.25">
      <c r="A31" s="130"/>
      <c r="B31" s="131"/>
      <c r="C31" s="41"/>
      <c r="D31" s="42"/>
      <c r="E31" s="43"/>
      <c r="F31" s="42"/>
      <c r="G31" s="42"/>
      <c r="H31" s="43"/>
      <c r="I31" s="42"/>
      <c r="J31" s="42"/>
      <c r="K31" s="42"/>
      <c r="L31" s="43"/>
      <c r="M31" s="42"/>
      <c r="N31" s="42"/>
      <c r="O31" s="44"/>
      <c r="P31" s="7"/>
    </row>
    <row r="32" spans="1:16" s="23" customFormat="1" x14ac:dyDescent="0.2">
      <c r="A32" s="130"/>
      <c r="B32" s="13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s="23" customFormat="1" x14ac:dyDescent="0.2">
      <c r="A33" s="130"/>
      <c r="B33" s="13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s="23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s="23" customFormat="1" ht="15.75" hidden="1" x14ac:dyDescent="0.25">
      <c r="A35" s="45"/>
      <c r="D35" s="66" t="s">
        <v>89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s="23" customFormat="1" hidden="1" x14ac:dyDescent="0.2">
      <c r="A36" s="46"/>
      <c r="B36" s="47"/>
      <c r="C36" s="47"/>
      <c r="D36" s="46" t="s">
        <v>63</v>
      </c>
      <c r="E36" s="47"/>
      <c r="F36" s="7"/>
      <c r="G36" s="46" t="s">
        <v>64</v>
      </c>
      <c r="H36" s="48"/>
      <c r="I36" s="7"/>
      <c r="J36" s="46" t="s">
        <v>65</v>
      </c>
      <c r="K36" s="7"/>
      <c r="L36" s="7"/>
      <c r="M36" s="7"/>
      <c r="N36" s="7"/>
      <c r="P36" s="7"/>
    </row>
    <row r="37" spans="1:16" s="23" customFormat="1" hidden="1" x14ac:dyDescent="0.2">
      <c r="A37" s="46"/>
      <c r="B37" s="47"/>
      <c r="C37" s="47"/>
      <c r="D37" s="46" t="s">
        <v>66</v>
      </c>
      <c r="E37" s="47"/>
      <c r="G37" s="46" t="s">
        <v>67</v>
      </c>
      <c r="H37" s="48"/>
      <c r="J37" s="46" t="s">
        <v>68</v>
      </c>
    </row>
    <row r="38" spans="1:16" s="23" customFormat="1" hidden="1" x14ac:dyDescent="0.2">
      <c r="A38" s="46"/>
      <c r="B38" s="47"/>
      <c r="C38" s="47"/>
      <c r="D38" s="46" t="s">
        <v>69</v>
      </c>
      <c r="E38" s="47"/>
      <c r="G38" s="46" t="s">
        <v>70</v>
      </c>
      <c r="H38" s="48"/>
      <c r="J38" s="46" t="s">
        <v>71</v>
      </c>
    </row>
    <row r="39" spans="1:16" s="23" customFormat="1" hidden="1" x14ac:dyDescent="0.2">
      <c r="A39" s="46"/>
      <c r="B39" s="47"/>
      <c r="C39" s="47"/>
      <c r="D39" s="46" t="s">
        <v>72</v>
      </c>
      <c r="E39" s="47"/>
      <c r="G39" s="46" t="s">
        <v>73</v>
      </c>
      <c r="H39" s="48"/>
    </row>
    <row r="40" spans="1:16" hidden="1" x14ac:dyDescent="0.2">
      <c r="A40" s="46"/>
      <c r="B40" s="48"/>
      <c r="C40" s="48"/>
      <c r="D40" s="46" t="s">
        <v>74</v>
      </c>
      <c r="E40" s="48"/>
      <c r="G40" s="46" t="s">
        <v>75</v>
      </c>
      <c r="H40" s="48"/>
    </row>
    <row r="41" spans="1:16" x14ac:dyDescent="0.2">
      <c r="A41" s="46"/>
      <c r="B41" s="48"/>
      <c r="C41" s="48"/>
      <c r="D41" s="48"/>
      <c r="G41" s="46"/>
    </row>
    <row r="42" spans="1:16" x14ac:dyDescent="0.2">
      <c r="A42" s="46"/>
      <c r="B42" s="48"/>
      <c r="C42" s="48"/>
      <c r="D42" s="48"/>
    </row>
    <row r="43" spans="1:16" x14ac:dyDescent="0.2">
      <c r="C43" s="48"/>
      <c r="D43" s="48"/>
    </row>
    <row r="44" spans="1:16" x14ac:dyDescent="0.2">
      <c r="C44" s="48"/>
      <c r="D44" s="48"/>
    </row>
    <row r="45" spans="1:16" x14ac:dyDescent="0.2">
      <c r="C45" s="48"/>
      <c r="D45" s="48"/>
    </row>
    <row r="46" spans="1:16" x14ac:dyDescent="0.2">
      <c r="C46" s="48"/>
      <c r="D46" s="48"/>
    </row>
    <row r="47" spans="1:16" x14ac:dyDescent="0.2">
      <c r="C47" s="48"/>
      <c r="D47" s="48"/>
    </row>
  </sheetData>
  <mergeCells count="37">
    <mergeCell ref="H8:K8"/>
    <mergeCell ref="A1:P1"/>
    <mergeCell ref="A2:P2"/>
    <mergeCell ref="A3:P3"/>
    <mergeCell ref="H5:K6"/>
    <mergeCell ref="H7:K7"/>
    <mergeCell ref="D24:E24"/>
    <mergeCell ref="G24:H24"/>
    <mergeCell ref="K24:L24"/>
    <mergeCell ref="O24:P24"/>
    <mergeCell ref="H9:K9"/>
    <mergeCell ref="H10:K10"/>
    <mergeCell ref="L13:O14"/>
    <mergeCell ref="L15:O15"/>
    <mergeCell ref="L16:O16"/>
    <mergeCell ref="L17:O17"/>
    <mergeCell ref="L18:O18"/>
    <mergeCell ref="D23:E23"/>
    <mergeCell ref="G23:H23"/>
    <mergeCell ref="K23:L23"/>
    <mergeCell ref="O23:P23"/>
    <mergeCell ref="O28:P28"/>
    <mergeCell ref="A29:B30"/>
    <mergeCell ref="A31:B31"/>
    <mergeCell ref="D25:E25"/>
    <mergeCell ref="G25:H25"/>
    <mergeCell ref="K25:L25"/>
    <mergeCell ref="O25:P25"/>
    <mergeCell ref="D26:E26"/>
    <mergeCell ref="G26:H26"/>
    <mergeCell ref="K26:L26"/>
    <mergeCell ref="O26:P26"/>
    <mergeCell ref="A32:B32"/>
    <mergeCell ref="A33:B33"/>
    <mergeCell ref="D28:E28"/>
    <mergeCell ref="G28:H28"/>
    <mergeCell ref="K28:L28"/>
  </mergeCells>
  <printOptions horizontalCentered="1"/>
  <pageMargins left="0.1" right="0.4" top="0.56000000000000005" bottom="0.78" header="0.5" footer="0.5"/>
  <pageSetup paperSize="5" scale="95"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zoomScale="172" zoomScaleNormal="172" workbookViewId="0">
      <selection activeCell="I6" sqref="I6"/>
    </sheetView>
  </sheetViews>
  <sheetFormatPr defaultRowHeight="15" x14ac:dyDescent="0.25"/>
  <cols>
    <col min="1" max="1" width="2.140625" customWidth="1"/>
    <col min="2" max="2" width="18.7109375" customWidth="1"/>
    <col min="3" max="3" width="11.140625" customWidth="1"/>
    <col min="4" max="4" width="2" customWidth="1"/>
    <col min="5" max="5" width="2.7109375" customWidth="1"/>
    <col min="6" max="6" width="14.140625" customWidth="1"/>
    <col min="7" max="7" width="11.42578125" customWidth="1"/>
    <col min="8" max="8" width="2.5703125" customWidth="1"/>
    <col min="9" max="9" width="4.42578125" customWidth="1"/>
    <col min="10" max="10" width="10.85546875" customWidth="1"/>
    <col min="11" max="11" width="15" customWidth="1"/>
  </cols>
  <sheetData>
    <row r="2" spans="1:12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2" ht="16.5" x14ac:dyDescent="0.25">
      <c r="A3" s="72"/>
      <c r="B3" s="152" t="s">
        <v>111</v>
      </c>
      <c r="C3" s="152"/>
      <c r="D3" s="73"/>
      <c r="E3" s="73"/>
      <c r="F3" s="152" t="s">
        <v>113</v>
      </c>
      <c r="G3" s="152"/>
      <c r="H3" s="73"/>
      <c r="I3" s="73"/>
      <c r="J3" s="152" t="s">
        <v>115</v>
      </c>
      <c r="K3" s="152"/>
      <c r="L3" s="72"/>
    </row>
    <row r="4" spans="1:12" ht="13.5" customHeight="1" x14ac:dyDescent="0.25">
      <c r="A4" s="72"/>
      <c r="B4" s="153" t="s">
        <v>112</v>
      </c>
      <c r="C4" s="153"/>
      <c r="D4" s="74"/>
      <c r="E4" s="74"/>
      <c r="F4" s="153" t="s">
        <v>114</v>
      </c>
      <c r="G4" s="153"/>
      <c r="H4" s="74"/>
      <c r="I4" s="74"/>
      <c r="J4" s="153" t="s">
        <v>116</v>
      </c>
      <c r="K4" s="153"/>
      <c r="L4" s="72"/>
    </row>
    <row r="5" spans="1:12" x14ac:dyDescent="0.25">
      <c r="A5" s="72"/>
      <c r="B5" s="75"/>
      <c r="C5" s="75"/>
      <c r="D5" s="75"/>
      <c r="E5" s="75"/>
      <c r="F5" s="75"/>
      <c r="G5" s="75"/>
      <c r="H5" s="75"/>
      <c r="I5" s="75"/>
      <c r="J5" s="75"/>
      <c r="K5" s="75"/>
      <c r="L5" s="72"/>
    </row>
    <row r="6" spans="1:12" ht="15.75" x14ac:dyDescent="0.25">
      <c r="A6" s="72"/>
      <c r="B6" s="148" t="s">
        <v>101</v>
      </c>
      <c r="C6" s="148"/>
      <c r="D6" s="75"/>
      <c r="E6" s="75"/>
      <c r="F6" s="75"/>
      <c r="G6" s="75"/>
      <c r="H6" s="75"/>
      <c r="I6" s="75"/>
      <c r="J6" s="75"/>
      <c r="K6" s="75"/>
      <c r="L6" s="72"/>
    </row>
    <row r="7" spans="1:12" x14ac:dyDescent="0.25">
      <c r="B7" s="149" t="s">
        <v>102</v>
      </c>
      <c r="C7" s="149"/>
      <c r="D7" s="75"/>
      <c r="E7" s="75"/>
      <c r="F7" s="75"/>
      <c r="G7" s="75"/>
      <c r="H7" s="75"/>
      <c r="I7" s="75"/>
      <c r="J7" s="75"/>
      <c r="K7" s="75"/>
    </row>
    <row r="8" spans="1:12" x14ac:dyDescent="0.25"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12" x14ac:dyDescent="0.25">
      <c r="B9" s="75"/>
      <c r="C9" s="75"/>
      <c r="D9" s="75"/>
      <c r="E9" s="75"/>
      <c r="F9" s="75"/>
      <c r="G9" s="75"/>
      <c r="H9" s="75"/>
      <c r="I9" s="75"/>
      <c r="J9" s="75"/>
      <c r="K9" s="75"/>
    </row>
    <row r="10" spans="1:12" ht="15.75" x14ac:dyDescent="0.25">
      <c r="B10" s="150" t="s">
        <v>55</v>
      </c>
      <c r="C10" s="150"/>
      <c r="D10" s="150"/>
      <c r="E10" s="150"/>
      <c r="F10" s="75"/>
      <c r="G10" s="150" t="s">
        <v>96</v>
      </c>
      <c r="H10" s="150"/>
      <c r="I10" s="150"/>
      <c r="J10" s="150"/>
      <c r="K10" s="75"/>
    </row>
    <row r="11" spans="1:12" x14ac:dyDescent="0.25">
      <c r="B11" s="151" t="s">
        <v>99</v>
      </c>
      <c r="C11" s="151"/>
      <c r="D11" s="151"/>
      <c r="E11" s="151"/>
      <c r="F11" s="75"/>
      <c r="G11" s="151" t="s">
        <v>97</v>
      </c>
      <c r="H11" s="151"/>
      <c r="I11" s="151"/>
      <c r="J11" s="151"/>
      <c r="K11" s="75"/>
    </row>
    <row r="12" spans="1:12" x14ac:dyDescent="0.25">
      <c r="B12" s="72"/>
      <c r="C12" s="72"/>
      <c r="D12" s="72"/>
      <c r="E12" s="72"/>
      <c r="F12" s="72"/>
      <c r="G12" s="72"/>
      <c r="H12" s="72"/>
      <c r="I12" s="72"/>
      <c r="J12" s="72"/>
      <c r="K12" s="72"/>
    </row>
  </sheetData>
  <mergeCells count="12">
    <mergeCell ref="B3:C3"/>
    <mergeCell ref="F3:G3"/>
    <mergeCell ref="J3:K3"/>
    <mergeCell ref="B4:C4"/>
    <mergeCell ref="F4:G4"/>
    <mergeCell ref="J4:K4"/>
    <mergeCell ref="B6:C6"/>
    <mergeCell ref="B7:C7"/>
    <mergeCell ref="B10:E10"/>
    <mergeCell ref="B11:E11"/>
    <mergeCell ref="G10:J10"/>
    <mergeCell ref="G11:J11"/>
  </mergeCells>
  <pageMargins left="0.34" right="0.42" top="0.94" bottom="0.75" header="0.3" footer="0.3"/>
  <pageSetup paperSize="7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Lampiran-Rmh Ber-IMB&amp;Tidak</vt:lpstr>
      <vt:lpstr>Struktur Organisasi-2</vt:lpstr>
      <vt:lpstr>Struktur Organisasi</vt:lpstr>
      <vt:lpstr>hURUF</vt:lpstr>
      <vt:lpstr>1</vt:lpstr>
      <vt:lpstr>Sheet1</vt:lpstr>
      <vt:lpstr>hURUF!Print_Area</vt:lpstr>
      <vt:lpstr>'Struktur Organisasi-2'!Print_Area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W@nd@</dc:creator>
  <cp:lastModifiedBy>RATIH PUJIHATI</cp:lastModifiedBy>
  <cp:lastPrinted>2014-06-12T15:43:22Z</cp:lastPrinted>
  <dcterms:created xsi:type="dcterms:W3CDTF">2011-01-27T09:26:36Z</dcterms:created>
  <dcterms:modified xsi:type="dcterms:W3CDTF">2015-04-25T00:12:03Z</dcterms:modified>
</cp:coreProperties>
</file>