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ndriussvilpauskas/Desktop/Turing College/"/>
    </mc:Choice>
  </mc:AlternateContent>
  <xr:revisionPtr revIDLastSave="0" documentId="13_ncr:1_{F6E13431-3EE0-CE48-9727-E49F1146268E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results" sheetId="1" r:id="rId1"/>
    <sheet name="co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  <c r="G63" i="1"/>
  <c r="H63" i="1"/>
  <c r="I63" i="1"/>
  <c r="J63" i="1"/>
  <c r="K63" i="1"/>
  <c r="L63" i="1"/>
  <c r="M63" i="1"/>
  <c r="N63" i="1"/>
  <c r="O63" i="1"/>
  <c r="P63" i="1"/>
  <c r="Q63" i="1"/>
  <c r="F64" i="1"/>
  <c r="G64" i="1"/>
  <c r="H64" i="1"/>
  <c r="I64" i="1"/>
  <c r="J64" i="1"/>
  <c r="K64" i="1"/>
  <c r="L64" i="1"/>
  <c r="M64" i="1"/>
  <c r="N64" i="1"/>
  <c r="O64" i="1"/>
  <c r="P64" i="1"/>
  <c r="F65" i="1"/>
  <c r="G65" i="1"/>
  <c r="H65" i="1"/>
  <c r="I65" i="1"/>
  <c r="J65" i="1"/>
  <c r="K65" i="1"/>
  <c r="L65" i="1"/>
  <c r="M65" i="1"/>
  <c r="N65" i="1"/>
  <c r="O65" i="1"/>
  <c r="F66" i="1"/>
  <c r="G66" i="1"/>
  <c r="H66" i="1"/>
  <c r="I66" i="1"/>
  <c r="J66" i="1"/>
  <c r="K66" i="1"/>
  <c r="L66" i="1"/>
  <c r="M66" i="1"/>
  <c r="N66" i="1"/>
  <c r="F67" i="1"/>
  <c r="G67" i="1"/>
  <c r="H67" i="1"/>
  <c r="I67" i="1"/>
  <c r="J67" i="1"/>
  <c r="K67" i="1"/>
  <c r="L67" i="1"/>
  <c r="M67" i="1"/>
  <c r="F68" i="1"/>
  <c r="G68" i="1"/>
  <c r="H68" i="1"/>
  <c r="I68" i="1"/>
  <c r="J68" i="1"/>
  <c r="K68" i="1"/>
  <c r="L68" i="1"/>
  <c r="F69" i="1"/>
  <c r="G69" i="1"/>
  <c r="H69" i="1"/>
  <c r="I69" i="1"/>
  <c r="J69" i="1"/>
  <c r="K69" i="1"/>
  <c r="F70" i="1"/>
  <c r="G70" i="1"/>
  <c r="H70" i="1"/>
  <c r="I70" i="1"/>
  <c r="J70" i="1"/>
  <c r="F71" i="1"/>
  <c r="G71" i="1"/>
  <c r="H71" i="1"/>
  <c r="I71" i="1"/>
  <c r="F72" i="1"/>
  <c r="G72" i="1"/>
  <c r="H72" i="1"/>
  <c r="F73" i="1"/>
  <c r="G73" i="1"/>
  <c r="F74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E62" i="1"/>
  <c r="F37" i="1"/>
  <c r="G37" i="1"/>
  <c r="H37" i="1"/>
  <c r="I37" i="1"/>
  <c r="J37" i="1"/>
  <c r="K37" i="1"/>
  <c r="L37" i="1"/>
  <c r="M37" i="1"/>
  <c r="N37" i="1"/>
  <c r="O37" i="1"/>
  <c r="P37" i="1"/>
  <c r="Q37" i="1"/>
  <c r="F38" i="1"/>
  <c r="G38" i="1"/>
  <c r="H38" i="1"/>
  <c r="I38" i="1"/>
  <c r="J38" i="1"/>
  <c r="K38" i="1"/>
  <c r="L38" i="1"/>
  <c r="M38" i="1"/>
  <c r="N38" i="1"/>
  <c r="O38" i="1"/>
  <c r="P38" i="1"/>
  <c r="F39" i="1"/>
  <c r="G39" i="1"/>
  <c r="H39" i="1"/>
  <c r="I39" i="1"/>
  <c r="J39" i="1"/>
  <c r="K39" i="1"/>
  <c r="L39" i="1"/>
  <c r="M39" i="1"/>
  <c r="N39" i="1"/>
  <c r="O39" i="1"/>
  <c r="F40" i="1"/>
  <c r="G40" i="1"/>
  <c r="H40" i="1"/>
  <c r="I40" i="1"/>
  <c r="J40" i="1"/>
  <c r="K40" i="1"/>
  <c r="L40" i="1"/>
  <c r="M40" i="1"/>
  <c r="N40" i="1"/>
  <c r="F41" i="1"/>
  <c r="G41" i="1"/>
  <c r="H41" i="1"/>
  <c r="I41" i="1"/>
  <c r="J41" i="1"/>
  <c r="K41" i="1"/>
  <c r="L41" i="1"/>
  <c r="M41" i="1"/>
  <c r="F42" i="1"/>
  <c r="G42" i="1"/>
  <c r="H42" i="1"/>
  <c r="I42" i="1"/>
  <c r="J42" i="1"/>
  <c r="K42" i="1"/>
  <c r="L42" i="1"/>
  <c r="F43" i="1"/>
  <c r="G43" i="1"/>
  <c r="H43" i="1"/>
  <c r="I43" i="1"/>
  <c r="J43" i="1"/>
  <c r="K43" i="1"/>
  <c r="F44" i="1"/>
  <c r="G44" i="1"/>
  <c r="H44" i="1"/>
  <c r="I44" i="1"/>
  <c r="J44" i="1"/>
  <c r="F45" i="1"/>
  <c r="G45" i="1"/>
  <c r="H45" i="1"/>
  <c r="I45" i="1"/>
  <c r="F46" i="1"/>
  <c r="G46" i="1"/>
  <c r="H46" i="1"/>
  <c r="F47" i="1"/>
  <c r="G47" i="1"/>
  <c r="F48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E36" i="1"/>
</calcChain>
</file>

<file path=xl/sharedStrings.xml><?xml version="1.0" encoding="utf-8"?>
<sst xmlns="http://schemas.openxmlformats.org/spreadsheetml/2006/main" count="143" uniqueCount="70">
  <si>
    <r>
      <t>)</t>
    </r>
    <r>
      <rPr>
        <sz val="12"/>
        <color rgb="FF3A474E"/>
        <rFont val="Menlo"/>
        <family val="2"/>
      </rPr>
      <t>,</t>
    </r>
  </si>
  <si>
    <t>)</t>
  </si>
  <si>
    <t>start_date</t>
  </si>
  <si>
    <t>cohort_size</t>
  </si>
  <si>
    <t>week_0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</si>
  <si>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</si>
  <si>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</si>
  <si>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</si>
  <si>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</si>
  <si>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</si>
  <si>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</si>
  <si>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</si>
  <si>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</si>
  <si>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</si>
  <si>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</si>
  <si>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</si>
  <si>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</si>
  <si>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</si>
  <si>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Cohort changes in absolute numbers</t>
  </si>
  <si>
    <t>Customer retention rates</t>
  </si>
  <si>
    <t>Customer churn rates</t>
  </si>
  <si>
    <t>Average retention rate (by week 6):</t>
  </si>
  <si>
    <t>Total average retention rate:</t>
  </si>
  <si>
    <t>Average churn rate (by week 6):</t>
  </si>
  <si>
    <t>Total average churn rate:</t>
  </si>
  <si>
    <r>
      <t>WITH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37474F"/>
        <rFont val="Menlo"/>
        <family val="2"/>
      </rPr>
      <t>(</t>
    </r>
  </si>
  <si>
    <t>SELECT</t>
  </si>
  <si>
    <r>
      <t>DATE_TRUNC</t>
    </r>
    <r>
      <rPr>
        <sz val="12"/>
        <color rgb="FF37474F"/>
        <rFont val="Menlo"/>
        <family val="2"/>
      </rPr>
      <t>(</t>
    </r>
    <r>
      <rPr>
        <sz val="12"/>
        <color rgb="FF3367D6"/>
        <rFont val="Menlo"/>
        <family val="2"/>
      </rPr>
      <t>DATE</t>
    </r>
    <r>
      <rPr>
        <sz val="12"/>
        <color rgb="FF37474F"/>
        <rFont val="Menlo"/>
        <family val="2"/>
      </rPr>
      <t>(</t>
    </r>
    <r>
      <rPr>
        <sz val="12"/>
        <color rgb="FF000000"/>
        <rFont val="Menlo"/>
        <family val="2"/>
      </rPr>
      <t>subscription_start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, </t>
    </r>
    <r>
      <rPr>
        <sz val="12"/>
        <color rgb="FF000000"/>
        <rFont val="Menlo"/>
        <family val="2"/>
      </rPr>
      <t>WEEK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>,</t>
    </r>
  </si>
  <si>
    <r>
      <t>DATE_TRUNC</t>
    </r>
    <r>
      <rPr>
        <sz val="12"/>
        <color rgb="FF37474F"/>
        <rFont val="Menlo"/>
        <family val="2"/>
      </rPr>
      <t>(</t>
    </r>
    <r>
      <rPr>
        <sz val="12"/>
        <color rgb="FF3367D6"/>
        <rFont val="Menlo"/>
        <family val="2"/>
      </rPr>
      <t>MAX</t>
    </r>
    <r>
      <rPr>
        <sz val="12"/>
        <color rgb="FF37474F"/>
        <rFont val="Menlo"/>
        <family val="2"/>
      </rPr>
      <t>(</t>
    </r>
    <r>
      <rPr>
        <sz val="12"/>
        <color rgb="FF3367D6"/>
        <rFont val="Menlo"/>
        <family val="2"/>
      </rPr>
      <t>DATE</t>
    </r>
    <r>
      <rPr>
        <sz val="12"/>
        <color rgb="FF37474F"/>
        <rFont val="Menlo"/>
        <family val="2"/>
      </rPr>
      <t>(</t>
    </r>
    <r>
      <rPr>
        <sz val="12"/>
        <color rgb="FF000000"/>
        <rFont val="Menlo"/>
        <family val="2"/>
      </rPr>
      <t>subscription_end</t>
    </r>
    <r>
      <rPr>
        <sz val="12"/>
        <color rgb="FF37474F"/>
        <rFont val="Menlo"/>
        <family val="2"/>
      </rPr>
      <t>))</t>
    </r>
    <r>
      <rPr>
        <sz val="12"/>
        <color rgb="FF3A474E"/>
        <rFont val="Menlo"/>
        <family val="2"/>
      </rPr>
      <t xml:space="preserve">, </t>
    </r>
    <r>
      <rPr>
        <sz val="12"/>
        <color rgb="FF000000"/>
        <rFont val="Menlo"/>
        <family val="2"/>
      </rPr>
      <t>WEEK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>,</t>
    </r>
  </si>
  <si>
    <t>user_pseudo_id</t>
  </si>
  <si>
    <t>FROM</t>
  </si>
  <si>
    <r>
      <t>tc</t>
    </r>
    <r>
      <rPr>
        <sz val="12"/>
        <color rgb="FF37474F"/>
        <rFont val="Menlo"/>
        <family val="2"/>
      </rPr>
      <t>-</t>
    </r>
    <r>
      <rPr>
        <sz val="12"/>
        <color rgb="FF000000"/>
        <rFont val="Menlo"/>
        <family val="2"/>
      </rPr>
      <t>da</t>
    </r>
    <r>
      <rPr>
        <sz val="12"/>
        <color rgb="FF37474F"/>
        <rFont val="Menlo"/>
        <family val="2"/>
      </rPr>
      <t>-</t>
    </r>
    <r>
      <rPr>
        <sz val="12"/>
        <color rgb="FFF4511E"/>
        <rFont val="Menlo"/>
        <family val="2"/>
      </rPr>
      <t>1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turing_data_analytics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subscriptions</t>
    </r>
  </si>
  <si>
    <r>
      <t>GROUP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BY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  <r>
      <rPr>
        <sz val="12"/>
        <color rgb="FF3A474E"/>
        <rFont val="Menlo"/>
        <family val="2"/>
      </rPr>
      <t xml:space="preserve">, </t>
    </r>
    <r>
      <rPr>
        <sz val="12"/>
        <color rgb="FF000000"/>
        <rFont val="Menlo"/>
        <family val="2"/>
      </rPr>
      <t>user_pseudo_id</t>
    </r>
  </si>
  <si>
    <r>
      <t>week_counts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37474F"/>
        <rFont val="Menlo"/>
        <family val="2"/>
      </rPr>
      <t>(</t>
    </r>
  </si>
  <si>
    <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>,</t>
    </r>
  </si>
  <si>
    <r>
      <t>sum</t>
    </r>
    <r>
      <rPr>
        <sz val="12"/>
        <color rgb="FF37474F"/>
        <rFont val="Menlo"/>
        <family val="2"/>
      </rPr>
      <t>(</t>
    </r>
    <r>
      <rPr>
        <sz val="12"/>
        <color rgb="FF3367D6"/>
        <rFont val="Menlo"/>
        <family val="2"/>
      </rPr>
      <t>case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when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is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not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null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then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else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0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end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cohort_size</t>
    </r>
    <r>
      <rPr>
        <sz val="12"/>
        <color rgb="FF3A474E"/>
        <rFont val="Menlo"/>
        <family val="2"/>
      </rPr>
      <t>,</t>
    </r>
  </si>
  <si>
    <r>
      <t>SUM</t>
    </r>
    <r>
      <rPr>
        <sz val="12"/>
        <color rgb="FF37474F"/>
        <rFont val="Menlo"/>
        <family val="2"/>
      </rPr>
      <t>(</t>
    </r>
    <r>
      <rPr>
        <sz val="12"/>
        <color rgb="FF3367D6"/>
        <rFont val="Menlo"/>
        <family val="2"/>
      </rPr>
      <t>CASE</t>
    </r>
  </si>
  <si>
    <r>
      <t>WHEN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8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=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OR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IS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NULL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THEN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</si>
  <si>
    <t>ELSE</t>
  </si>
  <si>
    <t>END</t>
  </si>
  <si>
    <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week_0</t>
    </r>
    <r>
      <rPr>
        <sz val="12"/>
        <color rgb="FF3A474E"/>
        <rFont val="Menlo"/>
        <family val="2"/>
      </rPr>
      <t>,</t>
    </r>
  </si>
  <si>
    <r>
      <t>WHEN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7474F"/>
        <rFont val="Menlo"/>
        <family val="2"/>
      </rPr>
      <t>&gt;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DATE_ADD</t>
    </r>
    <r>
      <rPr>
        <sz val="12"/>
        <color rgb="FF37474F"/>
        <rFont val="Menlo"/>
        <family val="2"/>
      </rPr>
      <t>(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 xml:space="preserve">, </t>
    </r>
    <r>
      <rPr>
        <sz val="12"/>
        <color rgb="FF3367D6"/>
        <rFont val="Menlo"/>
        <family val="2"/>
      </rPr>
      <t>INTERVAL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OR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IS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NULL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THEN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</si>
  <si>
    <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week_1</t>
    </r>
    <r>
      <rPr>
        <sz val="12"/>
        <color rgb="FF3A474E"/>
        <rFont val="Menlo"/>
        <family val="2"/>
      </rPr>
      <t>,</t>
    </r>
  </si>
  <si>
    <r>
      <t>WHEN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7474F"/>
        <rFont val="Menlo"/>
        <family val="2"/>
      </rPr>
      <t>&gt;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DATE_ADD</t>
    </r>
    <r>
      <rPr>
        <sz val="12"/>
        <color rgb="FF37474F"/>
        <rFont val="Menlo"/>
        <family val="2"/>
      </rPr>
      <t>(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 xml:space="preserve">, </t>
    </r>
    <r>
      <rPr>
        <sz val="12"/>
        <color rgb="FF3367D6"/>
        <rFont val="Menlo"/>
        <family val="2"/>
      </rPr>
      <t>INTERVAL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2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OR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IS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NULL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THEN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</si>
  <si>
    <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week_2</t>
    </r>
    <r>
      <rPr>
        <sz val="12"/>
        <color rgb="FF3A474E"/>
        <rFont val="Menlo"/>
        <family val="2"/>
      </rPr>
      <t>,</t>
    </r>
  </si>
  <si>
    <r>
      <t>WHEN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7474F"/>
        <rFont val="Menlo"/>
        <family val="2"/>
      </rPr>
      <t>&gt;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DATE_ADD</t>
    </r>
    <r>
      <rPr>
        <sz val="12"/>
        <color rgb="FF37474F"/>
        <rFont val="Menlo"/>
        <family val="2"/>
      </rPr>
      <t>(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 xml:space="preserve">, </t>
    </r>
    <r>
      <rPr>
        <sz val="12"/>
        <color rgb="FF3367D6"/>
        <rFont val="Menlo"/>
        <family val="2"/>
      </rPr>
      <t>INTERVAL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3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OR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IS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NULL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THEN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</si>
  <si>
    <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week_3</t>
    </r>
    <r>
      <rPr>
        <sz val="12"/>
        <color rgb="FF3A474E"/>
        <rFont val="Menlo"/>
        <family val="2"/>
      </rPr>
      <t>,</t>
    </r>
  </si>
  <si>
    <r>
      <t>WHEN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7474F"/>
        <rFont val="Menlo"/>
        <family val="2"/>
      </rPr>
      <t>&gt;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DATE_ADD</t>
    </r>
    <r>
      <rPr>
        <sz val="12"/>
        <color rgb="FF37474F"/>
        <rFont val="Menlo"/>
        <family val="2"/>
      </rPr>
      <t>(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 xml:space="preserve">, </t>
    </r>
    <r>
      <rPr>
        <sz val="12"/>
        <color rgb="FF3367D6"/>
        <rFont val="Menlo"/>
        <family val="2"/>
      </rPr>
      <t>INTERVAL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4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OR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IS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NULL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THEN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</si>
  <si>
    <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week_4</t>
    </r>
    <r>
      <rPr>
        <sz val="12"/>
        <color rgb="FF3A474E"/>
        <rFont val="Menlo"/>
        <family val="2"/>
      </rPr>
      <t>,</t>
    </r>
  </si>
  <si>
    <r>
      <t>WHEN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7474F"/>
        <rFont val="Menlo"/>
        <family val="2"/>
      </rPr>
      <t>&gt;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DATE_ADD</t>
    </r>
    <r>
      <rPr>
        <sz val="12"/>
        <color rgb="FF37474F"/>
        <rFont val="Menlo"/>
        <family val="2"/>
      </rPr>
      <t>(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 xml:space="preserve">, </t>
    </r>
    <r>
      <rPr>
        <sz val="12"/>
        <color rgb="FF3367D6"/>
        <rFont val="Menlo"/>
        <family val="2"/>
      </rPr>
      <t>INTERVAL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5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OR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IS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NULL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THEN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</si>
  <si>
    <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week_5</t>
    </r>
    <r>
      <rPr>
        <sz val="12"/>
        <color rgb="FF3A474E"/>
        <rFont val="Menlo"/>
        <family val="2"/>
      </rPr>
      <t>,</t>
    </r>
  </si>
  <si>
    <r>
      <t>WHEN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7474F"/>
        <rFont val="Menlo"/>
        <family val="2"/>
      </rPr>
      <t>&gt;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DATE_ADD</t>
    </r>
    <r>
      <rPr>
        <sz val="12"/>
        <color rgb="FF37474F"/>
        <rFont val="Menlo"/>
        <family val="2"/>
      </rPr>
      <t>(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 xml:space="preserve">, </t>
    </r>
    <r>
      <rPr>
        <sz val="12"/>
        <color rgb="FF3367D6"/>
        <rFont val="Menlo"/>
        <family val="2"/>
      </rPr>
      <t>INTERVAL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6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OR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IS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NULL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THEN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</si>
  <si>
    <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week_6</t>
    </r>
    <r>
      <rPr>
        <sz val="12"/>
        <color rgb="FF3A474E"/>
        <rFont val="Menlo"/>
        <family val="2"/>
      </rPr>
      <t>,</t>
    </r>
  </si>
  <si>
    <r>
      <t>WHEN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7474F"/>
        <rFont val="Menlo"/>
        <family val="2"/>
      </rPr>
      <t>&gt;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DATE_ADD</t>
    </r>
    <r>
      <rPr>
        <sz val="12"/>
        <color rgb="FF37474F"/>
        <rFont val="Menlo"/>
        <family val="2"/>
      </rPr>
      <t>(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 xml:space="preserve">, </t>
    </r>
    <r>
      <rPr>
        <sz val="12"/>
        <color rgb="FF3367D6"/>
        <rFont val="Menlo"/>
        <family val="2"/>
      </rPr>
      <t>INTERVAL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7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OR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IS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NULL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THEN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</si>
  <si>
    <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week_7</t>
    </r>
    <r>
      <rPr>
        <sz val="12"/>
        <color rgb="FF3A474E"/>
        <rFont val="Menlo"/>
        <family val="2"/>
      </rPr>
      <t>,</t>
    </r>
  </si>
  <si>
    <r>
      <t>WHEN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7474F"/>
        <rFont val="Menlo"/>
        <family val="2"/>
      </rPr>
      <t>&gt;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DATE_ADD</t>
    </r>
    <r>
      <rPr>
        <sz val="12"/>
        <color rgb="FF37474F"/>
        <rFont val="Menlo"/>
        <family val="2"/>
      </rPr>
      <t>(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 xml:space="preserve">, </t>
    </r>
    <r>
      <rPr>
        <sz val="12"/>
        <color rgb="FF3367D6"/>
        <rFont val="Menlo"/>
        <family val="2"/>
      </rPr>
      <t>INTERVAL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8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OR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IS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NULL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THEN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</si>
  <si>
    <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week_8</t>
    </r>
    <r>
      <rPr>
        <sz val="12"/>
        <color rgb="FF3A474E"/>
        <rFont val="Menlo"/>
        <family val="2"/>
      </rPr>
      <t>,</t>
    </r>
  </si>
  <si>
    <r>
      <t>WHEN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7474F"/>
        <rFont val="Menlo"/>
        <family val="2"/>
      </rPr>
      <t>&gt;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DATE_ADD</t>
    </r>
    <r>
      <rPr>
        <sz val="12"/>
        <color rgb="FF37474F"/>
        <rFont val="Menlo"/>
        <family val="2"/>
      </rPr>
      <t>(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 xml:space="preserve">, </t>
    </r>
    <r>
      <rPr>
        <sz val="12"/>
        <color rgb="FF3367D6"/>
        <rFont val="Menlo"/>
        <family val="2"/>
      </rPr>
      <t>INTERVAL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9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OR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IS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NULL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THEN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</si>
  <si>
    <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week_9</t>
    </r>
    <r>
      <rPr>
        <sz val="12"/>
        <color rgb="FF3A474E"/>
        <rFont val="Menlo"/>
        <family val="2"/>
      </rPr>
      <t>,</t>
    </r>
  </si>
  <si>
    <r>
      <t>WHEN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7474F"/>
        <rFont val="Menlo"/>
        <family val="2"/>
      </rPr>
      <t>&gt;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DATE_ADD</t>
    </r>
    <r>
      <rPr>
        <sz val="12"/>
        <color rgb="FF37474F"/>
        <rFont val="Menlo"/>
        <family val="2"/>
      </rPr>
      <t>(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 xml:space="preserve">, </t>
    </r>
    <r>
      <rPr>
        <sz val="12"/>
        <color rgb="FF3367D6"/>
        <rFont val="Menlo"/>
        <family val="2"/>
      </rPr>
      <t>INTERVAL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10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OR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IS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NULL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THEN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</si>
  <si>
    <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week_10</t>
    </r>
    <r>
      <rPr>
        <sz val="12"/>
        <color rgb="FF3A474E"/>
        <rFont val="Menlo"/>
        <family val="2"/>
      </rPr>
      <t>,</t>
    </r>
  </si>
  <si>
    <r>
      <t>WHEN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7474F"/>
        <rFont val="Menlo"/>
        <family val="2"/>
      </rPr>
      <t>&gt;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DATE_ADD</t>
    </r>
    <r>
      <rPr>
        <sz val="12"/>
        <color rgb="FF37474F"/>
        <rFont val="Menlo"/>
        <family val="2"/>
      </rPr>
      <t>(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 xml:space="preserve">, </t>
    </r>
    <r>
      <rPr>
        <sz val="12"/>
        <color rgb="FF3367D6"/>
        <rFont val="Menlo"/>
        <family val="2"/>
      </rPr>
      <t>INTERVAL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11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OR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IS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NULL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THEN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</si>
  <si>
    <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week_11</t>
    </r>
    <r>
      <rPr>
        <sz val="12"/>
        <color rgb="FF3A474E"/>
        <rFont val="Menlo"/>
        <family val="2"/>
      </rPr>
      <t>,</t>
    </r>
  </si>
  <si>
    <r>
      <t>WHEN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7474F"/>
        <rFont val="Menlo"/>
        <family val="2"/>
      </rPr>
      <t>&gt;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DATE_ADD</t>
    </r>
    <r>
      <rPr>
        <sz val="12"/>
        <color rgb="FF37474F"/>
        <rFont val="Menlo"/>
        <family val="2"/>
      </rPr>
      <t>(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 xml:space="preserve">, </t>
    </r>
    <r>
      <rPr>
        <sz val="12"/>
        <color rgb="FF3367D6"/>
        <rFont val="Menlo"/>
        <family val="2"/>
      </rPr>
      <t>INTERVAL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12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OR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IS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NULL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THEN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</si>
  <si>
    <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week_12</t>
    </r>
    <r>
      <rPr>
        <sz val="12"/>
        <color rgb="FF3A474E"/>
        <rFont val="Menlo"/>
        <family val="2"/>
      </rPr>
      <t>,</t>
    </r>
  </si>
  <si>
    <r>
      <t>WHEN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7474F"/>
        <rFont val="Menlo"/>
        <family val="2"/>
      </rPr>
      <t>&gt;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DATE_ADD</t>
    </r>
    <r>
      <rPr>
        <sz val="12"/>
        <color rgb="FF37474F"/>
        <rFont val="Menlo"/>
        <family val="2"/>
      </rPr>
      <t>(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  <r>
      <rPr>
        <sz val="12"/>
        <color rgb="FF3A474E"/>
        <rFont val="Menlo"/>
        <family val="2"/>
      </rPr>
      <t xml:space="preserve">, </t>
    </r>
    <r>
      <rPr>
        <sz val="12"/>
        <color rgb="FF3367D6"/>
        <rFont val="Menlo"/>
        <family val="2"/>
      </rPr>
      <t>INTERVAL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13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7474F"/>
        <rFont val="Menlo"/>
        <family val="2"/>
      </rP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OR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end_date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IS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NULL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THEN</t>
    </r>
    <r>
      <rPr>
        <sz val="12"/>
        <color rgb="FF3A474E"/>
        <rFont val="Menlo"/>
        <family val="2"/>
      </rPr>
      <t xml:space="preserve"> </t>
    </r>
    <r>
      <rPr>
        <sz val="12"/>
        <color rgb="FFF4511E"/>
        <rFont val="Menlo"/>
        <family val="2"/>
      </rPr>
      <t>1</t>
    </r>
  </si>
  <si>
    <r>
      <t>)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AS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week_13</t>
    </r>
  </si>
  <si>
    <t>date_range</t>
  </si>
  <si>
    <r>
      <t>GROUP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BY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date_range</t>
    </r>
    <r>
      <rPr>
        <sz val="12"/>
        <color rgb="FF3A474E"/>
        <rFont val="Menlo"/>
        <family val="2"/>
      </rPr>
      <t>.</t>
    </r>
    <r>
      <rPr>
        <sz val="12"/>
        <color rgb="FF000000"/>
        <rFont val="Menlo"/>
        <family val="2"/>
      </rPr>
      <t>start_date</t>
    </r>
  </si>
  <si>
    <r>
      <t>SELECT</t>
    </r>
    <r>
      <rPr>
        <sz val="12"/>
        <color rgb="FF3A474E"/>
        <rFont val="Menlo"/>
        <family val="2"/>
      </rPr>
      <t xml:space="preserve"> </t>
    </r>
    <r>
      <rPr>
        <sz val="12"/>
        <color rgb="FF37474F"/>
        <rFont val="Menlo"/>
        <family val="2"/>
      </rPr>
      <t>*</t>
    </r>
    <r>
      <rPr>
        <sz val="12"/>
        <color rgb="FF3A474E"/>
        <rFont val="Menlo"/>
        <family val="2"/>
      </rPr>
      <t xml:space="preserve"> </t>
    </r>
    <r>
      <rPr>
        <sz val="12"/>
        <color rgb="FF3367D6"/>
        <rFont val="Menlo"/>
        <family val="2"/>
      </rPr>
      <t>FROM</t>
    </r>
    <r>
      <rPr>
        <sz val="12"/>
        <color rgb="FF3A474E"/>
        <rFont val="Menlo"/>
        <family val="2"/>
      </rPr>
      <t xml:space="preserve"> </t>
    </r>
    <r>
      <rPr>
        <sz val="12"/>
        <color rgb="FF000000"/>
        <rFont val="Menlo"/>
        <family val="2"/>
      </rPr>
      <t>week_counts</t>
    </r>
    <r>
      <rPr>
        <sz val="12"/>
        <color rgb="FF3A474E"/>
        <rFont val="Menlo"/>
        <family val="2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</si>
</sst>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3A474E"/>
      <name val="Menlo"/>
      <family val="2"/>
    </font>
    <font>
      <sz val="12"/>
      <color rgb="FF3367D6"/>
      <name val="Menlo"/>
      <family val="2"/>
    </font>
    <font>
      <sz val="12"/>
      <color rgb="FFD81B60"/>
      <name val="Menlo"/>
      <family val="2"/>
    </font>
    <font>
      <sz val="12"/>
      <color rgb="FF000000"/>
      <name val="Menlo"/>
      <family val="2"/>
    </font>
    <font>
      <sz val="12"/>
      <color rgb="FF37474F"/>
      <name val="Menlo"/>
      <family val="2"/>
    </font>
    <font>
      <sz val="12"/>
      <color rgb="FF800000"/>
      <name val="Menlo"/>
      <family val="2"/>
    </font>
    <font>
      <sz val="12"/>
      <color rgb="FFF4511E"/>
      <name val="Menlo"/>
      <family val="2"/>
    </font>
    <font>
      <sz val="10"/>
      <color theme="0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3" borderId="0" xfId="0" applyFont="1" applyFill="1"/>
    <xf numFmtId="10" fontId="0" fillId="4" borderId="0" xfId="1" applyNumberFormat="1" applyFont="1" applyFill="1"/>
    <xf numFmtId="0" fontId="2" fillId="0" borderId="0" xfId="0" applyFont="1"/>
    <xf numFmtId="0" fontId="10" fillId="2" borderId="0" xfId="0" applyFont="1" applyFill="1"/>
    <xf numFmtId="14" fontId="10" fillId="3" borderId="0" xfId="0" applyNumberFormat="1" applyFont="1" applyFill="1"/>
    <xf numFmtId="0" fontId="2" fillId="4" borderId="0" xfId="0" applyFont="1" applyFill="1"/>
    <xf numFmtId="0" fontId="2" fillId="4" borderId="1" xfId="0" applyFont="1" applyFill="1" applyBorder="1"/>
    <xf numFmtId="10" fontId="0" fillId="4" borderId="1" xfId="1" applyNumberFormat="1" applyFont="1" applyFill="1" applyBorder="1"/>
    <xf numFmtId="10" fontId="0" fillId="0" borderId="0" xfId="0" applyNumberFormat="1"/>
    <xf numFmtId="9" fontId="0" fillId="4" borderId="0" xfId="1" applyNumberFormat="1" applyFont="1" applyFill="1"/>
    <xf numFmtId="0" fontId="9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80"/>
  <sheetViews>
    <sheetView tabSelected="1" topLeftCell="B1" workbookViewId="0">
      <selection activeCell="B31" sqref="B31"/>
    </sheetView>
  </sheetViews>
  <sheetFormatPr baseColWidth="10" defaultColWidth="12.6640625" defaultRowHeight="15.75" customHeight="1" x14ac:dyDescent="0.15"/>
  <cols>
    <col min="4" max="4" width="16.1640625" customWidth="1"/>
  </cols>
  <sheetData>
    <row r="1" spans="1:28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15">
      <c r="A2" s="1"/>
      <c r="X2" s="1"/>
      <c r="Y2" s="1"/>
      <c r="Z2" s="1"/>
      <c r="AA2" s="1"/>
      <c r="AB2" s="1"/>
    </row>
    <row r="10" spans="1:28" ht="15.75" customHeight="1" x14ac:dyDescent="0.15">
      <c r="C10" s="8" t="s">
        <v>18</v>
      </c>
    </row>
    <row r="12" spans="1:28" ht="15.75" customHeight="1" x14ac:dyDescent="0.15">
      <c r="C12" s="9" t="s">
        <v>2</v>
      </c>
      <c r="D12" s="9" t="s">
        <v>3</v>
      </c>
      <c r="E12" s="9" t="s">
        <v>4</v>
      </c>
      <c r="F12" s="9" t="s">
        <v>5</v>
      </c>
      <c r="G12" s="9" t="s">
        <v>6</v>
      </c>
      <c r="H12" s="9" t="s">
        <v>7</v>
      </c>
      <c r="I12" s="9" t="s">
        <v>8</v>
      </c>
      <c r="J12" s="9" t="s">
        <v>9</v>
      </c>
      <c r="K12" s="9" t="s">
        <v>10</v>
      </c>
      <c r="L12" s="9" t="s">
        <v>11</v>
      </c>
      <c r="M12" s="9" t="s">
        <v>12</v>
      </c>
      <c r="N12" s="9" t="s">
        <v>13</v>
      </c>
      <c r="O12" s="9" t="s">
        <v>14</v>
      </c>
      <c r="P12" s="9" t="s">
        <v>15</v>
      </c>
      <c r="Q12" s="9" t="s">
        <v>16</v>
      </c>
      <c r="R12" s="9" t="s">
        <v>17</v>
      </c>
    </row>
    <row r="13" spans="1:28" ht="15.75" customHeight="1" x14ac:dyDescent="0.15">
      <c r="C13" s="10">
        <v>44136</v>
      </c>
      <c r="D13" s="6">
        <v>20078</v>
      </c>
      <c r="E13" s="11">
        <v>17853</v>
      </c>
      <c r="F13" s="11">
        <v>18088</v>
      </c>
      <c r="G13" s="11">
        <v>17664</v>
      </c>
      <c r="H13" s="11">
        <v>17445</v>
      </c>
      <c r="I13" s="11">
        <v>17205</v>
      </c>
      <c r="J13" s="11">
        <v>17011</v>
      </c>
      <c r="K13" s="12">
        <v>16905</v>
      </c>
      <c r="L13" s="11">
        <v>16864</v>
      </c>
      <c r="M13" s="11">
        <v>16847</v>
      </c>
      <c r="N13" s="11">
        <v>16801</v>
      </c>
      <c r="O13" s="11">
        <v>16770</v>
      </c>
      <c r="P13" s="11">
        <v>16735</v>
      </c>
      <c r="Q13" s="11">
        <v>16701</v>
      </c>
      <c r="R13" s="11">
        <v>16698</v>
      </c>
    </row>
    <row r="14" spans="1:28" ht="15.75" customHeight="1" x14ac:dyDescent="0.15">
      <c r="C14" s="10">
        <v>44143</v>
      </c>
      <c r="D14" s="6">
        <v>16244</v>
      </c>
      <c r="E14" s="11">
        <v>14486</v>
      </c>
      <c r="F14" s="11">
        <v>14533</v>
      </c>
      <c r="G14" s="11">
        <v>14253</v>
      </c>
      <c r="H14" s="11">
        <v>14045</v>
      </c>
      <c r="I14" s="11">
        <v>13843</v>
      </c>
      <c r="J14" s="11">
        <v>13746</v>
      </c>
      <c r="K14" s="12">
        <v>13698</v>
      </c>
      <c r="L14" s="11">
        <v>13677</v>
      </c>
      <c r="M14" s="11">
        <v>13648</v>
      </c>
      <c r="N14" s="11">
        <v>13616</v>
      </c>
      <c r="O14" s="11">
        <v>13583</v>
      </c>
      <c r="P14" s="11">
        <v>13554</v>
      </c>
      <c r="Q14" s="11">
        <v>13552</v>
      </c>
      <c r="R14" s="11"/>
    </row>
    <row r="15" spans="1:28" ht="15.75" customHeight="1" x14ac:dyDescent="0.15">
      <c r="C15" s="10">
        <v>44150</v>
      </c>
      <c r="D15" s="6">
        <v>17924</v>
      </c>
      <c r="E15" s="11">
        <v>16219</v>
      </c>
      <c r="F15" s="11">
        <v>16169</v>
      </c>
      <c r="G15" s="11">
        <v>15824</v>
      </c>
      <c r="H15" s="11">
        <v>15581</v>
      </c>
      <c r="I15" s="11">
        <v>15424</v>
      </c>
      <c r="J15" s="11">
        <v>15350</v>
      </c>
      <c r="K15" s="12">
        <v>15327</v>
      </c>
      <c r="L15" s="11">
        <v>15296</v>
      </c>
      <c r="M15" s="11">
        <v>15264</v>
      </c>
      <c r="N15" s="11">
        <v>15231</v>
      </c>
      <c r="O15" s="11">
        <v>15192</v>
      </c>
      <c r="P15" s="11">
        <v>15189</v>
      </c>
      <c r="Q15" s="11"/>
      <c r="R15" s="11"/>
    </row>
    <row r="16" spans="1:28" ht="15.75" customHeight="1" x14ac:dyDescent="0.15">
      <c r="C16" s="10">
        <v>44157</v>
      </c>
      <c r="D16" s="6">
        <v>19911</v>
      </c>
      <c r="E16" s="11">
        <v>18197</v>
      </c>
      <c r="F16" s="11">
        <v>18022</v>
      </c>
      <c r="G16" s="11">
        <v>17653</v>
      </c>
      <c r="H16" s="11">
        <v>17416</v>
      </c>
      <c r="I16" s="11">
        <v>17322</v>
      </c>
      <c r="J16" s="11">
        <v>17298</v>
      </c>
      <c r="K16" s="12">
        <v>17255</v>
      </c>
      <c r="L16" s="11">
        <v>17220</v>
      </c>
      <c r="M16" s="11">
        <v>17190</v>
      </c>
      <c r="N16" s="11">
        <v>17137</v>
      </c>
      <c r="O16" s="11">
        <v>17134</v>
      </c>
      <c r="P16" s="11"/>
      <c r="Q16" s="11"/>
      <c r="R16" s="11"/>
    </row>
    <row r="17" spans="3:18" ht="15.75" customHeight="1" x14ac:dyDescent="0.15">
      <c r="C17" s="10">
        <v>44164</v>
      </c>
      <c r="D17" s="6">
        <v>22278</v>
      </c>
      <c r="E17" s="11">
        <v>20540</v>
      </c>
      <c r="F17" s="11">
        <v>20167</v>
      </c>
      <c r="G17" s="11">
        <v>19789</v>
      </c>
      <c r="H17" s="11">
        <v>19665</v>
      </c>
      <c r="I17" s="11">
        <v>19618</v>
      </c>
      <c r="J17" s="11">
        <v>19559</v>
      </c>
      <c r="K17" s="12">
        <v>19497</v>
      </c>
      <c r="L17" s="11">
        <v>19461</v>
      </c>
      <c r="M17" s="11">
        <v>19404</v>
      </c>
      <c r="N17" s="11">
        <v>19399</v>
      </c>
      <c r="O17" s="11"/>
      <c r="P17" s="11"/>
      <c r="Q17" s="11"/>
      <c r="R17" s="11"/>
    </row>
    <row r="18" spans="3:18" ht="15.75" customHeight="1" x14ac:dyDescent="0.15">
      <c r="C18" s="10">
        <v>44171</v>
      </c>
      <c r="D18" s="6">
        <v>28490</v>
      </c>
      <c r="E18" s="11">
        <v>26982</v>
      </c>
      <c r="F18" s="11">
        <v>26269</v>
      </c>
      <c r="G18" s="11">
        <v>26034</v>
      </c>
      <c r="H18" s="11">
        <v>25959</v>
      </c>
      <c r="I18" s="11">
        <v>25829</v>
      </c>
      <c r="J18" s="11">
        <v>25758</v>
      </c>
      <c r="K18" s="12">
        <v>25699</v>
      </c>
      <c r="L18" s="11">
        <v>25636</v>
      </c>
      <c r="M18" s="11">
        <v>25631</v>
      </c>
      <c r="N18" s="11"/>
      <c r="O18" s="11"/>
      <c r="P18" s="11"/>
      <c r="Q18" s="11"/>
      <c r="R18" s="11"/>
    </row>
    <row r="19" spans="3:18" ht="15.75" customHeight="1" x14ac:dyDescent="0.15">
      <c r="C19" s="10">
        <v>44178</v>
      </c>
      <c r="D19" s="6">
        <v>25533</v>
      </c>
      <c r="E19" s="11">
        <v>24459</v>
      </c>
      <c r="F19" s="11">
        <v>23805</v>
      </c>
      <c r="G19" s="11">
        <v>23731</v>
      </c>
      <c r="H19" s="11">
        <v>23612</v>
      </c>
      <c r="I19" s="11">
        <v>23522</v>
      </c>
      <c r="J19" s="11">
        <v>23460</v>
      </c>
      <c r="K19" s="12">
        <v>23383</v>
      </c>
      <c r="L19" s="11">
        <v>23379</v>
      </c>
      <c r="M19" s="11"/>
      <c r="N19" s="11"/>
      <c r="O19" s="11"/>
      <c r="P19" s="11"/>
      <c r="Q19" s="11"/>
      <c r="R19" s="11"/>
    </row>
    <row r="20" spans="3:18" ht="15.75" customHeight="1" x14ac:dyDescent="0.15">
      <c r="C20" s="10">
        <v>44185</v>
      </c>
      <c r="D20" s="6">
        <v>18101</v>
      </c>
      <c r="E20" s="11">
        <v>17484</v>
      </c>
      <c r="F20" s="11">
        <v>17221</v>
      </c>
      <c r="G20" s="11">
        <v>17109</v>
      </c>
      <c r="H20" s="11">
        <v>17025</v>
      </c>
      <c r="I20" s="11">
        <v>16956</v>
      </c>
      <c r="J20" s="11">
        <v>16908</v>
      </c>
      <c r="K20" s="12">
        <v>16905</v>
      </c>
      <c r="L20" s="11"/>
      <c r="M20" s="11"/>
      <c r="N20" s="11"/>
      <c r="O20" s="11"/>
      <c r="P20" s="11"/>
      <c r="Q20" s="11"/>
      <c r="R20" s="11"/>
    </row>
    <row r="21" spans="3:18" ht="15.75" customHeight="1" x14ac:dyDescent="0.15">
      <c r="C21" s="10">
        <v>44192</v>
      </c>
      <c r="D21" s="6">
        <v>17059</v>
      </c>
      <c r="E21" s="11">
        <v>16303</v>
      </c>
      <c r="F21" s="11">
        <v>16136</v>
      </c>
      <c r="G21" s="11">
        <v>15967</v>
      </c>
      <c r="H21" s="11">
        <v>15869</v>
      </c>
      <c r="I21" s="11">
        <v>15774</v>
      </c>
      <c r="J21" s="11">
        <v>15770</v>
      </c>
      <c r="K21" s="12"/>
      <c r="L21" s="11"/>
      <c r="M21" s="11"/>
      <c r="N21" s="11"/>
      <c r="O21" s="11"/>
      <c r="P21" s="11"/>
      <c r="Q21" s="11"/>
      <c r="R21" s="11"/>
    </row>
    <row r="22" spans="3:18" ht="15.75" customHeight="1" x14ac:dyDescent="0.15">
      <c r="C22" s="10">
        <v>44199</v>
      </c>
      <c r="D22" s="6">
        <v>23290</v>
      </c>
      <c r="E22" s="11">
        <v>22174</v>
      </c>
      <c r="F22" s="11">
        <v>21747</v>
      </c>
      <c r="G22" s="11">
        <v>21485</v>
      </c>
      <c r="H22" s="11">
        <v>21315</v>
      </c>
      <c r="I22" s="11">
        <v>21302</v>
      </c>
      <c r="J22" s="11"/>
      <c r="K22" s="12"/>
      <c r="L22" s="11"/>
      <c r="M22" s="11"/>
      <c r="N22" s="11"/>
      <c r="O22" s="11"/>
      <c r="P22" s="11"/>
      <c r="Q22" s="11"/>
      <c r="R22" s="11"/>
    </row>
    <row r="23" spans="3:18" ht="15.75" customHeight="1" x14ac:dyDescent="0.15">
      <c r="C23" s="10">
        <v>44206</v>
      </c>
      <c r="D23" s="6">
        <v>21793</v>
      </c>
      <c r="E23" s="11">
        <v>20836</v>
      </c>
      <c r="F23" s="11">
        <v>20245</v>
      </c>
      <c r="G23" s="11">
        <v>19987</v>
      </c>
      <c r="H23" s="11">
        <v>19971</v>
      </c>
      <c r="I23" s="11"/>
      <c r="J23" s="11"/>
      <c r="K23" s="12"/>
      <c r="L23" s="11"/>
      <c r="M23" s="11"/>
      <c r="N23" s="11"/>
      <c r="O23" s="11"/>
      <c r="P23" s="11"/>
      <c r="Q23" s="11"/>
      <c r="R23" s="11"/>
    </row>
    <row r="24" spans="3:18" ht="15.75" customHeight="1" x14ac:dyDescent="0.15">
      <c r="C24" s="10">
        <v>44213</v>
      </c>
      <c r="D24" s="6">
        <v>21052</v>
      </c>
      <c r="E24" s="11">
        <v>20194</v>
      </c>
      <c r="F24" s="11">
        <v>19286</v>
      </c>
      <c r="G24" s="11">
        <v>19252</v>
      </c>
      <c r="H24" s="11"/>
      <c r="I24" s="11"/>
      <c r="J24" s="11"/>
      <c r="K24" s="12"/>
      <c r="L24" s="11"/>
      <c r="M24" s="11"/>
      <c r="N24" s="11"/>
      <c r="O24" s="11"/>
      <c r="P24" s="11"/>
      <c r="Q24" s="11"/>
      <c r="R24" s="11"/>
    </row>
    <row r="25" spans="3:18" ht="15.75" customHeight="1" x14ac:dyDescent="0.15">
      <c r="C25" s="10">
        <v>44220</v>
      </c>
      <c r="D25" s="6">
        <v>19977</v>
      </c>
      <c r="E25" s="11">
        <v>19781</v>
      </c>
      <c r="F25" s="11">
        <v>18743</v>
      </c>
      <c r="G25" s="11"/>
      <c r="H25" s="11"/>
      <c r="I25" s="11"/>
      <c r="J25" s="11"/>
      <c r="K25" s="12"/>
      <c r="L25" s="11"/>
      <c r="M25" s="11"/>
      <c r="N25" s="11"/>
      <c r="O25" s="11"/>
      <c r="P25" s="11"/>
      <c r="Q25" s="11"/>
      <c r="R25" s="11"/>
    </row>
    <row r="26" spans="3:18" ht="15.75" customHeight="1" x14ac:dyDescent="0.15">
      <c r="C26" s="10">
        <v>44227</v>
      </c>
      <c r="D26" s="6">
        <v>2255</v>
      </c>
      <c r="E26" s="11">
        <v>2255</v>
      </c>
      <c r="F26" s="11"/>
      <c r="G26" s="11"/>
      <c r="H26" s="11"/>
      <c r="I26" s="11"/>
      <c r="J26" s="11"/>
      <c r="K26" s="12"/>
      <c r="L26" s="11"/>
      <c r="M26" s="11"/>
      <c r="N26" s="11"/>
      <c r="O26" s="11"/>
      <c r="P26" s="11"/>
      <c r="Q26" s="11"/>
      <c r="R26" s="11"/>
    </row>
    <row r="33" spans="3:20" ht="15.75" customHeight="1" x14ac:dyDescent="0.15">
      <c r="C33" s="8" t="s">
        <v>19</v>
      </c>
    </row>
    <row r="35" spans="3:20" ht="15.75" customHeight="1" x14ac:dyDescent="0.15">
      <c r="C35" s="9" t="s">
        <v>2</v>
      </c>
      <c r="D35" s="9" t="s">
        <v>3</v>
      </c>
      <c r="E35" s="9" t="s">
        <v>4</v>
      </c>
      <c r="F35" s="9" t="s">
        <v>5</v>
      </c>
      <c r="G35" s="9" t="s">
        <v>6</v>
      </c>
      <c r="H35" s="9" t="s">
        <v>7</v>
      </c>
      <c r="I35" s="9" t="s">
        <v>8</v>
      </c>
      <c r="J35" s="9" t="s">
        <v>9</v>
      </c>
      <c r="K35" s="9" t="s">
        <v>10</v>
      </c>
      <c r="L35" s="9" t="s">
        <v>11</v>
      </c>
      <c r="M35" s="9" t="s">
        <v>12</v>
      </c>
      <c r="N35" s="9" t="s">
        <v>13</v>
      </c>
      <c r="O35" s="9" t="s">
        <v>14</v>
      </c>
      <c r="P35" s="9" t="s">
        <v>15</v>
      </c>
      <c r="Q35" s="9" t="s">
        <v>16</v>
      </c>
      <c r="R35" s="9" t="s">
        <v>17</v>
      </c>
    </row>
    <row r="36" spans="3:20" ht="15.75" customHeight="1" x14ac:dyDescent="0.15">
      <c r="C36" s="10">
        <v>44136</v>
      </c>
      <c r="D36" s="6">
        <v>20078</v>
      </c>
      <c r="E36" s="7">
        <f>E13/$D13</f>
        <v>0.88918218946110172</v>
      </c>
      <c r="F36" s="7">
        <f>F13/$D13</f>
        <v>0.90088654248431121</v>
      </c>
      <c r="G36" s="7">
        <f>G13/$D13</f>
        <v>0.87976890128498852</v>
      </c>
      <c r="H36" s="7">
        <f>H13/$D13</f>
        <v>0.86886144038250823</v>
      </c>
      <c r="I36" s="7">
        <f>I13/$D13</f>
        <v>0.85690805857157082</v>
      </c>
      <c r="J36" s="7">
        <f>J13/$D13</f>
        <v>0.84724574160772981</v>
      </c>
      <c r="K36" s="13">
        <f>K13/$D13</f>
        <v>0.84196633130789922</v>
      </c>
      <c r="L36" s="7">
        <f>L13/$D13</f>
        <v>0.83992429524853074</v>
      </c>
      <c r="M36" s="7">
        <f>M13/$D13</f>
        <v>0.839077597370256</v>
      </c>
      <c r="N36" s="7">
        <f>N13/$D13</f>
        <v>0.83678653252315971</v>
      </c>
      <c r="O36" s="7">
        <f>O13/$D13</f>
        <v>0.83524255403924696</v>
      </c>
      <c r="P36" s="7">
        <f>P13/$D13</f>
        <v>0.83349935252515195</v>
      </c>
      <c r="Q36" s="7">
        <f>Q13/$D13</f>
        <v>0.83180595676860247</v>
      </c>
      <c r="R36" s="7">
        <f>R13/$D13</f>
        <v>0.83165653949596574</v>
      </c>
    </row>
    <row r="37" spans="3:20" ht="15.75" customHeight="1" x14ac:dyDescent="0.15">
      <c r="C37" s="10">
        <v>44143</v>
      </c>
      <c r="D37" s="6">
        <v>16244</v>
      </c>
      <c r="E37" s="7">
        <f>E14/$D14</f>
        <v>0.8917754247722236</v>
      </c>
      <c r="F37" s="7">
        <f>F14/$D14</f>
        <v>0.89466880078798328</v>
      </c>
      <c r="G37" s="7">
        <f>G14/$D14</f>
        <v>0.87743166707707465</v>
      </c>
      <c r="H37" s="7">
        <f>H14/$D14</f>
        <v>0.86462693917754252</v>
      </c>
      <c r="I37" s="7">
        <f>I14/$D14</f>
        <v>0.85219157842895843</v>
      </c>
      <c r="J37" s="7">
        <f>J14/$D14</f>
        <v>0.846220142821965</v>
      </c>
      <c r="K37" s="13">
        <f>K14/$D14</f>
        <v>0.84326520561438068</v>
      </c>
      <c r="L37" s="7">
        <f>L14/$D14</f>
        <v>0.84197242058606259</v>
      </c>
      <c r="M37" s="7">
        <f>M14/$D14</f>
        <v>0.84018714602314704</v>
      </c>
      <c r="N37" s="7">
        <f>N14/$D14</f>
        <v>0.83821718788475741</v>
      </c>
      <c r="O37" s="7">
        <f>O14/$D14</f>
        <v>0.83618566855454324</v>
      </c>
      <c r="P37" s="7">
        <f>P14/$D14</f>
        <v>0.83440039399162769</v>
      </c>
      <c r="Q37" s="7">
        <f>Q14/$D14</f>
        <v>0.83427727160797838</v>
      </c>
      <c r="R37" s="7"/>
    </row>
    <row r="38" spans="3:20" ht="15.75" customHeight="1" x14ac:dyDescent="0.15">
      <c r="C38" s="10">
        <v>44150</v>
      </c>
      <c r="D38" s="6">
        <v>17924</v>
      </c>
      <c r="E38" s="7">
        <f>E15/$D15</f>
        <v>0.90487614371792013</v>
      </c>
      <c r="F38" s="7">
        <f>F15/$D15</f>
        <v>0.90208658781521978</v>
      </c>
      <c r="G38" s="7">
        <f>G15/$D15</f>
        <v>0.88283865208658785</v>
      </c>
      <c r="H38" s="7">
        <f>H15/$D15</f>
        <v>0.86928141039946438</v>
      </c>
      <c r="I38" s="7">
        <f>I15/$D15</f>
        <v>0.86052220486498554</v>
      </c>
      <c r="J38" s="7">
        <f>J15/$D15</f>
        <v>0.85639366212898904</v>
      </c>
      <c r="K38" s="13">
        <f>K15/$D15</f>
        <v>0.85511046641374688</v>
      </c>
      <c r="L38" s="7">
        <f>L15/$D15</f>
        <v>0.85338094175407275</v>
      </c>
      <c r="M38" s="7">
        <f>M15/$D15</f>
        <v>0.85159562597634453</v>
      </c>
      <c r="N38" s="7">
        <f>N15/$D15</f>
        <v>0.84975451908056232</v>
      </c>
      <c r="O38" s="7">
        <f>O15/$D15</f>
        <v>0.84757866547645611</v>
      </c>
      <c r="P38" s="7">
        <f>P15/$D15</f>
        <v>0.84741129212229416</v>
      </c>
      <c r="Q38" s="7"/>
      <c r="R38" s="7"/>
    </row>
    <row r="39" spans="3:20" ht="15.75" customHeight="1" x14ac:dyDescent="0.15">
      <c r="C39" s="10">
        <v>44157</v>
      </c>
      <c r="D39" s="6">
        <v>19911</v>
      </c>
      <c r="E39" s="7">
        <f>E16/$D16</f>
        <v>0.91391693034001309</v>
      </c>
      <c r="F39" s="7">
        <f>F16/$D16</f>
        <v>0.90512781879363169</v>
      </c>
      <c r="G39" s="7">
        <f>G16/$D16</f>
        <v>0.88659534930440465</v>
      </c>
      <c r="H39" s="7">
        <f>H16/$D16</f>
        <v>0.87469238109587666</v>
      </c>
      <c r="I39" s="7">
        <f>I16/$D16</f>
        <v>0.86997137260810609</v>
      </c>
      <c r="J39" s="7">
        <f>J16/$D16</f>
        <v>0.8687660087388881</v>
      </c>
      <c r="K39" s="13">
        <f>K16/$D16</f>
        <v>0.86660639847320575</v>
      </c>
      <c r="L39" s="7">
        <f>L16/$D16</f>
        <v>0.86484857616392952</v>
      </c>
      <c r="M39" s="7">
        <f>M16/$D16</f>
        <v>0.86334187132740692</v>
      </c>
      <c r="N39" s="7">
        <f>N16/$D16</f>
        <v>0.86068002611621719</v>
      </c>
      <c r="O39" s="7">
        <f>O16/$D16</f>
        <v>0.86052935563256494</v>
      </c>
      <c r="P39" s="7"/>
      <c r="Q39" s="7"/>
      <c r="R39" s="7"/>
      <c r="S39" s="14"/>
      <c r="T39" s="14"/>
    </row>
    <row r="40" spans="3:20" ht="15.75" customHeight="1" x14ac:dyDescent="0.15">
      <c r="C40" s="10">
        <v>44164</v>
      </c>
      <c r="D40" s="6">
        <v>22278</v>
      </c>
      <c r="E40" s="7">
        <f>E17/$D17</f>
        <v>0.92198581560283688</v>
      </c>
      <c r="F40" s="7">
        <f>F17/$D17</f>
        <v>0.90524284047041925</v>
      </c>
      <c r="G40" s="7">
        <f>G17/$D17</f>
        <v>0.8882754286740282</v>
      </c>
      <c r="H40" s="7">
        <f>H17/$D17</f>
        <v>0.88270939940748716</v>
      </c>
      <c r="I40" s="7">
        <f>I17/$D17</f>
        <v>0.88059969476613698</v>
      </c>
      <c r="J40" s="7">
        <f>J17/$D17</f>
        <v>0.87795134213125059</v>
      </c>
      <c r="K40" s="13">
        <f>K17/$D17</f>
        <v>0.87516832749798013</v>
      </c>
      <c r="L40" s="7">
        <f>L17/$D17</f>
        <v>0.87355238351737141</v>
      </c>
      <c r="M40" s="7">
        <f>M17/$D17</f>
        <v>0.87099380554807437</v>
      </c>
      <c r="N40" s="7">
        <f>N17/$D17</f>
        <v>0.87076936888410095</v>
      </c>
      <c r="O40" s="7"/>
      <c r="P40" s="7"/>
      <c r="Q40" s="7"/>
      <c r="R40" s="7"/>
      <c r="S40" s="14"/>
      <c r="T40" s="14"/>
    </row>
    <row r="41" spans="3:20" ht="15.75" customHeight="1" x14ac:dyDescent="0.15">
      <c r="C41" s="10">
        <v>44171</v>
      </c>
      <c r="D41" s="6">
        <v>28490</v>
      </c>
      <c r="E41" s="7">
        <f>E18/$D18</f>
        <v>0.94706914706914702</v>
      </c>
      <c r="F41" s="7">
        <f>F18/$D18</f>
        <v>0.92204282204282206</v>
      </c>
      <c r="G41" s="7">
        <f>G18/$D18</f>
        <v>0.91379431379431375</v>
      </c>
      <c r="H41" s="7">
        <f>H18/$D18</f>
        <v>0.91116181116181116</v>
      </c>
      <c r="I41" s="7">
        <f>I18/$D18</f>
        <v>0.90659880659880665</v>
      </c>
      <c r="J41" s="7">
        <f>J18/$D18</f>
        <v>0.90410670410670413</v>
      </c>
      <c r="K41" s="13">
        <f>K18/$D18</f>
        <v>0.90203580203580203</v>
      </c>
      <c r="L41" s="7">
        <f>L18/$D18</f>
        <v>0.89982449982449986</v>
      </c>
      <c r="M41" s="7">
        <f>M18/$D18</f>
        <v>0.89964899964899969</v>
      </c>
      <c r="N41" s="7"/>
      <c r="O41" s="7"/>
      <c r="P41" s="7"/>
      <c r="Q41" s="7"/>
      <c r="R41" s="7"/>
      <c r="S41" s="14"/>
      <c r="T41" s="14"/>
    </row>
    <row r="42" spans="3:20" ht="15.75" customHeight="1" x14ac:dyDescent="0.15">
      <c r="C42" s="10">
        <v>44178</v>
      </c>
      <c r="D42" s="6">
        <v>25533</v>
      </c>
      <c r="E42" s="7">
        <f>E19/$D19</f>
        <v>0.95793678768652335</v>
      </c>
      <c r="F42" s="7">
        <f>F19/$D19</f>
        <v>0.93232287627775823</v>
      </c>
      <c r="G42" s="7">
        <f>G19/$D19</f>
        <v>0.92942466611835661</v>
      </c>
      <c r="H42" s="7">
        <f>H19/$D19</f>
        <v>0.92476403086202175</v>
      </c>
      <c r="I42" s="7">
        <f>I19/$D19</f>
        <v>0.92123918066815491</v>
      </c>
      <c r="J42" s="7">
        <f>J19/$D19</f>
        <v>0.91881095053460227</v>
      </c>
      <c r="K42" s="13">
        <f>K19/$D19</f>
        <v>0.91579524536873846</v>
      </c>
      <c r="L42" s="7">
        <f>L19/$D19</f>
        <v>0.91563858536012221</v>
      </c>
      <c r="M42" s="7"/>
      <c r="N42" s="7"/>
      <c r="O42" s="7"/>
      <c r="P42" s="7"/>
      <c r="Q42" s="7"/>
      <c r="R42" s="7"/>
      <c r="S42" s="14"/>
      <c r="T42" s="14"/>
    </row>
    <row r="43" spans="3:20" ht="15.75" customHeight="1" x14ac:dyDescent="0.15">
      <c r="C43" s="10">
        <v>44185</v>
      </c>
      <c r="D43" s="6">
        <v>18101</v>
      </c>
      <c r="E43" s="7">
        <f>E20/$D20</f>
        <v>0.96591348544279321</v>
      </c>
      <c r="F43" s="7">
        <f>F20/$D20</f>
        <v>0.95138390144190932</v>
      </c>
      <c r="G43" s="7">
        <f>G20/$D20</f>
        <v>0.94519639798906141</v>
      </c>
      <c r="H43" s="7">
        <f>H20/$D20</f>
        <v>0.94055577039942539</v>
      </c>
      <c r="I43" s="7">
        <f>I20/$D20</f>
        <v>0.93674382630793884</v>
      </c>
      <c r="J43" s="7">
        <f>J20/$D20</f>
        <v>0.93409203911386107</v>
      </c>
      <c r="K43" s="13">
        <f>K20/$D20</f>
        <v>0.93392630241423125</v>
      </c>
      <c r="L43" s="7"/>
      <c r="M43" s="7"/>
      <c r="N43" s="7"/>
      <c r="O43" s="7"/>
      <c r="P43" s="7"/>
      <c r="Q43" s="7"/>
      <c r="R43" s="7"/>
      <c r="S43" s="14"/>
      <c r="T43" s="14"/>
    </row>
    <row r="44" spans="3:20" ht="15.75" customHeight="1" x14ac:dyDescent="0.15">
      <c r="C44" s="10">
        <v>44192</v>
      </c>
      <c r="D44" s="6">
        <v>17059</v>
      </c>
      <c r="E44" s="7">
        <f>E21/$D21</f>
        <v>0.95568321707016823</v>
      </c>
      <c r="F44" s="7">
        <f>F21/$D21</f>
        <v>0.9458936631690017</v>
      </c>
      <c r="G44" s="7">
        <f>G21/$D21</f>
        <v>0.93598686910135409</v>
      </c>
      <c r="H44" s="7">
        <f>H21/$D21</f>
        <v>0.93024210094378335</v>
      </c>
      <c r="I44" s="7">
        <f>I21/$D21</f>
        <v>0.92467319303593409</v>
      </c>
      <c r="J44" s="7">
        <f>J21/$D21</f>
        <v>0.92443871270297207</v>
      </c>
      <c r="K44" s="13"/>
      <c r="L44" s="7"/>
      <c r="M44" s="7"/>
      <c r="N44" s="7"/>
      <c r="O44" s="7"/>
      <c r="P44" s="7"/>
      <c r="Q44" s="7"/>
      <c r="R44" s="7"/>
      <c r="S44" s="14"/>
      <c r="T44" s="14"/>
    </row>
    <row r="45" spans="3:20" ht="15.75" customHeight="1" x14ac:dyDescent="0.15">
      <c r="C45" s="10">
        <v>44199</v>
      </c>
      <c r="D45" s="6">
        <v>23290</v>
      </c>
      <c r="E45" s="7">
        <f>E22/$D22</f>
        <v>0.95208243881494203</v>
      </c>
      <c r="F45" s="7">
        <f>F22/$D22</f>
        <v>0.93374838986689568</v>
      </c>
      <c r="G45" s="7">
        <f>G22/$D22</f>
        <v>0.92249892657793042</v>
      </c>
      <c r="H45" s="7">
        <f>H22/$D22</f>
        <v>0.91519965650493773</v>
      </c>
      <c r="I45" s="7">
        <f>I22/$D22</f>
        <v>0.91464147702876775</v>
      </c>
      <c r="J45" s="7"/>
      <c r="K45" s="13"/>
      <c r="L45" s="7"/>
      <c r="M45" s="7"/>
      <c r="N45" s="7"/>
      <c r="O45" s="7"/>
      <c r="P45" s="7"/>
      <c r="Q45" s="7"/>
      <c r="R45" s="7"/>
      <c r="S45" s="14"/>
      <c r="T45" s="14"/>
    </row>
    <row r="46" spans="3:20" ht="15.75" customHeight="1" x14ac:dyDescent="0.15">
      <c r="C46" s="10">
        <v>44206</v>
      </c>
      <c r="D46" s="6">
        <v>21793</v>
      </c>
      <c r="E46" s="7">
        <f>E23/$D23</f>
        <v>0.95608681686780161</v>
      </c>
      <c r="F46" s="7">
        <f>F23/$D23</f>
        <v>0.9289680172532464</v>
      </c>
      <c r="G46" s="7">
        <f>G23/$D23</f>
        <v>0.91712935346212088</v>
      </c>
      <c r="H46" s="7">
        <f>H23/$D23</f>
        <v>0.91639517276189597</v>
      </c>
      <c r="I46" s="7"/>
      <c r="J46" s="7"/>
      <c r="K46" s="13"/>
      <c r="L46" s="7"/>
      <c r="M46" s="7"/>
      <c r="N46" s="7"/>
      <c r="O46" s="7"/>
      <c r="P46" s="7"/>
      <c r="Q46" s="7"/>
      <c r="R46" s="7"/>
      <c r="S46" s="14"/>
      <c r="T46" s="14"/>
    </row>
    <row r="47" spans="3:20" ht="15.75" customHeight="1" x14ac:dyDescent="0.15">
      <c r="C47" s="10">
        <v>44213</v>
      </c>
      <c r="D47" s="6">
        <v>21052</v>
      </c>
      <c r="E47" s="7">
        <f>E24/$D24</f>
        <v>0.95924377731331945</v>
      </c>
      <c r="F47" s="7">
        <f>F24/$D24</f>
        <v>0.91611248337450124</v>
      </c>
      <c r="G47" s="7">
        <f>G24/$D24</f>
        <v>0.91449743492304769</v>
      </c>
      <c r="H47" s="7"/>
      <c r="I47" s="7"/>
      <c r="J47" s="7"/>
      <c r="K47" s="13"/>
      <c r="L47" s="7"/>
      <c r="M47" s="7"/>
      <c r="N47" s="7"/>
      <c r="O47" s="7"/>
      <c r="P47" s="7"/>
      <c r="Q47" s="7"/>
      <c r="R47" s="7"/>
      <c r="S47" s="14"/>
      <c r="T47" s="14"/>
    </row>
    <row r="48" spans="3:20" ht="15.75" customHeight="1" x14ac:dyDescent="0.15">
      <c r="C48" s="10">
        <v>44220</v>
      </c>
      <c r="D48" s="6">
        <v>19977</v>
      </c>
      <c r="E48" s="7">
        <f>E25/$D25</f>
        <v>0.99018871702457822</v>
      </c>
      <c r="F48" s="7">
        <f>F25/$D25</f>
        <v>0.93822896330780392</v>
      </c>
      <c r="G48" s="7"/>
      <c r="H48" s="7"/>
      <c r="I48" s="7"/>
      <c r="J48" s="7"/>
      <c r="K48" s="13"/>
      <c r="L48" s="7"/>
      <c r="M48" s="7"/>
      <c r="N48" s="7"/>
      <c r="O48" s="7"/>
      <c r="P48" s="7"/>
      <c r="Q48" s="7"/>
      <c r="R48" s="7"/>
      <c r="S48" s="14"/>
      <c r="T48" s="14"/>
    </row>
    <row r="49" spans="3:20" ht="15.75" customHeight="1" x14ac:dyDescent="0.15">
      <c r="C49" s="10">
        <v>44227</v>
      </c>
      <c r="D49" s="6">
        <v>2255</v>
      </c>
      <c r="E49" s="15">
        <f>E26/$D26</f>
        <v>1</v>
      </c>
      <c r="F49" s="7"/>
      <c r="G49" s="7"/>
      <c r="H49" s="7"/>
      <c r="I49" s="7"/>
      <c r="J49" s="7"/>
      <c r="K49" s="13"/>
      <c r="L49" s="7"/>
      <c r="M49" s="7"/>
      <c r="N49" s="7"/>
      <c r="O49" s="7"/>
      <c r="P49" s="7"/>
      <c r="Q49" s="7"/>
      <c r="R49" s="7"/>
      <c r="S49" s="14"/>
      <c r="T49" s="14"/>
    </row>
    <row r="50" spans="3:20" ht="15.75" customHeight="1" x14ac:dyDescent="0.15">
      <c r="S50" s="14"/>
      <c r="T50" s="14"/>
    </row>
    <row r="51" spans="3:20" ht="15.75" customHeight="1" x14ac:dyDescent="0.15">
      <c r="C51" s="10" t="s">
        <v>21</v>
      </c>
      <c r="D51" s="10"/>
      <c r="E51" s="7">
        <v>0.91869159603139494</v>
      </c>
      <c r="S51" s="14"/>
      <c r="T51" s="14"/>
    </row>
    <row r="52" spans="3:20" ht="15.75" customHeight="1" x14ac:dyDescent="0.15">
      <c r="C52" s="10" t="s">
        <v>22</v>
      </c>
      <c r="D52" s="10"/>
      <c r="E52" s="7">
        <v>0.91442239181692009</v>
      </c>
      <c r="S52" s="14"/>
      <c r="T52" s="14"/>
    </row>
    <row r="54" spans="3:20" ht="15.75" customHeight="1" x14ac:dyDescent="0.15">
      <c r="S54" s="14"/>
      <c r="T54" s="14"/>
    </row>
    <row r="59" spans="3:20" ht="15.75" customHeight="1" x14ac:dyDescent="0.15">
      <c r="C59" s="8" t="s">
        <v>20</v>
      </c>
    </row>
    <row r="61" spans="3:20" ht="15.75" customHeight="1" x14ac:dyDescent="0.15">
      <c r="C61" s="9" t="s">
        <v>2</v>
      </c>
      <c r="D61" s="9" t="s">
        <v>3</v>
      </c>
      <c r="E61" s="9" t="s">
        <v>4</v>
      </c>
      <c r="F61" s="9" t="s">
        <v>5</v>
      </c>
      <c r="G61" s="9" t="s">
        <v>6</v>
      </c>
      <c r="H61" s="9" t="s">
        <v>7</v>
      </c>
      <c r="I61" s="9" t="s">
        <v>8</v>
      </c>
      <c r="J61" s="9" t="s">
        <v>9</v>
      </c>
      <c r="K61" s="9" t="s">
        <v>10</v>
      </c>
      <c r="L61" s="9" t="s">
        <v>11</v>
      </c>
      <c r="M61" s="9" t="s">
        <v>12</v>
      </c>
      <c r="N61" s="9" t="s">
        <v>13</v>
      </c>
      <c r="O61" s="9" t="s">
        <v>14</v>
      </c>
      <c r="P61" s="9" t="s">
        <v>15</v>
      </c>
      <c r="Q61" s="9" t="s">
        <v>16</v>
      </c>
      <c r="R61" s="9" t="s">
        <v>17</v>
      </c>
    </row>
    <row r="62" spans="3:20" ht="15.75" customHeight="1" x14ac:dyDescent="0.15">
      <c r="C62" s="10">
        <v>44136</v>
      </c>
      <c r="D62" s="6">
        <v>20078</v>
      </c>
      <c r="E62" s="7">
        <f>ABS((E13-D13)/$D13)</f>
        <v>0.11081781053889829</v>
      </c>
      <c r="F62" s="7">
        <f>ABS((F13-E13)/$D13)</f>
        <v>1.1704353023209484E-2</v>
      </c>
      <c r="G62" s="7">
        <f>ABS((G13-F13)/$D13)</f>
        <v>2.1117641199322641E-2</v>
      </c>
      <c r="H62" s="7">
        <f>ABS((H13-G13)/$D13)</f>
        <v>1.0907460902480327E-2</v>
      </c>
      <c r="I62" s="7">
        <f>ABS((I13-H13)/$D13)</f>
        <v>1.1953381810937344E-2</v>
      </c>
      <c r="J62" s="7">
        <f>ABS((J13-I13)/$D13)</f>
        <v>9.6623169638410198E-3</v>
      </c>
      <c r="K62" s="13">
        <f>ABS((K13-J13)/$D13)</f>
        <v>5.2794102998306603E-3</v>
      </c>
      <c r="L62" s="7">
        <f>ABS((L13-K13)/$D13)</f>
        <v>2.0420360593684629E-3</v>
      </c>
      <c r="M62" s="7">
        <f>ABS((M13-L13)/$D13)</f>
        <v>8.4669787827472854E-4</v>
      </c>
      <c r="N62" s="7">
        <f>ABS((N13-M13)/$D13)</f>
        <v>2.2910648470963243E-3</v>
      </c>
      <c r="O62" s="7">
        <f>ABS((O13-N13)/$D13)</f>
        <v>1.5439784839127403E-3</v>
      </c>
      <c r="P62" s="7">
        <f>ABS((P13-O13)/$D13)</f>
        <v>1.7432015140950293E-3</v>
      </c>
      <c r="Q62" s="7">
        <f>ABS((Q13-P13)/$D13)</f>
        <v>1.6933957565494571E-3</v>
      </c>
      <c r="R62" s="7">
        <f>ABS((R13-Q13)/$D13)</f>
        <v>1.494172726367168E-4</v>
      </c>
    </row>
    <row r="63" spans="3:20" ht="15.75" customHeight="1" x14ac:dyDescent="0.15">
      <c r="C63" s="10">
        <v>44143</v>
      </c>
      <c r="D63" s="6">
        <v>16244</v>
      </c>
      <c r="E63" s="7">
        <f>ABS((E14-D14)/$D14)</f>
        <v>0.10822457522777641</v>
      </c>
      <c r="F63" s="7">
        <f>ABS((F14-E14)/$D14)</f>
        <v>2.8933760157596653E-3</v>
      </c>
      <c r="G63" s="7">
        <f>ABS((G14-F14)/$D14)</f>
        <v>1.7237133710908643E-2</v>
      </c>
      <c r="H63" s="7">
        <f>ABS((H14-G14)/$D14)</f>
        <v>1.2804727899532135E-2</v>
      </c>
      <c r="I63" s="7">
        <f>ABS((I14-H14)/$D14)</f>
        <v>1.2435360748584092E-2</v>
      </c>
      <c r="J63" s="7">
        <f>ABS((J14-I14)/$D14)</f>
        <v>5.9714356069933512E-3</v>
      </c>
      <c r="K63" s="13">
        <f>ABS((K14-J14)/$D14)</f>
        <v>2.954937207584339E-3</v>
      </c>
      <c r="L63" s="7">
        <f>ABS((L14-K14)/$D14)</f>
        <v>1.2927850283181482E-3</v>
      </c>
      <c r="M63" s="7">
        <f>ABS((M14-L14)/$D14)</f>
        <v>1.7852745629155381E-3</v>
      </c>
      <c r="N63" s="7">
        <f>ABS((N14-M14)/$D14)</f>
        <v>1.9699581383895593E-3</v>
      </c>
      <c r="O63" s="7">
        <f>ABS((O14-N14)/$D14)</f>
        <v>2.031519330214233E-3</v>
      </c>
      <c r="P63" s="7">
        <f>ABS((P14-O14)/$D14)</f>
        <v>1.7852745629155381E-3</v>
      </c>
      <c r="Q63" s="7">
        <f>ABS((Q14-P14)/$D14)</f>
        <v>1.2312238364934746E-4</v>
      </c>
      <c r="R63" s="7"/>
    </row>
    <row r="64" spans="3:20" ht="15.75" customHeight="1" x14ac:dyDescent="0.15">
      <c r="C64" s="10">
        <v>44150</v>
      </c>
      <c r="D64" s="6">
        <v>17924</v>
      </c>
      <c r="E64" s="7">
        <f>ABS((E15-D15)/$D15)</f>
        <v>9.5123856282079894E-2</v>
      </c>
      <c r="F64" s="7">
        <f>ABS((F15-E15)/$D15)</f>
        <v>2.7895559027002899E-3</v>
      </c>
      <c r="G64" s="7">
        <f>ABS((G15-F15)/$D15)</f>
        <v>1.9247935728632003E-2</v>
      </c>
      <c r="H64" s="7">
        <f>ABS((H15-G15)/$D15)</f>
        <v>1.355724168712341E-2</v>
      </c>
      <c r="I64" s="7">
        <f>ABS((I15-H15)/$D15)</f>
        <v>8.7592055344789116E-3</v>
      </c>
      <c r="J64" s="7">
        <f>ABS((J15-I15)/$D15)</f>
        <v>4.1285427359964294E-3</v>
      </c>
      <c r="K64" s="13">
        <f>ABS((K15-J15)/$D15)</f>
        <v>1.2831957152421335E-3</v>
      </c>
      <c r="L64" s="7">
        <f>ABS((L15-K15)/$D15)</f>
        <v>1.7295246596741799E-3</v>
      </c>
      <c r="M64" s="7">
        <f>ABS((M15-L15)/$D15)</f>
        <v>1.7853157777281857E-3</v>
      </c>
      <c r="N64" s="7">
        <f>ABS((N15-M15)/$D15)</f>
        <v>1.8411068957821914E-3</v>
      </c>
      <c r="O64" s="7">
        <f>ABS((O15-N15)/$D15)</f>
        <v>2.1758536041062261E-3</v>
      </c>
      <c r="P64" s="7">
        <f>ABS((P15-O15)/$D15)</f>
        <v>1.6737335416201741E-4</v>
      </c>
      <c r="Q64" s="7"/>
      <c r="R64" s="7"/>
    </row>
    <row r="65" spans="3:20" ht="15.75" customHeight="1" x14ac:dyDescent="0.15">
      <c r="C65" s="10">
        <v>44157</v>
      </c>
      <c r="D65" s="6">
        <v>19911</v>
      </c>
      <c r="E65" s="7">
        <f>ABS((E16-D16)/$D16)</f>
        <v>8.6083069659986938E-2</v>
      </c>
      <c r="F65" s="7">
        <f>ABS((F16-E16)/$D16)</f>
        <v>8.7891115463813972E-3</v>
      </c>
      <c r="G65" s="7">
        <f>ABS((G16-F16)/$D16)</f>
        <v>1.8532469489227061E-2</v>
      </c>
      <c r="H65" s="7">
        <f>ABS((H16-G16)/$D16)</f>
        <v>1.190296820852795E-2</v>
      </c>
      <c r="I65" s="7">
        <f>ABS((I16-H16)/$D16)</f>
        <v>4.7210084877705788E-3</v>
      </c>
      <c r="J65" s="7">
        <f>ABS((J16-I16)/$D16)</f>
        <v>1.2053638692180201E-3</v>
      </c>
      <c r="K65" s="13">
        <f>ABS((K16-J16)/$D16)</f>
        <v>2.1596102656822862E-3</v>
      </c>
      <c r="L65" s="7">
        <f>ABS((L16-K16)/$D16)</f>
        <v>1.7578223092762795E-3</v>
      </c>
      <c r="M65" s="7">
        <f>ABS((M16-L16)/$D16)</f>
        <v>1.5067048365225253E-3</v>
      </c>
      <c r="N65" s="7">
        <f>ABS((N16-M16)/$D16)</f>
        <v>2.6618452111897947E-3</v>
      </c>
      <c r="O65" s="7">
        <f>ABS((O16-N16)/$D16)</f>
        <v>1.5067048365225252E-4</v>
      </c>
      <c r="P65" s="7"/>
      <c r="Q65" s="7"/>
      <c r="R65" s="7"/>
      <c r="S65" s="14"/>
      <c r="T65" s="14"/>
    </row>
    <row r="66" spans="3:20" ht="15.75" customHeight="1" x14ac:dyDescent="0.15">
      <c r="C66" s="10">
        <v>44164</v>
      </c>
      <c r="D66" s="6">
        <v>22278</v>
      </c>
      <c r="E66" s="7">
        <f>ABS((E17-D17)/$D17)</f>
        <v>7.8014184397163122E-2</v>
      </c>
      <c r="F66" s="7">
        <f>ABS((F17-E17)/$D17)</f>
        <v>1.6742975132417633E-2</v>
      </c>
      <c r="G66" s="7">
        <f>ABS((G17-F17)/$D17)</f>
        <v>1.6967411796391059E-2</v>
      </c>
      <c r="H66" s="7">
        <f>ABS((H17-G17)/$D17)</f>
        <v>5.5660292665409821E-3</v>
      </c>
      <c r="I66" s="7">
        <f>ABS((I17-H17)/$D17)</f>
        <v>2.1097046413502108E-3</v>
      </c>
      <c r="J66" s="7">
        <f>ABS((J17-I17)/$D17)</f>
        <v>2.6483526348864352E-3</v>
      </c>
      <c r="K66" s="13">
        <f>ABS((K17-J17)/$D17)</f>
        <v>2.7830146332704911E-3</v>
      </c>
      <c r="L66" s="7">
        <f>ABS((L17-K17)/$D17)</f>
        <v>1.6159439806086723E-3</v>
      </c>
      <c r="M66" s="7">
        <f>ABS((M17-L17)/$D17)</f>
        <v>2.5585779692970643E-3</v>
      </c>
      <c r="N66" s="7">
        <f>ABS((N17-M17)/$D17)</f>
        <v>2.244366639734267E-4</v>
      </c>
      <c r="O66" s="7"/>
      <c r="P66" s="7"/>
      <c r="Q66" s="7"/>
      <c r="R66" s="7"/>
      <c r="S66" s="14"/>
      <c r="T66" s="14"/>
    </row>
    <row r="67" spans="3:20" ht="15.75" customHeight="1" x14ac:dyDescent="0.15">
      <c r="C67" s="10">
        <v>44171</v>
      </c>
      <c r="D67" s="6">
        <v>28490</v>
      </c>
      <c r="E67" s="7">
        <f>ABS((E18-D18)/$D18)</f>
        <v>5.293085293085293E-2</v>
      </c>
      <c r="F67" s="7">
        <f>ABS((F18-E18)/$D18)</f>
        <v>2.5026325026325028E-2</v>
      </c>
      <c r="G67" s="7">
        <f>ABS((G18-F18)/$D18)</f>
        <v>8.2485082485082486E-3</v>
      </c>
      <c r="H67" s="7">
        <f>ABS((H18-G18)/$D18)</f>
        <v>2.6325026325026324E-3</v>
      </c>
      <c r="I67" s="7">
        <f>ABS((I18-H18)/$D18)</f>
        <v>4.563004563004563E-3</v>
      </c>
      <c r="J67" s="7">
        <f>ABS((J18-I18)/$D18)</f>
        <v>2.4921024921024919E-3</v>
      </c>
      <c r="K67" s="13">
        <f>ABS((K18-J18)/$D18)</f>
        <v>2.070902070902071E-3</v>
      </c>
      <c r="L67" s="7">
        <f>ABS((L18-K18)/$D18)</f>
        <v>2.2113022113022115E-3</v>
      </c>
      <c r="M67" s="7">
        <f>ABS((M18-L18)/$D18)</f>
        <v>1.7550017550017549E-4</v>
      </c>
      <c r="N67" s="7"/>
      <c r="O67" s="7"/>
      <c r="P67" s="7"/>
      <c r="Q67" s="7"/>
      <c r="R67" s="7"/>
      <c r="S67" s="14"/>
      <c r="T67" s="14"/>
    </row>
    <row r="68" spans="3:20" ht="15.75" customHeight="1" x14ac:dyDescent="0.15">
      <c r="C68" s="10">
        <v>44178</v>
      </c>
      <c r="D68" s="6">
        <v>25533</v>
      </c>
      <c r="E68" s="7">
        <f>ABS((E19-D19)/$D19)</f>
        <v>4.2063212313476678E-2</v>
      </c>
      <c r="F68" s="7">
        <f>ABS((F19-E19)/$D19)</f>
        <v>2.5613911408765129E-2</v>
      </c>
      <c r="G68" s="7">
        <f>ABS((G19-F19)/$D19)</f>
        <v>2.8982101594015588E-3</v>
      </c>
      <c r="H68" s="7">
        <f>ABS((H19-G19)/$D19)</f>
        <v>4.6606352563349392E-3</v>
      </c>
      <c r="I68" s="7">
        <f>ABS((I19-H19)/$D19)</f>
        <v>3.5248501938667607E-3</v>
      </c>
      <c r="J68" s="7">
        <f>ABS((J19-I19)/$D19)</f>
        <v>2.4282301335526572E-3</v>
      </c>
      <c r="K68" s="13">
        <f>ABS((K19-J19)/$D19)</f>
        <v>3.0157051658637841E-3</v>
      </c>
      <c r="L68" s="7">
        <f>ABS((L19-K19)/$D19)</f>
        <v>1.5666000861630047E-4</v>
      </c>
      <c r="M68" s="7"/>
      <c r="N68" s="7"/>
      <c r="O68" s="7"/>
      <c r="P68" s="7"/>
      <c r="Q68" s="7"/>
      <c r="R68" s="7"/>
      <c r="S68" s="14"/>
      <c r="T68" s="14"/>
    </row>
    <row r="69" spans="3:20" ht="15.75" customHeight="1" x14ac:dyDescent="0.15">
      <c r="C69" s="10">
        <v>44185</v>
      </c>
      <c r="D69" s="6">
        <v>18101</v>
      </c>
      <c r="E69" s="7">
        <f>ABS((E20-D20)/$D20)</f>
        <v>3.4086514557206786E-2</v>
      </c>
      <c r="F69" s="7">
        <f>ABS((F20-E20)/$D20)</f>
        <v>1.4529584000883928E-2</v>
      </c>
      <c r="G69" s="7">
        <f>ABS((G20-F20)/$D20)</f>
        <v>6.1875034528479089E-3</v>
      </c>
      <c r="H69" s="7">
        <f>ABS((H20-G20)/$D20)</f>
        <v>4.6406275896359317E-3</v>
      </c>
      <c r="I69" s="7">
        <f>ABS((I20-H20)/$D20)</f>
        <v>3.8119440914866584E-3</v>
      </c>
      <c r="J69" s="7">
        <f>ABS((J20-I20)/$D20)</f>
        <v>2.6517871940776754E-3</v>
      </c>
      <c r="K69" s="13">
        <f>ABS((K20-J20)/$D20)</f>
        <v>1.6573669962985471E-4</v>
      </c>
      <c r="L69" s="7"/>
      <c r="M69" s="7"/>
      <c r="N69" s="7"/>
      <c r="O69" s="7"/>
      <c r="P69" s="7"/>
      <c r="Q69" s="7"/>
      <c r="R69" s="7"/>
      <c r="S69" s="14"/>
      <c r="T69" s="14"/>
    </row>
    <row r="70" spans="3:20" ht="15.75" customHeight="1" x14ac:dyDescent="0.15">
      <c r="C70" s="10">
        <v>44192</v>
      </c>
      <c r="D70" s="6">
        <v>17059</v>
      </c>
      <c r="E70" s="7">
        <f>ABS((E21-D21)/$D21)</f>
        <v>4.4316782929831759E-2</v>
      </c>
      <c r="F70" s="7">
        <f>ABS((F21-E21)/$D21)</f>
        <v>9.7895539011665401E-3</v>
      </c>
      <c r="G70" s="7">
        <f>ABS((G21-F21)/$D21)</f>
        <v>9.9067940676475768E-3</v>
      </c>
      <c r="H70" s="7">
        <f>ABS((H21-G21)/$D21)</f>
        <v>5.7447681575707836E-3</v>
      </c>
      <c r="I70" s="7">
        <f>ABS((I21-H21)/$D21)</f>
        <v>5.5689079078492295E-3</v>
      </c>
      <c r="J70" s="7">
        <f>ABS((J21-I21)/$D21)</f>
        <v>2.3448033296207281E-4</v>
      </c>
      <c r="K70" s="13"/>
      <c r="L70" s="7"/>
      <c r="M70" s="7"/>
      <c r="N70" s="7"/>
      <c r="O70" s="7"/>
      <c r="P70" s="7"/>
      <c r="Q70" s="7"/>
      <c r="R70" s="7"/>
      <c r="S70" s="14"/>
      <c r="T70" s="14"/>
    </row>
    <row r="71" spans="3:20" ht="15.75" customHeight="1" x14ac:dyDescent="0.15">
      <c r="C71" s="10">
        <v>44199</v>
      </c>
      <c r="D71" s="6">
        <v>23290</v>
      </c>
      <c r="E71" s="7">
        <f>ABS((E22-D22)/$D22)</f>
        <v>4.7917561185057966E-2</v>
      </c>
      <c r="F71" s="7">
        <f>ABS((F22-E22)/$D22)</f>
        <v>1.8334048948046373E-2</v>
      </c>
      <c r="G71" s="7">
        <f>ABS((G22-F22)/$D22)</f>
        <v>1.1249463288965221E-2</v>
      </c>
      <c r="H71" s="7">
        <f>ABS((H22-G22)/$D22)</f>
        <v>7.2992700729927005E-3</v>
      </c>
      <c r="I71" s="7">
        <f>ABS((I22-H22)/$D22)</f>
        <v>5.5817947617003007E-4</v>
      </c>
      <c r="J71" s="7"/>
      <c r="K71" s="13"/>
      <c r="L71" s="7"/>
      <c r="M71" s="7"/>
      <c r="N71" s="7"/>
      <c r="O71" s="7"/>
      <c r="P71" s="7"/>
      <c r="Q71" s="7"/>
      <c r="R71" s="7"/>
      <c r="S71" s="14"/>
      <c r="T71" s="14"/>
    </row>
    <row r="72" spans="3:20" ht="15.75" customHeight="1" x14ac:dyDescent="0.15">
      <c r="C72" s="10">
        <v>44206</v>
      </c>
      <c r="D72" s="6">
        <v>21793</v>
      </c>
      <c r="E72" s="7">
        <f>ABS((E23-D23)/$D23)</f>
        <v>4.3913183132198413E-2</v>
      </c>
      <c r="F72" s="7">
        <f>ABS((F23-E23)/$D23)</f>
        <v>2.7118799614555131E-2</v>
      </c>
      <c r="G72" s="7">
        <f>ABS((G23-F23)/$D23)</f>
        <v>1.1838663791125591E-2</v>
      </c>
      <c r="H72" s="7">
        <f>ABS((H23-G23)/$D23)</f>
        <v>7.3418070022484281E-4</v>
      </c>
      <c r="I72" s="7"/>
      <c r="J72" s="7"/>
      <c r="K72" s="13"/>
      <c r="L72" s="7"/>
      <c r="M72" s="7"/>
      <c r="N72" s="7"/>
      <c r="O72" s="7"/>
      <c r="P72" s="7"/>
      <c r="Q72" s="7"/>
      <c r="R72" s="7"/>
      <c r="S72" s="14"/>
      <c r="T72" s="14"/>
    </row>
    <row r="73" spans="3:20" ht="15.75" customHeight="1" x14ac:dyDescent="0.15">
      <c r="C73" s="10">
        <v>44213</v>
      </c>
      <c r="D73" s="6">
        <v>21052</v>
      </c>
      <c r="E73" s="7">
        <f>ABS((E24-D24)/$D24)</f>
        <v>4.0756222686680603E-2</v>
      </c>
      <c r="F73" s="7">
        <f>ABS((F24-E24)/$D24)</f>
        <v>4.3131293938818163E-2</v>
      </c>
      <c r="G73" s="7">
        <f>ABS((G24-F24)/$D24)</f>
        <v>1.6150484514535436E-3</v>
      </c>
      <c r="H73" s="7"/>
      <c r="I73" s="7"/>
      <c r="J73" s="7"/>
      <c r="K73" s="13"/>
      <c r="L73" s="7"/>
      <c r="M73" s="7"/>
      <c r="N73" s="7"/>
      <c r="O73" s="7"/>
      <c r="P73" s="7"/>
      <c r="Q73" s="7"/>
      <c r="R73" s="7"/>
      <c r="S73" s="14"/>
      <c r="T73" s="14"/>
    </row>
    <row r="74" spans="3:20" ht="15.75" customHeight="1" x14ac:dyDescent="0.15">
      <c r="C74" s="10">
        <v>44220</v>
      </c>
      <c r="D74" s="6">
        <v>19977</v>
      </c>
      <c r="E74" s="7">
        <f>ABS((E25-D25)/$D25)</f>
        <v>9.8112829754217357E-3</v>
      </c>
      <c r="F74" s="7">
        <f>ABS((F25-E25)/$D25)</f>
        <v>5.195975371677429E-2</v>
      </c>
      <c r="G74" s="7"/>
      <c r="H74" s="7"/>
      <c r="I74" s="7"/>
      <c r="J74" s="7"/>
      <c r="K74" s="13"/>
      <c r="L74" s="7"/>
      <c r="M74" s="7"/>
      <c r="N74" s="7"/>
      <c r="O74" s="7"/>
      <c r="P74" s="7"/>
      <c r="Q74" s="7"/>
      <c r="R74" s="7"/>
      <c r="S74" s="14"/>
      <c r="T74" s="14"/>
    </row>
    <row r="75" spans="3:20" ht="15.75" customHeight="1" x14ac:dyDescent="0.15">
      <c r="C75" s="10">
        <v>44227</v>
      </c>
      <c r="D75" s="6">
        <v>2255</v>
      </c>
      <c r="E75" s="15">
        <f>ABS((E26-D26)/$D26)</f>
        <v>0</v>
      </c>
      <c r="F75" s="7"/>
      <c r="G75" s="7"/>
      <c r="H75" s="7"/>
      <c r="I75" s="7"/>
      <c r="J75" s="7"/>
      <c r="K75" s="13"/>
      <c r="L75" s="7"/>
      <c r="M75" s="7"/>
      <c r="N75" s="7"/>
      <c r="O75" s="7"/>
      <c r="P75" s="7"/>
      <c r="Q75" s="7"/>
      <c r="R75" s="7"/>
      <c r="S75" s="14"/>
      <c r="T75" s="14"/>
    </row>
    <row r="76" spans="3:20" ht="15.75" customHeight="1" x14ac:dyDescent="0.15">
      <c r="S76" s="14"/>
      <c r="T76" s="14"/>
    </row>
    <row r="77" spans="3:20" ht="15.75" customHeight="1" x14ac:dyDescent="0.15">
      <c r="C77" s="10" t="s">
        <v>23</v>
      </c>
      <c r="D77" s="10"/>
      <c r="E77" s="7">
        <v>1.8010114362861925E-2</v>
      </c>
      <c r="S77" s="14"/>
      <c r="T77" s="14"/>
    </row>
    <row r="78" spans="3:20" ht="15.75" customHeight="1" x14ac:dyDescent="0.15">
      <c r="C78" s="10" t="s">
        <v>24</v>
      </c>
      <c r="D78" s="10"/>
      <c r="E78" s="7">
        <v>1.4735341345019165E-2</v>
      </c>
      <c r="S78" s="14"/>
      <c r="T78" s="14"/>
    </row>
    <row r="80" spans="3:20" ht="15.75" customHeight="1" x14ac:dyDescent="0.15">
      <c r="S80" s="14"/>
      <c r="T80" s="14"/>
    </row>
  </sheetData>
  <phoneticPr fontId="11" type="noConversion"/>
  <conditionalFormatting sqref="E13:R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E36:R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:R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764C-6E49-6E4B-8D19-C114F7CAE5FF}">
  <dimension ref="A1:A200"/>
  <sheetViews>
    <sheetView workbookViewId="0">
      <selection activeCell="F108" sqref="F108"/>
    </sheetView>
  </sheetViews>
  <sheetFormatPr baseColWidth="10" defaultRowHeight="13" x14ac:dyDescent="0.15"/>
  <sheetData>
    <row r="1" spans="1:1" ht="16" x14ac:dyDescent="0.2">
      <c r="A1" s="2"/>
    </row>
    <row r="2" spans="1:1" ht="16" x14ac:dyDescent="0.2">
      <c r="A2" s="3"/>
    </row>
    <row r="3" spans="1:1" ht="16" x14ac:dyDescent="0.2">
      <c r="A3" s="2" t="s">
        <v>25</v>
      </c>
    </row>
    <row r="4" spans="1:1" ht="16" x14ac:dyDescent="0.2">
      <c r="A4" s="2" t="s">
        <v>26</v>
      </c>
    </row>
    <row r="5" spans="1:1" ht="16" x14ac:dyDescent="0.2">
      <c r="A5" s="2" t="s">
        <v>27</v>
      </c>
    </row>
    <row r="6" spans="1:1" ht="16" x14ac:dyDescent="0.2">
      <c r="A6" s="2" t="s">
        <v>28</v>
      </c>
    </row>
    <row r="7" spans="1:1" ht="16" x14ac:dyDescent="0.2">
      <c r="A7" s="4" t="s">
        <v>29</v>
      </c>
    </row>
    <row r="8" spans="1:1" ht="16" x14ac:dyDescent="0.2">
      <c r="A8" s="2" t="s">
        <v>30</v>
      </c>
    </row>
    <row r="9" spans="1:1" ht="16" x14ac:dyDescent="0.2">
      <c r="A9" s="4" t="s">
        <v>31</v>
      </c>
    </row>
    <row r="10" spans="1:1" ht="16" x14ac:dyDescent="0.2">
      <c r="A10" s="2" t="s">
        <v>32</v>
      </c>
    </row>
    <row r="11" spans="1:1" ht="16" x14ac:dyDescent="0.2">
      <c r="A11" s="5" t="s">
        <v>0</v>
      </c>
    </row>
    <row r="12" spans="1:1" ht="16" x14ac:dyDescent="0.2">
      <c r="A12" s="4" t="s">
        <v>33</v>
      </c>
    </row>
    <row r="13" spans="1:1" ht="16" x14ac:dyDescent="0.2">
      <c r="A13" s="2" t="s">
        <v>26</v>
      </c>
    </row>
    <row r="14" spans="1:1" ht="16" x14ac:dyDescent="0.2">
      <c r="A14" s="4" t="s">
        <v>34</v>
      </c>
    </row>
    <row r="15" spans="1:1" ht="16" x14ac:dyDescent="0.2">
      <c r="A15" s="2" t="s">
        <v>35</v>
      </c>
    </row>
    <row r="16" spans="1:1" ht="16" x14ac:dyDescent="0.2">
      <c r="A16" s="2" t="s">
        <v>36</v>
      </c>
    </row>
    <row r="17" spans="1:1" ht="16" x14ac:dyDescent="0.2">
      <c r="A17" s="2" t="s">
        <v>37</v>
      </c>
    </row>
    <row r="18" spans="1:1" ht="16" x14ac:dyDescent="0.2">
      <c r="A18" s="2" t="s">
        <v>38</v>
      </c>
    </row>
    <row r="19" spans="1:1" ht="16" x14ac:dyDescent="0.2">
      <c r="A19" s="16">
        <v>0</v>
      </c>
    </row>
    <row r="20" spans="1:1" ht="16" x14ac:dyDescent="0.2">
      <c r="A20" s="2" t="s">
        <v>39</v>
      </c>
    </row>
    <row r="21" spans="1:1" ht="16" x14ac:dyDescent="0.2">
      <c r="A21" s="5" t="s">
        <v>40</v>
      </c>
    </row>
    <row r="22" spans="1:1" ht="16" x14ac:dyDescent="0.2">
      <c r="A22" s="2" t="s">
        <v>36</v>
      </c>
    </row>
    <row r="23" spans="1:1" ht="16" x14ac:dyDescent="0.2">
      <c r="A23" s="2" t="s">
        <v>41</v>
      </c>
    </row>
    <row r="24" spans="1:1" ht="16" x14ac:dyDescent="0.2">
      <c r="A24" s="2" t="s">
        <v>38</v>
      </c>
    </row>
    <row r="25" spans="1:1" ht="16" x14ac:dyDescent="0.2">
      <c r="A25" s="16">
        <v>0</v>
      </c>
    </row>
    <row r="26" spans="1:1" ht="16" x14ac:dyDescent="0.2">
      <c r="A26" s="2" t="s">
        <v>39</v>
      </c>
    </row>
    <row r="27" spans="1:1" ht="16" x14ac:dyDescent="0.2">
      <c r="A27" s="5" t="s">
        <v>42</v>
      </c>
    </row>
    <row r="28" spans="1:1" ht="16" x14ac:dyDescent="0.2">
      <c r="A28" s="2" t="s">
        <v>36</v>
      </c>
    </row>
    <row r="29" spans="1:1" ht="16" x14ac:dyDescent="0.2">
      <c r="A29" s="2" t="s">
        <v>43</v>
      </c>
    </row>
    <row r="30" spans="1:1" ht="16" x14ac:dyDescent="0.2">
      <c r="A30" s="2" t="s">
        <v>38</v>
      </c>
    </row>
    <row r="31" spans="1:1" ht="16" x14ac:dyDescent="0.2">
      <c r="A31" s="16">
        <v>0</v>
      </c>
    </row>
    <row r="32" spans="1:1" ht="16" x14ac:dyDescent="0.2">
      <c r="A32" s="2" t="s">
        <v>39</v>
      </c>
    </row>
    <row r="33" spans="1:1" ht="16" x14ac:dyDescent="0.2">
      <c r="A33" s="5" t="s">
        <v>44</v>
      </c>
    </row>
    <row r="34" spans="1:1" ht="16" x14ac:dyDescent="0.2">
      <c r="A34" s="2" t="s">
        <v>36</v>
      </c>
    </row>
    <row r="35" spans="1:1" ht="16" x14ac:dyDescent="0.2">
      <c r="A35" s="2" t="s">
        <v>45</v>
      </c>
    </row>
    <row r="36" spans="1:1" ht="16" x14ac:dyDescent="0.2">
      <c r="A36" s="2" t="s">
        <v>38</v>
      </c>
    </row>
    <row r="37" spans="1:1" ht="16" x14ac:dyDescent="0.2">
      <c r="A37" s="16">
        <v>0</v>
      </c>
    </row>
    <row r="38" spans="1:1" ht="16" x14ac:dyDescent="0.2">
      <c r="A38" s="2" t="s">
        <v>39</v>
      </c>
    </row>
    <row r="39" spans="1:1" ht="16" x14ac:dyDescent="0.2">
      <c r="A39" s="5" t="s">
        <v>46</v>
      </c>
    </row>
    <row r="40" spans="1:1" ht="16" x14ac:dyDescent="0.2">
      <c r="A40" s="2" t="s">
        <v>36</v>
      </c>
    </row>
    <row r="41" spans="1:1" ht="16" x14ac:dyDescent="0.2">
      <c r="A41" s="2" t="s">
        <v>47</v>
      </c>
    </row>
    <row r="42" spans="1:1" ht="16" x14ac:dyDescent="0.2">
      <c r="A42" s="2" t="s">
        <v>38</v>
      </c>
    </row>
    <row r="43" spans="1:1" ht="16" x14ac:dyDescent="0.2">
      <c r="A43" s="16">
        <v>0</v>
      </c>
    </row>
    <row r="44" spans="1:1" ht="16" x14ac:dyDescent="0.2">
      <c r="A44" s="2" t="s">
        <v>39</v>
      </c>
    </row>
    <row r="45" spans="1:1" ht="16" x14ac:dyDescent="0.2">
      <c r="A45" s="5" t="s">
        <v>48</v>
      </c>
    </row>
    <row r="46" spans="1:1" ht="16" x14ac:dyDescent="0.2">
      <c r="A46" s="2" t="s">
        <v>36</v>
      </c>
    </row>
    <row r="47" spans="1:1" ht="16" x14ac:dyDescent="0.2">
      <c r="A47" s="2" t="s">
        <v>49</v>
      </c>
    </row>
    <row r="48" spans="1:1" ht="16" x14ac:dyDescent="0.2">
      <c r="A48" s="2" t="s">
        <v>38</v>
      </c>
    </row>
    <row r="49" spans="1:1" ht="16" x14ac:dyDescent="0.2">
      <c r="A49" s="16">
        <v>0</v>
      </c>
    </row>
    <row r="50" spans="1:1" ht="16" x14ac:dyDescent="0.2">
      <c r="A50" s="2" t="s">
        <v>39</v>
      </c>
    </row>
    <row r="51" spans="1:1" ht="16" x14ac:dyDescent="0.2">
      <c r="A51" s="5" t="s">
        <v>50</v>
      </c>
    </row>
    <row r="52" spans="1:1" ht="16" x14ac:dyDescent="0.2">
      <c r="A52" s="2" t="s">
        <v>36</v>
      </c>
    </row>
    <row r="53" spans="1:1" ht="16" x14ac:dyDescent="0.2">
      <c r="A53" s="2" t="s">
        <v>51</v>
      </c>
    </row>
    <row r="54" spans="1:1" ht="16" x14ac:dyDescent="0.2">
      <c r="A54" s="2" t="s">
        <v>38</v>
      </c>
    </row>
    <row r="55" spans="1:1" ht="16" x14ac:dyDescent="0.2">
      <c r="A55" s="16">
        <v>0</v>
      </c>
    </row>
    <row r="56" spans="1:1" ht="16" x14ac:dyDescent="0.2">
      <c r="A56" s="2" t="s">
        <v>39</v>
      </c>
    </row>
    <row r="57" spans="1:1" ht="16" x14ac:dyDescent="0.2">
      <c r="A57" s="5" t="s">
        <v>52</v>
      </c>
    </row>
    <row r="58" spans="1:1" ht="16" x14ac:dyDescent="0.2">
      <c r="A58" s="2" t="s">
        <v>36</v>
      </c>
    </row>
    <row r="59" spans="1:1" ht="16" x14ac:dyDescent="0.2">
      <c r="A59" s="2" t="s">
        <v>53</v>
      </c>
    </row>
    <row r="60" spans="1:1" ht="16" x14ac:dyDescent="0.2">
      <c r="A60" s="2" t="s">
        <v>38</v>
      </c>
    </row>
    <row r="61" spans="1:1" ht="16" x14ac:dyDescent="0.2">
      <c r="A61" s="16">
        <v>0</v>
      </c>
    </row>
    <row r="62" spans="1:1" ht="16" x14ac:dyDescent="0.2">
      <c r="A62" s="2" t="s">
        <v>39</v>
      </c>
    </row>
    <row r="63" spans="1:1" ht="16" x14ac:dyDescent="0.2">
      <c r="A63" s="5" t="s">
        <v>54</v>
      </c>
    </row>
    <row r="64" spans="1:1" ht="16" x14ac:dyDescent="0.2">
      <c r="A64" s="2" t="s">
        <v>36</v>
      </c>
    </row>
    <row r="65" spans="1:1" ht="16" x14ac:dyDescent="0.2">
      <c r="A65" s="2" t="s">
        <v>55</v>
      </c>
    </row>
    <row r="66" spans="1:1" ht="16" x14ac:dyDescent="0.2">
      <c r="A66" s="2" t="s">
        <v>38</v>
      </c>
    </row>
    <row r="67" spans="1:1" ht="16" x14ac:dyDescent="0.2">
      <c r="A67" s="16">
        <v>0</v>
      </c>
    </row>
    <row r="68" spans="1:1" ht="16" x14ac:dyDescent="0.2">
      <c r="A68" s="2" t="s">
        <v>39</v>
      </c>
    </row>
    <row r="69" spans="1:1" ht="16" x14ac:dyDescent="0.2">
      <c r="A69" s="5" t="s">
        <v>56</v>
      </c>
    </row>
    <row r="70" spans="1:1" ht="16" x14ac:dyDescent="0.2">
      <c r="A70" s="2" t="s">
        <v>36</v>
      </c>
    </row>
    <row r="71" spans="1:1" ht="16" x14ac:dyDescent="0.2">
      <c r="A71" s="2" t="s">
        <v>57</v>
      </c>
    </row>
    <row r="72" spans="1:1" ht="16" x14ac:dyDescent="0.2">
      <c r="A72" s="2" t="s">
        <v>38</v>
      </c>
    </row>
    <row r="73" spans="1:1" ht="16" x14ac:dyDescent="0.2">
      <c r="A73" s="16">
        <v>0</v>
      </c>
    </row>
    <row r="74" spans="1:1" ht="16" x14ac:dyDescent="0.2">
      <c r="A74" s="2" t="s">
        <v>39</v>
      </c>
    </row>
    <row r="75" spans="1:1" ht="16" x14ac:dyDescent="0.2">
      <c r="A75" s="5" t="s">
        <v>58</v>
      </c>
    </row>
    <row r="76" spans="1:1" ht="16" x14ac:dyDescent="0.2">
      <c r="A76" s="2" t="s">
        <v>36</v>
      </c>
    </row>
    <row r="77" spans="1:1" ht="16" x14ac:dyDescent="0.2">
      <c r="A77" s="2" t="s">
        <v>59</v>
      </c>
    </row>
    <row r="78" spans="1:1" ht="16" x14ac:dyDescent="0.2">
      <c r="A78" s="2" t="s">
        <v>38</v>
      </c>
    </row>
    <row r="79" spans="1:1" ht="16" x14ac:dyDescent="0.2">
      <c r="A79" s="16">
        <v>0</v>
      </c>
    </row>
    <row r="80" spans="1:1" ht="16" x14ac:dyDescent="0.2">
      <c r="A80" s="2" t="s">
        <v>39</v>
      </c>
    </row>
    <row r="81" spans="1:1" ht="16" x14ac:dyDescent="0.2">
      <c r="A81" s="5" t="s">
        <v>60</v>
      </c>
    </row>
    <row r="82" spans="1:1" ht="16" x14ac:dyDescent="0.2">
      <c r="A82" s="2" t="s">
        <v>36</v>
      </c>
    </row>
    <row r="83" spans="1:1" ht="16" x14ac:dyDescent="0.2">
      <c r="A83" s="2" t="s">
        <v>61</v>
      </c>
    </row>
    <row r="84" spans="1:1" ht="16" x14ac:dyDescent="0.2">
      <c r="A84" s="2" t="s">
        <v>38</v>
      </c>
    </row>
    <row r="85" spans="1:1" ht="16" x14ac:dyDescent="0.2">
      <c r="A85" s="16">
        <v>0</v>
      </c>
    </row>
    <row r="86" spans="1:1" ht="16" x14ac:dyDescent="0.2">
      <c r="A86" s="2" t="s">
        <v>39</v>
      </c>
    </row>
    <row r="87" spans="1:1" ht="16" x14ac:dyDescent="0.2">
      <c r="A87" s="5" t="s">
        <v>62</v>
      </c>
    </row>
    <row r="88" spans="1:1" ht="16" x14ac:dyDescent="0.2">
      <c r="A88" s="2" t="s">
        <v>36</v>
      </c>
    </row>
    <row r="89" spans="1:1" ht="16" x14ac:dyDescent="0.2">
      <c r="A89" s="2" t="s">
        <v>63</v>
      </c>
    </row>
    <row r="90" spans="1:1" ht="16" x14ac:dyDescent="0.2">
      <c r="A90" s="2" t="s">
        <v>38</v>
      </c>
    </row>
    <row r="91" spans="1:1" ht="16" x14ac:dyDescent="0.2">
      <c r="A91" s="16">
        <v>0</v>
      </c>
    </row>
    <row r="92" spans="1:1" ht="16" x14ac:dyDescent="0.2">
      <c r="A92" s="2" t="s">
        <v>39</v>
      </c>
    </row>
    <row r="93" spans="1:1" ht="16" x14ac:dyDescent="0.2">
      <c r="A93" s="5" t="s">
        <v>64</v>
      </c>
    </row>
    <row r="94" spans="1:1" ht="16" x14ac:dyDescent="0.2">
      <c r="A94" s="2" t="s">
        <v>36</v>
      </c>
    </row>
    <row r="95" spans="1:1" ht="16" x14ac:dyDescent="0.2">
      <c r="A95" s="2" t="s">
        <v>65</v>
      </c>
    </row>
    <row r="96" spans="1:1" ht="16" x14ac:dyDescent="0.2">
      <c r="A96" s="2" t="s">
        <v>38</v>
      </c>
    </row>
    <row r="97" spans="1:1" ht="16" x14ac:dyDescent="0.2">
      <c r="A97" s="16">
        <v>0</v>
      </c>
    </row>
    <row r="98" spans="1:1" ht="16" x14ac:dyDescent="0.2">
      <c r="A98" s="2" t="s">
        <v>39</v>
      </c>
    </row>
    <row r="99" spans="1:1" ht="16" x14ac:dyDescent="0.2">
      <c r="A99" s="5" t="s">
        <v>66</v>
      </c>
    </row>
    <row r="100" spans="1:1" ht="16" x14ac:dyDescent="0.2">
      <c r="A100" s="2" t="s">
        <v>30</v>
      </c>
    </row>
    <row r="101" spans="1:1" ht="16" x14ac:dyDescent="0.2">
      <c r="A101" s="4" t="s">
        <v>67</v>
      </c>
    </row>
    <row r="102" spans="1:1" ht="16" x14ac:dyDescent="0.2">
      <c r="A102" s="2" t="s">
        <v>68</v>
      </c>
    </row>
    <row r="103" spans="1:1" ht="16" x14ac:dyDescent="0.2">
      <c r="A103" s="5" t="s">
        <v>1</v>
      </c>
    </row>
    <row r="104" spans="1:1" ht="16" x14ac:dyDescent="0.2">
      <c r="A104" s="2" t="s">
        <v>69</v>
      </c>
    </row>
    <row r="105" spans="1:1" ht="16" x14ac:dyDescent="0.2">
      <c r="A105" s="2"/>
    </row>
    <row r="106" spans="1:1" ht="16" x14ac:dyDescent="0.2">
      <c r="A106" s="5"/>
    </row>
    <row r="107" spans="1:1" ht="16" x14ac:dyDescent="0.2">
      <c r="A107" s="3"/>
    </row>
    <row r="108" spans="1:1" ht="16" x14ac:dyDescent="0.2">
      <c r="A108" s="4"/>
    </row>
    <row r="109" spans="1:1" ht="16" x14ac:dyDescent="0.2">
      <c r="A109" s="2"/>
    </row>
    <row r="110" spans="1:1" ht="16" x14ac:dyDescent="0.2">
      <c r="A110" s="2"/>
    </row>
    <row r="111" spans="1:1" ht="16" x14ac:dyDescent="0.2">
      <c r="A111" s="2"/>
    </row>
    <row r="112" spans="1:1" ht="16" x14ac:dyDescent="0.2">
      <c r="A112" s="2"/>
    </row>
    <row r="113" spans="1:1" ht="16" x14ac:dyDescent="0.2">
      <c r="A113" s="5"/>
    </row>
    <row r="114" spans="1:1" ht="16" x14ac:dyDescent="0.2">
      <c r="A114" s="4"/>
    </row>
    <row r="115" spans="1:1" ht="16" x14ac:dyDescent="0.2">
      <c r="A115" s="2"/>
    </row>
    <row r="116" spans="1:1" ht="16" x14ac:dyDescent="0.2">
      <c r="A116" s="2"/>
    </row>
    <row r="117" spans="1:1" ht="16" x14ac:dyDescent="0.2">
      <c r="A117" s="2"/>
    </row>
    <row r="118" spans="1:1" ht="16" x14ac:dyDescent="0.2">
      <c r="A118" s="2"/>
    </row>
    <row r="119" spans="1:1" ht="16" x14ac:dyDescent="0.2">
      <c r="A119" s="5"/>
    </row>
    <row r="120" spans="1:1" ht="16" x14ac:dyDescent="0.2">
      <c r="A120" s="4"/>
    </row>
    <row r="121" spans="1:1" ht="16" x14ac:dyDescent="0.2">
      <c r="A121" s="2"/>
    </row>
    <row r="122" spans="1:1" ht="16" x14ac:dyDescent="0.2">
      <c r="A122" s="2"/>
    </row>
    <row r="123" spans="1:1" ht="16" x14ac:dyDescent="0.2">
      <c r="A123" s="2"/>
    </row>
    <row r="124" spans="1:1" ht="16" x14ac:dyDescent="0.2">
      <c r="A124" s="2"/>
    </row>
    <row r="125" spans="1:1" ht="16" x14ac:dyDescent="0.2">
      <c r="A125" s="5"/>
    </row>
    <row r="126" spans="1:1" ht="16" x14ac:dyDescent="0.2">
      <c r="A126" s="4"/>
    </row>
    <row r="127" spans="1:1" ht="16" x14ac:dyDescent="0.2">
      <c r="A127" s="2"/>
    </row>
    <row r="128" spans="1:1" ht="16" x14ac:dyDescent="0.2">
      <c r="A128" s="2"/>
    </row>
    <row r="129" spans="1:1" ht="16" x14ac:dyDescent="0.2">
      <c r="A129" s="2"/>
    </row>
    <row r="130" spans="1:1" ht="16" x14ac:dyDescent="0.2">
      <c r="A130" s="2"/>
    </row>
    <row r="131" spans="1:1" ht="16" x14ac:dyDescent="0.2">
      <c r="A131" s="5"/>
    </row>
    <row r="132" spans="1:1" ht="16" x14ac:dyDescent="0.2">
      <c r="A132" s="3"/>
    </row>
    <row r="133" spans="1:1" ht="16" x14ac:dyDescent="0.2">
      <c r="A133" s="4"/>
    </row>
    <row r="134" spans="1:1" ht="16" x14ac:dyDescent="0.2">
      <c r="A134" s="2"/>
    </row>
    <row r="135" spans="1:1" ht="16" x14ac:dyDescent="0.2">
      <c r="A135" s="2"/>
    </row>
    <row r="136" spans="1:1" ht="16" x14ac:dyDescent="0.2">
      <c r="A136" s="2"/>
    </row>
    <row r="137" spans="1:1" ht="16" x14ac:dyDescent="0.2">
      <c r="A137" s="2"/>
    </row>
    <row r="138" spans="1:1" ht="16" x14ac:dyDescent="0.2">
      <c r="A138" s="5"/>
    </row>
    <row r="139" spans="1:1" ht="16" x14ac:dyDescent="0.2">
      <c r="A139" s="4"/>
    </row>
    <row r="140" spans="1:1" ht="16" x14ac:dyDescent="0.2">
      <c r="A140" s="2"/>
    </row>
    <row r="141" spans="1:1" ht="16" x14ac:dyDescent="0.2">
      <c r="A141" s="2"/>
    </row>
    <row r="142" spans="1:1" ht="16" x14ac:dyDescent="0.2">
      <c r="A142" s="2"/>
    </row>
    <row r="143" spans="1:1" ht="16" x14ac:dyDescent="0.2">
      <c r="A143" s="2"/>
    </row>
    <row r="144" spans="1:1" ht="16" x14ac:dyDescent="0.2">
      <c r="A144" s="5"/>
    </row>
    <row r="145" spans="1:1" ht="16" x14ac:dyDescent="0.2">
      <c r="A145" s="4"/>
    </row>
    <row r="146" spans="1:1" ht="16" x14ac:dyDescent="0.2">
      <c r="A146" s="2"/>
    </row>
    <row r="147" spans="1:1" ht="16" x14ac:dyDescent="0.2">
      <c r="A147" s="2"/>
    </row>
    <row r="148" spans="1:1" ht="16" x14ac:dyDescent="0.2">
      <c r="A148" s="2"/>
    </row>
    <row r="149" spans="1:1" ht="16" x14ac:dyDescent="0.2">
      <c r="A149" s="2"/>
    </row>
    <row r="150" spans="1:1" ht="16" x14ac:dyDescent="0.2">
      <c r="A150" s="5"/>
    </row>
    <row r="151" spans="1:1" ht="16" x14ac:dyDescent="0.2">
      <c r="A151" s="3"/>
    </row>
    <row r="152" spans="1:1" ht="16" x14ac:dyDescent="0.2">
      <c r="A152" s="4"/>
    </row>
    <row r="153" spans="1:1" ht="16" x14ac:dyDescent="0.2">
      <c r="A153" s="2"/>
    </row>
    <row r="154" spans="1:1" ht="16" x14ac:dyDescent="0.2">
      <c r="A154" s="2"/>
    </row>
    <row r="155" spans="1:1" ht="16" x14ac:dyDescent="0.2">
      <c r="A155" s="2"/>
    </row>
    <row r="156" spans="1:1" ht="16" x14ac:dyDescent="0.2">
      <c r="A156" s="2"/>
    </row>
    <row r="157" spans="1:1" ht="16" x14ac:dyDescent="0.2">
      <c r="A157" s="5"/>
    </row>
    <row r="158" spans="1:1" ht="16" x14ac:dyDescent="0.2">
      <c r="A158" s="4"/>
    </row>
    <row r="159" spans="1:1" ht="16" x14ac:dyDescent="0.2">
      <c r="A159" s="2"/>
    </row>
    <row r="160" spans="1:1" ht="16" x14ac:dyDescent="0.2">
      <c r="A160" s="2"/>
    </row>
    <row r="161" spans="1:1" ht="16" x14ac:dyDescent="0.2">
      <c r="A161" s="2"/>
    </row>
    <row r="162" spans="1:1" ht="16" x14ac:dyDescent="0.2">
      <c r="A162" s="2"/>
    </row>
    <row r="163" spans="1:1" ht="16" x14ac:dyDescent="0.2">
      <c r="A163" s="5"/>
    </row>
    <row r="164" spans="1:1" ht="16" x14ac:dyDescent="0.2">
      <c r="A164" s="3"/>
    </row>
    <row r="165" spans="1:1" ht="16" x14ac:dyDescent="0.2">
      <c r="A165" s="4"/>
    </row>
    <row r="166" spans="1:1" ht="16" x14ac:dyDescent="0.2">
      <c r="A166" s="2"/>
    </row>
    <row r="167" spans="1:1" ht="16" x14ac:dyDescent="0.2">
      <c r="A167" s="2"/>
    </row>
    <row r="168" spans="1:1" ht="16" x14ac:dyDescent="0.2">
      <c r="A168" s="2"/>
    </row>
    <row r="169" spans="1:1" ht="16" x14ac:dyDescent="0.2">
      <c r="A169" s="2"/>
    </row>
    <row r="170" spans="1:1" ht="16" x14ac:dyDescent="0.2">
      <c r="A170" s="5"/>
    </row>
    <row r="172" spans="1:1" ht="16" x14ac:dyDescent="0.2">
      <c r="A172" s="2"/>
    </row>
    <row r="173" spans="1:1" ht="16" x14ac:dyDescent="0.2">
      <c r="A173" s="4"/>
    </row>
    <row r="174" spans="1:1" ht="16" x14ac:dyDescent="0.2">
      <c r="A174" s="4"/>
    </row>
    <row r="175" spans="1:1" ht="16" x14ac:dyDescent="0.2">
      <c r="A175" s="4"/>
    </row>
    <row r="176" spans="1:1" ht="16" x14ac:dyDescent="0.2">
      <c r="A176" s="4"/>
    </row>
    <row r="177" spans="1:1" ht="16" x14ac:dyDescent="0.2">
      <c r="A177" s="4"/>
    </row>
    <row r="178" spans="1:1" ht="16" x14ac:dyDescent="0.2">
      <c r="A178" s="4"/>
    </row>
    <row r="179" spans="1:1" ht="16" x14ac:dyDescent="0.2">
      <c r="A179" s="4"/>
    </row>
    <row r="180" spans="1:1" ht="16" x14ac:dyDescent="0.2">
      <c r="A180" s="4"/>
    </row>
    <row r="181" spans="1:1" ht="16" x14ac:dyDescent="0.2">
      <c r="A181" s="4"/>
    </row>
    <row r="182" spans="1:1" ht="16" x14ac:dyDescent="0.2">
      <c r="A182" s="4"/>
    </row>
    <row r="183" spans="1:1" ht="16" x14ac:dyDescent="0.2">
      <c r="A183" s="4"/>
    </row>
    <row r="184" spans="1:1" ht="16" x14ac:dyDescent="0.2">
      <c r="A184" s="4"/>
    </row>
    <row r="185" spans="1:1" ht="16" x14ac:dyDescent="0.2">
      <c r="A185" s="4"/>
    </row>
    <row r="186" spans="1:1" ht="16" x14ac:dyDescent="0.2">
      <c r="A186" s="4"/>
    </row>
    <row r="187" spans="1:1" ht="16" x14ac:dyDescent="0.2">
      <c r="A187" s="4"/>
    </row>
    <row r="188" spans="1:1" ht="16" x14ac:dyDescent="0.2">
      <c r="A188" s="4"/>
    </row>
    <row r="189" spans="1:1" ht="16" x14ac:dyDescent="0.2">
      <c r="A189" s="4"/>
    </row>
    <row r="190" spans="1:1" ht="16" x14ac:dyDescent="0.2">
      <c r="A190" s="4"/>
    </row>
    <row r="191" spans="1:1" ht="16" x14ac:dyDescent="0.2">
      <c r="A191" s="4"/>
    </row>
    <row r="192" spans="1:1" ht="16" x14ac:dyDescent="0.2">
      <c r="A192" s="4"/>
    </row>
    <row r="193" spans="1:1" ht="16" x14ac:dyDescent="0.2">
      <c r="A193" s="4"/>
    </row>
    <row r="194" spans="1:1" ht="16" x14ac:dyDescent="0.2">
      <c r="A194" s="4"/>
    </row>
    <row r="195" spans="1:1" ht="16" x14ac:dyDescent="0.2">
      <c r="A195" s="4"/>
    </row>
    <row r="196" spans="1:1" ht="16" x14ac:dyDescent="0.2">
      <c r="A196" s="4"/>
    </row>
    <row r="197" spans="1:1" ht="16" x14ac:dyDescent="0.2">
      <c r="A197" s="4"/>
    </row>
    <row r="198" spans="1:1" ht="16" x14ac:dyDescent="0.2">
      <c r="A198" s="4"/>
    </row>
    <row r="199" spans="1:1" ht="16" x14ac:dyDescent="0.2">
      <c r="A199" s="4"/>
    </row>
    <row r="200" spans="1:1" ht="16" x14ac:dyDescent="0.2">
      <c r="A2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Andrius Svilpauskas</cp:lastModifiedBy>
  <dcterms:created xsi:type="dcterms:W3CDTF">2023-06-23T13:51:34Z</dcterms:created>
  <dcterms:modified xsi:type="dcterms:W3CDTF">2023-06-26T09:13:11Z</dcterms:modified>
</cp:coreProperties>
</file>