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sana.otalvaro\Google Drive\tabacoDrive\Tobacco-health-inequalities\data\IPC\"/>
    </mc:Choice>
  </mc:AlternateContent>
  <bookViews>
    <workbookView xWindow="0" yWindow="0" windowWidth="24000" windowHeight="10425"/>
  </bookViews>
  <sheets>
    <sheet name="Prices, Production, Labor" sheetId="1" r:id="rId1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F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</calcChain>
</file>

<file path=xl/sharedStrings.xml><?xml version="1.0" encoding="utf-8"?>
<sst xmlns="http://schemas.openxmlformats.org/spreadsheetml/2006/main" count="5" uniqueCount="5">
  <si>
    <t>IPC_total_COL</t>
  </si>
  <si>
    <t>year</t>
  </si>
  <si>
    <t>IPC_total_ECU</t>
  </si>
  <si>
    <t>IPC_tab_ECU</t>
  </si>
  <si>
    <t>IPC_tab_COL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</si>
</sst>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horizontal="center" vertical="top"/>
      <protection locked="0"/>
    </xf>
    <xf numFmtId="0" fontId="2" fillId="2" borderId="2" xfId="0" applyFont="1" applyFill="1" applyBorder="1" applyAlignment="1" applyProtection="1">
      <alignment horizontal="center" vertical="top" wrapText="1"/>
      <protection locked="0"/>
    </xf>
    <xf numFmtId="0" fontId="1" fillId="0" borderId="3" xfId="0" applyFont="1" applyBorder="1" applyAlignment="1" applyProtection="1">
      <alignment horizontal="center" vertical="top"/>
      <protection locked="0"/>
    </xf>
    <xf numFmtId="2" fontId="1" fillId="0" borderId="3" xfId="0" applyNumberFormat="1" applyFont="1" applyBorder="1" applyAlignment="1" applyProtection="1">
      <alignment horizontal="center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18" sqref="C18"/>
    </sheetView>
  </sheetViews>
  <sheetFormatPr baseColWidth="10" defaultColWidth="0" defaultRowHeight="14.45" customHeight="1" zeroHeight="1" x14ac:dyDescent="0.2"/>
  <cols>
    <col min="1" max="1" width="4.42578125" bestFit="1" customWidth="1"/>
    <col min="2" max="2" width="12.5703125" customWidth="1"/>
    <col min="3" max="5" width="12.7109375" customWidth="1"/>
    <col min="6" max="6" width="11.140625" customWidth="1"/>
    <col min="7" max="16384" width="10.140625" hidden="1"/>
  </cols>
  <sheetData>
    <row r="1" spans="1:6" ht="24" customHeight="1" x14ac:dyDescent="0.2">
      <c r="A1" s="1" t="s">
        <v>1</v>
      </c>
      <c r="B1" s="2" t="s">
        <v>0</v>
      </c>
      <c r="C1" s="2" t="s">
        <v>2</v>
      </c>
      <c r="D1" s="2"/>
      <c r="E1" s="2" t="s">
        <v>4</v>
      </c>
      <c r="F1" s="2" t="s">
        <v>3</v>
      </c>
    </row>
    <row r="2" spans="1:6" ht="12.75" x14ac:dyDescent="0.2">
      <c r="A2" s="1">
        <v>1999</v>
      </c>
      <c r="B2" s="1">
        <v>53.299918461317098</v>
      </c>
      <c r="C2" s="1">
        <v>23.310354224593699</v>
      </c>
      <c r="D2" s="4">
        <f>(B2/$B$11)*100</f>
        <v>56.801724284813716</v>
      </c>
      <c r="E2" s="3">
        <f>0.0012*(B2)</f>
        <v>6.3959902153580508E-2</v>
      </c>
      <c r="F2" s="1">
        <f>0.00194156544543053*(C2)</f>
        <v>4.5258578283216701E-2</v>
      </c>
    </row>
    <row r="3" spans="1:6" ht="14.25" customHeight="1" x14ac:dyDescent="0.2">
      <c r="A3" s="1">
        <v>2000</v>
      </c>
      <c r="B3" s="1">
        <v>58.2170208003581</v>
      </c>
      <c r="C3" s="1">
        <v>45.710232515435301</v>
      </c>
      <c r="D3" s="4">
        <f t="shared" ref="D3:D20" si="0">(B3/$B$11)*100</f>
        <v>62.041880356443045</v>
      </c>
      <c r="E3" s="3">
        <f>0.0012*(B3)</f>
        <v>6.9860424960429712E-2</v>
      </c>
      <c r="F3" s="1">
        <f t="shared" ref="F3:F20" si="1">0.00194156544543053*(C3)</f>
        <v>8.8749407954564236E-2</v>
      </c>
    </row>
    <row r="4" spans="1:6" ht="14.25" customHeight="1" x14ac:dyDescent="0.2">
      <c r="A4" s="1">
        <v>2001</v>
      </c>
      <c r="B4" s="1">
        <v>62.854333541176999</v>
      </c>
      <c r="C4" s="1">
        <v>62.932943495302602</v>
      </c>
      <c r="D4" s="4">
        <f t="shared" si="0"/>
        <v>66.983864647049785</v>
      </c>
      <c r="E4" s="3">
        <f t="shared" ref="E4:E20" si="2">0.0012*(B4)</f>
        <v>7.5425200249412391E-2</v>
      </c>
      <c r="F4" s="1">
        <f t="shared" si="1"/>
        <v>0.12218842846971158</v>
      </c>
    </row>
    <row r="5" spans="1:6" ht="14.45" customHeight="1" x14ac:dyDescent="0.2">
      <c r="A5" s="1">
        <v>2002</v>
      </c>
      <c r="B5" s="1">
        <v>66.846531408380898</v>
      </c>
      <c r="C5" s="1">
        <v>70.789503849226506</v>
      </c>
      <c r="D5" s="4">
        <f t="shared" si="0"/>
        <v>71.238350002555791</v>
      </c>
      <c r="E5" s="3">
        <f t="shared" si="2"/>
        <v>8.0215837690057065E-2</v>
      </c>
      <c r="F5" s="1">
        <f t="shared" si="1"/>
        <v>0.13744245457282969</v>
      </c>
    </row>
    <row r="6" spans="1:6" ht="14.45" customHeight="1" x14ac:dyDescent="0.2">
      <c r="A6" s="1">
        <v>2003</v>
      </c>
      <c r="B6" s="1">
        <v>71.612547364381996</v>
      </c>
      <c r="C6" s="1">
        <v>76.402693850102693</v>
      </c>
      <c r="D6" s="4">
        <f t="shared" si="0"/>
        <v>76.317493312432944</v>
      </c>
      <c r="E6" s="3">
        <f t="shared" si="2"/>
        <v>8.5935056837258383E-2</v>
      </c>
      <c r="F6" s="1">
        <f t="shared" si="1"/>
        <v>0.14834083031716705</v>
      </c>
    </row>
    <row r="7" spans="1:6" ht="14.45" customHeight="1" x14ac:dyDescent="0.2">
      <c r="A7" s="1">
        <v>2004</v>
      </c>
      <c r="B7" s="1">
        <v>75.840567892944506</v>
      </c>
      <c r="C7" s="1">
        <v>78.497794256031398</v>
      </c>
      <c r="D7" s="4">
        <f t="shared" si="0"/>
        <v>80.82329488337227</v>
      </c>
      <c r="E7" s="3">
        <f t="shared" si="2"/>
        <v>9.1008681471533404E-2</v>
      </c>
      <c r="F7" s="1">
        <f t="shared" si="1"/>
        <v>0.15240860487002569</v>
      </c>
    </row>
    <row r="8" spans="1:6" ht="14.45" customHeight="1" x14ac:dyDescent="0.2">
      <c r="A8" s="1">
        <v>2005</v>
      </c>
      <c r="B8" s="1">
        <v>79.671287192031599</v>
      </c>
      <c r="C8" s="1">
        <v>80.387840426572794</v>
      </c>
      <c r="D8" s="4">
        <f t="shared" si="0"/>
        <v>84.90569252525944</v>
      </c>
      <c r="E8" s="3">
        <f t="shared" si="2"/>
        <v>9.5605544630437911E-2</v>
      </c>
      <c r="F8" s="1">
        <f t="shared" si="1"/>
        <v>0.15607825320501717</v>
      </c>
    </row>
    <row r="9" spans="1:6" ht="14.45" customHeight="1" x14ac:dyDescent="0.2">
      <c r="A9" s="1">
        <v>2006</v>
      </c>
      <c r="B9" s="1">
        <v>83.091914880010194</v>
      </c>
      <c r="C9" s="1">
        <v>82.827510330416203</v>
      </c>
      <c r="D9" s="4">
        <f t="shared" si="0"/>
        <v>88.551055528104811</v>
      </c>
      <c r="E9" s="3">
        <f t="shared" si="2"/>
        <v>9.9710297856012223E-2</v>
      </c>
      <c r="F9" s="1">
        <f t="shared" si="1"/>
        <v>0.16081503198857636</v>
      </c>
    </row>
    <row r="10" spans="1:6" ht="14.45" customHeight="1" x14ac:dyDescent="0.2">
      <c r="A10" s="1">
        <v>2007</v>
      </c>
      <c r="B10" s="1">
        <v>87.6988504644507</v>
      </c>
      <c r="C10" s="1">
        <v>84.712913970878603</v>
      </c>
      <c r="D10" s="4">
        <f t="shared" si="0"/>
        <v>93.460666882486237</v>
      </c>
      <c r="E10" s="3">
        <f t="shared" si="2"/>
        <v>0.10523862055734083</v>
      </c>
      <c r="F10" s="1">
        <f t="shared" si="1"/>
        <v>0.16447566654758708</v>
      </c>
    </row>
    <row r="11" spans="1:6" ht="14.45" customHeight="1" x14ac:dyDescent="0.2">
      <c r="A11" s="1">
        <v>2008</v>
      </c>
      <c r="B11" s="1">
        <v>93.835036052888199</v>
      </c>
      <c r="C11" s="1">
        <v>91.829497993565795</v>
      </c>
      <c r="D11" s="4">
        <f t="shared" si="0"/>
        <v>100</v>
      </c>
      <c r="E11" s="3">
        <f t="shared" si="2"/>
        <v>0.11260204326346583</v>
      </c>
      <c r="F11" s="1">
        <f t="shared" si="1"/>
        <v>0.17829298017553954</v>
      </c>
    </row>
    <row r="12" spans="1:6" ht="14.45" customHeight="1" x14ac:dyDescent="0.2">
      <c r="A12" s="1">
        <v>2009</v>
      </c>
      <c r="B12" s="1">
        <v>97.7784705901162</v>
      </c>
      <c r="C12" s="1">
        <v>96.5659937094198</v>
      </c>
      <c r="D12" s="4">
        <f t="shared" si="0"/>
        <v>104.20251827367058</v>
      </c>
      <c r="E12" s="3">
        <f t="shared" si="2"/>
        <v>0.11733416470813943</v>
      </c>
      <c r="F12" s="1">
        <f t="shared" si="1"/>
        <v>0.18748919658987143</v>
      </c>
    </row>
    <row r="13" spans="1:6" ht="14.45" customHeight="1" x14ac:dyDescent="0.2">
      <c r="A13" s="1">
        <v>2010</v>
      </c>
      <c r="B13" s="1">
        <v>100</v>
      </c>
      <c r="C13" s="1">
        <v>100</v>
      </c>
      <c r="D13" s="4">
        <f t="shared" si="0"/>
        <v>106.5700022149904</v>
      </c>
      <c r="E13" s="3">
        <f t="shared" si="2"/>
        <v>0.12</v>
      </c>
      <c r="F13" s="1">
        <f t="shared" si="1"/>
        <v>0.19415654454305301</v>
      </c>
    </row>
    <row r="14" spans="1:6" ht="14.45" customHeight="1" x14ac:dyDescent="0.2">
      <c r="A14" s="1">
        <v>2011</v>
      </c>
      <c r="B14" s="1">
        <v>103.415031896014</v>
      </c>
      <c r="C14" s="1">
        <v>104.47592160246199</v>
      </c>
      <c r="D14" s="4">
        <f t="shared" si="0"/>
        <v>110.20940178221514</v>
      </c>
      <c r="E14" s="3">
        <f t="shared" si="2"/>
        <v>0.12409803827521679</v>
      </c>
      <c r="F14" s="1">
        <f t="shared" si="1"/>
        <v>0.20284683926284927</v>
      </c>
    </row>
    <row r="15" spans="1:6" ht="14.45" customHeight="1" x14ac:dyDescent="0.2">
      <c r="A15" s="1">
        <v>2012</v>
      </c>
      <c r="B15" s="1">
        <v>106.692567189474</v>
      </c>
      <c r="C15" s="1">
        <v>109.804876333555</v>
      </c>
      <c r="D15" s="4">
        <f t="shared" si="0"/>
        <v>113.70227121705257</v>
      </c>
      <c r="E15" s="3">
        <f t="shared" si="2"/>
        <v>0.12803108062736879</v>
      </c>
      <c r="F15" s="1">
        <f t="shared" si="1"/>
        <v>0.21319335362900299</v>
      </c>
    </row>
    <row r="16" spans="1:6" ht="14.45" customHeight="1" x14ac:dyDescent="0.2">
      <c r="A16" s="1">
        <v>2013</v>
      </c>
      <c r="B16" s="1">
        <v>108.844548899228</v>
      </c>
      <c r="C16" s="1">
        <v>112.81202754773599</v>
      </c>
      <c r="D16" s="4">
        <f t="shared" si="0"/>
        <v>115.99563817280361</v>
      </c>
      <c r="E16" s="3">
        <f t="shared" si="2"/>
        <v>0.13061345867907359</v>
      </c>
      <c r="F16" s="1">
        <f t="shared" si="1"/>
        <v>0.21903193451564126</v>
      </c>
    </row>
    <row r="17" spans="1:6" ht="14.45" customHeight="1" x14ac:dyDescent="0.2">
      <c r="A17" s="1">
        <v>2014</v>
      </c>
      <c r="B17" s="1">
        <v>111.99977616832101</v>
      </c>
      <c r="C17" s="1">
        <v>116.849853314328</v>
      </c>
      <c r="D17" s="4">
        <f t="shared" si="0"/>
        <v>119.35816394336398</v>
      </c>
      <c r="E17" s="3">
        <f t="shared" si="2"/>
        <v>0.13439973140198519</v>
      </c>
      <c r="F17" s="1">
        <f t="shared" si="1"/>
        <v>0.22687163749872535</v>
      </c>
    </row>
    <row r="18" spans="1:6" ht="14.45" customHeight="1" x14ac:dyDescent="0.2">
      <c r="A18" s="1">
        <v>2015</v>
      </c>
      <c r="B18" s="1">
        <v>117.588373543096</v>
      </c>
      <c r="C18" s="1">
        <v>121.486554454703</v>
      </c>
      <c r="D18" s="4">
        <f t="shared" si="0"/>
        <v>125.3139322894486</v>
      </c>
      <c r="E18" s="3">
        <f t="shared" si="2"/>
        <v>0.14110604825171519</v>
      </c>
      <c r="F18" s="1">
        <f t="shared" si="1"/>
        <v>0.23587409621366576</v>
      </c>
    </row>
    <row r="19" spans="1:6" ht="14.45" customHeight="1" x14ac:dyDescent="0.2">
      <c r="A19" s="1">
        <v>2016</v>
      </c>
      <c r="B19" s="1">
        <v>126.423329656099</v>
      </c>
      <c r="C19" s="1">
        <v>123.586163609492</v>
      </c>
      <c r="D19" s="4">
        <f t="shared" si="0"/>
        <v>134.72934521476932</v>
      </c>
      <c r="E19" s="3">
        <f t="shared" si="2"/>
        <v>0.15170799558731879</v>
      </c>
      <c r="F19" s="1">
        <f t="shared" si="1"/>
        <v>0.2399506247975137</v>
      </c>
    </row>
    <row r="20" spans="1:6" ht="14.45" customHeight="1" x14ac:dyDescent="0.2">
      <c r="A20" s="1">
        <v>2017</v>
      </c>
      <c r="B20" s="1">
        <v>131.877628023726</v>
      </c>
      <c r="C20" s="1">
        <v>124.10193265290199</v>
      </c>
      <c r="D20" s="4">
        <f t="shared" si="0"/>
        <v>140.54199110596161</v>
      </c>
      <c r="E20" s="3">
        <f t="shared" si="2"/>
        <v>0.1582531536284712</v>
      </c>
      <c r="F20" s="1">
        <f t="shared" si="1"/>
        <v>0.24095202415002129</v>
      </c>
    </row>
  </sheetData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Prices, Production, Labor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Otalvaro Ramirez</dc:creator>
  <cp:lastModifiedBy>Susana Otalvaro Ramirez</cp:lastModifiedBy>
  <dcterms:created xsi:type="dcterms:W3CDTF">2018-06-13T17:35:50Z</dcterms:created>
  <dcterms:modified xsi:type="dcterms:W3CDTF">2018-06-13T18:26:25Z</dcterms:modified>
</cp:coreProperties>
</file>