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har-PC\Desktop\"/>
    </mc:Choice>
  </mc:AlternateContent>
  <bookViews>
    <workbookView xWindow="0" yWindow="0" windowWidth="14380" windowHeight="442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C3" i="1"/>
  <c r="C4" i="1"/>
  <c r="C5" i="1"/>
  <c r="C6" i="1"/>
  <c r="D6" i="1" s="1"/>
  <c r="C7" i="1"/>
  <c r="D7" i="1" s="1"/>
  <c r="I7" i="1" s="1"/>
  <c r="C8" i="1"/>
  <c r="D8" i="1" s="1"/>
  <c r="C9" i="1"/>
  <c r="C10" i="1"/>
  <c r="D10" i="1" s="1"/>
  <c r="C11" i="1"/>
  <c r="C12" i="1"/>
  <c r="C2" i="1"/>
  <c r="D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G2" i="1" l="1"/>
  <c r="I6" i="1"/>
  <c r="I8" i="1"/>
  <c r="I2" i="1"/>
  <c r="I10" i="1"/>
  <c r="G5" i="1"/>
  <c r="G12" i="1"/>
  <c r="G4" i="1"/>
  <c r="G11" i="1"/>
  <c r="G3" i="1"/>
  <c r="G9" i="1"/>
  <c r="D5" i="1"/>
  <c r="I5" i="1" s="1"/>
  <c r="G8" i="1"/>
  <c r="G7" i="1"/>
  <c r="D11" i="1"/>
  <c r="I11" i="1" s="1"/>
  <c r="D4" i="1"/>
  <c r="I4" i="1" s="1"/>
  <c r="D12" i="1"/>
  <c r="I12" i="1" s="1"/>
  <c r="D3" i="1"/>
  <c r="I3" i="1" s="1"/>
  <c r="G6" i="1"/>
  <c r="D9" i="1"/>
  <c r="I9" i="1" s="1"/>
  <c r="G10" i="1"/>
  <c r="J4" i="1" l="1"/>
  <c r="K4" i="1" s="1"/>
  <c r="L4" i="1" s="1"/>
  <c r="M4" i="1" s="1"/>
  <c r="J5" i="1"/>
  <c r="K5" i="1" s="1"/>
  <c r="L5" i="1" s="1"/>
  <c r="M5" i="1" s="1"/>
  <c r="J12" i="1"/>
  <c r="K12" i="1" s="1"/>
  <c r="L12" i="1" s="1"/>
  <c r="M12" i="1" s="1"/>
  <c r="J3" i="1"/>
  <c r="K3" i="1" s="1"/>
  <c r="L3" i="1" s="1"/>
  <c r="M3" i="1" s="1"/>
  <c r="J8" i="1"/>
  <c r="K8" i="1" s="1"/>
  <c r="L8" i="1" s="1"/>
  <c r="M8" i="1" s="1"/>
  <c r="J7" i="1"/>
  <c r="K7" i="1" s="1"/>
  <c r="L7" i="1" s="1"/>
  <c r="M7" i="1" s="1"/>
  <c r="J10" i="1"/>
  <c r="K10" i="1" s="1"/>
  <c r="L10" i="1" s="1"/>
  <c r="M10" i="1" s="1"/>
  <c r="J11" i="1"/>
  <c r="K11" i="1" s="1"/>
  <c r="L11" i="1" s="1"/>
  <c r="M11" i="1" s="1"/>
  <c r="J9" i="1"/>
  <c r="K9" i="1" s="1"/>
  <c r="L9" i="1" s="1"/>
  <c r="M9" i="1" s="1"/>
  <c r="J6" i="1"/>
  <c r="K6" i="1" s="1"/>
  <c r="L6" i="1" s="1"/>
  <c r="M6" i="1" s="1"/>
  <c r="J2" i="1"/>
  <c r="K2" i="1" s="1"/>
  <c r="L2" i="1" s="1"/>
  <c r="M2" i="1" s="1"/>
</calcChain>
</file>

<file path=xl/sharedStrings.xml><?xml version="1.0" encoding="utf-8"?>
<sst xmlns="http://schemas.openxmlformats.org/spreadsheetml/2006/main" count="13" uniqueCount="13">
  <si>
    <t>Page size</t>
  </si>
  <si>
    <t>element sizes</t>
  </si>
  <si>
    <t>weight</t>
  </si>
  <si>
    <t>element softness</t>
  </si>
  <si>
    <t>softness sum</t>
  </si>
  <si>
    <t>adjusted weight</t>
  </si>
  <si>
    <t>adjusted weight sum</t>
  </si>
  <si>
    <t>final weight</t>
  </si>
  <si>
    <t>use of extra space</t>
  </si>
  <si>
    <t>final size</t>
  </si>
  <si>
    <t>extra space</t>
  </si>
  <si>
    <t>min size</t>
  </si>
  <si>
    <t>elements size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</si>
</sst>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5" sqref="D5"/>
    </sheetView>
  </sheetViews>
  <sheetFormatPr defaultRowHeight="14.5" x14ac:dyDescent="0.35"/>
  <cols>
    <col min="1" max="1" width="8.7265625" style="1"/>
    <col min="2" max="2" width="12" style="1" bestFit="1" customWidth="1"/>
    <col min="3" max="3" width="16.08984375" style="1" bestFit="1" customWidth="1"/>
    <col min="4" max="5" width="8.7265625" style="1"/>
    <col min="6" max="6" width="15.08984375" style="1" bestFit="1" customWidth="1"/>
    <col min="7" max="7" width="12.90625" style="1" bestFit="1" customWidth="1"/>
    <col min="8" max="8" width="11.7265625" style="1" bestFit="1" customWidth="1"/>
    <col min="9" max="9" width="14.08984375" style="1" bestFit="1" customWidth="1"/>
    <col min="10" max="10" width="18.1796875" style="1" bestFit="1" customWidth="1"/>
    <col min="11" max="11" width="10.453125" style="1" bestFit="1" customWidth="1"/>
    <col min="12" max="12" width="15.90625" style="1" bestFit="1" customWidth="1"/>
    <col min="13" max="13" width="8.7265625" style="1"/>
    <col min="14" max="14" width="15.1796875" style="1" bestFit="1" customWidth="1"/>
    <col min="15" max="16384" width="8.7265625" style="1"/>
  </cols>
  <sheetData>
    <row r="1" spans="1:13" x14ac:dyDescent="0.35">
      <c r="A1" s="1" t="s">
        <v>0</v>
      </c>
      <c r="B1" s="1" t="s">
        <v>1</v>
      </c>
      <c r="C1" s="1" t="s">
        <v>12</v>
      </c>
      <c r="D1" s="1" t="s">
        <v>2</v>
      </c>
      <c r="E1" s="1" t="s">
        <v>11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35">
      <c r="A2" s="1">
        <v>700</v>
      </c>
      <c r="B2" s="1">
        <v>44</v>
      </c>
      <c r="C2" s="1">
        <f>SUM(B:B)</f>
        <v>666</v>
      </c>
      <c r="D2" s="1">
        <f>B2/C2</f>
        <v>6.6066066066066062E-2</v>
      </c>
      <c r="E2" s="1">
        <v>44</v>
      </c>
      <c r="F2" s="1">
        <v>0</v>
      </c>
      <c r="G2" s="1">
        <f t="shared" ref="G2:G12" si="0">A2-C2</f>
        <v>34</v>
      </c>
      <c r="H2" s="1">
        <f>SUM(F:F)</f>
        <v>5.39</v>
      </c>
      <c r="I2" s="1">
        <f>D2*F2/H2</f>
        <v>0</v>
      </c>
      <c r="J2" s="1">
        <f>SUM(I:I)</f>
        <v>2.8637171494314353E-2</v>
      </c>
      <c r="K2" s="1">
        <f>I2/J2</f>
        <v>0</v>
      </c>
      <c r="L2" s="1">
        <f>K2*G2</f>
        <v>0</v>
      </c>
      <c r="M2" s="1">
        <f>B2+L2</f>
        <v>44</v>
      </c>
    </row>
    <row r="3" spans="1:13" x14ac:dyDescent="0.35">
      <c r="A3" s="1">
        <f>A2+0</f>
        <v>700</v>
      </c>
      <c r="B3" s="1">
        <v>12</v>
      </c>
      <c r="C3" s="1">
        <f t="shared" ref="C3:C12" si="1">SUM(B:B)</f>
        <v>666</v>
      </c>
      <c r="D3" s="1">
        <f t="shared" ref="D3:D12" si="2">B3/C3</f>
        <v>1.8018018018018018E-2</v>
      </c>
      <c r="E3" s="1">
        <v>4</v>
      </c>
      <c r="F3" s="1">
        <v>1</v>
      </c>
      <c r="G3" s="1">
        <f t="shared" si="0"/>
        <v>34</v>
      </c>
      <c r="H3" s="1">
        <f t="shared" ref="H3:H12" si="3">SUM(F:F)</f>
        <v>5.39</v>
      </c>
      <c r="I3" s="1">
        <f t="shared" ref="I3:I12" si="4">D3*F3/H3</f>
        <v>3.3428604857176289E-3</v>
      </c>
      <c r="J3" s="1">
        <f t="shared" ref="J3:J12" si="5">SUM(I:I)</f>
        <v>2.8637171494314353E-2</v>
      </c>
      <c r="K3" s="1">
        <f t="shared" ref="K3:K12" si="6">I3/J3</f>
        <v>0.11673151750972763</v>
      </c>
      <c r="L3" s="1">
        <f t="shared" ref="L3:L12" si="7">K3*G3</f>
        <v>3.9688715953307394</v>
      </c>
      <c r="M3" s="1">
        <f t="shared" ref="M3:M12" si="8">B3+L3</f>
        <v>15.968871595330739</v>
      </c>
    </row>
    <row r="4" spans="1:13" x14ac:dyDescent="0.35">
      <c r="A4" s="1">
        <f t="shared" ref="A4:A12" si="9">A3+0</f>
        <v>700</v>
      </c>
      <c r="B4" s="1">
        <v>79</v>
      </c>
      <c r="C4" s="1">
        <f t="shared" si="1"/>
        <v>666</v>
      </c>
      <c r="D4" s="1">
        <f t="shared" si="2"/>
        <v>0.11861861861861862</v>
      </c>
      <c r="E4" s="1">
        <v>54</v>
      </c>
      <c r="F4" s="1">
        <v>0.2</v>
      </c>
      <c r="G4" s="1">
        <f t="shared" si="0"/>
        <v>34</v>
      </c>
      <c r="H4" s="1">
        <f t="shared" si="3"/>
        <v>5.39</v>
      </c>
      <c r="I4" s="1">
        <f t="shared" si="4"/>
        <v>4.4014329728615451E-3</v>
      </c>
      <c r="J4" s="1">
        <f t="shared" si="5"/>
        <v>2.8637171494314353E-2</v>
      </c>
      <c r="K4" s="1">
        <f t="shared" si="6"/>
        <v>0.15369649805447472</v>
      </c>
      <c r="L4" s="1">
        <f t="shared" si="7"/>
        <v>5.2256809338521402</v>
      </c>
      <c r="M4" s="1">
        <f t="shared" si="8"/>
        <v>84.225680933852146</v>
      </c>
    </row>
    <row r="5" spans="1:13" x14ac:dyDescent="0.35">
      <c r="A5" s="1">
        <f t="shared" si="9"/>
        <v>700</v>
      </c>
      <c r="B5" s="1">
        <v>11</v>
      </c>
      <c r="C5" s="1">
        <f t="shared" si="1"/>
        <v>666</v>
      </c>
      <c r="D5" s="1">
        <f t="shared" si="2"/>
        <v>1.6516516516516516E-2</v>
      </c>
      <c r="E5" s="1">
        <v>4</v>
      </c>
      <c r="F5" s="1">
        <v>1</v>
      </c>
      <c r="G5" s="1">
        <f t="shared" si="0"/>
        <v>34</v>
      </c>
      <c r="H5" s="1">
        <f t="shared" si="3"/>
        <v>5.39</v>
      </c>
      <c r="I5" s="1">
        <f t="shared" si="4"/>
        <v>3.0642887785744927E-3</v>
      </c>
      <c r="J5" s="1">
        <f t="shared" si="5"/>
        <v>2.8637171494314353E-2</v>
      </c>
      <c r="K5" s="1">
        <f t="shared" si="6"/>
        <v>0.10700389105058365</v>
      </c>
      <c r="L5" s="1">
        <f t="shared" si="7"/>
        <v>3.6381322957198443</v>
      </c>
      <c r="M5" s="1">
        <f t="shared" si="8"/>
        <v>14.638132295719844</v>
      </c>
    </row>
    <row r="6" spans="1:13" x14ac:dyDescent="0.35">
      <c r="A6" s="1">
        <f t="shared" si="9"/>
        <v>700</v>
      </c>
      <c r="B6" s="1">
        <v>150</v>
      </c>
      <c r="C6" s="1">
        <f t="shared" si="1"/>
        <v>666</v>
      </c>
      <c r="D6" s="1">
        <f t="shared" si="2"/>
        <v>0.22522522522522523</v>
      </c>
      <c r="E6" s="1">
        <v>130</v>
      </c>
      <c r="F6" s="1">
        <v>0.1</v>
      </c>
      <c r="G6" s="1">
        <f t="shared" si="0"/>
        <v>34</v>
      </c>
      <c r="H6" s="1">
        <f t="shared" si="3"/>
        <v>5.39</v>
      </c>
      <c r="I6" s="1">
        <f t="shared" si="4"/>
        <v>4.1785756071470361E-3</v>
      </c>
      <c r="J6" s="1">
        <f t="shared" si="5"/>
        <v>2.8637171494314353E-2</v>
      </c>
      <c r="K6" s="1">
        <f t="shared" si="6"/>
        <v>0.14591439688715954</v>
      </c>
      <c r="L6" s="1">
        <f t="shared" si="7"/>
        <v>4.9610894941634243</v>
      </c>
      <c r="M6" s="1">
        <f t="shared" si="8"/>
        <v>154.96108949416342</v>
      </c>
    </row>
    <row r="7" spans="1:13" x14ac:dyDescent="0.35">
      <c r="A7" s="1">
        <f t="shared" si="9"/>
        <v>700</v>
      </c>
      <c r="B7" s="1">
        <v>17</v>
      </c>
      <c r="C7" s="1">
        <f t="shared" si="1"/>
        <v>666</v>
      </c>
      <c r="D7" s="1">
        <f t="shared" si="2"/>
        <v>2.5525525525525526E-2</v>
      </c>
      <c r="E7" s="1">
        <v>4</v>
      </c>
      <c r="F7" s="1">
        <v>1</v>
      </c>
      <c r="G7" s="1">
        <f t="shared" si="0"/>
        <v>34</v>
      </c>
      <c r="H7" s="1">
        <f t="shared" si="3"/>
        <v>5.39</v>
      </c>
      <c r="I7" s="1">
        <f t="shared" si="4"/>
        <v>4.7357190214333076E-3</v>
      </c>
      <c r="J7" s="1">
        <f t="shared" si="5"/>
        <v>2.8637171494314353E-2</v>
      </c>
      <c r="K7" s="1">
        <f t="shared" si="6"/>
        <v>0.16536964980544747</v>
      </c>
      <c r="L7" s="1">
        <f t="shared" si="7"/>
        <v>5.6225680933852136</v>
      </c>
      <c r="M7" s="1">
        <f t="shared" si="8"/>
        <v>22.622568093385212</v>
      </c>
    </row>
    <row r="8" spans="1:13" x14ac:dyDescent="0.35">
      <c r="A8" s="1">
        <f t="shared" si="9"/>
        <v>700</v>
      </c>
      <c r="B8" s="1">
        <v>125</v>
      </c>
      <c r="C8" s="1">
        <f t="shared" si="1"/>
        <v>666</v>
      </c>
      <c r="D8" s="1">
        <f t="shared" si="2"/>
        <v>0.18768768768768768</v>
      </c>
      <c r="E8" s="1">
        <v>120</v>
      </c>
      <c r="F8" s="1">
        <v>0.02</v>
      </c>
      <c r="G8" s="1">
        <f t="shared" si="0"/>
        <v>34</v>
      </c>
      <c r="H8" s="1">
        <f t="shared" si="3"/>
        <v>5.39</v>
      </c>
      <c r="I8" s="1">
        <f t="shared" si="4"/>
        <v>6.9642926785783935E-4</v>
      </c>
      <c r="J8" s="1">
        <f t="shared" si="5"/>
        <v>2.8637171494314353E-2</v>
      </c>
      <c r="K8" s="1">
        <f t="shared" si="6"/>
        <v>2.4319066147859923E-2</v>
      </c>
      <c r="L8" s="1">
        <f t="shared" si="7"/>
        <v>0.82684824902723741</v>
      </c>
      <c r="M8" s="1">
        <f t="shared" si="8"/>
        <v>125.82684824902724</v>
      </c>
    </row>
    <row r="9" spans="1:13" x14ac:dyDescent="0.35">
      <c r="A9" s="1">
        <f t="shared" si="9"/>
        <v>700</v>
      </c>
      <c r="B9" s="1">
        <v>11</v>
      </c>
      <c r="C9" s="1">
        <f t="shared" si="1"/>
        <v>666</v>
      </c>
      <c r="D9" s="1">
        <f t="shared" si="2"/>
        <v>1.6516516516516516E-2</v>
      </c>
      <c r="E9" s="1">
        <v>8</v>
      </c>
      <c r="F9" s="1">
        <v>1</v>
      </c>
      <c r="G9" s="1">
        <f t="shared" si="0"/>
        <v>34</v>
      </c>
      <c r="H9" s="1">
        <f t="shared" si="3"/>
        <v>5.39</v>
      </c>
      <c r="I9" s="1">
        <f t="shared" si="4"/>
        <v>3.0642887785744927E-3</v>
      </c>
      <c r="J9" s="1">
        <f t="shared" si="5"/>
        <v>2.8637171494314353E-2</v>
      </c>
      <c r="K9" s="1">
        <f t="shared" si="6"/>
        <v>0.10700389105058365</v>
      </c>
      <c r="L9" s="1">
        <f t="shared" si="7"/>
        <v>3.6381322957198443</v>
      </c>
      <c r="M9" s="1">
        <f t="shared" si="8"/>
        <v>14.638132295719844</v>
      </c>
    </row>
    <row r="10" spans="1:13" x14ac:dyDescent="0.35">
      <c r="A10" s="1">
        <f t="shared" si="9"/>
        <v>700</v>
      </c>
      <c r="B10" s="1">
        <v>125</v>
      </c>
      <c r="C10" s="1">
        <f t="shared" si="1"/>
        <v>666</v>
      </c>
      <c r="D10" s="1">
        <f t="shared" si="2"/>
        <v>0.18768768768768768</v>
      </c>
      <c r="E10" s="1">
        <v>120</v>
      </c>
      <c r="F10" s="1">
        <v>0.02</v>
      </c>
      <c r="G10" s="1">
        <f t="shared" si="0"/>
        <v>34</v>
      </c>
      <c r="H10" s="1">
        <f t="shared" si="3"/>
        <v>5.39</v>
      </c>
      <c r="I10" s="1">
        <f t="shared" si="4"/>
        <v>6.9642926785783935E-4</v>
      </c>
      <c r="J10" s="1">
        <f t="shared" si="5"/>
        <v>2.8637171494314353E-2</v>
      </c>
      <c r="K10" s="1">
        <f t="shared" si="6"/>
        <v>2.4319066147859923E-2</v>
      </c>
      <c r="L10" s="1">
        <f t="shared" si="7"/>
        <v>0.82684824902723741</v>
      </c>
      <c r="M10" s="1">
        <f t="shared" si="8"/>
        <v>125.82684824902724</v>
      </c>
    </row>
    <row r="11" spans="1:13" x14ac:dyDescent="0.35">
      <c r="A11" s="1">
        <f t="shared" si="9"/>
        <v>700</v>
      </c>
      <c r="B11" s="1">
        <v>12</v>
      </c>
      <c r="C11" s="1">
        <f t="shared" si="1"/>
        <v>666</v>
      </c>
      <c r="D11" s="1">
        <f t="shared" si="2"/>
        <v>1.8018018018018018E-2</v>
      </c>
      <c r="E11" s="1">
        <v>2</v>
      </c>
      <c r="F11" s="1">
        <v>1</v>
      </c>
      <c r="G11" s="1">
        <f t="shared" si="0"/>
        <v>34</v>
      </c>
      <c r="H11" s="1">
        <f t="shared" si="3"/>
        <v>5.39</v>
      </c>
      <c r="I11" s="1">
        <f t="shared" si="4"/>
        <v>3.3428604857176289E-3</v>
      </c>
      <c r="J11" s="1">
        <f t="shared" si="5"/>
        <v>2.8637171494314353E-2</v>
      </c>
      <c r="K11" s="1">
        <f t="shared" si="6"/>
        <v>0.11673151750972763</v>
      </c>
      <c r="L11" s="1">
        <f t="shared" si="7"/>
        <v>3.9688715953307394</v>
      </c>
      <c r="M11" s="1">
        <f t="shared" si="8"/>
        <v>15.968871595330739</v>
      </c>
    </row>
    <row r="12" spans="1:13" x14ac:dyDescent="0.35">
      <c r="A12" s="1">
        <f t="shared" si="9"/>
        <v>700</v>
      </c>
      <c r="B12" s="1">
        <v>80</v>
      </c>
      <c r="C12" s="1">
        <f t="shared" si="1"/>
        <v>666</v>
      </c>
      <c r="D12" s="1">
        <f t="shared" si="2"/>
        <v>0.12012012012012012</v>
      </c>
      <c r="E12" s="1">
        <v>75</v>
      </c>
      <c r="F12" s="1">
        <v>0.05</v>
      </c>
      <c r="G12" s="1">
        <f t="shared" si="0"/>
        <v>34</v>
      </c>
      <c r="H12" s="1">
        <f t="shared" si="3"/>
        <v>5.39</v>
      </c>
      <c r="I12" s="1">
        <f t="shared" si="4"/>
        <v>1.114286828572543E-3</v>
      </c>
      <c r="J12" s="1">
        <f t="shared" si="5"/>
        <v>2.8637171494314353E-2</v>
      </c>
      <c r="K12" s="1">
        <f t="shared" si="6"/>
        <v>3.8910505836575876E-2</v>
      </c>
      <c r="L12" s="1">
        <f t="shared" si="7"/>
        <v>1.3229571984435797</v>
      </c>
      <c r="M12" s="1">
        <f t="shared" si="8"/>
        <v>81.322957198443575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 PourMohammad</dc:creator>
  <cp:lastModifiedBy>Yashar PourMohammad</cp:lastModifiedBy>
  <dcterms:created xsi:type="dcterms:W3CDTF">2018-11-04T20:57:51Z</dcterms:created>
  <dcterms:modified xsi:type="dcterms:W3CDTF">2018-11-18T08:26:30Z</dcterms:modified>
</cp:coreProperties>
</file>