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lrike.schnaubert\OneDrive - International Institute for Strategic Studies\projects\Iraq\source\"/>
    </mc:Choice>
  </mc:AlternateContent>
  <xr:revisionPtr revIDLastSave="34" documentId="11_C71EC0492CDA294843605CAD07936FA7E1212585" xr6:coauthVersionLast="41" xr6:coauthVersionMax="41" xr10:uidLastSave="{002C546D-4DDA-4C0A-B6E9-269FEA452FB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2" i="1"/>
</calcChain>
</file>

<file path=xl/sharedStrings.xml><?xml version="1.0" encoding="utf-8"?>
<sst xmlns="http://schemas.openxmlformats.org/spreadsheetml/2006/main" count="735" uniqueCount="188">
  <si>
    <t>ID</t>
  </si>
  <si>
    <t>Conflict</t>
  </si>
  <si>
    <t>Year</t>
  </si>
  <si>
    <t>Month</t>
  </si>
  <si>
    <t>Day</t>
  </si>
  <si>
    <t>Text</t>
  </si>
  <si>
    <t>Latitude</t>
  </si>
  <si>
    <t>Longitude</t>
  </si>
  <si>
    <t>Fatalities</t>
  </si>
  <si>
    <t>Displacements</t>
  </si>
  <si>
    <t>Refugees</t>
  </si>
  <si>
    <t>ThemesString</t>
  </si>
  <si>
    <t>Iraq</t>
  </si>
  <si>
    <t>Suspected Islamic State militants kill two Iraqi troops and injure two others in an attack on a military position near the town of Buhriz, Diyala province.</t>
  </si>
  <si>
    <t>NULL</t>
  </si>
  <si>
    <t>Armed clashes/Violent incidents, Human security</t>
  </si>
  <si>
    <t>Iraqi airstrikes kill four suspected Islamic State militants in an area near Rutba, Anbar province.</t>
  </si>
  <si>
    <t>Armed clashes/Violent incidents</t>
  </si>
  <si>
    <t>Iraqi Army airstrikes kill 14 Islamic State militants as they flee from their hideouts due to flooding in Wadi Qarha, southwest of Daquq, Kirkuk province.</t>
  </si>
  <si>
    <t>Iraqi security forces reportedly kill a prominent member of Islamic State during clashes in the desert near Razzaza Lake, southern Anbar province.</t>
  </si>
  <si>
    <t>Iraqi security forces kill two Islamic State militants as they attempt to plant a roadside bomb in al-Sakra, Anbar province.</t>
  </si>
  <si>
    <t xml:space="preserve">Clashes between Islamic State militants and Tribal Mobilisation Forces (TMF) in al-Madham village in Anbar province, result in the killing of four Islamic State militants. </t>
  </si>
  <si>
    <t xml:space="preserve">Iraqi security forces, backed by Tribal Mobilisation Forces (TMF), kill four Islamic State militants in a security operation between al-Qaim and Haditha districts in Anbar province. </t>
  </si>
  <si>
    <t>Iraqi security forces and Tribal Mobilisation Forces (TMF) conduct a security operation killing three members of Islamic State in al-Husainiat district in western Anbar.</t>
  </si>
  <si>
    <t>Anbar Operations Command forces, supported by the Iraqi Air Force, storm 18 Islamic State hideouts along the international highway in Anbar province, killing two ISIS members and arresting another two.</t>
  </si>
  <si>
    <t>Armed clashes/Violent incidents, Law enforcement</t>
  </si>
  <si>
    <t xml:space="preserve">Islamic State militants target a Popular Mobilisation Unit (PMU) checkpoint in the Gulay area of Khanaqin district, injuring two PMU fighters before their attack is repelled </t>
  </si>
  <si>
    <t>An Islamic State sniper opens fire on a security checkpoint in the Hamrin basin, northeast of Baqubah, Diyala province, injuring two soldiers.</t>
  </si>
  <si>
    <t>Iraqi military intelligence forces conduct a security operation in Abu Sayda district in Diyala province, killing one Islamic State militant and destroying several hideouts.</t>
  </si>
  <si>
    <t>Iraqi security forces kill an Islamic State commander and four other fighters in a security operation in the Hamrin Mountains of northeast Iraq.</t>
  </si>
  <si>
    <t>The Iraqi Air Force, backed by US-led coalition forces, mounts an airstrike on a gathering of Islamic State militants in Daquq, eastern Kirkuk, killing 20 militants.</t>
  </si>
  <si>
    <t>Iraqi security forces, along with the Iraqi Air Force and tribal fighters, destroy three Islamic State hideouts and a booby-trapped house during a security operation in al-Waqf basin, Diyala.</t>
  </si>
  <si>
    <t>Iraqi counter-terrorism forces kill a senior Islamic State leader, known as Abu Idris, in an operation in the Hamrin Mountains, Diyala.</t>
  </si>
  <si>
    <t>Iraqi civil defence forces recover the bodies of two civilians executed by Islamic State militants in a house in al-Qadsiah district, Tal Afar, Nineveh.</t>
  </si>
  <si>
    <t>Iraqi counter-terrorism forces kill four senior Islamic State militants during security operations in the Hamrin Mountains, Diyala province.</t>
  </si>
  <si>
    <t>Iraqi forces kill a suspected senior ISIS commander and arrest 17 other militants in an operation in Badush, Nineveh province.</t>
  </si>
  <si>
    <t>Iraqi airstrikes kill four suspected ISIS militants in a rural area near Baqubah, Diyala province.</t>
  </si>
  <si>
    <t>Iraqi airstrikes kill three suspected ISIS militants in an area close to Kirkuk.</t>
  </si>
  <si>
    <t xml:space="preserve">Popular Mobilisation Unit (PMU) troops say they have killed and injured 35 ISIS militants in the Syrian town of Susah, close to the Iraqi border. </t>
  </si>
  <si>
    <t>Iraqi troops kill a suspected senior ISIS militant during an operation in an area north of Baghdad.</t>
  </si>
  <si>
    <t xml:space="preserve">Iraqi airstrikes kill three suspected ISIS militants in an area near Baqubah, Diyala province. </t>
  </si>
  <si>
    <t>Iraqi forces kill a suspected ISIS militant and arrest one other during an operation in Khanaqin, Diyala province.</t>
  </si>
  <si>
    <t xml:space="preserve">Suspected ISIS militants kill two civilians and kidnap another in Haditha, Anbar province. </t>
  </si>
  <si>
    <t>Armed clashes/Violent incidents, Kidnappings/Abductions/Disappearances</t>
  </si>
  <si>
    <t>Iraqi airstrikes kill six suspected ISIS militants who were allegedly close to the group’s leader Abu Bakr al-Baghdadi. The strike targeted vehicles near Rutba, Anbar province.</t>
  </si>
  <si>
    <t xml:space="preserve">Popular Mobilisation Units (PMU) personnel kill two suspected ISIS militants during an operation in Hawija, Kirkuk province. </t>
  </si>
  <si>
    <t>Iraqi security forces kill a suspected senior ISIS militant in an operation near Baqubah, Diyala province.</t>
  </si>
  <si>
    <t xml:space="preserve">Suspected ISIS militants execute three civilians near the Makhoul mountains in Salahuddin province. </t>
  </si>
  <si>
    <t>US-led coalition airstrikes kill seven suspected ISIS militants in Hawija, Kirkuk province.</t>
  </si>
  <si>
    <t>Suspected ISIS militants kill an Iraqi border guard and injure one other at a checkpoint in Khanaqin, Diyala province.</t>
  </si>
  <si>
    <t>Popular Mobilisation Units (PMU) personnel kill two suspected ISIS militants during an operation near the Hamreen mountain area in Diyala province.</t>
  </si>
  <si>
    <t>Suspected ISIS militants kill five civilians in an attack near Therthar Lake, in Anbar province.</t>
  </si>
  <si>
    <t>An Iraqi airstrike kills four suspected ISIS militants in an area near Baqubah, Diyala province.</t>
  </si>
  <si>
    <t>Suspected ISIS militants shoot dead two civilians in an attack in Rashad, Kirkuk province.</t>
  </si>
  <si>
    <t>Iraqi forces kill seven suspected ISIS militants and arrest three others in Tal Afar, Nineveh province.</t>
  </si>
  <si>
    <t>Iraqi tribal fighters kill five suspected ISIS militants in clashes in an area close to Rutba, Anbar province.</t>
  </si>
  <si>
    <t>Iraqi security forces kill 12 ISIS militants and destroy their hideouts and combat equipment in Hawija, Kirkuk.</t>
  </si>
  <si>
    <t>ISIS militants conduct an attack east of Balad, near Yathrib, Salahuddin province killing one member of the Tribal Mobilisation Forces (TMF).</t>
  </si>
  <si>
    <t>ISIS hideouts near Zour village in Shirqat, Salahuddin province, are shelled by coalition forces.</t>
  </si>
  <si>
    <t>Iraqi counterterrorism forces kill 16 ISIS militants, destroy 21 hideouts and 14 underground tunnels, in operations in Wadi al-Shai, southwest of Daquq, Kirkuk province.</t>
  </si>
  <si>
    <t>Iraqi forces kill one ISIS militant and arrest another 17 in the villages surrounding the town of Bashiqa.</t>
  </si>
  <si>
    <t>ISIS militants mount a mortar attack on civilians near Baqubah city, Diyala province, killing one farmer and injuring another.</t>
  </si>
  <si>
    <t>Iraqi Army Aviation conduct airstrikes on ISIS hideouts in al-Rashad, near Kirkuk, killing seven militants.</t>
  </si>
  <si>
    <t>ISIS releases a video showing the execution of a member of the PUK security forces, who was abducted by militants last week in Mount Qarachogh, Makhmour region.</t>
  </si>
  <si>
    <t>Iraqi security forces kill a senior ISIS official along with his aide during a security operation in Jabal al-Shoor, west of Nineveh province.</t>
  </si>
  <si>
    <t>Popular Mobilisation Units (PMU) repel an attack by ISIS militants in Meteibeja along the Salahuddin–Diyala provincial border.</t>
  </si>
  <si>
    <t>ISIS militants attack a group of civilians in Knaus village, Shirqat, killing one off-duty Iraqi security force member and wounding another four civilians.</t>
  </si>
  <si>
    <t>An Iraqi warplane is targeted with gunfire in the city of Qa’im. The plane responds to the source of fire with airstrikes killing five ISIS militants and destroying a truck.</t>
  </si>
  <si>
    <t>A force of tribesmen in Anbar kills eight ISIS militants in the al-Jazira desert area.</t>
  </si>
  <si>
    <t>ISIS militants attack a family in al-Mazarie near Yathrib, killing three civilians and wounding another five.</t>
  </si>
  <si>
    <t>ISIS militants attack Adla village, southern Nineveh province, with mortar fire which injures two people.</t>
  </si>
  <si>
    <t>ISIS militants attack a mill in Mishali, Shirqat district, killing one guard while attempting to set explosives. The militants’ operation is compromised and flee the scene.</t>
  </si>
  <si>
    <t>ISIS militants break into a civilian home in the Kawar area of western Mosul, and kill all eight members of the family.</t>
  </si>
  <si>
    <t>ISIS militants shoot dead five members of a family in an attack at a civilian home in the Hammam al-Allil area south of Mosul.</t>
  </si>
  <si>
    <t>ISIS militants attack Marate village near Hawija. One federal police officer is killed in the clash.</t>
  </si>
  <si>
    <t>ISIS militants clash with Iraqi federal police in Hawija district, Kirkuk province, leading to the death of one police officer and the wounding of another two.</t>
  </si>
  <si>
    <t>The Salahuddin Operations Command and Popular Mobilisation Units (PMU) conduct a pre-emptive military operation in the Hamrin Mountains, killing three ISIS militants.</t>
  </si>
  <si>
    <t>ISIS militants conduct an attack near Ahmed Tahir village in the suburbs of Khanaqin, Diyala province, killing two people.</t>
  </si>
  <si>
    <t>Iraqi security forces and  Popular Mobilisation Units (PMU) kill three ISIS militants in the town of Qairawan, west of Mosul, as they attempt to sneak into the district.</t>
  </si>
  <si>
    <t>ISIS militants mount an attack on Habib Abdallah village, Khanaqin, Diyala province, killing two tribesmen.</t>
  </si>
  <si>
    <t>ISIS militants set fire to a number of farms in Aliarash village near the Qarachoukh mountains in Makhmour.</t>
  </si>
  <si>
    <t>Iraqi security forces kill nine ISIS militants, destroy several command centres and tunnels used by the group, and seize a large cache of weapons and explosives during a pre-emptive operation in the Houran Valley, Anbar province.</t>
  </si>
  <si>
    <t>ISIS militants ambush Iraqi federal police in Riyadh, in the southwest of Kirkuk district, killing four officers and a member of the federal police.</t>
  </si>
  <si>
    <t>ISIS militants set fire to 12 houses in Tel Rumman village, western Mosul.</t>
  </si>
  <si>
    <t>ISIS militants burn wheat and barley farms in Riyadh district, southwest Kirkuk province.</t>
  </si>
  <si>
    <t>Popular Mobilisation Units (PMU) forces kill three ISIS militants during an operation to hunt for ISIS remnants in Salahuddin province.</t>
  </si>
  <si>
    <t>The Iraqi Security Media Cell reports on a military operation against ISIS in Salahuddin province, saying that troops killed 11 militants, and discovered 13 hideouts, 16 explosive belts, and three tunnels.</t>
  </si>
  <si>
    <t>Armed clashes/Violent incidents, Law enforcement, Military developments</t>
  </si>
  <si>
    <t>ISIS militants kill one civilian and leave another wounded in an attack on Muskhan village, near Hit City.</t>
  </si>
  <si>
    <t>Iraqi Army troops kill two ISIS militants in Tal Abta district, Nineveh province.</t>
  </si>
  <si>
    <t>ISIS militants conduct an attack on agricultural land in Shirqat district, Salahuddin province, killing five farmers and burning their harvest.</t>
  </si>
  <si>
    <t xml:space="preserve">The  Popular Mobilisation Unit (PMU) forces kill four ISIS militants and destroy a tunnel complex they were hiding in during an operation in Shirqat district, Salahuddin province. </t>
  </si>
  <si>
    <t>Armed clashes/Violent incidents, Military developments</t>
  </si>
  <si>
    <t>The Energy Police and Popular Mobilisation Units (PMUs) repel an attempted ISIS attack on the Alas Oil Field, Salahuddin province.</t>
  </si>
  <si>
    <t>Armed clashes/Violent incidents, Energy</t>
  </si>
  <si>
    <t>The Iraqi Air Force conducts airstrikes targeting ISIS militants in Allas district, Salahuddin province, killing ten militants and destroying two armoured vehicles and two oil tankers.</t>
  </si>
  <si>
    <t>Iraqi counter-terrorism forces kill 14 ISIS militants during a security operation in al-Hadar, Nineveh province.</t>
  </si>
  <si>
    <t>Iraqi Security Forces liberate a Yazidi woman from ISIS captivity in a hideout in Anbar province. Seven ISIS militants are killed during the operation.</t>
  </si>
  <si>
    <t>Iraqi counter-terrorism forces conduct an operation in the deserts of Mosul, Nineveh province, destroying four tunnels belonging to ISIS, and killing a number of militants.</t>
  </si>
  <si>
    <t>ISIS militants set agricultural fields on fire in Daquq district, southern Kirkuk province, killing one person.</t>
  </si>
  <si>
    <t>Iraqi counter-terrorism forces kill six ISIS militants and seize their weapons during an operation in al-Ayadiya, Nineveh province.</t>
  </si>
  <si>
    <t>Iraqi army personnel clash with ISIS militants in al-Husainiyat area, Anbar province, leaving one army officer dead and another three injured, with several ISIS militants also injured.</t>
  </si>
  <si>
    <t>International coalition airstrikes target a tunnel containing ISIS militants in Anbar province, destroying it and killing the militants inside. The number of fatalities is unknown. </t>
  </si>
  <si>
    <t>43.280141 </t>
  </si>
  <si>
    <t>A group of ISIS militants are ambushed and killed by Iraqi security forces in Rahhaliya district, Anbar province. The number of fatalities is unknown. </t>
  </si>
  <si>
    <t>32.725215 </t>
  </si>
  <si>
    <t>43.363543 </t>
  </si>
  <si>
    <t>ISIS militants attack a police checkpoint in Buhriz, Diyala province, injuring two police officers. </t>
  </si>
  <si>
    <t>33.709722 </t>
  </si>
  <si>
    <t>44.655000 </t>
  </si>
  <si>
    <t>An airstrike by the US-led coalition targeting ISIS tunnel complexes in Tharthar Valley, Anbar province, kills six militants, one of whom is a prominent ISIS leader with the title of ‘Emir of Wilayat al-Jazeera.’ Two militant vehicles are also destroyed in the strike. </t>
  </si>
  <si>
    <t>33.703889 </t>
  </si>
  <si>
    <t>43.494722 </t>
  </si>
  <si>
    <t>Iraqi security forces clash with one ISIS member in Mandali town, Diyala province, leaving one militant dead and one police officer wounded. </t>
  </si>
  <si>
    <t>33.747572 </t>
  </si>
  <si>
    <t>45.551891 </t>
  </si>
  <si>
    <t>Iraqi security forces conduct an operation in Shaikh Ibrahim town, Nineveh province, killing two ISIS militants and destroying seven tunnels. </t>
  </si>
  <si>
    <t>36.285104 </t>
  </si>
  <si>
    <t>42.647033 </t>
  </si>
  <si>
    <t>Iraqi security forces, with air support from the US-led coalition, target ISIS bases in the deserts of Anbar province. </t>
  </si>
  <si>
    <t>33.438147 </t>
  </si>
  <si>
    <t>43.282205 </t>
  </si>
  <si>
    <t>Iraqi security forces kill three ISIS militants and destroy several of their hideouts in Alf village, Kirkuk province. A large cache of weapons and ammunitions is also found. </t>
  </si>
  <si>
    <t>35.463041 </t>
  </si>
  <si>
    <t>44.383912 </t>
  </si>
  <si>
    <t>The Popular Mobilisation Units (PMU) kill two ISIS militants who were reportedly plotting to conduct attacks against civilians in al-Shirqat, Salahuddin province.  </t>
  </si>
  <si>
    <t>35.508817 </t>
  </si>
  <si>
    <t>43.231311 </t>
  </si>
  <si>
    <t>Coalition airstrikes destroy an ISIS tunnel complex in Kasib valley, Nineveh province, killing 16 militants in the process. </t>
  </si>
  <si>
    <t>35.827247 </t>
  </si>
  <si>
    <t>43.310400 </t>
  </si>
  <si>
    <t>Iraqi airstrikes kill two ISIS militants and destroy a terrorist hideout in al-Makhisa village, Diyala province. </t>
  </si>
  <si>
    <t>33.909917 </t>
  </si>
  <si>
    <t>44.732770 </t>
  </si>
  <si>
    <t>Members of the Popular Mobilisation Units (PMU) kill one ISIS militant and wound two others, during a security operation in the deserts west of Anbar province. </t>
  </si>
  <si>
    <t>33.429075 </t>
  </si>
  <si>
    <t>43.269154 </t>
  </si>
  <si>
    <t xml:space="preserve">An ISIS attack on an Iraqi military checkpoint east of Baqubah, Diyala province, kills one soldier and wounds another. </t>
  </si>
  <si>
    <t>33.741111 </t>
  </si>
  <si>
    <t>44.622222 </t>
  </si>
  <si>
    <t>Iraqi counter-terrorism forces, supported by army personnel and US-led coalition warplanes, destroy ten ISIS tunnels between Nineveh and Salahuddin provinces as part of a wide-scale security operation to clear the area of ISIS remnants. </t>
  </si>
  <si>
    <t>35.056952 </t>
  </si>
  <si>
    <t>43.004778 </t>
  </si>
  <si>
    <t>Iraqi counter-terror forces kill 14 ISIS militants in an operation in southern Kirkuk. </t>
  </si>
  <si>
    <t>35.464443 </t>
  </si>
  <si>
    <t>44.379449 </t>
  </si>
  <si>
    <t>ISIS militants launch an attack against civilians in Wardiya village, Kirkuk province, killing three people. </t>
  </si>
  <si>
    <t>35.274722 </t>
  </si>
  <si>
    <t>43.596389 </t>
  </si>
  <si>
    <t>ISIS militants launch an attack on al-Khazrajiya village, Nineveh province, killing two women and injuring a number of others, including children. </t>
  </si>
  <si>
    <t>35.934973 </t>
  </si>
  <si>
    <t>41.770448 </t>
  </si>
  <si>
    <t>ISIS militants launch an attack on a federal police checkpoint in Balad district, Salahuddin province, killing one police officer and wounding another three. </t>
  </si>
  <si>
    <t>34.007979 </t>
  </si>
  <si>
    <t>44.147808 </t>
  </si>
  <si>
    <t>Iraqi military intelligence units storm an ISIS position in al Baaj district, west of Mosul, killing two militants and seizing two motorbikes, firearms and an explosive belt. </t>
  </si>
  <si>
    <t>36.043456 </t>
  </si>
  <si>
    <t>41.716160 </t>
  </si>
  <si>
    <t>Popular Mobilisation Unit (PMU) forces conduct a pre-emptive operation in the Sheikh Ibrahim mountain range, south of Tal Afar, Nineveh province, and kill four ISIS members. The militia forces also destroy two militant positions during the operation. </t>
  </si>
  <si>
    <t>36.330278  </t>
  </si>
  <si>
    <t>42.590278 </t>
  </si>
  <si>
    <t>US-led international coalition airstrikes kill three ISIS militants west of al Munayif mountain, Nineveh province. </t>
  </si>
  <si>
    <t>35.436153 </t>
  </si>
  <si>
    <t>41.617720 </t>
  </si>
  <si>
    <t>Iraqi forces kill two ISIS militants in al-Ghazaliya neighbourhood, Baghdad, as part of a security operation in the area. </t>
  </si>
  <si>
    <t>33.341513 </t>
  </si>
  <si>
    <t>44.281524 </t>
  </si>
  <si>
    <t>Members of the Popular Mobilisation Units (PMUs) kill two ISIS militants as part of a security operation in Ba’aj district, Nineveh province. </t>
  </si>
  <si>
    <t>36.044099 </t>
  </si>
  <si>
    <t>41.716482 </t>
  </si>
  <si>
    <t>Target of attack</t>
  </si>
  <si>
    <t>ISIS</t>
  </si>
  <si>
    <t>Iraqi Army - military position</t>
  </si>
  <si>
    <t>Civilians</t>
  </si>
  <si>
    <t>Border guard - checkpoint</t>
  </si>
  <si>
    <t>PMU</t>
  </si>
  <si>
    <t>PMU checkpoint</t>
  </si>
  <si>
    <t>Iraqi Army - checkpoint</t>
  </si>
  <si>
    <t>?</t>
  </si>
  <si>
    <t>PUK security forces</t>
  </si>
  <si>
    <t>Federal police</t>
  </si>
  <si>
    <t>Oil Field</t>
  </si>
  <si>
    <t>Iraqi Army</t>
  </si>
  <si>
    <t>Federal police - checkpoint</t>
  </si>
  <si>
    <t>Location</t>
  </si>
  <si>
    <t>MainTheme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</si>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</sst>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abSelected="1" workbookViewId="0">
      <selection activeCell="U2" sqref="U2:U105"/>
    </sheetView>
  </sheetViews>
  <sheetFormatPr defaultRowHeight="15" x14ac:dyDescent="0.25"/>
  <cols>
    <col min="12" max="12" width="31.28515625" style="1" customWidth="1"/>
    <col min="19" max="19" width="41.140625" style="1" customWidth="1"/>
    <col min="20" max="20" width="10.7109375" bestFit="1" customWidth="1"/>
    <col min="21" max="21" width="21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P1" t="s">
        <v>170</v>
      </c>
      <c r="R1" t="s">
        <v>184</v>
      </c>
      <c r="S1" s="1" t="s">
        <v>185</v>
      </c>
      <c r="T1" s="1" t="s">
        <v>186</v>
      </c>
      <c r="U1" s="1" t="s">
        <v>187</v>
      </c>
    </row>
    <row r="2" spans="1:21" x14ac:dyDescent="0.25">
      <c r="A2">
        <v>711449</v>
      </c>
      <c r="B2" t="s">
        <v>12</v>
      </c>
      <c r="C2">
        <v>2019</v>
      </c>
      <c r="D2">
        <v>4</v>
      </c>
      <c r="E2">
        <v>6</v>
      </c>
      <c r="F2" t="s">
        <v>19</v>
      </c>
      <c r="G2">
        <v>32.881599999999999</v>
      </c>
      <c r="H2">
        <v>43.1477</v>
      </c>
      <c r="I2">
        <v>1</v>
      </c>
      <c r="J2" t="s">
        <v>14</v>
      </c>
      <c r="K2" t="s">
        <v>14</v>
      </c>
      <c r="L2" s="1" t="s">
        <v>17</v>
      </c>
      <c r="P2" s="2" t="s">
        <v>172</v>
      </c>
      <c r="S2" s="1" t="s">
        <v>15</v>
      </c>
      <c r="T2" s="4">
        <f>DATEVALUE(E2&amp;"/"&amp;D2&amp;"/"&amp;C2)</f>
        <v>43561</v>
      </c>
      <c r="U2" s="5">
        <f>(T2-DATE(1970,1,1))*86400</f>
        <v>1554508800</v>
      </c>
    </row>
    <row r="3" spans="1:21" x14ac:dyDescent="0.25">
      <c r="A3">
        <v>717067</v>
      </c>
      <c r="B3" t="s">
        <v>12</v>
      </c>
      <c r="C3">
        <v>2019</v>
      </c>
      <c r="D3">
        <v>5</v>
      </c>
      <c r="E3">
        <v>15</v>
      </c>
      <c r="F3" t="s">
        <v>81</v>
      </c>
      <c r="G3">
        <v>32.976666999999999</v>
      </c>
      <c r="H3">
        <v>40.184167000000002</v>
      </c>
      <c r="I3">
        <v>9</v>
      </c>
      <c r="J3" t="s">
        <v>14</v>
      </c>
      <c r="K3" t="s">
        <v>14</v>
      </c>
      <c r="L3" s="1" t="s">
        <v>17</v>
      </c>
      <c r="P3" t="s">
        <v>171</v>
      </c>
      <c r="S3" s="1" t="s">
        <v>25</v>
      </c>
      <c r="T3" s="4">
        <f t="shared" ref="T3:T66" si="0">DATEVALUE(E3&amp;"/"&amp;D3&amp;"/"&amp;C3)</f>
        <v>43600</v>
      </c>
      <c r="U3" s="5">
        <f t="shared" ref="U3:U66" si="1">(T3-DATE(1970,1,1))*86400</f>
        <v>1557878400</v>
      </c>
    </row>
    <row r="4" spans="1:21" x14ac:dyDescent="0.25">
      <c r="A4">
        <v>704433</v>
      </c>
      <c r="B4" t="s">
        <v>12</v>
      </c>
      <c r="C4">
        <v>2019</v>
      </c>
      <c r="D4">
        <v>1</v>
      </c>
      <c r="E4">
        <v>13</v>
      </c>
      <c r="F4" t="s">
        <v>16</v>
      </c>
      <c r="G4">
        <v>33.036389999999997</v>
      </c>
      <c r="H4">
        <v>40.283329999999999</v>
      </c>
      <c r="I4">
        <v>4</v>
      </c>
      <c r="J4" t="s">
        <v>14</v>
      </c>
      <c r="K4" t="s">
        <v>14</v>
      </c>
      <c r="L4" s="1" t="s">
        <v>17</v>
      </c>
      <c r="P4" t="s">
        <v>171</v>
      </c>
      <c r="S4" s="1" t="s">
        <v>17</v>
      </c>
      <c r="T4" s="4">
        <f t="shared" si="0"/>
        <v>43478</v>
      </c>
      <c r="U4" s="5">
        <f t="shared" si="1"/>
        <v>1547337600</v>
      </c>
    </row>
    <row r="5" spans="1:21" x14ac:dyDescent="0.25">
      <c r="A5">
        <v>706495</v>
      </c>
      <c r="B5" t="s">
        <v>12</v>
      </c>
      <c r="C5">
        <v>2019</v>
      </c>
      <c r="D5">
        <v>1</v>
      </c>
      <c r="E5">
        <v>29</v>
      </c>
      <c r="F5" t="s">
        <v>44</v>
      </c>
      <c r="G5">
        <v>33.036389999999997</v>
      </c>
      <c r="H5">
        <v>40.283329999999999</v>
      </c>
      <c r="I5">
        <v>6</v>
      </c>
      <c r="J5" t="s">
        <v>14</v>
      </c>
      <c r="K5" t="s">
        <v>14</v>
      </c>
      <c r="L5" s="1" t="s">
        <v>17</v>
      </c>
      <c r="P5" t="s">
        <v>171</v>
      </c>
      <c r="S5" s="1" t="s">
        <v>17</v>
      </c>
      <c r="T5" s="4">
        <f t="shared" si="0"/>
        <v>43494</v>
      </c>
      <c r="U5" s="5">
        <f t="shared" si="1"/>
        <v>1548720000</v>
      </c>
    </row>
    <row r="6" spans="1:21" x14ac:dyDescent="0.25">
      <c r="A6">
        <v>707567</v>
      </c>
      <c r="B6" t="s">
        <v>12</v>
      </c>
      <c r="C6">
        <v>2019</v>
      </c>
      <c r="D6">
        <v>2</v>
      </c>
      <c r="E6">
        <v>20</v>
      </c>
      <c r="F6" t="s">
        <v>55</v>
      </c>
      <c r="G6">
        <v>33.036389999999997</v>
      </c>
      <c r="H6">
        <v>40.283329999999999</v>
      </c>
      <c r="I6">
        <v>5</v>
      </c>
      <c r="J6" t="s">
        <v>14</v>
      </c>
      <c r="K6" t="s">
        <v>14</v>
      </c>
      <c r="L6" s="1" t="s">
        <v>17</v>
      </c>
      <c r="P6" t="s">
        <v>171</v>
      </c>
      <c r="S6" s="1" t="s">
        <v>17</v>
      </c>
      <c r="T6" s="4">
        <f t="shared" si="0"/>
        <v>43516</v>
      </c>
      <c r="U6" s="5">
        <f t="shared" si="1"/>
        <v>1550620800</v>
      </c>
    </row>
    <row r="7" spans="1:21" x14ac:dyDescent="0.25">
      <c r="A7">
        <v>718256</v>
      </c>
      <c r="B7" t="s">
        <v>12</v>
      </c>
      <c r="C7">
        <v>2019</v>
      </c>
      <c r="D7">
        <v>6</v>
      </c>
      <c r="E7">
        <v>2</v>
      </c>
      <c r="F7" t="s">
        <v>101</v>
      </c>
      <c r="G7">
        <v>33.125278000000002</v>
      </c>
      <c r="H7">
        <v>40.853056000000002</v>
      </c>
      <c r="I7">
        <v>1</v>
      </c>
      <c r="J7" t="s">
        <v>14</v>
      </c>
      <c r="K7" t="s">
        <v>14</v>
      </c>
      <c r="L7" s="1" t="s">
        <v>17</v>
      </c>
      <c r="P7" t="s">
        <v>171</v>
      </c>
      <c r="S7" s="1" t="s">
        <v>17</v>
      </c>
      <c r="T7" s="4">
        <f t="shared" si="0"/>
        <v>43618</v>
      </c>
      <c r="U7" s="5">
        <f t="shared" si="1"/>
        <v>1559433600</v>
      </c>
    </row>
    <row r="8" spans="1:21" x14ac:dyDescent="0.25">
      <c r="A8">
        <v>713079</v>
      </c>
      <c r="B8" t="s">
        <v>12</v>
      </c>
      <c r="C8">
        <v>2019</v>
      </c>
      <c r="D8">
        <v>4</v>
      </c>
      <c r="E8">
        <v>13</v>
      </c>
      <c r="F8" t="s">
        <v>23</v>
      </c>
      <c r="G8">
        <v>33.125300000000003</v>
      </c>
      <c r="H8">
        <v>40.853099999999998</v>
      </c>
      <c r="I8">
        <v>3</v>
      </c>
      <c r="J8" t="s">
        <v>14</v>
      </c>
      <c r="K8" t="s">
        <v>14</v>
      </c>
      <c r="L8" s="1" t="s">
        <v>17</v>
      </c>
      <c r="P8" t="s">
        <v>171</v>
      </c>
      <c r="S8" s="1" t="s">
        <v>17</v>
      </c>
      <c r="T8" s="4">
        <f t="shared" si="0"/>
        <v>43568</v>
      </c>
      <c r="U8" s="5">
        <f t="shared" si="1"/>
        <v>1555113600</v>
      </c>
    </row>
    <row r="9" spans="1:21" x14ac:dyDescent="0.25">
      <c r="A9">
        <v>713081</v>
      </c>
      <c r="B9" t="s">
        <v>12</v>
      </c>
      <c r="C9">
        <v>2019</v>
      </c>
      <c r="D9">
        <v>4</v>
      </c>
      <c r="E9">
        <v>13</v>
      </c>
      <c r="F9" t="s">
        <v>24</v>
      </c>
      <c r="G9">
        <v>33.143300000000004</v>
      </c>
      <c r="H9">
        <v>41.589199999999998</v>
      </c>
      <c r="I9">
        <v>2</v>
      </c>
      <c r="J9" t="s">
        <v>14</v>
      </c>
      <c r="K9" t="s">
        <v>14</v>
      </c>
      <c r="L9" s="1" t="s">
        <v>25</v>
      </c>
      <c r="P9" t="s">
        <v>171</v>
      </c>
      <c r="S9" s="1" t="s">
        <v>17</v>
      </c>
      <c r="T9" s="4">
        <f t="shared" si="0"/>
        <v>43568</v>
      </c>
      <c r="U9" s="5">
        <f t="shared" si="1"/>
        <v>1555113600</v>
      </c>
    </row>
    <row r="10" spans="1:21" x14ac:dyDescent="0.25">
      <c r="A10">
        <v>706477</v>
      </c>
      <c r="B10" t="s">
        <v>12</v>
      </c>
      <c r="C10">
        <v>2019</v>
      </c>
      <c r="D10">
        <v>1</v>
      </c>
      <c r="E10">
        <v>22</v>
      </c>
      <c r="F10" t="s">
        <v>39</v>
      </c>
      <c r="G10">
        <v>33.315240000000003</v>
      </c>
      <c r="H10">
        <v>44.366070000000001</v>
      </c>
      <c r="I10">
        <v>1</v>
      </c>
      <c r="J10" t="s">
        <v>14</v>
      </c>
      <c r="K10" t="s">
        <v>14</v>
      </c>
      <c r="L10" s="1" t="s">
        <v>17</v>
      </c>
      <c r="P10" t="s">
        <v>171</v>
      </c>
      <c r="S10" s="1" t="s">
        <v>17</v>
      </c>
      <c r="T10" s="4">
        <f t="shared" si="0"/>
        <v>43487</v>
      </c>
      <c r="U10" s="5">
        <f t="shared" si="1"/>
        <v>1548115200</v>
      </c>
    </row>
    <row r="11" spans="1:21" x14ac:dyDescent="0.25">
      <c r="A11">
        <v>718248</v>
      </c>
      <c r="B11" t="s">
        <v>12</v>
      </c>
      <c r="C11">
        <v>2019</v>
      </c>
      <c r="D11">
        <v>5</v>
      </c>
      <c r="E11">
        <v>30</v>
      </c>
      <c r="F11" t="s">
        <v>97</v>
      </c>
      <c r="G11">
        <v>33.430695</v>
      </c>
      <c r="H11">
        <v>43.284944000000003</v>
      </c>
      <c r="I11">
        <v>7</v>
      </c>
      <c r="J11" t="s">
        <v>14</v>
      </c>
      <c r="K11" t="s">
        <v>14</v>
      </c>
      <c r="L11" s="1" t="s">
        <v>17</v>
      </c>
      <c r="P11" t="s">
        <v>171</v>
      </c>
      <c r="S11" s="1" t="s">
        <v>25</v>
      </c>
      <c r="T11" s="4">
        <f t="shared" si="0"/>
        <v>43615</v>
      </c>
      <c r="U11" s="5">
        <f t="shared" si="1"/>
        <v>1559174400</v>
      </c>
    </row>
    <row r="12" spans="1:21" x14ac:dyDescent="0.25">
      <c r="C12">
        <v>2019</v>
      </c>
      <c r="D12">
        <v>6</v>
      </c>
      <c r="E12">
        <v>3</v>
      </c>
      <c r="F12" t="s">
        <v>102</v>
      </c>
      <c r="G12">
        <v>33.435858000000003</v>
      </c>
      <c r="H12" t="s">
        <v>103</v>
      </c>
      <c r="P12" s="2" t="s">
        <v>173</v>
      </c>
      <c r="S12" s="1" t="s">
        <v>43</v>
      </c>
      <c r="T12" s="4">
        <f t="shared" si="0"/>
        <v>43619</v>
      </c>
      <c r="U12" s="5">
        <f t="shared" si="1"/>
        <v>1559520000</v>
      </c>
    </row>
    <row r="13" spans="1:21" x14ac:dyDescent="0.25">
      <c r="A13">
        <v>711452</v>
      </c>
      <c r="B13" t="s">
        <v>12</v>
      </c>
      <c r="C13">
        <v>2019</v>
      </c>
      <c r="D13">
        <v>4</v>
      </c>
      <c r="E13">
        <v>8</v>
      </c>
      <c r="F13" t="s">
        <v>21</v>
      </c>
      <c r="G13">
        <v>33.615099999999998</v>
      </c>
      <c r="H13">
        <v>41.302799999999998</v>
      </c>
      <c r="I13">
        <v>4</v>
      </c>
      <c r="J13" t="s">
        <v>14</v>
      </c>
      <c r="K13" t="s">
        <v>14</v>
      </c>
      <c r="L13" s="1" t="s">
        <v>17</v>
      </c>
      <c r="P13" t="s">
        <v>171</v>
      </c>
      <c r="S13" s="1" t="s">
        <v>17</v>
      </c>
      <c r="T13" s="4">
        <f t="shared" si="0"/>
        <v>43563</v>
      </c>
      <c r="U13" s="5">
        <f t="shared" si="1"/>
        <v>1554681600</v>
      </c>
    </row>
    <row r="14" spans="1:21" x14ac:dyDescent="0.25">
      <c r="A14">
        <v>717120</v>
      </c>
      <c r="B14" t="s">
        <v>12</v>
      </c>
      <c r="C14">
        <v>2019</v>
      </c>
      <c r="D14">
        <v>5</v>
      </c>
      <c r="E14">
        <v>24</v>
      </c>
      <c r="F14" t="s">
        <v>88</v>
      </c>
      <c r="G14">
        <v>33.698591</v>
      </c>
      <c r="H14">
        <v>42.747321999999997</v>
      </c>
      <c r="I14">
        <v>1</v>
      </c>
      <c r="J14" t="s">
        <v>14</v>
      </c>
      <c r="K14" t="s">
        <v>14</v>
      </c>
      <c r="L14" s="1" t="s">
        <v>17</v>
      </c>
      <c r="P14" t="s">
        <v>171</v>
      </c>
      <c r="S14" s="1" t="s">
        <v>17</v>
      </c>
      <c r="T14" s="4">
        <f t="shared" si="0"/>
        <v>43609</v>
      </c>
      <c r="U14" s="5">
        <f t="shared" si="1"/>
        <v>1558656000</v>
      </c>
    </row>
    <row r="15" spans="1:21" x14ac:dyDescent="0.25">
      <c r="A15">
        <v>704409</v>
      </c>
      <c r="B15" t="s">
        <v>12</v>
      </c>
      <c r="C15">
        <v>2019</v>
      </c>
      <c r="D15">
        <v>1</v>
      </c>
      <c r="E15">
        <v>1</v>
      </c>
      <c r="F15" t="s">
        <v>13</v>
      </c>
      <c r="G15">
        <v>33.702750000000002</v>
      </c>
      <c r="H15">
        <v>44.672449999999998</v>
      </c>
      <c r="I15">
        <v>2</v>
      </c>
      <c r="J15" t="s">
        <v>14</v>
      </c>
      <c r="K15" t="s">
        <v>14</v>
      </c>
      <c r="L15" s="1" t="s">
        <v>15</v>
      </c>
      <c r="P15" t="s">
        <v>171</v>
      </c>
      <c r="S15" s="1" t="s">
        <v>17</v>
      </c>
      <c r="T15" s="4">
        <f t="shared" si="0"/>
        <v>43466</v>
      </c>
      <c r="U15" s="5">
        <f t="shared" si="1"/>
        <v>1546300800</v>
      </c>
    </row>
    <row r="16" spans="1:21" x14ac:dyDescent="0.25">
      <c r="A16">
        <v>714509</v>
      </c>
      <c r="B16" t="s">
        <v>12</v>
      </c>
      <c r="C16">
        <v>2019</v>
      </c>
      <c r="D16">
        <v>4</v>
      </c>
      <c r="E16">
        <v>26</v>
      </c>
      <c r="F16" t="s">
        <v>61</v>
      </c>
      <c r="G16">
        <v>33.7087</v>
      </c>
      <c r="H16">
        <v>44.637900000000002</v>
      </c>
      <c r="I16">
        <v>1</v>
      </c>
      <c r="J16" t="s">
        <v>14</v>
      </c>
      <c r="K16" t="s">
        <v>14</v>
      </c>
      <c r="L16" s="1" t="s">
        <v>17</v>
      </c>
      <c r="P16" s="2" t="s">
        <v>173</v>
      </c>
      <c r="S16" s="1" t="s">
        <v>15</v>
      </c>
      <c r="T16" s="4">
        <f t="shared" si="0"/>
        <v>43581</v>
      </c>
      <c r="U16" s="5">
        <f t="shared" si="1"/>
        <v>1556236800</v>
      </c>
    </row>
    <row r="17" spans="1:21" x14ac:dyDescent="0.25">
      <c r="A17">
        <v>704420</v>
      </c>
      <c r="B17" t="s">
        <v>12</v>
      </c>
      <c r="C17">
        <v>2019</v>
      </c>
      <c r="D17">
        <v>1</v>
      </c>
      <c r="E17">
        <v>8</v>
      </c>
      <c r="F17" t="s">
        <v>36</v>
      </c>
      <c r="G17">
        <v>33.759639999999997</v>
      </c>
      <c r="H17">
        <v>44.606659999999998</v>
      </c>
      <c r="I17">
        <v>4</v>
      </c>
      <c r="J17" t="s">
        <v>14</v>
      </c>
      <c r="K17" t="s">
        <v>14</v>
      </c>
      <c r="L17" s="1" t="s">
        <v>17</v>
      </c>
      <c r="P17" t="s">
        <v>171</v>
      </c>
      <c r="S17" s="1" t="s">
        <v>17</v>
      </c>
      <c r="T17" s="4">
        <f t="shared" si="0"/>
        <v>43473</v>
      </c>
      <c r="U17" s="5">
        <f t="shared" si="1"/>
        <v>1546905600</v>
      </c>
    </row>
    <row r="18" spans="1:21" x14ac:dyDescent="0.25">
      <c r="A18">
        <v>706487</v>
      </c>
      <c r="B18" t="s">
        <v>12</v>
      </c>
      <c r="C18">
        <v>2019</v>
      </c>
      <c r="D18">
        <v>1</v>
      </c>
      <c r="E18">
        <v>26</v>
      </c>
      <c r="F18" t="s">
        <v>40</v>
      </c>
      <c r="G18">
        <v>33.759639999999997</v>
      </c>
      <c r="H18">
        <v>44.606659999999998</v>
      </c>
      <c r="I18">
        <v>3</v>
      </c>
      <c r="J18" t="s">
        <v>14</v>
      </c>
      <c r="K18" t="s">
        <v>14</v>
      </c>
      <c r="L18" s="1" t="s">
        <v>17</v>
      </c>
      <c r="P18" s="2" t="s">
        <v>174</v>
      </c>
      <c r="S18" s="1" t="s">
        <v>15</v>
      </c>
      <c r="T18" s="4">
        <f t="shared" si="0"/>
        <v>43491</v>
      </c>
      <c r="U18" s="5">
        <f t="shared" si="1"/>
        <v>1548460800</v>
      </c>
    </row>
    <row r="19" spans="1:21" x14ac:dyDescent="0.25">
      <c r="A19">
        <v>706507</v>
      </c>
      <c r="B19" t="s">
        <v>12</v>
      </c>
      <c r="C19">
        <v>2019</v>
      </c>
      <c r="D19">
        <v>2</v>
      </c>
      <c r="E19">
        <v>4</v>
      </c>
      <c r="F19" t="s">
        <v>46</v>
      </c>
      <c r="G19">
        <v>33.759639999999997</v>
      </c>
      <c r="H19">
        <v>44.606659999999998</v>
      </c>
      <c r="I19">
        <v>1</v>
      </c>
      <c r="J19" t="s">
        <v>14</v>
      </c>
      <c r="K19" t="s">
        <v>14</v>
      </c>
      <c r="L19" s="1" t="s">
        <v>17</v>
      </c>
      <c r="P19" t="s">
        <v>171</v>
      </c>
      <c r="S19" s="1" t="s">
        <v>17</v>
      </c>
      <c r="T19" s="4">
        <f t="shared" si="0"/>
        <v>43500</v>
      </c>
      <c r="U19" s="5">
        <f t="shared" si="1"/>
        <v>1549238400</v>
      </c>
    </row>
    <row r="20" spans="1:21" x14ac:dyDescent="0.25">
      <c r="A20">
        <v>707558</v>
      </c>
      <c r="B20" t="s">
        <v>12</v>
      </c>
      <c r="C20">
        <v>2019</v>
      </c>
      <c r="D20">
        <v>2</v>
      </c>
      <c r="E20">
        <v>16</v>
      </c>
      <c r="F20" t="s">
        <v>52</v>
      </c>
      <c r="G20">
        <v>33.759639999999997</v>
      </c>
      <c r="H20">
        <v>44.606659999999998</v>
      </c>
      <c r="I20">
        <v>4</v>
      </c>
      <c r="J20" t="s">
        <v>14</v>
      </c>
      <c r="K20" t="s">
        <v>14</v>
      </c>
      <c r="L20" s="1" t="s">
        <v>17</v>
      </c>
      <c r="P20" s="2" t="s">
        <v>173</v>
      </c>
      <c r="S20" s="1" t="s">
        <v>15</v>
      </c>
      <c r="T20" s="4">
        <f t="shared" si="0"/>
        <v>43512</v>
      </c>
      <c r="U20" s="5">
        <f t="shared" si="1"/>
        <v>1550275200</v>
      </c>
    </row>
    <row r="21" spans="1:21" x14ac:dyDescent="0.25">
      <c r="A21">
        <v>713096</v>
      </c>
      <c r="B21" t="s">
        <v>12</v>
      </c>
      <c r="C21">
        <v>2019</v>
      </c>
      <c r="D21">
        <v>4</v>
      </c>
      <c r="E21">
        <v>18</v>
      </c>
      <c r="F21" t="s">
        <v>31</v>
      </c>
      <c r="G21">
        <v>33.809699999999999</v>
      </c>
      <c r="H21">
        <v>44.706899999999997</v>
      </c>
      <c r="I21" t="s">
        <v>14</v>
      </c>
      <c r="J21" t="s">
        <v>14</v>
      </c>
      <c r="K21" t="s">
        <v>14</v>
      </c>
      <c r="L21" s="1" t="s">
        <v>17</v>
      </c>
      <c r="P21" t="s">
        <v>171</v>
      </c>
      <c r="S21" s="1" t="s">
        <v>17</v>
      </c>
      <c r="T21" s="4">
        <f t="shared" si="0"/>
        <v>43573</v>
      </c>
      <c r="U21" s="5">
        <f t="shared" si="1"/>
        <v>1555545600</v>
      </c>
    </row>
    <row r="22" spans="1:21" x14ac:dyDescent="0.25">
      <c r="A22">
        <v>713084</v>
      </c>
      <c r="B22" t="s">
        <v>12</v>
      </c>
      <c r="C22">
        <v>2019</v>
      </c>
      <c r="D22">
        <v>4</v>
      </c>
      <c r="E22">
        <v>14</v>
      </c>
      <c r="F22" t="s">
        <v>28</v>
      </c>
      <c r="G22">
        <v>33.926900000000003</v>
      </c>
      <c r="H22">
        <v>44.773400000000002</v>
      </c>
      <c r="I22">
        <v>1</v>
      </c>
      <c r="J22" t="s">
        <v>14</v>
      </c>
      <c r="K22" t="s">
        <v>14</v>
      </c>
      <c r="L22" s="1" t="s">
        <v>17</v>
      </c>
      <c r="P22" s="2" t="s">
        <v>173</v>
      </c>
      <c r="S22" s="1" t="s">
        <v>15</v>
      </c>
      <c r="T22" s="4">
        <f t="shared" si="0"/>
        <v>43569</v>
      </c>
      <c r="U22" s="5">
        <f t="shared" si="1"/>
        <v>1555200000</v>
      </c>
    </row>
    <row r="23" spans="1:21" x14ac:dyDescent="0.25">
      <c r="A23">
        <v>714501</v>
      </c>
      <c r="B23" t="s">
        <v>12</v>
      </c>
      <c r="C23">
        <v>2019</v>
      </c>
      <c r="D23">
        <v>4</v>
      </c>
      <c r="E23">
        <v>24</v>
      </c>
      <c r="F23" t="s">
        <v>57</v>
      </c>
      <c r="G23">
        <v>33.979399999999998</v>
      </c>
      <c r="H23">
        <v>44.245199999999997</v>
      </c>
      <c r="I23">
        <v>1</v>
      </c>
      <c r="J23" t="s">
        <v>14</v>
      </c>
      <c r="K23" t="s">
        <v>14</v>
      </c>
      <c r="L23" s="1" t="s">
        <v>17</v>
      </c>
      <c r="P23" t="s">
        <v>171</v>
      </c>
      <c r="S23" s="1" t="s">
        <v>17</v>
      </c>
      <c r="T23" s="4">
        <f t="shared" si="0"/>
        <v>43579</v>
      </c>
      <c r="U23" s="5">
        <f t="shared" si="1"/>
        <v>1556064000</v>
      </c>
    </row>
    <row r="24" spans="1:21" x14ac:dyDescent="0.25">
      <c r="A24">
        <v>707549</v>
      </c>
      <c r="B24" t="s">
        <v>12</v>
      </c>
      <c r="C24">
        <v>2019</v>
      </c>
      <c r="D24">
        <v>2</v>
      </c>
      <c r="E24">
        <v>23</v>
      </c>
      <c r="F24" t="s">
        <v>51</v>
      </c>
      <c r="G24">
        <v>33.984650000000002</v>
      </c>
      <c r="H24">
        <v>43.25215</v>
      </c>
      <c r="I24">
        <v>5</v>
      </c>
      <c r="J24" t="s">
        <v>14</v>
      </c>
      <c r="K24" t="s">
        <v>14</v>
      </c>
      <c r="L24" s="1" t="s">
        <v>15</v>
      </c>
      <c r="P24" t="s">
        <v>171</v>
      </c>
      <c r="S24" s="1" t="s">
        <v>17</v>
      </c>
      <c r="T24" s="4">
        <f t="shared" si="0"/>
        <v>43519</v>
      </c>
      <c r="U24" s="5">
        <f t="shared" si="1"/>
        <v>1550880000</v>
      </c>
    </row>
    <row r="25" spans="1:21" x14ac:dyDescent="0.25">
      <c r="A25">
        <v>714547</v>
      </c>
      <c r="B25" t="s">
        <v>12</v>
      </c>
      <c r="C25">
        <v>2019</v>
      </c>
      <c r="D25">
        <v>5</v>
      </c>
      <c r="E25">
        <v>7</v>
      </c>
      <c r="F25" t="s">
        <v>69</v>
      </c>
      <c r="G25">
        <v>34.038200000000003</v>
      </c>
      <c r="H25">
        <v>44.265000000000001</v>
      </c>
      <c r="I25">
        <v>3</v>
      </c>
      <c r="J25" t="s">
        <v>14</v>
      </c>
      <c r="K25" t="s">
        <v>14</v>
      </c>
      <c r="L25" s="1" t="s">
        <v>17</v>
      </c>
      <c r="P25" t="s">
        <v>171</v>
      </c>
      <c r="S25" s="1" t="s">
        <v>17</v>
      </c>
      <c r="T25" s="4">
        <f t="shared" si="0"/>
        <v>43592</v>
      </c>
      <c r="U25" s="5">
        <f t="shared" si="1"/>
        <v>1557187200</v>
      </c>
    </row>
    <row r="26" spans="1:21" x14ac:dyDescent="0.25">
      <c r="A26">
        <v>713083</v>
      </c>
      <c r="B26" t="s">
        <v>12</v>
      </c>
      <c r="C26">
        <v>2019</v>
      </c>
      <c r="D26">
        <v>4</v>
      </c>
      <c r="E26">
        <v>13</v>
      </c>
      <c r="F26" t="s">
        <v>27</v>
      </c>
      <c r="G26">
        <v>34.109900000000003</v>
      </c>
      <c r="H26">
        <v>44.973300000000002</v>
      </c>
      <c r="I26" t="s">
        <v>14</v>
      </c>
      <c r="J26" t="s">
        <v>14</v>
      </c>
      <c r="K26" t="s">
        <v>14</v>
      </c>
      <c r="L26" s="1" t="s">
        <v>17</v>
      </c>
      <c r="P26" t="s">
        <v>171</v>
      </c>
      <c r="S26" s="1" t="s">
        <v>17</v>
      </c>
      <c r="T26" s="4">
        <f t="shared" si="0"/>
        <v>43568</v>
      </c>
      <c r="U26" s="5">
        <f t="shared" si="1"/>
        <v>1555113600</v>
      </c>
    </row>
    <row r="27" spans="1:21" x14ac:dyDescent="0.25">
      <c r="A27">
        <v>706492</v>
      </c>
      <c r="B27" t="s">
        <v>12</v>
      </c>
      <c r="C27">
        <v>2019</v>
      </c>
      <c r="D27">
        <v>1</v>
      </c>
      <c r="E27">
        <v>28</v>
      </c>
      <c r="F27" t="s">
        <v>42</v>
      </c>
      <c r="G27">
        <v>34.12518</v>
      </c>
      <c r="H27">
        <v>42.374160000000003</v>
      </c>
      <c r="I27">
        <v>2</v>
      </c>
      <c r="J27" t="s">
        <v>14</v>
      </c>
      <c r="K27" t="s">
        <v>14</v>
      </c>
      <c r="L27" s="1" t="s">
        <v>43</v>
      </c>
      <c r="P27" t="s">
        <v>171</v>
      </c>
      <c r="S27" s="1" t="s">
        <v>17</v>
      </c>
      <c r="T27" s="4">
        <f t="shared" si="0"/>
        <v>43493</v>
      </c>
      <c r="U27" s="5">
        <f t="shared" si="1"/>
        <v>1548633600</v>
      </c>
    </row>
    <row r="28" spans="1:21" x14ac:dyDescent="0.25">
      <c r="A28">
        <v>714529</v>
      </c>
      <c r="B28" t="s">
        <v>12</v>
      </c>
      <c r="C28">
        <v>2019</v>
      </c>
      <c r="D28">
        <v>5</v>
      </c>
      <c r="E28">
        <v>2</v>
      </c>
      <c r="F28" t="s">
        <v>65</v>
      </c>
      <c r="G28">
        <v>34.159199999999998</v>
      </c>
      <c r="H28">
        <v>44.227499999999999</v>
      </c>
      <c r="I28" t="s">
        <v>14</v>
      </c>
      <c r="J28" t="s">
        <v>14</v>
      </c>
      <c r="K28" t="s">
        <v>14</v>
      </c>
      <c r="L28" s="1" t="s">
        <v>17</v>
      </c>
      <c r="P28" t="s">
        <v>171</v>
      </c>
      <c r="S28" s="1" t="s">
        <v>17</v>
      </c>
      <c r="T28" s="4">
        <f t="shared" si="0"/>
        <v>43587</v>
      </c>
      <c r="U28" s="5">
        <f t="shared" si="1"/>
        <v>1556755200</v>
      </c>
    </row>
    <row r="29" spans="1:21" x14ac:dyDescent="0.25">
      <c r="A29">
        <v>711450</v>
      </c>
      <c r="B29" t="s">
        <v>12</v>
      </c>
      <c r="C29">
        <v>2019</v>
      </c>
      <c r="D29">
        <v>4</v>
      </c>
      <c r="E29">
        <v>8</v>
      </c>
      <c r="F29" t="s">
        <v>20</v>
      </c>
      <c r="G29">
        <v>34.229100000000003</v>
      </c>
      <c r="H29">
        <v>42.144799999999996</v>
      </c>
      <c r="I29">
        <v>2</v>
      </c>
      <c r="J29" t="s">
        <v>14</v>
      </c>
      <c r="K29" t="s">
        <v>14</v>
      </c>
      <c r="L29" s="1" t="s">
        <v>17</v>
      </c>
      <c r="P29" t="s">
        <v>171</v>
      </c>
      <c r="S29" s="1" t="s">
        <v>17</v>
      </c>
      <c r="T29" s="4">
        <f t="shared" si="0"/>
        <v>43563</v>
      </c>
      <c r="U29" s="5">
        <f t="shared" si="1"/>
        <v>1554681600</v>
      </c>
    </row>
    <row r="30" spans="1:21" x14ac:dyDescent="0.25">
      <c r="A30">
        <v>713086</v>
      </c>
      <c r="B30" t="s">
        <v>12</v>
      </c>
      <c r="C30">
        <v>2019</v>
      </c>
      <c r="D30">
        <v>4</v>
      </c>
      <c r="E30">
        <v>14</v>
      </c>
      <c r="F30" t="s">
        <v>29</v>
      </c>
      <c r="G30">
        <v>34.247900000000001</v>
      </c>
      <c r="H30">
        <v>45.372799999999998</v>
      </c>
      <c r="I30">
        <v>5</v>
      </c>
      <c r="J30" t="s">
        <v>14</v>
      </c>
      <c r="K30" t="s">
        <v>14</v>
      </c>
      <c r="L30" s="1" t="s">
        <v>17</v>
      </c>
      <c r="P30" t="s">
        <v>171</v>
      </c>
      <c r="S30" s="1" t="s">
        <v>17</v>
      </c>
      <c r="T30" s="4">
        <f t="shared" si="0"/>
        <v>43569</v>
      </c>
      <c r="U30" s="5">
        <f t="shared" si="1"/>
        <v>1555200000</v>
      </c>
    </row>
    <row r="31" spans="1:21" x14ac:dyDescent="0.25">
      <c r="A31">
        <v>713073</v>
      </c>
      <c r="B31" t="s">
        <v>12</v>
      </c>
      <c r="C31">
        <v>2019</v>
      </c>
      <c r="D31">
        <v>4</v>
      </c>
      <c r="E31">
        <v>9</v>
      </c>
      <c r="F31" t="s">
        <v>22</v>
      </c>
      <c r="G31">
        <v>34.275799999999997</v>
      </c>
      <c r="H31">
        <v>41.761600000000001</v>
      </c>
      <c r="I31">
        <v>4</v>
      </c>
      <c r="J31" t="s">
        <v>14</v>
      </c>
      <c r="K31" t="s">
        <v>14</v>
      </c>
      <c r="L31" s="1" t="s">
        <v>17</v>
      </c>
      <c r="P31" t="s">
        <v>171</v>
      </c>
      <c r="S31" s="1" t="s">
        <v>25</v>
      </c>
      <c r="T31" s="4">
        <f t="shared" si="0"/>
        <v>43564</v>
      </c>
      <c r="U31" s="5">
        <f t="shared" si="1"/>
        <v>1554768000</v>
      </c>
    </row>
    <row r="32" spans="1:21" x14ac:dyDescent="0.25">
      <c r="A32">
        <v>715450</v>
      </c>
      <c r="B32" t="s">
        <v>12</v>
      </c>
      <c r="C32">
        <v>2019</v>
      </c>
      <c r="D32">
        <v>5</v>
      </c>
      <c r="E32">
        <v>12</v>
      </c>
      <c r="F32" t="s">
        <v>77</v>
      </c>
      <c r="G32">
        <v>34.306583000000003</v>
      </c>
      <c r="H32">
        <v>45.328555999999999</v>
      </c>
      <c r="I32">
        <v>2</v>
      </c>
      <c r="J32" t="s">
        <v>14</v>
      </c>
      <c r="K32" t="s">
        <v>14</v>
      </c>
      <c r="L32" s="1" t="s">
        <v>17</v>
      </c>
      <c r="P32" s="2" t="s">
        <v>176</v>
      </c>
      <c r="S32" s="1" t="s">
        <v>17</v>
      </c>
      <c r="T32" s="4">
        <f t="shared" si="0"/>
        <v>43597</v>
      </c>
      <c r="U32" s="5">
        <f t="shared" si="1"/>
        <v>1557619200</v>
      </c>
    </row>
    <row r="33" spans="1:21" x14ac:dyDescent="0.25">
      <c r="A33">
        <v>715456</v>
      </c>
      <c r="B33" t="s">
        <v>12</v>
      </c>
      <c r="C33">
        <v>2019</v>
      </c>
      <c r="D33">
        <v>5</v>
      </c>
      <c r="E33">
        <v>13</v>
      </c>
      <c r="F33" t="s">
        <v>79</v>
      </c>
      <c r="G33">
        <v>34.315590999999998</v>
      </c>
      <c r="H33">
        <v>45.321948999999996</v>
      </c>
      <c r="I33">
        <v>2</v>
      </c>
      <c r="J33" t="s">
        <v>14</v>
      </c>
      <c r="K33" t="s">
        <v>14</v>
      </c>
      <c r="L33" s="1" t="s">
        <v>17</v>
      </c>
      <c r="P33" s="2" t="s">
        <v>177</v>
      </c>
      <c r="S33" s="1" t="s">
        <v>17</v>
      </c>
      <c r="T33" s="4">
        <f t="shared" si="0"/>
        <v>43598</v>
      </c>
      <c r="U33" s="5">
        <f t="shared" si="1"/>
        <v>1557705600</v>
      </c>
    </row>
    <row r="34" spans="1:21" x14ac:dyDescent="0.25">
      <c r="A34">
        <v>714544</v>
      </c>
      <c r="B34" t="s">
        <v>12</v>
      </c>
      <c r="C34">
        <v>2019</v>
      </c>
      <c r="D34">
        <v>5</v>
      </c>
      <c r="E34">
        <v>7</v>
      </c>
      <c r="F34" t="s">
        <v>67</v>
      </c>
      <c r="G34">
        <v>34.329300000000003</v>
      </c>
      <c r="H34">
        <v>41.145299999999999</v>
      </c>
      <c r="I34">
        <v>5</v>
      </c>
      <c r="J34" t="s">
        <v>14</v>
      </c>
      <c r="K34" t="s">
        <v>14</v>
      </c>
      <c r="L34" s="1" t="s">
        <v>17</v>
      </c>
      <c r="P34" t="s">
        <v>171</v>
      </c>
      <c r="S34" s="1" t="s">
        <v>17</v>
      </c>
      <c r="T34" s="4">
        <f t="shared" si="0"/>
        <v>43592</v>
      </c>
      <c r="U34" s="5">
        <f t="shared" si="1"/>
        <v>1557187200</v>
      </c>
    </row>
    <row r="35" spans="1:21" x14ac:dyDescent="0.25">
      <c r="A35">
        <v>713082</v>
      </c>
      <c r="B35" t="s">
        <v>12</v>
      </c>
      <c r="C35">
        <v>2019</v>
      </c>
      <c r="D35">
        <v>4</v>
      </c>
      <c r="E35">
        <v>13</v>
      </c>
      <c r="F35" t="s">
        <v>26</v>
      </c>
      <c r="G35">
        <v>34.353999999999999</v>
      </c>
      <c r="H35">
        <v>45.383200000000002</v>
      </c>
      <c r="I35" t="s">
        <v>14</v>
      </c>
      <c r="J35" t="s">
        <v>14</v>
      </c>
      <c r="K35" t="s">
        <v>14</v>
      </c>
      <c r="L35" s="1" t="s">
        <v>17</v>
      </c>
      <c r="P35" t="s">
        <v>171</v>
      </c>
      <c r="S35" s="1" t="s">
        <v>17</v>
      </c>
      <c r="T35" s="4">
        <f t="shared" si="0"/>
        <v>43568</v>
      </c>
      <c r="U35" s="5">
        <f t="shared" si="1"/>
        <v>1555113600</v>
      </c>
    </row>
    <row r="36" spans="1:21" x14ac:dyDescent="0.25">
      <c r="A36">
        <v>706489</v>
      </c>
      <c r="B36" t="s">
        <v>12</v>
      </c>
      <c r="C36">
        <v>2019</v>
      </c>
      <c r="D36">
        <v>1</v>
      </c>
      <c r="E36">
        <v>27</v>
      </c>
      <c r="F36" t="s">
        <v>41</v>
      </c>
      <c r="G36">
        <v>34.35425</v>
      </c>
      <c r="H36">
        <v>45.383940000000003</v>
      </c>
      <c r="I36">
        <v>1</v>
      </c>
      <c r="J36" t="s">
        <v>14</v>
      </c>
      <c r="K36" t="s">
        <v>14</v>
      </c>
      <c r="L36" s="1" t="s">
        <v>25</v>
      </c>
      <c r="P36" t="s">
        <v>171</v>
      </c>
      <c r="S36" s="1" t="s">
        <v>17</v>
      </c>
      <c r="T36" s="4">
        <f t="shared" si="0"/>
        <v>43492</v>
      </c>
      <c r="U36" s="5">
        <f t="shared" si="1"/>
        <v>1548547200</v>
      </c>
    </row>
    <row r="37" spans="1:21" x14ac:dyDescent="0.25">
      <c r="A37">
        <v>706520</v>
      </c>
      <c r="B37" t="s">
        <v>12</v>
      </c>
      <c r="C37">
        <v>2019</v>
      </c>
      <c r="D37">
        <v>2</v>
      </c>
      <c r="E37">
        <v>11</v>
      </c>
      <c r="F37" t="s">
        <v>49</v>
      </c>
      <c r="G37">
        <v>34.35425</v>
      </c>
      <c r="H37">
        <v>45.383940000000003</v>
      </c>
      <c r="I37">
        <v>1</v>
      </c>
      <c r="J37" t="s">
        <v>14</v>
      </c>
      <c r="K37" t="s">
        <v>14</v>
      </c>
      <c r="L37" s="1" t="s">
        <v>15</v>
      </c>
      <c r="P37" t="s">
        <v>171</v>
      </c>
      <c r="S37" s="1" t="s">
        <v>17</v>
      </c>
      <c r="T37" s="4">
        <f t="shared" si="0"/>
        <v>43507</v>
      </c>
      <c r="U37" s="5">
        <f t="shared" si="1"/>
        <v>1549843200</v>
      </c>
    </row>
    <row r="38" spans="1:21" x14ac:dyDescent="0.25">
      <c r="A38">
        <v>713102</v>
      </c>
      <c r="B38" t="s">
        <v>12</v>
      </c>
      <c r="C38">
        <v>2019</v>
      </c>
      <c r="D38">
        <v>4</v>
      </c>
      <c r="E38">
        <v>21</v>
      </c>
      <c r="F38" t="s">
        <v>32</v>
      </c>
      <c r="G38">
        <v>34.484299999999998</v>
      </c>
      <c r="H38">
        <v>44.746600000000001</v>
      </c>
      <c r="I38">
        <v>1</v>
      </c>
      <c r="J38" t="s">
        <v>14</v>
      </c>
      <c r="K38" t="s">
        <v>14</v>
      </c>
      <c r="L38" s="1" t="s">
        <v>17</v>
      </c>
      <c r="P38" t="s">
        <v>171</v>
      </c>
      <c r="S38" s="1" t="s">
        <v>17</v>
      </c>
      <c r="T38" s="4">
        <f t="shared" si="0"/>
        <v>43576</v>
      </c>
      <c r="U38" s="5">
        <f t="shared" si="1"/>
        <v>1555804800</v>
      </c>
    </row>
    <row r="39" spans="1:21" x14ac:dyDescent="0.25">
      <c r="A39">
        <v>713107</v>
      </c>
      <c r="B39" t="s">
        <v>12</v>
      </c>
      <c r="C39">
        <v>2019</v>
      </c>
      <c r="D39">
        <v>4</v>
      </c>
      <c r="E39">
        <v>23</v>
      </c>
      <c r="F39" t="s">
        <v>34</v>
      </c>
      <c r="G39">
        <v>34.484299999999998</v>
      </c>
      <c r="H39">
        <v>44.746600000000001</v>
      </c>
      <c r="I39">
        <v>4</v>
      </c>
      <c r="J39" t="s">
        <v>14</v>
      </c>
      <c r="K39" t="s">
        <v>14</v>
      </c>
      <c r="L39" s="1" t="s">
        <v>17</v>
      </c>
      <c r="P39" t="s">
        <v>171</v>
      </c>
      <c r="S39" s="1" t="s">
        <v>17</v>
      </c>
      <c r="T39" s="4">
        <f t="shared" si="0"/>
        <v>43578</v>
      </c>
      <c r="U39" s="5">
        <f t="shared" si="1"/>
        <v>1555977600</v>
      </c>
    </row>
    <row r="40" spans="1:21" x14ac:dyDescent="0.25">
      <c r="A40">
        <v>704447</v>
      </c>
      <c r="B40" t="s">
        <v>12</v>
      </c>
      <c r="C40">
        <v>2019</v>
      </c>
      <c r="D40">
        <v>1</v>
      </c>
      <c r="E40">
        <v>18</v>
      </c>
      <c r="F40" t="s">
        <v>38</v>
      </c>
      <c r="G40">
        <v>34.516666999999998</v>
      </c>
      <c r="H40">
        <v>40.950000000000003</v>
      </c>
      <c r="I40" t="s">
        <v>14</v>
      </c>
      <c r="J40" t="s">
        <v>14</v>
      </c>
      <c r="K40" t="s">
        <v>14</v>
      </c>
      <c r="L40" s="1" t="s">
        <v>17</v>
      </c>
      <c r="P40" s="2" t="s">
        <v>173</v>
      </c>
      <c r="S40" s="1" t="s">
        <v>17</v>
      </c>
      <c r="T40" s="4">
        <f t="shared" si="0"/>
        <v>43483</v>
      </c>
      <c r="U40" s="5">
        <f t="shared" si="1"/>
        <v>1547769600</v>
      </c>
    </row>
    <row r="41" spans="1:21" x14ac:dyDescent="0.25">
      <c r="A41">
        <v>717095</v>
      </c>
      <c r="B41" t="s">
        <v>12</v>
      </c>
      <c r="C41">
        <v>2019</v>
      </c>
      <c r="D41">
        <v>5</v>
      </c>
      <c r="E41">
        <v>20</v>
      </c>
      <c r="F41" t="s">
        <v>85</v>
      </c>
      <c r="G41">
        <v>34.563896</v>
      </c>
      <c r="H41">
        <v>43.450144299999998</v>
      </c>
      <c r="I41">
        <v>3</v>
      </c>
      <c r="J41" t="s">
        <v>14</v>
      </c>
      <c r="K41" t="s">
        <v>14</v>
      </c>
      <c r="L41" s="1" t="s">
        <v>17</v>
      </c>
      <c r="P41" t="s">
        <v>171</v>
      </c>
      <c r="S41" s="1" t="s">
        <v>17</v>
      </c>
      <c r="T41" s="4">
        <f t="shared" si="0"/>
        <v>43605</v>
      </c>
      <c r="U41" s="5">
        <f t="shared" si="1"/>
        <v>1558310400</v>
      </c>
    </row>
    <row r="42" spans="1:21" x14ac:dyDescent="0.25">
      <c r="A42">
        <v>717101</v>
      </c>
      <c r="B42" t="s">
        <v>12</v>
      </c>
      <c r="C42">
        <v>2019</v>
      </c>
      <c r="D42">
        <v>5</v>
      </c>
      <c r="E42">
        <v>21</v>
      </c>
      <c r="F42" t="s">
        <v>86</v>
      </c>
      <c r="G42">
        <v>34.608165999999997</v>
      </c>
      <c r="H42">
        <v>43.282226000000001</v>
      </c>
      <c r="I42">
        <v>11</v>
      </c>
      <c r="J42" t="s">
        <v>14</v>
      </c>
      <c r="K42" t="s">
        <v>14</v>
      </c>
      <c r="L42" s="1" t="s">
        <v>87</v>
      </c>
      <c r="P42" s="2" t="s">
        <v>175</v>
      </c>
      <c r="S42" s="1" t="s">
        <v>17</v>
      </c>
      <c r="T42" s="4">
        <f t="shared" si="0"/>
        <v>43606</v>
      </c>
      <c r="U42" s="5">
        <f t="shared" si="1"/>
        <v>1558396800</v>
      </c>
    </row>
    <row r="43" spans="1:21" x14ac:dyDescent="0.25">
      <c r="A43">
        <v>718241</v>
      </c>
      <c r="B43" t="s">
        <v>12</v>
      </c>
      <c r="C43">
        <v>2019</v>
      </c>
      <c r="D43">
        <v>5</v>
      </c>
      <c r="E43">
        <v>28</v>
      </c>
      <c r="F43" t="s">
        <v>95</v>
      </c>
      <c r="G43">
        <v>34.695981000000003</v>
      </c>
      <c r="H43">
        <v>44.085084000000002</v>
      </c>
      <c r="I43">
        <v>10</v>
      </c>
      <c r="J43" t="s">
        <v>14</v>
      </c>
      <c r="K43" t="s">
        <v>14</v>
      </c>
      <c r="L43" s="1" t="s">
        <v>17</v>
      </c>
      <c r="P43" s="3" t="s">
        <v>171</v>
      </c>
      <c r="S43" s="1" t="s">
        <v>17</v>
      </c>
      <c r="T43" s="4">
        <f t="shared" si="0"/>
        <v>43613</v>
      </c>
      <c r="U43" s="5">
        <f t="shared" si="1"/>
        <v>1559001600</v>
      </c>
    </row>
    <row r="44" spans="1:21" x14ac:dyDescent="0.25">
      <c r="A44">
        <v>714507</v>
      </c>
      <c r="B44" t="s">
        <v>12</v>
      </c>
      <c r="C44">
        <v>2019</v>
      </c>
      <c r="D44">
        <v>4</v>
      </c>
      <c r="E44">
        <v>26</v>
      </c>
      <c r="F44" t="s">
        <v>59</v>
      </c>
      <c r="G44">
        <v>34.823900000000002</v>
      </c>
      <c r="H44">
        <v>44.288600000000002</v>
      </c>
      <c r="I44" t="s">
        <v>14</v>
      </c>
      <c r="J44" t="s">
        <v>14</v>
      </c>
      <c r="K44" t="s">
        <v>14</v>
      </c>
      <c r="L44" s="1" t="s">
        <v>17</v>
      </c>
      <c r="P44" t="s">
        <v>171</v>
      </c>
      <c r="S44" s="1" t="s">
        <v>17</v>
      </c>
      <c r="T44" s="4">
        <f t="shared" si="0"/>
        <v>43581</v>
      </c>
      <c r="U44" s="5">
        <f t="shared" si="1"/>
        <v>1556236800</v>
      </c>
    </row>
    <row r="45" spans="1:21" x14ac:dyDescent="0.25">
      <c r="A45">
        <v>718239</v>
      </c>
      <c r="B45" t="s">
        <v>12</v>
      </c>
      <c r="C45">
        <v>2019</v>
      </c>
      <c r="D45">
        <v>5</v>
      </c>
      <c r="E45">
        <v>27</v>
      </c>
      <c r="F45" t="s">
        <v>93</v>
      </c>
      <c r="G45">
        <v>34.830556000000001</v>
      </c>
      <c r="H45">
        <v>44.051110999999999</v>
      </c>
      <c r="I45" t="s">
        <v>14</v>
      </c>
      <c r="J45" t="s">
        <v>14</v>
      </c>
      <c r="K45" t="s">
        <v>14</v>
      </c>
      <c r="L45" s="1" t="s">
        <v>94</v>
      </c>
      <c r="P45" t="s">
        <v>171</v>
      </c>
      <c r="S45" s="1" t="s">
        <v>17</v>
      </c>
      <c r="T45" s="4">
        <f t="shared" si="0"/>
        <v>43612</v>
      </c>
      <c r="U45" s="5">
        <f t="shared" si="1"/>
        <v>1558915200</v>
      </c>
    </row>
    <row r="46" spans="1:21" x14ac:dyDescent="0.25">
      <c r="A46">
        <v>714545</v>
      </c>
      <c r="B46" t="s">
        <v>12</v>
      </c>
      <c r="C46">
        <v>2019</v>
      </c>
      <c r="D46">
        <v>5</v>
      </c>
      <c r="E46">
        <v>7</v>
      </c>
      <c r="F46" t="s">
        <v>68</v>
      </c>
      <c r="G46">
        <v>34.945300000000003</v>
      </c>
      <c r="H46">
        <v>41.439700000000002</v>
      </c>
      <c r="I46">
        <v>8</v>
      </c>
      <c r="J46" t="s">
        <v>14</v>
      </c>
      <c r="K46" t="s">
        <v>14</v>
      </c>
      <c r="L46" s="1" t="s">
        <v>17</v>
      </c>
      <c r="P46" s="2" t="s">
        <v>173</v>
      </c>
      <c r="S46" s="1" t="s">
        <v>17</v>
      </c>
      <c r="T46" s="4">
        <f t="shared" si="0"/>
        <v>43592</v>
      </c>
      <c r="U46" s="5">
        <f t="shared" si="1"/>
        <v>1557187200</v>
      </c>
    </row>
    <row r="47" spans="1:21" x14ac:dyDescent="0.25">
      <c r="A47">
        <v>706521</v>
      </c>
      <c r="B47" t="s">
        <v>12</v>
      </c>
      <c r="C47">
        <v>2019</v>
      </c>
      <c r="D47">
        <v>2</v>
      </c>
      <c r="E47">
        <v>12</v>
      </c>
      <c r="F47" t="s">
        <v>50</v>
      </c>
      <c r="G47">
        <v>35.032499999999999</v>
      </c>
      <c r="H47">
        <v>43.646389999999997</v>
      </c>
      <c r="I47">
        <v>2</v>
      </c>
      <c r="J47" t="s">
        <v>14</v>
      </c>
      <c r="K47" t="s">
        <v>14</v>
      </c>
      <c r="L47" s="1" t="s">
        <v>17</v>
      </c>
      <c r="P47" t="s">
        <v>171</v>
      </c>
      <c r="S47" s="1" t="s">
        <v>17</v>
      </c>
      <c r="T47" s="4">
        <f t="shared" si="0"/>
        <v>43508</v>
      </c>
      <c r="U47" s="5">
        <f t="shared" si="1"/>
        <v>1549929600</v>
      </c>
    </row>
    <row r="48" spans="1:21" x14ac:dyDescent="0.25">
      <c r="A48">
        <v>718251</v>
      </c>
      <c r="B48" t="s">
        <v>12</v>
      </c>
      <c r="C48">
        <v>2019</v>
      </c>
      <c r="D48">
        <v>5</v>
      </c>
      <c r="E48">
        <v>30</v>
      </c>
      <c r="F48" t="s">
        <v>99</v>
      </c>
      <c r="G48">
        <v>35.056761999999999</v>
      </c>
      <c r="H48">
        <v>44.302303999999999</v>
      </c>
      <c r="I48">
        <v>1</v>
      </c>
      <c r="J48" t="s">
        <v>14</v>
      </c>
      <c r="K48" t="s">
        <v>14</v>
      </c>
      <c r="L48" s="1" t="s">
        <v>17</v>
      </c>
      <c r="P48" s="2" t="s">
        <v>179</v>
      </c>
      <c r="S48" s="1" t="s">
        <v>17</v>
      </c>
      <c r="T48" s="4">
        <f t="shared" si="0"/>
        <v>43615</v>
      </c>
      <c r="U48" s="5">
        <f t="shared" si="1"/>
        <v>1559174400</v>
      </c>
    </row>
    <row r="49" spans="1:21" x14ac:dyDescent="0.25">
      <c r="A49">
        <v>711446</v>
      </c>
      <c r="B49" t="s">
        <v>12</v>
      </c>
      <c r="C49">
        <v>2019</v>
      </c>
      <c r="D49">
        <v>4</v>
      </c>
      <c r="E49">
        <v>4</v>
      </c>
      <c r="F49" t="s">
        <v>18</v>
      </c>
      <c r="G49">
        <v>35.085099999999997</v>
      </c>
      <c r="H49">
        <v>44.387900000000002</v>
      </c>
      <c r="I49">
        <v>14</v>
      </c>
      <c r="J49" t="s">
        <v>14</v>
      </c>
      <c r="K49" t="s">
        <v>14</v>
      </c>
      <c r="L49" s="1" t="s">
        <v>17</v>
      </c>
      <c r="P49" t="s">
        <v>171</v>
      </c>
      <c r="S49" s="1" t="s">
        <v>17</v>
      </c>
      <c r="T49" s="4">
        <f t="shared" si="0"/>
        <v>43559</v>
      </c>
      <c r="U49" s="5">
        <f t="shared" si="1"/>
        <v>1554336000</v>
      </c>
    </row>
    <row r="50" spans="1:21" x14ac:dyDescent="0.25">
      <c r="A50">
        <v>715449</v>
      </c>
      <c r="B50" t="s">
        <v>12</v>
      </c>
      <c r="C50">
        <v>2019</v>
      </c>
      <c r="D50">
        <v>5</v>
      </c>
      <c r="E50">
        <v>12</v>
      </c>
      <c r="F50" t="s">
        <v>76</v>
      </c>
      <c r="G50">
        <v>35.106279000000001</v>
      </c>
      <c r="H50">
        <v>43.468029000000001</v>
      </c>
      <c r="I50">
        <v>3</v>
      </c>
      <c r="J50" t="s">
        <v>14</v>
      </c>
      <c r="K50" t="s">
        <v>14</v>
      </c>
      <c r="L50" s="1" t="s">
        <v>17</v>
      </c>
      <c r="P50" s="2" t="s">
        <v>175</v>
      </c>
      <c r="S50" s="1" t="s">
        <v>17</v>
      </c>
      <c r="T50" s="4">
        <f t="shared" si="0"/>
        <v>43597</v>
      </c>
      <c r="U50" s="5">
        <f t="shared" si="1"/>
        <v>1557619200</v>
      </c>
    </row>
    <row r="51" spans="1:21" x14ac:dyDescent="0.25">
      <c r="A51">
        <v>706513</v>
      </c>
      <c r="B51" t="s">
        <v>12</v>
      </c>
      <c r="C51">
        <v>2019</v>
      </c>
      <c r="D51">
        <v>2</v>
      </c>
      <c r="E51">
        <v>8</v>
      </c>
      <c r="F51" t="s">
        <v>47</v>
      </c>
      <c r="G51">
        <v>35.129420000000003</v>
      </c>
      <c r="H51">
        <v>43.4163</v>
      </c>
      <c r="I51">
        <v>3</v>
      </c>
      <c r="J51" t="s">
        <v>14</v>
      </c>
      <c r="K51" t="s">
        <v>14</v>
      </c>
      <c r="L51" s="1" t="s">
        <v>15</v>
      </c>
      <c r="P51" s="2" t="s">
        <v>173</v>
      </c>
      <c r="S51" s="1" t="s">
        <v>17</v>
      </c>
      <c r="T51" s="4">
        <f t="shared" si="0"/>
        <v>43504</v>
      </c>
      <c r="U51" s="5">
        <f t="shared" si="1"/>
        <v>1549584000</v>
      </c>
    </row>
    <row r="52" spans="1:21" x14ac:dyDescent="0.25">
      <c r="A52">
        <v>707559</v>
      </c>
      <c r="B52" t="s">
        <v>12</v>
      </c>
      <c r="C52">
        <v>2019</v>
      </c>
      <c r="D52">
        <v>2</v>
      </c>
      <c r="E52">
        <v>17</v>
      </c>
      <c r="F52" t="s">
        <v>53</v>
      </c>
      <c r="G52">
        <v>35.135849999999998</v>
      </c>
      <c r="H52">
        <v>44.087710000000001</v>
      </c>
      <c r="I52">
        <v>2</v>
      </c>
      <c r="J52" t="s">
        <v>14</v>
      </c>
      <c r="K52" t="s">
        <v>14</v>
      </c>
      <c r="L52" s="1" t="s">
        <v>15</v>
      </c>
      <c r="P52" t="s">
        <v>171</v>
      </c>
      <c r="S52" s="1" t="s">
        <v>17</v>
      </c>
      <c r="T52" s="4">
        <f t="shared" si="0"/>
        <v>43513</v>
      </c>
      <c r="U52" s="5">
        <f t="shared" si="1"/>
        <v>1550361600</v>
      </c>
    </row>
    <row r="53" spans="1:21" x14ac:dyDescent="0.25">
      <c r="A53">
        <v>714514</v>
      </c>
      <c r="B53" t="s">
        <v>12</v>
      </c>
      <c r="C53">
        <v>2019</v>
      </c>
      <c r="D53">
        <v>4</v>
      </c>
      <c r="E53">
        <v>27</v>
      </c>
      <c r="F53" t="s">
        <v>62</v>
      </c>
      <c r="G53">
        <v>35.136099999999999</v>
      </c>
      <c r="H53">
        <v>44.087699999999998</v>
      </c>
      <c r="I53">
        <v>7</v>
      </c>
      <c r="J53" t="s">
        <v>14</v>
      </c>
      <c r="K53" t="s">
        <v>14</v>
      </c>
      <c r="L53" s="1" t="s">
        <v>17</v>
      </c>
      <c r="P53" t="s">
        <v>171</v>
      </c>
      <c r="S53" s="1" t="s">
        <v>17</v>
      </c>
      <c r="T53" s="4">
        <f t="shared" si="0"/>
        <v>43582</v>
      </c>
      <c r="U53" s="5">
        <f t="shared" si="1"/>
        <v>1556323200</v>
      </c>
    </row>
    <row r="54" spans="1:21" x14ac:dyDescent="0.25">
      <c r="A54">
        <v>713091</v>
      </c>
      <c r="B54" t="s">
        <v>12</v>
      </c>
      <c r="C54">
        <v>2019</v>
      </c>
      <c r="D54">
        <v>4</v>
      </c>
      <c r="E54">
        <v>16</v>
      </c>
      <c r="F54" t="s">
        <v>30</v>
      </c>
      <c r="G54">
        <v>35.142800000000001</v>
      </c>
      <c r="H54">
        <v>44.447299999999998</v>
      </c>
      <c r="I54">
        <v>20</v>
      </c>
      <c r="J54" t="s">
        <v>14</v>
      </c>
      <c r="K54" t="s">
        <v>14</v>
      </c>
      <c r="L54" s="1" t="s">
        <v>17</v>
      </c>
      <c r="P54" s="2" t="s">
        <v>173</v>
      </c>
      <c r="S54" s="1" t="s">
        <v>17</v>
      </c>
      <c r="T54" s="4">
        <f t="shared" si="0"/>
        <v>43571</v>
      </c>
      <c r="U54" s="5">
        <f t="shared" si="1"/>
        <v>1555372800</v>
      </c>
    </row>
    <row r="55" spans="1:21" x14ac:dyDescent="0.25">
      <c r="A55">
        <v>717071</v>
      </c>
      <c r="B55" t="s">
        <v>12</v>
      </c>
      <c r="C55">
        <v>2019</v>
      </c>
      <c r="D55">
        <v>5</v>
      </c>
      <c r="E55">
        <v>15</v>
      </c>
      <c r="F55" t="s">
        <v>82</v>
      </c>
      <c r="G55">
        <v>35.159166999999997</v>
      </c>
      <c r="H55">
        <v>43.904443999999998</v>
      </c>
      <c r="I55">
        <v>5</v>
      </c>
      <c r="J55" t="s">
        <v>14</v>
      </c>
      <c r="K55" t="s">
        <v>14</v>
      </c>
      <c r="L55" s="1" t="s">
        <v>17</v>
      </c>
      <c r="P55" s="2" t="s">
        <v>173</v>
      </c>
      <c r="S55" s="1" t="s">
        <v>17</v>
      </c>
      <c r="T55" s="4">
        <f t="shared" si="0"/>
        <v>43600</v>
      </c>
      <c r="U55" s="5">
        <f t="shared" si="1"/>
        <v>1557878400</v>
      </c>
    </row>
    <row r="56" spans="1:21" x14ac:dyDescent="0.25">
      <c r="A56">
        <v>717086</v>
      </c>
      <c r="B56" t="s">
        <v>12</v>
      </c>
      <c r="C56">
        <v>2019</v>
      </c>
      <c r="D56">
        <v>5</v>
      </c>
      <c r="E56">
        <v>18</v>
      </c>
      <c r="F56" t="s">
        <v>84</v>
      </c>
      <c r="G56">
        <v>35.264043999999998</v>
      </c>
      <c r="H56">
        <v>43.959345999999996</v>
      </c>
      <c r="I56" t="s">
        <v>14</v>
      </c>
      <c r="J56" t="s">
        <v>14</v>
      </c>
      <c r="K56" t="s">
        <v>14</v>
      </c>
      <c r="L56" s="1" t="s">
        <v>17</v>
      </c>
      <c r="P56" s="2" t="s">
        <v>173</v>
      </c>
      <c r="Q56" t="s">
        <v>178</v>
      </c>
      <c r="S56" s="1" t="s">
        <v>17</v>
      </c>
      <c r="T56" s="4">
        <f t="shared" si="0"/>
        <v>43603</v>
      </c>
      <c r="U56" s="5">
        <f t="shared" si="1"/>
        <v>1558137600</v>
      </c>
    </row>
    <row r="57" spans="1:21" x14ac:dyDescent="0.25">
      <c r="A57">
        <v>715441</v>
      </c>
      <c r="B57" t="s">
        <v>12</v>
      </c>
      <c r="C57">
        <v>2019</v>
      </c>
      <c r="D57">
        <v>5</v>
      </c>
      <c r="E57">
        <v>10</v>
      </c>
      <c r="F57" t="s">
        <v>75</v>
      </c>
      <c r="G57">
        <v>35.311760999999997</v>
      </c>
      <c r="H57">
        <v>43.767840999999997</v>
      </c>
      <c r="I57">
        <v>1</v>
      </c>
      <c r="J57" t="s">
        <v>14</v>
      </c>
      <c r="K57" t="s">
        <v>14</v>
      </c>
      <c r="L57" s="1" t="s">
        <v>17</v>
      </c>
      <c r="P57" s="2" t="s">
        <v>173</v>
      </c>
      <c r="S57" s="1" t="s">
        <v>17</v>
      </c>
      <c r="T57" s="4">
        <f t="shared" si="0"/>
        <v>43595</v>
      </c>
      <c r="U57" s="5">
        <f t="shared" si="1"/>
        <v>1557446400</v>
      </c>
    </row>
    <row r="58" spans="1:21" x14ac:dyDescent="0.25">
      <c r="A58">
        <v>713097</v>
      </c>
      <c r="B58" t="s">
        <v>12</v>
      </c>
      <c r="C58">
        <v>2019</v>
      </c>
      <c r="D58">
        <v>4</v>
      </c>
      <c r="E58">
        <v>19</v>
      </c>
      <c r="F58" t="s">
        <v>56</v>
      </c>
      <c r="G58">
        <v>35.323300000000003</v>
      </c>
      <c r="H58">
        <v>43.776400000000002</v>
      </c>
      <c r="I58">
        <v>12</v>
      </c>
      <c r="J58" t="s">
        <v>14</v>
      </c>
      <c r="K58" t="s">
        <v>14</v>
      </c>
      <c r="L58" s="1" t="s">
        <v>17</v>
      </c>
      <c r="P58" s="2" t="s">
        <v>173</v>
      </c>
      <c r="S58" s="1" t="s">
        <v>17</v>
      </c>
      <c r="T58" s="4">
        <f t="shared" si="0"/>
        <v>43574</v>
      </c>
      <c r="U58" s="5">
        <f t="shared" si="1"/>
        <v>1555632000</v>
      </c>
    </row>
    <row r="59" spans="1:21" x14ac:dyDescent="0.25">
      <c r="A59">
        <v>706503</v>
      </c>
      <c r="B59" t="s">
        <v>12</v>
      </c>
      <c r="C59">
        <v>2019</v>
      </c>
      <c r="D59">
        <v>2</v>
      </c>
      <c r="E59">
        <v>2</v>
      </c>
      <c r="F59" t="s">
        <v>45</v>
      </c>
      <c r="G59">
        <v>35.324820000000003</v>
      </c>
      <c r="H59">
        <v>43.766919999999999</v>
      </c>
      <c r="I59">
        <v>2</v>
      </c>
      <c r="J59" t="s">
        <v>14</v>
      </c>
      <c r="K59" t="s">
        <v>14</v>
      </c>
      <c r="L59" s="1" t="s">
        <v>17</v>
      </c>
      <c r="P59" s="2" t="s">
        <v>180</v>
      </c>
      <c r="S59" s="1" t="s">
        <v>17</v>
      </c>
      <c r="T59" s="4">
        <f t="shared" si="0"/>
        <v>43498</v>
      </c>
      <c r="U59" s="5">
        <f t="shared" si="1"/>
        <v>1549065600</v>
      </c>
    </row>
    <row r="60" spans="1:21" x14ac:dyDescent="0.25">
      <c r="A60">
        <v>706516</v>
      </c>
      <c r="B60" t="s">
        <v>12</v>
      </c>
      <c r="C60">
        <v>2019</v>
      </c>
      <c r="D60">
        <v>2</v>
      </c>
      <c r="E60">
        <v>9</v>
      </c>
      <c r="F60" t="s">
        <v>48</v>
      </c>
      <c r="G60">
        <v>35.324820000000003</v>
      </c>
      <c r="H60">
        <v>43.766919999999999</v>
      </c>
      <c r="I60">
        <v>7</v>
      </c>
      <c r="J60" t="s">
        <v>14</v>
      </c>
      <c r="K60" t="s">
        <v>14</v>
      </c>
      <c r="L60" s="1" t="s">
        <v>17</v>
      </c>
      <c r="P60" s="2" t="s">
        <v>180</v>
      </c>
      <c r="S60" s="1" t="s">
        <v>17</v>
      </c>
      <c r="T60" s="4">
        <f t="shared" si="0"/>
        <v>43505</v>
      </c>
      <c r="U60" s="5">
        <f t="shared" si="1"/>
        <v>1549670400</v>
      </c>
    </row>
    <row r="61" spans="1:21" x14ac:dyDescent="0.25">
      <c r="A61">
        <v>715438</v>
      </c>
      <c r="B61" t="s">
        <v>12</v>
      </c>
      <c r="C61">
        <v>2019</v>
      </c>
      <c r="D61">
        <v>5</v>
      </c>
      <c r="E61">
        <v>9</v>
      </c>
      <c r="F61" t="s">
        <v>74</v>
      </c>
      <c r="G61">
        <v>35.383755000000001</v>
      </c>
      <c r="H61">
        <v>44.072401999999997</v>
      </c>
      <c r="I61">
        <v>1</v>
      </c>
      <c r="J61" t="s">
        <v>14</v>
      </c>
      <c r="K61" t="s">
        <v>14</v>
      </c>
      <c r="L61" s="1" t="s">
        <v>17</v>
      </c>
      <c r="P61" t="s">
        <v>171</v>
      </c>
      <c r="S61" s="1" t="s">
        <v>17</v>
      </c>
      <c r="T61" s="4">
        <f t="shared" si="0"/>
        <v>43594</v>
      </c>
      <c r="U61" s="5">
        <f t="shared" si="1"/>
        <v>1557360000</v>
      </c>
    </row>
    <row r="62" spans="1:21" x14ac:dyDescent="0.25">
      <c r="A62">
        <v>714530</v>
      </c>
      <c r="B62" t="s">
        <v>12</v>
      </c>
      <c r="C62">
        <v>2019</v>
      </c>
      <c r="D62">
        <v>5</v>
      </c>
      <c r="E62">
        <v>2</v>
      </c>
      <c r="F62" t="s">
        <v>66</v>
      </c>
      <c r="G62">
        <v>35.444299999999998</v>
      </c>
      <c r="H62">
        <v>43.1477</v>
      </c>
      <c r="I62">
        <v>1</v>
      </c>
      <c r="J62" t="s">
        <v>14</v>
      </c>
      <c r="K62" t="s">
        <v>14</v>
      </c>
      <c r="L62" s="1" t="s">
        <v>17</v>
      </c>
      <c r="P62" s="2" t="s">
        <v>173</v>
      </c>
      <c r="S62" s="1" t="s">
        <v>17</v>
      </c>
      <c r="T62" s="4">
        <f t="shared" si="0"/>
        <v>43587</v>
      </c>
      <c r="U62" s="5">
        <f t="shared" si="1"/>
        <v>1556755200</v>
      </c>
    </row>
    <row r="63" spans="1:21" x14ac:dyDescent="0.25">
      <c r="A63">
        <v>714504</v>
      </c>
      <c r="B63" t="s">
        <v>12</v>
      </c>
      <c r="C63">
        <v>2019</v>
      </c>
      <c r="D63">
        <v>4</v>
      </c>
      <c r="E63">
        <v>25</v>
      </c>
      <c r="F63" t="s">
        <v>58</v>
      </c>
      <c r="G63">
        <v>35.450800000000001</v>
      </c>
      <c r="H63">
        <v>43.261899999999997</v>
      </c>
      <c r="I63" t="s">
        <v>14</v>
      </c>
      <c r="J63" t="s">
        <v>14</v>
      </c>
      <c r="K63" t="s">
        <v>14</v>
      </c>
      <c r="L63" s="1" t="s">
        <v>17</v>
      </c>
      <c r="P63" t="s">
        <v>171</v>
      </c>
      <c r="S63" s="1" t="s">
        <v>17</v>
      </c>
      <c r="T63" s="4">
        <f t="shared" si="0"/>
        <v>43580</v>
      </c>
      <c r="U63" s="5">
        <f t="shared" si="1"/>
        <v>1556150400</v>
      </c>
    </row>
    <row r="64" spans="1:21" x14ac:dyDescent="0.25">
      <c r="A64">
        <v>704443</v>
      </c>
      <c r="B64" t="s">
        <v>12</v>
      </c>
      <c r="C64">
        <v>2019</v>
      </c>
      <c r="D64">
        <v>1</v>
      </c>
      <c r="E64">
        <v>16</v>
      </c>
      <c r="F64" t="s">
        <v>37</v>
      </c>
      <c r="G64">
        <v>35.465580000000003</v>
      </c>
      <c r="H64">
        <v>44.380389999999998</v>
      </c>
      <c r="I64">
        <v>3</v>
      </c>
      <c r="J64" t="s">
        <v>14</v>
      </c>
      <c r="K64" t="s">
        <v>14</v>
      </c>
      <c r="L64" s="1" t="s">
        <v>17</v>
      </c>
      <c r="P64" s="2" t="s">
        <v>173</v>
      </c>
      <c r="S64" s="1" t="s">
        <v>17</v>
      </c>
      <c r="T64" s="4">
        <f t="shared" si="0"/>
        <v>43481</v>
      </c>
      <c r="U64" s="5">
        <f t="shared" si="1"/>
        <v>1547596800</v>
      </c>
    </row>
    <row r="65" spans="1:21" x14ac:dyDescent="0.25">
      <c r="A65">
        <v>717125</v>
      </c>
      <c r="B65" t="s">
        <v>12</v>
      </c>
      <c r="C65">
        <v>2019</v>
      </c>
      <c r="D65">
        <v>5</v>
      </c>
      <c r="E65">
        <v>25</v>
      </c>
      <c r="F65" t="s">
        <v>91</v>
      </c>
      <c r="G65">
        <v>35.474167000000001</v>
      </c>
      <c r="H65">
        <v>43.168332999999997</v>
      </c>
      <c r="I65">
        <v>4</v>
      </c>
      <c r="J65" t="s">
        <v>14</v>
      </c>
      <c r="K65" t="s">
        <v>14</v>
      </c>
      <c r="L65" s="1" t="s">
        <v>92</v>
      </c>
      <c r="P65" s="2" t="s">
        <v>173</v>
      </c>
      <c r="S65" s="1" t="s">
        <v>17</v>
      </c>
      <c r="T65" s="4">
        <f t="shared" si="0"/>
        <v>43610</v>
      </c>
      <c r="U65" s="5">
        <f t="shared" si="1"/>
        <v>1558742400</v>
      </c>
    </row>
    <row r="66" spans="1:21" x14ac:dyDescent="0.25">
      <c r="A66">
        <v>715432</v>
      </c>
      <c r="B66" t="s">
        <v>12</v>
      </c>
      <c r="C66">
        <v>2019</v>
      </c>
      <c r="D66">
        <v>5</v>
      </c>
      <c r="E66">
        <v>8</v>
      </c>
      <c r="F66" t="s">
        <v>71</v>
      </c>
      <c r="G66">
        <v>35.474200000000003</v>
      </c>
      <c r="H66">
        <v>43.218685000000001</v>
      </c>
      <c r="I66">
        <v>1</v>
      </c>
      <c r="J66" t="s">
        <v>14</v>
      </c>
      <c r="K66" t="s">
        <v>14</v>
      </c>
      <c r="L66" s="1" t="s">
        <v>17</v>
      </c>
      <c r="P66" t="s">
        <v>171</v>
      </c>
      <c r="S66" s="1" t="s">
        <v>17</v>
      </c>
      <c r="T66" s="4">
        <f t="shared" si="0"/>
        <v>43593</v>
      </c>
      <c r="U66" s="5">
        <f t="shared" si="1"/>
        <v>1557273600</v>
      </c>
    </row>
    <row r="67" spans="1:21" x14ac:dyDescent="0.25">
      <c r="A67">
        <v>717124</v>
      </c>
      <c r="B67" t="s">
        <v>12</v>
      </c>
      <c r="C67">
        <v>2019</v>
      </c>
      <c r="D67">
        <v>5</v>
      </c>
      <c r="E67">
        <v>25</v>
      </c>
      <c r="F67" t="s">
        <v>90</v>
      </c>
      <c r="G67">
        <v>35.549107999999997</v>
      </c>
      <c r="H67">
        <v>43.251261999999997</v>
      </c>
      <c r="I67">
        <v>5</v>
      </c>
      <c r="J67" t="s">
        <v>14</v>
      </c>
      <c r="K67" t="s">
        <v>14</v>
      </c>
      <c r="L67" s="1" t="s">
        <v>15</v>
      </c>
      <c r="P67" s="2" t="s">
        <v>180</v>
      </c>
      <c r="S67" s="1" t="s">
        <v>17</v>
      </c>
      <c r="T67" s="4">
        <f t="shared" ref="T67:T105" si="2">DATEVALUE(E67&amp;"/"&amp;D67&amp;"/"&amp;C67)</f>
        <v>43610</v>
      </c>
      <c r="U67" s="5">
        <f t="shared" ref="U67:U105" si="3">(T67-DATE(1970,1,1))*86400</f>
        <v>1558742400</v>
      </c>
    </row>
    <row r="68" spans="1:21" x14ac:dyDescent="0.25">
      <c r="A68">
        <v>718245</v>
      </c>
      <c r="B68" t="s">
        <v>12</v>
      </c>
      <c r="C68">
        <v>2019</v>
      </c>
      <c r="D68">
        <v>5</v>
      </c>
      <c r="E68">
        <v>29</v>
      </c>
      <c r="F68" t="s">
        <v>96</v>
      </c>
      <c r="G68">
        <v>35.576259</v>
      </c>
      <c r="H68">
        <v>42.720253999999997</v>
      </c>
      <c r="I68">
        <v>14</v>
      </c>
      <c r="J68" t="s">
        <v>14</v>
      </c>
      <c r="K68" t="s">
        <v>14</v>
      </c>
      <c r="L68" s="1" t="s">
        <v>17</v>
      </c>
      <c r="P68" s="2" t="s">
        <v>173</v>
      </c>
      <c r="S68" s="1" t="s">
        <v>17</v>
      </c>
      <c r="T68" s="4">
        <f t="shared" si="2"/>
        <v>43614</v>
      </c>
      <c r="U68" s="5">
        <f t="shared" si="3"/>
        <v>1559088000</v>
      </c>
    </row>
    <row r="69" spans="1:21" x14ac:dyDescent="0.25">
      <c r="A69">
        <v>715459</v>
      </c>
      <c r="B69" t="s">
        <v>12</v>
      </c>
      <c r="C69">
        <v>2019</v>
      </c>
      <c r="D69">
        <v>5</v>
      </c>
      <c r="E69">
        <v>14</v>
      </c>
      <c r="F69" t="s">
        <v>80</v>
      </c>
      <c r="G69">
        <v>35.672778000000001</v>
      </c>
      <c r="H69">
        <v>43.697499999999998</v>
      </c>
      <c r="I69" t="s">
        <v>14</v>
      </c>
      <c r="J69" t="s">
        <v>14</v>
      </c>
      <c r="K69" t="s">
        <v>14</v>
      </c>
      <c r="L69" s="1" t="s">
        <v>17</v>
      </c>
      <c r="P69" s="2" t="s">
        <v>173</v>
      </c>
      <c r="S69" s="1" t="s">
        <v>17</v>
      </c>
      <c r="T69" s="4">
        <f t="shared" si="2"/>
        <v>43599</v>
      </c>
      <c r="U69" s="5">
        <f t="shared" si="3"/>
        <v>1557792000</v>
      </c>
    </row>
    <row r="70" spans="1:21" x14ac:dyDescent="0.25">
      <c r="A70">
        <v>714522</v>
      </c>
      <c r="B70" t="s">
        <v>12</v>
      </c>
      <c r="C70">
        <v>2019</v>
      </c>
      <c r="D70">
        <v>4</v>
      </c>
      <c r="E70">
        <v>30</v>
      </c>
      <c r="F70" t="s">
        <v>63</v>
      </c>
      <c r="G70">
        <v>35.880800000000001</v>
      </c>
      <c r="H70">
        <v>43.546900000000001</v>
      </c>
      <c r="I70">
        <v>1</v>
      </c>
      <c r="J70" t="s">
        <v>14</v>
      </c>
      <c r="K70" t="s">
        <v>14</v>
      </c>
      <c r="L70" s="1" t="s">
        <v>17</v>
      </c>
      <c r="P70" t="s">
        <v>171</v>
      </c>
      <c r="S70" s="1" t="s">
        <v>17</v>
      </c>
      <c r="T70" s="4">
        <f t="shared" si="2"/>
        <v>43585</v>
      </c>
      <c r="U70" s="5">
        <f t="shared" si="3"/>
        <v>1556582400</v>
      </c>
    </row>
    <row r="71" spans="1:21" x14ac:dyDescent="0.25">
      <c r="A71">
        <v>717123</v>
      </c>
      <c r="B71" t="s">
        <v>12</v>
      </c>
      <c r="C71">
        <v>2019</v>
      </c>
      <c r="D71">
        <v>5</v>
      </c>
      <c r="E71">
        <v>25</v>
      </c>
      <c r="F71" t="s">
        <v>89</v>
      </c>
      <c r="G71">
        <v>35.942500000000003</v>
      </c>
      <c r="H71">
        <v>42.561110999999997</v>
      </c>
      <c r="I71">
        <v>2</v>
      </c>
      <c r="J71" t="s">
        <v>14</v>
      </c>
      <c r="K71" t="s">
        <v>14</v>
      </c>
      <c r="L71" s="1" t="s">
        <v>17</v>
      </c>
      <c r="P71" t="s">
        <v>171</v>
      </c>
      <c r="S71" s="1" t="s">
        <v>87</v>
      </c>
      <c r="T71" s="4">
        <f t="shared" si="2"/>
        <v>43610</v>
      </c>
      <c r="U71" s="5">
        <f t="shared" si="3"/>
        <v>1558742400</v>
      </c>
    </row>
    <row r="72" spans="1:21" x14ac:dyDescent="0.25">
      <c r="A72">
        <v>715431</v>
      </c>
      <c r="B72" t="s">
        <v>12</v>
      </c>
      <c r="C72">
        <v>2019</v>
      </c>
      <c r="D72">
        <v>5</v>
      </c>
      <c r="E72">
        <v>8</v>
      </c>
      <c r="F72" t="s">
        <v>70</v>
      </c>
      <c r="G72">
        <v>36.024616999999999</v>
      </c>
      <c r="H72">
        <v>43.406391999999997</v>
      </c>
      <c r="I72" t="s">
        <v>14</v>
      </c>
      <c r="J72" t="s">
        <v>14</v>
      </c>
      <c r="K72" t="s">
        <v>14</v>
      </c>
      <c r="L72" s="1" t="s">
        <v>17</v>
      </c>
      <c r="P72" s="2" t="s">
        <v>173</v>
      </c>
      <c r="S72" s="1" t="s">
        <v>17</v>
      </c>
      <c r="T72" s="4">
        <f t="shared" si="2"/>
        <v>43593</v>
      </c>
      <c r="U72" s="5">
        <f t="shared" si="3"/>
        <v>1557273600</v>
      </c>
    </row>
    <row r="73" spans="1:21" x14ac:dyDescent="0.25">
      <c r="A73">
        <v>715454</v>
      </c>
      <c r="B73" t="s">
        <v>12</v>
      </c>
      <c r="C73">
        <v>2019</v>
      </c>
      <c r="D73">
        <v>5</v>
      </c>
      <c r="E73">
        <v>13</v>
      </c>
      <c r="F73" t="s">
        <v>78</v>
      </c>
      <c r="G73">
        <v>36.157499999999999</v>
      </c>
      <c r="H73">
        <v>42.041666999999997</v>
      </c>
      <c r="I73">
        <v>3</v>
      </c>
      <c r="J73" t="s">
        <v>14</v>
      </c>
      <c r="K73" t="s">
        <v>14</v>
      </c>
      <c r="L73" s="1" t="s">
        <v>17</v>
      </c>
      <c r="P73" t="s">
        <v>171</v>
      </c>
      <c r="S73" s="1" t="s">
        <v>17</v>
      </c>
      <c r="T73" s="4">
        <f t="shared" si="2"/>
        <v>43598</v>
      </c>
      <c r="U73" s="5">
        <f t="shared" si="3"/>
        <v>1557705600</v>
      </c>
    </row>
    <row r="74" spans="1:21" x14ac:dyDescent="0.25">
      <c r="A74">
        <v>715434</v>
      </c>
      <c r="B74" t="s">
        <v>12</v>
      </c>
      <c r="C74">
        <v>2019</v>
      </c>
      <c r="D74">
        <v>5</v>
      </c>
      <c r="E74">
        <v>9</v>
      </c>
      <c r="F74" t="s">
        <v>73</v>
      </c>
      <c r="G74">
        <v>36.157795</v>
      </c>
      <c r="H74">
        <v>43.256430999999999</v>
      </c>
      <c r="I74">
        <v>5</v>
      </c>
      <c r="J74" t="s">
        <v>14</v>
      </c>
      <c r="K74" t="s">
        <v>14</v>
      </c>
      <c r="L74" s="1" t="s">
        <v>17</v>
      </c>
      <c r="P74" s="2" t="s">
        <v>173</v>
      </c>
      <c r="S74" s="1" t="s">
        <v>15</v>
      </c>
      <c r="T74" s="4">
        <f t="shared" si="2"/>
        <v>43594</v>
      </c>
      <c r="U74" s="5">
        <f t="shared" si="3"/>
        <v>1557360000</v>
      </c>
    </row>
    <row r="75" spans="1:21" x14ac:dyDescent="0.25">
      <c r="A75">
        <v>717082</v>
      </c>
      <c r="B75" t="s">
        <v>12</v>
      </c>
      <c r="C75">
        <v>2019</v>
      </c>
      <c r="D75">
        <v>5</v>
      </c>
      <c r="E75">
        <v>18</v>
      </c>
      <c r="F75" t="s">
        <v>83</v>
      </c>
      <c r="G75">
        <v>36.315277999999999</v>
      </c>
      <c r="H75">
        <v>43.088611</v>
      </c>
      <c r="I75" t="s">
        <v>14</v>
      </c>
      <c r="J75" t="s">
        <v>14</v>
      </c>
      <c r="K75" t="s">
        <v>14</v>
      </c>
      <c r="L75" s="1" t="s">
        <v>17</v>
      </c>
      <c r="P75" t="s">
        <v>171</v>
      </c>
      <c r="S75" s="1" t="s">
        <v>92</v>
      </c>
      <c r="T75" s="4">
        <f t="shared" si="2"/>
        <v>43603</v>
      </c>
      <c r="U75" s="5">
        <f t="shared" si="3"/>
        <v>1558137600</v>
      </c>
    </row>
    <row r="76" spans="1:21" x14ac:dyDescent="0.25">
      <c r="A76">
        <v>715433</v>
      </c>
      <c r="B76" t="s">
        <v>12</v>
      </c>
      <c r="C76">
        <v>2019</v>
      </c>
      <c r="D76">
        <v>5</v>
      </c>
      <c r="E76">
        <v>9</v>
      </c>
      <c r="F76" t="s">
        <v>72</v>
      </c>
      <c r="G76">
        <v>36.344605999999999</v>
      </c>
      <c r="H76">
        <v>43.089654000000003</v>
      </c>
      <c r="I76">
        <v>8</v>
      </c>
      <c r="J76" t="s">
        <v>14</v>
      </c>
      <c r="K76" t="s">
        <v>14</v>
      </c>
      <c r="L76" s="1" t="s">
        <v>17</v>
      </c>
      <c r="P76" s="2" t="s">
        <v>181</v>
      </c>
      <c r="S76" s="1" t="s">
        <v>94</v>
      </c>
      <c r="T76" s="4">
        <f t="shared" si="2"/>
        <v>43594</v>
      </c>
      <c r="U76" s="5">
        <f t="shared" si="3"/>
        <v>1557360000</v>
      </c>
    </row>
    <row r="77" spans="1:21" x14ac:dyDescent="0.25">
      <c r="A77">
        <v>718249</v>
      </c>
      <c r="B77" t="s">
        <v>12</v>
      </c>
      <c r="C77">
        <v>2019</v>
      </c>
      <c r="D77">
        <v>5</v>
      </c>
      <c r="E77">
        <v>30</v>
      </c>
      <c r="F77" t="s">
        <v>98</v>
      </c>
      <c r="G77">
        <v>36.349953999999997</v>
      </c>
      <c r="H77">
        <v>43.145606999999998</v>
      </c>
      <c r="I77" t="s">
        <v>14</v>
      </c>
      <c r="J77" t="s">
        <v>14</v>
      </c>
      <c r="K77" t="s">
        <v>14</v>
      </c>
      <c r="L77" s="1" t="s">
        <v>17</v>
      </c>
      <c r="P77" t="s">
        <v>171</v>
      </c>
      <c r="S77" s="1" t="s">
        <v>17</v>
      </c>
      <c r="T77" s="4">
        <f t="shared" si="2"/>
        <v>43615</v>
      </c>
      <c r="U77" s="5">
        <f t="shared" si="3"/>
        <v>1559174400</v>
      </c>
    </row>
    <row r="78" spans="1:21" x14ac:dyDescent="0.25">
      <c r="A78">
        <v>707563</v>
      </c>
      <c r="B78" t="s">
        <v>12</v>
      </c>
      <c r="C78">
        <v>2019</v>
      </c>
      <c r="D78">
        <v>2</v>
      </c>
      <c r="E78">
        <v>18</v>
      </c>
      <c r="F78" t="s">
        <v>54</v>
      </c>
      <c r="G78">
        <v>36.362360000000002</v>
      </c>
      <c r="H78">
        <v>42.403669999999998</v>
      </c>
      <c r="I78">
        <v>7</v>
      </c>
      <c r="J78" t="s">
        <v>14</v>
      </c>
      <c r="K78" t="s">
        <v>14</v>
      </c>
      <c r="L78" s="1" t="s">
        <v>17</v>
      </c>
      <c r="P78" t="s">
        <v>171</v>
      </c>
      <c r="S78" s="1" t="s">
        <v>17</v>
      </c>
      <c r="T78" s="4">
        <f t="shared" si="2"/>
        <v>43514</v>
      </c>
      <c r="U78" s="5">
        <f t="shared" si="3"/>
        <v>1550448000</v>
      </c>
    </row>
    <row r="79" spans="1:21" x14ac:dyDescent="0.25">
      <c r="A79">
        <v>713104</v>
      </c>
      <c r="B79" t="s">
        <v>12</v>
      </c>
      <c r="C79">
        <v>2019</v>
      </c>
      <c r="D79">
        <v>4</v>
      </c>
      <c r="E79">
        <v>22</v>
      </c>
      <c r="F79" t="s">
        <v>33</v>
      </c>
      <c r="G79">
        <v>36.386400000000002</v>
      </c>
      <c r="H79">
        <v>42.448099999999997</v>
      </c>
      <c r="I79" t="s">
        <v>14</v>
      </c>
      <c r="J79" t="s">
        <v>14</v>
      </c>
      <c r="K79" t="s">
        <v>14</v>
      </c>
      <c r="L79" s="1" t="s">
        <v>17</v>
      </c>
      <c r="P79" t="s">
        <v>171</v>
      </c>
      <c r="S79" s="1" t="s">
        <v>17</v>
      </c>
      <c r="T79" s="4">
        <f t="shared" si="2"/>
        <v>43577</v>
      </c>
      <c r="U79" s="5">
        <f t="shared" si="3"/>
        <v>1555891200</v>
      </c>
    </row>
    <row r="80" spans="1:21" x14ac:dyDescent="0.25">
      <c r="A80">
        <v>704418</v>
      </c>
      <c r="B80" t="s">
        <v>12</v>
      </c>
      <c r="C80">
        <v>2019</v>
      </c>
      <c r="D80">
        <v>1</v>
      </c>
      <c r="E80">
        <v>6</v>
      </c>
      <c r="F80" t="s">
        <v>35</v>
      </c>
      <c r="G80">
        <v>36.416269999999997</v>
      </c>
      <c r="H80">
        <v>42.965220000000002</v>
      </c>
      <c r="I80">
        <v>1</v>
      </c>
      <c r="J80" t="s">
        <v>14</v>
      </c>
      <c r="K80" t="s">
        <v>14</v>
      </c>
      <c r="L80" s="1" t="s">
        <v>25</v>
      </c>
      <c r="P80" t="s">
        <v>171</v>
      </c>
      <c r="S80" s="1" t="s">
        <v>17</v>
      </c>
      <c r="T80" s="4">
        <f t="shared" si="2"/>
        <v>43471</v>
      </c>
      <c r="U80" s="5">
        <f t="shared" si="3"/>
        <v>1546732800</v>
      </c>
    </row>
    <row r="81" spans="1:21" x14ac:dyDescent="0.25">
      <c r="A81">
        <v>714508</v>
      </c>
      <c r="B81" t="s">
        <v>12</v>
      </c>
      <c r="C81">
        <v>2019</v>
      </c>
      <c r="D81">
        <v>4</v>
      </c>
      <c r="E81">
        <v>26</v>
      </c>
      <c r="F81" t="s">
        <v>60</v>
      </c>
      <c r="G81">
        <v>36.451900000000002</v>
      </c>
      <c r="H81">
        <v>43.340600000000002</v>
      </c>
      <c r="I81">
        <v>1</v>
      </c>
      <c r="J81" t="s">
        <v>14</v>
      </c>
      <c r="K81" t="s">
        <v>14</v>
      </c>
      <c r="L81" s="1" t="s">
        <v>17</v>
      </c>
      <c r="P81" s="2" t="s">
        <v>173</v>
      </c>
      <c r="S81" s="1" t="s">
        <v>17</v>
      </c>
      <c r="T81" s="4">
        <f t="shared" si="2"/>
        <v>43581</v>
      </c>
      <c r="U81" s="5">
        <f t="shared" si="3"/>
        <v>1556236800</v>
      </c>
    </row>
    <row r="82" spans="1:21" x14ac:dyDescent="0.25">
      <c r="A82">
        <v>718255</v>
      </c>
      <c r="B82" t="s">
        <v>12</v>
      </c>
      <c r="C82">
        <v>2019</v>
      </c>
      <c r="D82">
        <v>6</v>
      </c>
      <c r="E82">
        <v>1</v>
      </c>
      <c r="F82" t="s">
        <v>100</v>
      </c>
      <c r="G82">
        <v>36.483508999999998</v>
      </c>
      <c r="H82">
        <v>42.422972999999999</v>
      </c>
      <c r="I82">
        <v>6</v>
      </c>
      <c r="J82" t="s">
        <v>14</v>
      </c>
      <c r="K82" t="s">
        <v>14</v>
      </c>
      <c r="L82" s="1" t="s">
        <v>17</v>
      </c>
      <c r="P82" t="s">
        <v>171</v>
      </c>
      <c r="S82" s="1" t="s">
        <v>17</v>
      </c>
      <c r="T82" s="4">
        <f t="shared" si="2"/>
        <v>43617</v>
      </c>
      <c r="U82" s="5">
        <f t="shared" si="3"/>
        <v>1559347200</v>
      </c>
    </row>
    <row r="83" spans="1:21" x14ac:dyDescent="0.25">
      <c r="A83">
        <v>714527</v>
      </c>
      <c r="B83" t="s">
        <v>12</v>
      </c>
      <c r="C83">
        <v>2019</v>
      </c>
      <c r="D83">
        <v>5</v>
      </c>
      <c r="E83">
        <v>2</v>
      </c>
      <c r="F83" t="s">
        <v>64</v>
      </c>
      <c r="G83">
        <v>36.491700000000002</v>
      </c>
      <c r="H83">
        <v>42.147799999999997</v>
      </c>
      <c r="I83">
        <v>2</v>
      </c>
      <c r="J83" t="s">
        <v>14</v>
      </c>
      <c r="K83" t="s">
        <v>14</v>
      </c>
      <c r="L83" s="1" t="s">
        <v>17</v>
      </c>
      <c r="P83" s="2" t="s">
        <v>182</v>
      </c>
      <c r="S83" s="1" t="s">
        <v>17</v>
      </c>
      <c r="T83" s="4">
        <f t="shared" si="2"/>
        <v>43587</v>
      </c>
      <c r="U83" s="5">
        <f t="shared" si="3"/>
        <v>1556755200</v>
      </c>
    </row>
    <row r="84" spans="1:21" x14ac:dyDescent="0.25">
      <c r="C84">
        <v>2019</v>
      </c>
      <c r="D84">
        <v>6</v>
      </c>
      <c r="E84">
        <v>3</v>
      </c>
      <c r="F84" t="s">
        <v>104</v>
      </c>
      <c r="G84" t="s">
        <v>105</v>
      </c>
      <c r="H84" t="s">
        <v>106</v>
      </c>
      <c r="L84" s="1" t="s">
        <v>17</v>
      </c>
      <c r="P84" t="s">
        <v>171</v>
      </c>
      <c r="S84" s="1" t="s">
        <v>17</v>
      </c>
      <c r="T84" s="4">
        <f t="shared" si="2"/>
        <v>43619</v>
      </c>
      <c r="U84" s="5">
        <f t="shared" si="3"/>
        <v>1559520000</v>
      </c>
    </row>
    <row r="85" spans="1:21" x14ac:dyDescent="0.25">
      <c r="C85">
        <v>2019</v>
      </c>
      <c r="D85">
        <v>7</v>
      </c>
      <c r="E85">
        <v>7</v>
      </c>
      <c r="F85" t="s">
        <v>164</v>
      </c>
      <c r="G85" t="s">
        <v>165</v>
      </c>
      <c r="H85" t="s">
        <v>166</v>
      </c>
      <c r="L85" s="1" t="s">
        <v>17</v>
      </c>
      <c r="P85" t="s">
        <v>171</v>
      </c>
      <c r="S85" s="1" t="s">
        <v>17</v>
      </c>
      <c r="T85" s="4">
        <f t="shared" si="2"/>
        <v>43653</v>
      </c>
      <c r="U85" s="5">
        <f t="shared" si="3"/>
        <v>1562457600</v>
      </c>
    </row>
    <row r="86" spans="1:21" x14ac:dyDescent="0.25">
      <c r="C86">
        <v>2019</v>
      </c>
      <c r="D86">
        <v>6</v>
      </c>
      <c r="E86">
        <v>20</v>
      </c>
      <c r="F86" t="s">
        <v>134</v>
      </c>
      <c r="G86" t="s">
        <v>135</v>
      </c>
      <c r="H86" t="s">
        <v>136</v>
      </c>
      <c r="L86" s="1" t="s">
        <v>17</v>
      </c>
      <c r="P86" s="2" t="s">
        <v>183</v>
      </c>
      <c r="S86" s="1" t="s">
        <v>17</v>
      </c>
      <c r="T86" s="4">
        <f t="shared" si="2"/>
        <v>43636</v>
      </c>
      <c r="U86" s="5">
        <f t="shared" si="3"/>
        <v>1560988800</v>
      </c>
    </row>
    <row r="87" spans="1:21" x14ac:dyDescent="0.25">
      <c r="C87">
        <v>2019</v>
      </c>
      <c r="D87">
        <v>6</v>
      </c>
      <c r="E87">
        <v>10</v>
      </c>
      <c r="F87" t="s">
        <v>119</v>
      </c>
      <c r="G87" t="s">
        <v>120</v>
      </c>
      <c r="H87" t="s">
        <v>121</v>
      </c>
      <c r="L87" s="1" t="s">
        <v>17</v>
      </c>
      <c r="P87" t="s">
        <v>171</v>
      </c>
      <c r="S87" s="1" t="s">
        <v>17</v>
      </c>
      <c r="T87" s="4">
        <f t="shared" si="2"/>
        <v>43626</v>
      </c>
      <c r="U87" s="5">
        <f t="shared" si="3"/>
        <v>1560124800</v>
      </c>
    </row>
    <row r="88" spans="1:21" x14ac:dyDescent="0.25">
      <c r="C88">
        <v>2019</v>
      </c>
      <c r="D88">
        <v>6</v>
      </c>
      <c r="E88">
        <v>5</v>
      </c>
      <c r="F88" t="s">
        <v>110</v>
      </c>
      <c r="G88" t="s">
        <v>111</v>
      </c>
      <c r="H88" t="s">
        <v>112</v>
      </c>
      <c r="L88" s="1" t="s">
        <v>17</v>
      </c>
      <c r="P88" s="2" t="s">
        <v>180</v>
      </c>
      <c r="S88" s="1" t="s">
        <v>17</v>
      </c>
      <c r="T88" s="4">
        <f t="shared" si="2"/>
        <v>43621</v>
      </c>
      <c r="U88" s="5">
        <f t="shared" si="3"/>
        <v>1559692800</v>
      </c>
    </row>
    <row r="89" spans="1:21" x14ac:dyDescent="0.25">
      <c r="C89">
        <v>2019</v>
      </c>
      <c r="D89">
        <v>6</v>
      </c>
      <c r="E89">
        <v>3</v>
      </c>
      <c r="F89" t="s">
        <v>107</v>
      </c>
      <c r="G89" t="s">
        <v>108</v>
      </c>
      <c r="H89" t="s">
        <v>109</v>
      </c>
      <c r="L89" s="1" t="s">
        <v>17</v>
      </c>
      <c r="P89" t="s">
        <v>171</v>
      </c>
      <c r="S89" s="1" t="s">
        <v>17</v>
      </c>
      <c r="T89" s="4">
        <f t="shared" si="2"/>
        <v>43619</v>
      </c>
      <c r="U89" s="5">
        <f t="shared" si="3"/>
        <v>1559520000</v>
      </c>
    </row>
    <row r="90" spans="1:21" x14ac:dyDescent="0.25">
      <c r="C90">
        <v>2019</v>
      </c>
      <c r="D90">
        <v>6</v>
      </c>
      <c r="E90">
        <v>21</v>
      </c>
      <c r="F90" t="s">
        <v>137</v>
      </c>
      <c r="G90" t="s">
        <v>138</v>
      </c>
      <c r="H90" t="s">
        <v>139</v>
      </c>
      <c r="L90" s="1" t="s">
        <v>17</v>
      </c>
      <c r="P90" t="s">
        <v>171</v>
      </c>
      <c r="S90" s="1" t="s">
        <v>17</v>
      </c>
      <c r="T90" s="4">
        <f t="shared" si="2"/>
        <v>43637</v>
      </c>
      <c r="U90" s="5">
        <f t="shared" si="3"/>
        <v>1561075200</v>
      </c>
    </row>
    <row r="91" spans="1:21" x14ac:dyDescent="0.25">
      <c r="C91">
        <v>2019</v>
      </c>
      <c r="D91">
        <v>6</v>
      </c>
      <c r="E91">
        <v>8</v>
      </c>
      <c r="F91" t="s">
        <v>113</v>
      </c>
      <c r="G91" t="s">
        <v>114</v>
      </c>
      <c r="H91" t="s">
        <v>115</v>
      </c>
      <c r="L91" s="1" t="s">
        <v>17</v>
      </c>
      <c r="P91" t="s">
        <v>171</v>
      </c>
      <c r="S91" s="1" t="s">
        <v>17</v>
      </c>
      <c r="T91" s="4">
        <f t="shared" si="2"/>
        <v>43624</v>
      </c>
      <c r="U91" s="5">
        <f t="shared" si="3"/>
        <v>1559952000</v>
      </c>
    </row>
    <row r="92" spans="1:21" x14ac:dyDescent="0.25">
      <c r="C92">
        <v>2019</v>
      </c>
      <c r="D92">
        <v>6</v>
      </c>
      <c r="E92">
        <v>19</v>
      </c>
      <c r="F92" t="s">
        <v>131</v>
      </c>
      <c r="G92" t="s">
        <v>132</v>
      </c>
      <c r="H92" t="s">
        <v>133</v>
      </c>
      <c r="L92" s="1" t="s">
        <v>17</v>
      </c>
      <c r="P92" t="s">
        <v>171</v>
      </c>
      <c r="S92" s="1" t="s">
        <v>17</v>
      </c>
      <c r="T92" s="4">
        <f t="shared" si="2"/>
        <v>43635</v>
      </c>
      <c r="U92" s="5">
        <f t="shared" si="3"/>
        <v>1560902400</v>
      </c>
    </row>
    <row r="93" spans="1:21" x14ac:dyDescent="0.25">
      <c r="C93">
        <v>2019</v>
      </c>
      <c r="D93">
        <v>6</v>
      </c>
      <c r="E93">
        <v>29</v>
      </c>
      <c r="F93" t="s">
        <v>152</v>
      </c>
      <c r="G93" t="s">
        <v>153</v>
      </c>
      <c r="H93" t="s">
        <v>154</v>
      </c>
      <c r="L93" s="1" t="s">
        <v>17</v>
      </c>
      <c r="P93" t="s">
        <v>171</v>
      </c>
      <c r="S93" s="1" t="s">
        <v>17</v>
      </c>
      <c r="T93" s="4">
        <f t="shared" si="2"/>
        <v>43645</v>
      </c>
      <c r="U93" s="5">
        <f t="shared" si="3"/>
        <v>1561766400</v>
      </c>
    </row>
    <row r="94" spans="1:21" x14ac:dyDescent="0.25">
      <c r="C94">
        <v>2019</v>
      </c>
      <c r="D94">
        <v>6</v>
      </c>
      <c r="E94">
        <v>23</v>
      </c>
      <c r="F94" t="s">
        <v>140</v>
      </c>
      <c r="G94" t="s">
        <v>141</v>
      </c>
      <c r="H94" t="s">
        <v>142</v>
      </c>
      <c r="L94" s="1" t="s">
        <v>17</v>
      </c>
      <c r="P94" t="s">
        <v>171</v>
      </c>
      <c r="S94" s="1" t="s">
        <v>17</v>
      </c>
      <c r="T94" s="4">
        <f t="shared" si="2"/>
        <v>43639</v>
      </c>
      <c r="U94" s="5">
        <f t="shared" si="3"/>
        <v>1561248000</v>
      </c>
    </row>
    <row r="95" spans="1:21" x14ac:dyDescent="0.25">
      <c r="C95">
        <v>2019</v>
      </c>
      <c r="D95">
        <v>6</v>
      </c>
      <c r="E95">
        <v>24</v>
      </c>
      <c r="F95" t="s">
        <v>146</v>
      </c>
      <c r="G95" t="s">
        <v>147</v>
      </c>
      <c r="H95" t="s">
        <v>148</v>
      </c>
      <c r="L95" s="1" t="s">
        <v>17</v>
      </c>
      <c r="P95" t="s">
        <v>171</v>
      </c>
      <c r="S95" s="1" t="s">
        <v>17</v>
      </c>
      <c r="T95" s="4">
        <f t="shared" si="2"/>
        <v>43640</v>
      </c>
      <c r="U95" s="5">
        <f t="shared" si="3"/>
        <v>1561334400</v>
      </c>
    </row>
    <row r="96" spans="1:21" x14ac:dyDescent="0.25">
      <c r="C96">
        <v>2019</v>
      </c>
      <c r="D96">
        <v>7</v>
      </c>
      <c r="E96">
        <v>3</v>
      </c>
      <c r="F96" t="s">
        <v>161</v>
      </c>
      <c r="G96" t="s">
        <v>162</v>
      </c>
      <c r="H96" t="s">
        <v>163</v>
      </c>
      <c r="L96" s="1" t="s">
        <v>17</v>
      </c>
      <c r="P96" s="2" t="s">
        <v>177</v>
      </c>
      <c r="S96" s="1" t="s">
        <v>17</v>
      </c>
      <c r="T96" s="4">
        <f t="shared" si="2"/>
        <v>43649</v>
      </c>
      <c r="U96" s="5">
        <f t="shared" si="3"/>
        <v>1562112000</v>
      </c>
    </row>
    <row r="97" spans="3:21" x14ac:dyDescent="0.25">
      <c r="C97">
        <v>2019</v>
      </c>
      <c r="D97">
        <v>6</v>
      </c>
      <c r="E97">
        <v>11</v>
      </c>
      <c r="F97" t="s">
        <v>122</v>
      </c>
      <c r="G97" t="s">
        <v>123</v>
      </c>
      <c r="H97" t="s">
        <v>124</v>
      </c>
      <c r="L97" s="1" t="s">
        <v>17</v>
      </c>
      <c r="P97" t="s">
        <v>171</v>
      </c>
      <c r="S97" s="1" t="s">
        <v>17</v>
      </c>
      <c r="T97" s="4">
        <f t="shared" si="2"/>
        <v>43627</v>
      </c>
      <c r="U97" s="5">
        <f t="shared" si="3"/>
        <v>1560211200</v>
      </c>
    </row>
    <row r="98" spans="3:21" x14ac:dyDescent="0.25">
      <c r="C98">
        <v>2019</v>
      </c>
      <c r="D98">
        <v>6</v>
      </c>
      <c r="E98">
        <v>24</v>
      </c>
      <c r="F98" t="s">
        <v>143</v>
      </c>
      <c r="G98" t="s">
        <v>144</v>
      </c>
      <c r="H98" t="s">
        <v>145</v>
      </c>
      <c r="L98" s="1" t="s">
        <v>17</v>
      </c>
      <c r="P98" t="s">
        <v>171</v>
      </c>
      <c r="S98" s="1" t="s">
        <v>17</v>
      </c>
      <c r="T98" s="4">
        <f t="shared" si="2"/>
        <v>43640</v>
      </c>
      <c r="U98" s="5">
        <f t="shared" si="3"/>
        <v>1561334400</v>
      </c>
    </row>
    <row r="99" spans="3:21" x14ac:dyDescent="0.25">
      <c r="C99">
        <v>2019</v>
      </c>
      <c r="D99">
        <v>6</v>
      </c>
      <c r="E99">
        <v>12</v>
      </c>
      <c r="F99" t="s">
        <v>125</v>
      </c>
      <c r="G99" t="s">
        <v>126</v>
      </c>
      <c r="H99" t="s">
        <v>127</v>
      </c>
      <c r="L99" s="1" t="s">
        <v>17</v>
      </c>
      <c r="P99" s="2" t="s">
        <v>173</v>
      </c>
      <c r="S99" s="1" t="s">
        <v>17</v>
      </c>
      <c r="T99" s="4">
        <f t="shared" si="2"/>
        <v>43628</v>
      </c>
      <c r="U99" s="5">
        <f t="shared" si="3"/>
        <v>1560297600</v>
      </c>
    </row>
    <row r="100" spans="3:21" x14ac:dyDescent="0.25">
      <c r="C100">
        <v>2019</v>
      </c>
      <c r="D100">
        <v>6</v>
      </c>
      <c r="E100">
        <v>17</v>
      </c>
      <c r="F100" t="s">
        <v>128</v>
      </c>
      <c r="G100" t="s">
        <v>129</v>
      </c>
      <c r="H100" t="s">
        <v>130</v>
      </c>
      <c r="L100" s="1" t="s">
        <v>17</v>
      </c>
      <c r="P100" s="2" t="s">
        <v>173</v>
      </c>
      <c r="S100" s="1" t="s">
        <v>17</v>
      </c>
      <c r="T100" s="4">
        <f t="shared" si="2"/>
        <v>43633</v>
      </c>
      <c r="U100" s="5">
        <f t="shared" si="3"/>
        <v>1560729600</v>
      </c>
    </row>
    <row r="101" spans="3:21" x14ac:dyDescent="0.25">
      <c r="C101">
        <v>2019</v>
      </c>
      <c r="D101">
        <v>6</v>
      </c>
      <c r="E101">
        <v>27</v>
      </c>
      <c r="F101" t="s">
        <v>149</v>
      </c>
      <c r="G101" t="s">
        <v>150</v>
      </c>
      <c r="H101" t="s">
        <v>151</v>
      </c>
      <c r="L101" s="1" t="s">
        <v>17</v>
      </c>
      <c r="P101" s="2" t="s">
        <v>183</v>
      </c>
      <c r="S101" s="1" t="s">
        <v>17</v>
      </c>
      <c r="T101" s="4">
        <f t="shared" si="2"/>
        <v>43643</v>
      </c>
      <c r="U101" s="5">
        <f t="shared" si="3"/>
        <v>1561593600</v>
      </c>
    </row>
    <row r="102" spans="3:21" x14ac:dyDescent="0.25">
      <c r="C102">
        <v>2019</v>
      </c>
      <c r="D102">
        <v>7</v>
      </c>
      <c r="E102">
        <v>1</v>
      </c>
      <c r="F102" t="s">
        <v>155</v>
      </c>
      <c r="G102" t="s">
        <v>156</v>
      </c>
      <c r="H102" t="s">
        <v>157</v>
      </c>
      <c r="L102" s="1" t="s">
        <v>17</v>
      </c>
      <c r="P102" t="s">
        <v>171</v>
      </c>
      <c r="S102" s="1" t="s">
        <v>17</v>
      </c>
      <c r="T102" s="4">
        <f t="shared" si="2"/>
        <v>43647</v>
      </c>
      <c r="U102" s="5">
        <f t="shared" si="3"/>
        <v>1561939200</v>
      </c>
    </row>
    <row r="103" spans="3:21" x14ac:dyDescent="0.25">
      <c r="C103">
        <v>2019</v>
      </c>
      <c r="D103">
        <v>7</v>
      </c>
      <c r="E103">
        <v>7</v>
      </c>
      <c r="F103" t="s">
        <v>167</v>
      </c>
      <c r="G103" t="s">
        <v>168</v>
      </c>
      <c r="H103" t="s">
        <v>169</v>
      </c>
      <c r="L103" s="1" t="s">
        <v>17</v>
      </c>
      <c r="P103" t="s">
        <v>171</v>
      </c>
      <c r="S103" s="1" t="s">
        <v>17</v>
      </c>
      <c r="T103" s="4">
        <f t="shared" si="2"/>
        <v>43653</v>
      </c>
      <c r="U103" s="5">
        <f t="shared" si="3"/>
        <v>1562457600</v>
      </c>
    </row>
    <row r="104" spans="3:21" x14ac:dyDescent="0.25">
      <c r="C104">
        <v>2019</v>
      </c>
      <c r="D104">
        <v>6</v>
      </c>
      <c r="E104">
        <v>9</v>
      </c>
      <c r="F104" t="s">
        <v>116</v>
      </c>
      <c r="G104" t="s">
        <v>117</v>
      </c>
      <c r="H104" t="s">
        <v>118</v>
      </c>
      <c r="L104" s="1" t="s">
        <v>17</v>
      </c>
      <c r="P104" t="s">
        <v>171</v>
      </c>
      <c r="S104" s="1" t="s">
        <v>17</v>
      </c>
      <c r="T104" s="4">
        <f t="shared" si="2"/>
        <v>43625</v>
      </c>
      <c r="U104" s="5">
        <f t="shared" si="3"/>
        <v>1560038400</v>
      </c>
    </row>
    <row r="105" spans="3:21" x14ac:dyDescent="0.25">
      <c r="C105">
        <v>2019</v>
      </c>
      <c r="D105">
        <v>7</v>
      </c>
      <c r="E105">
        <v>3</v>
      </c>
      <c r="F105" t="s">
        <v>158</v>
      </c>
      <c r="G105" t="s">
        <v>159</v>
      </c>
      <c r="H105" t="s">
        <v>160</v>
      </c>
      <c r="L105" s="1" t="s">
        <v>17</v>
      </c>
      <c r="P105" t="s">
        <v>171</v>
      </c>
      <c r="S105" s="1" t="s">
        <v>17</v>
      </c>
      <c r="T105" s="4">
        <f t="shared" si="2"/>
        <v>43649</v>
      </c>
      <c r="U105" s="5">
        <f t="shared" si="3"/>
        <v>1562112000</v>
      </c>
    </row>
  </sheetData>
  <sortState xmlns:xlrd2="http://schemas.microsoft.com/office/spreadsheetml/2017/richdata2" ref="A2:L150">
    <sortCondition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Zaynab Olyabek</dc:creator>
  <cp:lastModifiedBy>Ulrike Schnaubert</cp:lastModifiedBy>
  <dcterms:created xsi:type="dcterms:W3CDTF">2019-09-27T15:21:47Z</dcterms:created>
  <dcterms:modified xsi:type="dcterms:W3CDTF">2019-10-02T09:36:50Z</dcterms:modified>
</cp:coreProperties>
</file>