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laura_oliveira13_fatec_sp_gov_br/Documents/Documents/Arquivos/Faculdade/Github - Fatec/Prof. Téssia/"/>
    </mc:Choice>
  </mc:AlternateContent>
  <xr:revisionPtr revIDLastSave="85" documentId="8_{8275FC50-7552-4305-80F9-D9B4D1101BF0}" xr6:coauthVersionLast="47" xr6:coauthVersionMax="47" xr10:uidLastSave="{01E26E8F-585C-40AE-91DE-7343C0698B1D}"/>
  <bookViews>
    <workbookView xWindow="-120" yWindow="-120" windowWidth="20730" windowHeight="11040" xr2:uid="{98552396-B56C-F547-8E09-319E80C20F74}"/>
  </bookViews>
  <sheets>
    <sheet name="Exercício 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13" i="1"/>
  <c r="D21" i="1"/>
  <c r="B33" i="1"/>
  <c r="B25" i="1"/>
  <c r="B21" i="1"/>
  <c r="B15" i="1" s="1"/>
  <c r="B16" i="1"/>
  <c r="B4" i="1"/>
  <c r="D3" i="1" l="1"/>
  <c r="B37" i="1"/>
  <c r="D37" i="1"/>
</calcChain>
</file>

<file path=xl/sharedStrings.xml><?xml version="1.0" encoding="utf-8"?>
<sst xmlns="http://schemas.openxmlformats.org/spreadsheetml/2006/main" count="47" uniqueCount="47">
  <si>
    <t>BALANÇO PATRIMONIAL</t>
  </si>
  <si>
    <t>1) ATIVO</t>
  </si>
  <si>
    <t>2) PASSIVO (2.1 + 2.2)</t>
  </si>
  <si>
    <t>1.1) ATIVO CIRCULANTE</t>
  </si>
  <si>
    <t>2.1) PASSIVO CIRCULANTE</t>
  </si>
  <si>
    <t>2.2) PASSIVO NÃO CIRCULANTE</t>
  </si>
  <si>
    <t>1.2) ATIVO NÃO CIRCULANTE (1.2.1 + 1.2.2 + 1.2.3+ 1.2.4)</t>
  </si>
  <si>
    <t>1.2.1) REALIZÁVEL A LONGO PRAZO</t>
  </si>
  <si>
    <t>1.2.2) INVESTIMENTO</t>
  </si>
  <si>
    <t>3) PATRIMÔNIO LÍQUIDO</t>
  </si>
  <si>
    <t>Capital Social</t>
  </si>
  <si>
    <t>Lucros</t>
  </si>
  <si>
    <t>1.2.3) IMOBILIZADO</t>
  </si>
  <si>
    <t>1.2.4) INTANGÍVEL</t>
  </si>
  <si>
    <t>TOTAL DO ATIVO (1.1 + 1.2)</t>
  </si>
  <si>
    <t>TOTAL DO PASSIVO + PL (2 + 3)</t>
  </si>
  <si>
    <t>Aplicação Financeira de curto prazo</t>
  </si>
  <si>
    <t>Bancos conta corrente</t>
  </si>
  <si>
    <t>Dinheiro em caixa</t>
  </si>
  <si>
    <t>Contas a receber a curto prazo</t>
  </si>
  <si>
    <t>Estoque de matéria prima</t>
  </si>
  <si>
    <t>Estoque de produtos acabados</t>
  </si>
  <si>
    <t>Títulos a receber no curto prazo</t>
  </si>
  <si>
    <t>Indenizações a receber no longo prazo</t>
  </si>
  <si>
    <t>Duplicatas a receber no longo prazo</t>
  </si>
  <si>
    <t>Aplicação financeira no longo prazo</t>
  </si>
  <si>
    <t>Obras de arte</t>
  </si>
  <si>
    <t>Terrenos para venda</t>
  </si>
  <si>
    <t>Veículos</t>
  </si>
  <si>
    <t>Imóveis de uso próprio</t>
  </si>
  <si>
    <t>Instalações da empresa</t>
  </si>
  <si>
    <t>Máquinas e equipamentos de uso próprio</t>
  </si>
  <si>
    <t>Móveis e utensílios de uso próprio</t>
  </si>
  <si>
    <t>Terrenos de uso próprio</t>
  </si>
  <si>
    <t>Marcas da empresa</t>
  </si>
  <si>
    <t>Patentes da empresa</t>
  </si>
  <si>
    <t>Férias a pagar a curto prazo</t>
  </si>
  <si>
    <t>Financiamentos a curto prazo</t>
  </si>
  <si>
    <t>Fornecedores curto prazo</t>
  </si>
  <si>
    <t>Imposto de renda a pagar curto prazo</t>
  </si>
  <si>
    <t>Impostos de venda a pagar curto prazo</t>
  </si>
  <si>
    <t>Salários a pagar curto prazo</t>
  </si>
  <si>
    <t>Obrigações sociais e trabalhistas a longo prazo</t>
  </si>
  <si>
    <t>Financiamentos a longo prazo</t>
  </si>
  <si>
    <t>Títulos a pagar a longo prazo</t>
  </si>
  <si>
    <t>CIA. LÓGICA S.A EM 31/12/2022</t>
  </si>
  <si>
    <t>Empréstimos bancários curto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</si>
</sst>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4" fontId="2" fillId="0" borderId="0" xfId="1" applyFont="1"/>
    <xf numFmtId="0" fontId="3" fillId="0" borderId="1" xfId="0" applyFont="1" applyBorder="1"/>
    <xf numFmtId="0" fontId="2" fillId="0" borderId="1" xfId="0" applyFont="1" applyBorder="1"/>
    <xf numFmtId="44" fontId="3" fillId="0" borderId="1" xfId="1" applyFont="1" applyBorder="1"/>
    <xf numFmtId="44" fontId="2" fillId="0" borderId="1" xfId="1" applyFont="1" applyBorder="1"/>
    <xf numFmtId="0" fontId="3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F32F-CF54-1B49-81BF-42AAE51D1619}">
  <dimension ref="A1:D37"/>
  <sheetViews>
    <sheetView tabSelected="1" zoomScale="50" zoomScaleNormal="50" workbookViewId="0">
      <selection activeCell="A7" sqref="A7"/>
    </sheetView>
  </sheetViews>
  <sheetFormatPr defaultColWidth="10.875" defaultRowHeight="23.25"/>
  <cols>
    <col min="1" max="1" width="74.875" style="1" bestFit="1" customWidth="1"/>
    <col min="2" max="2" width="19.625" style="2" bestFit="1" customWidth="1"/>
    <col min="3" max="3" width="59.375" style="1" bestFit="1" customWidth="1"/>
    <col min="4" max="4" width="19.625" style="2" bestFit="1" customWidth="1"/>
    <col min="5" max="16384" width="10.875" style="1"/>
  </cols>
  <sheetData>
    <row r="1" spans="1:4">
      <c r="A1" s="7" t="s">
        <v>0</v>
      </c>
      <c r="B1" s="7"/>
      <c r="C1" s="7"/>
      <c r="D1" s="7"/>
    </row>
    <row r="2" spans="1:4">
      <c r="A2" s="7" t="s">
        <v>45</v>
      </c>
      <c r="B2" s="7"/>
      <c r="C2" s="7"/>
      <c r="D2" s="7"/>
    </row>
    <row r="3" spans="1:4">
      <c r="A3" s="3" t="s">
        <v>1</v>
      </c>
      <c r="B3" s="5"/>
      <c r="C3" s="3" t="s">
        <v>2</v>
      </c>
      <c r="D3" s="5">
        <f>SUM(D13+D4)</f>
        <v>8297</v>
      </c>
    </row>
    <row r="4" spans="1:4">
      <c r="A4" s="3" t="s">
        <v>3</v>
      </c>
      <c r="B4" s="5">
        <f>SUM(B5:B13)</f>
        <v>6678</v>
      </c>
      <c r="C4" s="3" t="s">
        <v>4</v>
      </c>
      <c r="D4" s="5">
        <f>SUM(D5:D11)</f>
        <v>4437</v>
      </c>
    </row>
    <row r="5" spans="1:4">
      <c r="A5" s="4" t="s">
        <v>16</v>
      </c>
      <c r="B5" s="6">
        <v>600</v>
      </c>
      <c r="C5" s="4" t="s">
        <v>36</v>
      </c>
      <c r="D5" s="6">
        <v>545</v>
      </c>
    </row>
    <row r="6" spans="1:4">
      <c r="A6" s="4" t="s">
        <v>17</v>
      </c>
      <c r="B6" s="6">
        <v>250</v>
      </c>
      <c r="C6" s="4" t="s">
        <v>37</v>
      </c>
      <c r="D6" s="6">
        <v>190</v>
      </c>
    </row>
    <row r="7" spans="1:4">
      <c r="A7" s="4" t="s">
        <v>18</v>
      </c>
      <c r="B7" s="6">
        <v>100</v>
      </c>
      <c r="C7" s="4" t="s">
        <v>38</v>
      </c>
      <c r="D7" s="6">
        <v>520</v>
      </c>
    </row>
    <row r="8" spans="1:4">
      <c r="A8" s="4" t="s">
        <v>19</v>
      </c>
      <c r="B8" s="6">
        <v>260</v>
      </c>
      <c r="C8" s="4" t="s">
        <v>39</v>
      </c>
      <c r="D8" s="6">
        <v>430</v>
      </c>
    </row>
    <row r="9" spans="1:4">
      <c r="A9" s="4" t="s">
        <v>22</v>
      </c>
      <c r="B9" s="6">
        <v>228</v>
      </c>
      <c r="C9" s="4" t="s">
        <v>40</v>
      </c>
      <c r="D9" s="6">
        <v>755</v>
      </c>
    </row>
    <row r="10" spans="1:4">
      <c r="A10" s="4" t="s">
        <v>20</v>
      </c>
      <c r="B10" s="6">
        <v>5040</v>
      </c>
      <c r="C10" s="4" t="s">
        <v>41</v>
      </c>
      <c r="D10" s="6">
        <v>850</v>
      </c>
    </row>
    <row r="11" spans="1:4">
      <c r="A11" s="4" t="s">
        <v>21</v>
      </c>
      <c r="B11" s="6">
        <v>200</v>
      </c>
      <c r="C11" s="4" t="s">
        <v>46</v>
      </c>
      <c r="D11" s="6">
        <v>1147</v>
      </c>
    </row>
    <row r="12" spans="1:4">
      <c r="A12" s="4"/>
      <c r="B12" s="6"/>
      <c r="C12" s="4"/>
      <c r="D12" s="6"/>
    </row>
    <row r="13" spans="1:4">
      <c r="A13" s="4"/>
      <c r="B13" s="6"/>
      <c r="C13" s="3" t="s">
        <v>5</v>
      </c>
      <c r="D13" s="5">
        <f>SUM(D14:D16)</f>
        <v>3860</v>
      </c>
    </row>
    <row r="14" spans="1:4">
      <c r="A14" s="4"/>
      <c r="B14" s="6"/>
      <c r="C14" s="4" t="s">
        <v>42</v>
      </c>
      <c r="D14" s="6">
        <v>625</v>
      </c>
    </row>
    <row r="15" spans="1:4">
      <c r="A15" s="3" t="s">
        <v>6</v>
      </c>
      <c r="B15" s="5">
        <f>SUM(B21+B25+B33+B16)</f>
        <v>15069</v>
      </c>
      <c r="C15" s="4" t="s">
        <v>43</v>
      </c>
      <c r="D15" s="6">
        <v>1100</v>
      </c>
    </row>
    <row r="16" spans="1:4">
      <c r="A16" s="3" t="s">
        <v>7</v>
      </c>
      <c r="B16" s="5">
        <f>SUM(B17:B19)</f>
        <v>2150</v>
      </c>
      <c r="C16" s="4" t="s">
        <v>44</v>
      </c>
      <c r="D16" s="6">
        <v>2135</v>
      </c>
    </row>
    <row r="17" spans="1:4">
      <c r="A17" s="4" t="s">
        <v>23</v>
      </c>
      <c r="B17" s="6">
        <v>600</v>
      </c>
      <c r="C17" s="4"/>
      <c r="D17" s="6"/>
    </row>
    <row r="18" spans="1:4">
      <c r="A18" s="4" t="s">
        <v>24</v>
      </c>
      <c r="B18" s="6">
        <v>1000</v>
      </c>
      <c r="C18" s="4"/>
      <c r="D18" s="6"/>
    </row>
    <row r="19" spans="1:4">
      <c r="A19" s="4" t="s">
        <v>25</v>
      </c>
      <c r="B19" s="6">
        <v>550</v>
      </c>
      <c r="C19" s="4"/>
      <c r="D19" s="6"/>
    </row>
    <row r="20" spans="1:4">
      <c r="A20" s="4"/>
      <c r="B20" s="6"/>
      <c r="C20" s="4"/>
      <c r="D20" s="6"/>
    </row>
    <row r="21" spans="1:4">
      <c r="A21" s="3" t="s">
        <v>8</v>
      </c>
      <c r="B21" s="5">
        <f>SUM(B22:B23)</f>
        <v>2600</v>
      </c>
      <c r="C21" s="3" t="s">
        <v>9</v>
      </c>
      <c r="D21" s="5">
        <f>SUM(D22:D23)</f>
        <v>13450</v>
      </c>
    </row>
    <row r="22" spans="1:4">
      <c r="A22" s="4" t="s">
        <v>26</v>
      </c>
      <c r="B22" s="6">
        <v>1300</v>
      </c>
      <c r="C22" s="4" t="s">
        <v>10</v>
      </c>
      <c r="D22" s="6">
        <v>10820</v>
      </c>
    </row>
    <row r="23" spans="1:4">
      <c r="A23" s="4" t="s">
        <v>27</v>
      </c>
      <c r="B23" s="6">
        <v>1300</v>
      </c>
      <c r="C23" s="4" t="s">
        <v>11</v>
      </c>
      <c r="D23" s="6">
        <v>2630</v>
      </c>
    </row>
    <row r="24" spans="1:4">
      <c r="A24" s="4"/>
      <c r="B24" s="6"/>
      <c r="C24" s="4"/>
      <c r="D24" s="6"/>
    </row>
    <row r="25" spans="1:4">
      <c r="A25" s="3" t="s">
        <v>12</v>
      </c>
      <c r="B25" s="5">
        <f>SUM(B26:B31)</f>
        <v>5998</v>
      </c>
      <c r="C25" s="4"/>
      <c r="D25" s="6"/>
    </row>
    <row r="26" spans="1:4">
      <c r="A26" s="4" t="s">
        <v>28</v>
      </c>
      <c r="B26" s="6">
        <v>230</v>
      </c>
      <c r="C26" s="4"/>
      <c r="D26" s="6"/>
    </row>
    <row r="27" spans="1:4">
      <c r="A27" s="4" t="s">
        <v>29</v>
      </c>
      <c r="B27" s="6">
        <v>1500</v>
      </c>
      <c r="C27" s="4"/>
      <c r="D27" s="6"/>
    </row>
    <row r="28" spans="1:4">
      <c r="A28" s="4" t="s">
        <v>30</v>
      </c>
      <c r="B28" s="6">
        <v>800</v>
      </c>
      <c r="C28" s="4"/>
      <c r="D28" s="6"/>
    </row>
    <row r="29" spans="1:4">
      <c r="A29" s="4" t="s">
        <v>31</v>
      </c>
      <c r="B29" s="6">
        <v>1000</v>
      </c>
      <c r="C29" s="4"/>
      <c r="D29" s="6"/>
    </row>
    <row r="30" spans="1:4">
      <c r="A30" s="4" t="s">
        <v>32</v>
      </c>
      <c r="B30" s="6">
        <v>200</v>
      </c>
      <c r="C30" s="4"/>
      <c r="D30" s="6"/>
    </row>
    <row r="31" spans="1:4">
      <c r="A31" s="4" t="s">
        <v>33</v>
      </c>
      <c r="B31" s="6">
        <v>2268</v>
      </c>
      <c r="C31" s="4"/>
      <c r="D31" s="6"/>
    </row>
    <row r="32" spans="1:4">
      <c r="A32" s="4"/>
      <c r="B32" s="6"/>
      <c r="C32" s="4"/>
      <c r="D32" s="6"/>
    </row>
    <row r="33" spans="1:4">
      <c r="A33" s="3" t="s">
        <v>13</v>
      </c>
      <c r="B33" s="5">
        <f>SUM(B34:B35)</f>
        <v>4321</v>
      </c>
      <c r="C33" s="4"/>
      <c r="D33" s="6"/>
    </row>
    <row r="34" spans="1:4">
      <c r="A34" s="4" t="s">
        <v>34</v>
      </c>
      <c r="B34" s="6">
        <v>321</v>
      </c>
      <c r="C34" s="4"/>
      <c r="D34" s="6"/>
    </row>
    <row r="35" spans="1:4">
      <c r="A35" s="4" t="s">
        <v>35</v>
      </c>
      <c r="B35" s="6">
        <v>4000</v>
      </c>
      <c r="C35" s="4"/>
      <c r="D35" s="6"/>
    </row>
    <row r="36" spans="1:4">
      <c r="A36" s="4"/>
      <c r="B36" s="6"/>
      <c r="C36" s="4"/>
      <c r="D36" s="6"/>
    </row>
    <row r="37" spans="1:4">
      <c r="A37" s="3" t="s">
        <v>14</v>
      </c>
      <c r="B37" s="5">
        <f>SUM(B4+B15)</f>
        <v>21747</v>
      </c>
      <c r="C37" s="3" t="s">
        <v>15</v>
      </c>
      <c r="D37" s="5">
        <f>SUM(D21+D3)</f>
        <v>21747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E669A7AD44D8408594B57C866862E6" ma:contentTypeVersion="4" ma:contentTypeDescription="Crie um novo documento." ma:contentTypeScope="" ma:versionID="421a5a93f449d90fe46733e3423dbbfe">
  <xsd:schema xmlns:xsd="http://www.w3.org/2001/XMLSchema" xmlns:xs="http://www.w3.org/2001/XMLSchema" xmlns:p="http://schemas.microsoft.com/office/2006/metadata/properties" xmlns:ns2="4dfc8524-16e7-4e3d-bd1c-27b38834293f" targetNamespace="http://schemas.microsoft.com/office/2006/metadata/properties" ma:root="true" ma:fieldsID="b03b4cbd3023930b3f1074a92744236b" ns2:_="">
    <xsd:import namespace="4dfc8524-16e7-4e3d-bd1c-27b388342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8524-16e7-4e3d-bd1c-27b388342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ECC316-86D3-47D5-88E6-A50E99B383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fc8524-16e7-4e3d-bd1c-27b388342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634013-E942-4829-80DA-19A4C5D02B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F32073-A382-4D9E-B5F3-C93C1B0A56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LAURA ANDRADE DE OLIVEIRA</cp:lastModifiedBy>
  <cp:revision/>
  <dcterms:created xsi:type="dcterms:W3CDTF">2023-04-18T11:05:45Z</dcterms:created>
  <dcterms:modified xsi:type="dcterms:W3CDTF">2023-10-07T11:50:37Z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0x0101009EE669A7AD44D8408594B57C866862E6</vt:lpwstr>
  </property>
</Properties>
</file>