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work\university\CA\"/>
    </mc:Choice>
  </mc:AlternateContent>
  <bookViews>
    <workbookView xWindow="990" yWindow="45" windowWidth="15960" windowHeight="18075"/>
  </bookViews>
  <sheets>
    <sheet name="Лист 1" sheetId="1" r:id="rId1"/>
  </sheets>
  <calcPr calcId="152511"/>
</workbook>
</file>

<file path=xl/calcChain.xml><?xml version="1.0" encoding="utf-8"?>
<calcChain xmlns="http://schemas.openxmlformats.org/spreadsheetml/2006/main">
  <c r="C44" i="1" l="1"/>
  <c r="C40" i="1" l="1"/>
  <c r="C39" i="1"/>
  <c r="G36" i="1"/>
</calcChain>
</file>

<file path=xl/sharedStrings.xml><?xml version="1.0" encoding="utf-8"?>
<sst xmlns="http://schemas.openxmlformats.org/spreadsheetml/2006/main" count="44" uniqueCount="44">
  <si>
    <t>Tаблица 1</t>
  </si>
  <si>
    <t>Year</t>
  </si>
  <si>
    <t xml:space="preserve">United Kingdom </t>
  </si>
  <si>
    <t xml:space="preserve">England </t>
  </si>
  <si>
    <t>1980-1982</t>
  </si>
  <si>
    <t>1981-1983</t>
  </si>
  <si>
    <t>1982-1984</t>
  </si>
  <si>
    <t>1983-1985</t>
  </si>
  <si>
    <t>1984-1986</t>
  </si>
  <si>
    <t>1985-1987</t>
  </si>
  <si>
    <t>1986-1988</t>
  </si>
  <si>
    <t>1987-1989</t>
  </si>
  <si>
    <t>1988-1990</t>
  </si>
  <si>
    <t>1989-1991</t>
  </si>
  <si>
    <t>1990-1992</t>
  </si>
  <si>
    <t>1991-1993</t>
  </si>
  <si>
    <t>1992-1994</t>
  </si>
  <si>
    <t>1993-1995</t>
  </si>
  <si>
    <t>1994-1996</t>
  </si>
  <si>
    <t>1995-1997</t>
  </si>
  <si>
    <t>1996-1998</t>
  </si>
  <si>
    <t>1997-1999</t>
  </si>
  <si>
    <t>1998-2000</t>
  </si>
  <si>
    <t>1999-2001</t>
  </si>
  <si>
    <t>2000-2002</t>
  </si>
  <si>
    <t>2001-2003</t>
  </si>
  <si>
    <t>2002-2004</t>
  </si>
  <si>
    <t>2003-2005</t>
  </si>
  <si>
    <t>2004-2006</t>
  </si>
  <si>
    <t>2005-2007</t>
  </si>
  <si>
    <t>2006-2008</t>
  </si>
  <si>
    <t>2007-2009</t>
  </si>
  <si>
    <t>2008-2010</t>
  </si>
  <si>
    <t>2009-2011</t>
  </si>
  <si>
    <t>2010-2012</t>
  </si>
  <si>
    <t>2011-2013</t>
  </si>
  <si>
    <t>2012-2014</t>
  </si>
  <si>
    <t>Коэффициент корреляции</t>
  </si>
  <si>
    <t>Связь между переменным очень сильная, то есть имеет место линейная зависимомть.</t>
  </si>
  <si>
    <t>Count</t>
  </si>
  <si>
    <t>t-статистика Стьюдента</t>
  </si>
  <si>
    <t>Доверительная вероятность</t>
  </si>
  <si>
    <t>Число степеней свободы</t>
  </si>
  <si>
    <t>Тибличное значение Стьюдента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</si>
</sst>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49" fontId="0" fillId="0" borderId="8" xfId="0" applyNumberFormat="1" applyFont="1" applyBorder="1" applyAlignment="1">
      <alignment horizontal="center" vertical="top" wrapText="1"/>
    </xf>
    <xf numFmtId="49" fontId="0" fillId="0" borderId="9" xfId="0" applyNumberFormat="1" applyFont="1" applyBorder="1" applyAlignment="1">
      <alignment horizontal="center" vertical="top" wrapText="1"/>
    </xf>
    <xf numFmtId="49" fontId="0" fillId="0" borderId="10" xfId="0" applyNumberFormat="1" applyFont="1" applyBorder="1" applyAlignment="1">
      <alignment horizontal="center" vertical="top" wrapText="1"/>
    </xf>
    <xf numFmtId="49" fontId="2" fillId="0" borderId="6" xfId="0" applyNumberFormat="1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0" fillId="0" borderId="7" xfId="1" applyNumberFormat="1" applyFont="1" applyBorder="1" applyAlignment="1">
      <alignment vertical="top" wrapText="1"/>
    </xf>
  </cellXfs>
  <cellStyles count="2">
    <cellStyle name="Обычный" xfId="0" builtinId="0"/>
    <cellStyle name="Финансовый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9"/>
  <sheetViews>
    <sheetView showGridLines="0" tabSelected="1" zoomScale="85" zoomScaleNormal="85" workbookViewId="0">
      <pane xSplit="1" ySplit="2" topLeftCell="B21" activePane="bottomRight" state="frozen"/>
      <selection pane="topRight"/>
      <selection pane="bottomLeft"/>
      <selection pane="bottomRight" activeCell="C44" sqref="C44"/>
    </sheetView>
  </sheetViews>
  <sheetFormatPr defaultColWidth="16.28515625" defaultRowHeight="18" customHeight="1" x14ac:dyDescent="0.2"/>
  <cols>
    <col min="1" max="1" width="16.28515625" style="1" customWidth="1"/>
    <col min="2" max="2" width="27.7109375" style="1" customWidth="1"/>
    <col min="3" max="3" width="28.5703125" style="1" customWidth="1"/>
    <col min="4" max="256" width="16.28515625" style="1" customWidth="1"/>
  </cols>
  <sheetData>
    <row r="1" spans="1:19" ht="27.9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20.6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20.65" customHeight="1" x14ac:dyDescent="0.2">
      <c r="A3" s="3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20.45" customHeight="1" x14ac:dyDescent="0.2">
      <c r="A4" s="6"/>
      <c r="B4" s="7" t="s">
        <v>1</v>
      </c>
      <c r="C4" s="8" t="s">
        <v>2</v>
      </c>
      <c r="D4" s="8" t="s">
        <v>3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20.45" customHeight="1" x14ac:dyDescent="0.2">
      <c r="A5" s="10">
        <v>1</v>
      </c>
      <c r="B5" s="7" t="s">
        <v>4</v>
      </c>
      <c r="C5" s="12">
        <v>70.81</v>
      </c>
      <c r="D5" s="13">
        <v>71.08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20.45" customHeight="1" x14ac:dyDescent="0.2">
      <c r="A6" s="10">
        <v>2</v>
      </c>
      <c r="B6" s="7" t="s">
        <v>5</v>
      </c>
      <c r="C6" s="12">
        <v>71.06</v>
      </c>
      <c r="D6" s="12">
        <v>71.319999999999993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20.45" customHeight="1" x14ac:dyDescent="0.2">
      <c r="A7" s="10">
        <v>3</v>
      </c>
      <c r="B7" s="7" t="s">
        <v>6</v>
      </c>
      <c r="C7" s="12">
        <v>71.34</v>
      </c>
      <c r="D7" s="12">
        <v>71.59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20.45" customHeight="1" x14ac:dyDescent="0.2">
      <c r="A8" s="10">
        <v>4</v>
      </c>
      <c r="B8" s="7" t="s">
        <v>7</v>
      </c>
      <c r="C8" s="12">
        <v>71.540000000000006</v>
      </c>
      <c r="D8" s="12">
        <v>71.59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ht="20.45" customHeight="1" x14ac:dyDescent="0.2">
      <c r="A9" s="10">
        <v>5</v>
      </c>
      <c r="B9" s="7" t="s">
        <v>8</v>
      </c>
      <c r="C9" s="12">
        <v>71.73</v>
      </c>
      <c r="D9" s="12">
        <v>71.97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ht="20.45" customHeight="1" x14ac:dyDescent="0.2">
      <c r="A10" s="10">
        <v>6</v>
      </c>
      <c r="B10" s="7" t="s">
        <v>9</v>
      </c>
      <c r="C10" s="12">
        <v>71.91</v>
      </c>
      <c r="D10" s="12">
        <v>72.150000000000006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20.45" customHeight="1" x14ac:dyDescent="0.2">
      <c r="A11" s="10">
        <v>7</v>
      </c>
      <c r="B11" s="7" t="s">
        <v>10</v>
      </c>
      <c r="C11" s="12">
        <v>72.150000000000006</v>
      </c>
      <c r="D11" s="12">
        <v>72.39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20.45" customHeight="1" x14ac:dyDescent="0.2">
      <c r="A12" s="10">
        <v>8</v>
      </c>
      <c r="B12" s="7" t="s">
        <v>11</v>
      </c>
      <c r="C12" s="12">
        <v>72.41</v>
      </c>
      <c r="D12" s="12">
        <v>72.650000000000006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ht="20.45" customHeight="1" x14ac:dyDescent="0.2">
      <c r="A13" s="10">
        <v>9</v>
      </c>
      <c r="B13" s="7" t="s">
        <v>12</v>
      </c>
      <c r="C13" s="12">
        <v>72.61</v>
      </c>
      <c r="D13" s="12">
        <v>72.650000000000006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ht="20.45" customHeight="1" x14ac:dyDescent="0.2">
      <c r="A14" s="10">
        <v>10</v>
      </c>
      <c r="B14" s="7" t="s">
        <v>13</v>
      </c>
      <c r="C14" s="12">
        <v>72.86</v>
      </c>
      <c r="D14" s="12">
        <v>73.08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ht="20.45" customHeight="1" x14ac:dyDescent="0.2">
      <c r="A15" s="10">
        <v>11</v>
      </c>
      <c r="B15" s="7" t="s">
        <v>14</v>
      </c>
      <c r="C15" s="12">
        <v>73.16</v>
      </c>
      <c r="D15" s="12">
        <v>73.37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ht="20.45" customHeight="1" x14ac:dyDescent="0.2">
      <c r="A16" s="10">
        <v>12</v>
      </c>
      <c r="B16" s="7" t="s">
        <v>15</v>
      </c>
      <c r="C16" s="12">
        <v>73.36</v>
      </c>
      <c r="D16" s="12">
        <v>73.59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20.45" customHeight="1" x14ac:dyDescent="0.2">
      <c r="A17" s="10">
        <v>13</v>
      </c>
      <c r="B17" s="7" t="s">
        <v>16</v>
      </c>
      <c r="C17" s="12">
        <v>73.67</v>
      </c>
      <c r="D17" s="12">
        <v>73.930000000000007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20.45" customHeight="1" x14ac:dyDescent="0.2">
      <c r="A18" s="10">
        <v>14</v>
      </c>
      <c r="B18" s="7" t="s">
        <v>17</v>
      </c>
      <c r="C18" s="12">
        <v>73.83</v>
      </c>
      <c r="D18" s="12">
        <v>74.099999999999994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20.45" customHeight="1" x14ac:dyDescent="0.2">
      <c r="A19" s="10">
        <v>15</v>
      </c>
      <c r="B19" s="7" t="s">
        <v>18</v>
      </c>
      <c r="C19" s="12">
        <v>74.08</v>
      </c>
      <c r="D19" s="12">
        <v>74.349999999999994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0.45" customHeight="1" x14ac:dyDescent="0.2">
      <c r="A20" s="10">
        <v>16</v>
      </c>
      <c r="B20" s="7" t="s">
        <v>19</v>
      </c>
      <c r="C20" s="12">
        <v>74.239999999999995</v>
      </c>
      <c r="D20" s="12">
        <v>74.510000000000005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20.45" customHeight="1" x14ac:dyDescent="0.2">
      <c r="A21" s="10">
        <v>17</v>
      </c>
      <c r="B21" s="7" t="s">
        <v>20</v>
      </c>
      <c r="C21" s="12">
        <v>74.489999999999995</v>
      </c>
      <c r="D21" s="12">
        <v>74.75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0.45" customHeight="1" x14ac:dyDescent="0.2">
      <c r="A22" s="10">
        <v>18</v>
      </c>
      <c r="B22" s="7" t="s">
        <v>21</v>
      </c>
      <c r="C22" s="12">
        <v>74.73</v>
      </c>
      <c r="D22" s="12">
        <v>75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0.45" customHeight="1" x14ac:dyDescent="0.2">
      <c r="A23" s="10">
        <v>19</v>
      </c>
      <c r="B23" s="7" t="s">
        <v>22</v>
      </c>
      <c r="C23" s="12">
        <v>75.010000000000005</v>
      </c>
      <c r="D23" s="12">
        <v>75.290000000000006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20.45" customHeight="1" x14ac:dyDescent="0.2">
      <c r="A24" s="10">
        <v>20</v>
      </c>
      <c r="B24" s="7" t="s">
        <v>23</v>
      </c>
      <c r="C24" s="12">
        <v>75.319999999999993</v>
      </c>
      <c r="D24" s="12">
        <v>75.61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ht="20.45" customHeight="1" x14ac:dyDescent="0.2">
      <c r="A25" s="10">
        <v>21</v>
      </c>
      <c r="B25" s="7" t="s">
        <v>24</v>
      </c>
      <c r="C25" s="12">
        <v>75.61</v>
      </c>
      <c r="D25" s="12">
        <v>75.900000000000006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ht="20.45" customHeight="1" x14ac:dyDescent="0.2">
      <c r="A26" s="10">
        <v>22</v>
      </c>
      <c r="B26" s="7" t="s">
        <v>25</v>
      </c>
      <c r="C26" s="12">
        <v>75.849999999999994</v>
      </c>
      <c r="D26" s="12">
        <v>76.13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ht="20.45" customHeight="1" x14ac:dyDescent="0.2">
      <c r="A27" s="10">
        <v>23</v>
      </c>
      <c r="B27" s="7" t="s">
        <v>26</v>
      </c>
      <c r="C27" s="12">
        <v>76.150000000000006</v>
      </c>
      <c r="D27" s="12">
        <v>76.44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ht="20.45" customHeight="1" x14ac:dyDescent="0.2">
      <c r="A28" s="10">
        <v>24</v>
      </c>
      <c r="B28" s="7" t="s">
        <v>27</v>
      </c>
      <c r="C28" s="12">
        <v>76.5</v>
      </c>
      <c r="D28" s="12">
        <v>76.790000000000006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ht="20.45" customHeight="1" x14ac:dyDescent="0.2">
      <c r="A29" s="10">
        <v>25</v>
      </c>
      <c r="B29" s="7" t="s">
        <v>28</v>
      </c>
      <c r="C29" s="12">
        <v>76.87</v>
      </c>
      <c r="D29" s="12">
        <v>77.16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ht="20.45" customHeight="1" x14ac:dyDescent="0.2">
      <c r="A30" s="10">
        <v>26</v>
      </c>
      <c r="B30" s="7" t="s">
        <v>29</v>
      </c>
      <c r="C30" s="12">
        <v>77.14</v>
      </c>
      <c r="D30" s="12">
        <v>77.459999999999994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ht="20.45" customHeight="1" x14ac:dyDescent="0.2">
      <c r="A31" s="10">
        <v>27</v>
      </c>
      <c r="B31" s="7" t="s">
        <v>30</v>
      </c>
      <c r="C31" s="12">
        <v>77.38</v>
      </c>
      <c r="D31" s="12">
        <v>77.7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ht="20.45" customHeight="1" x14ac:dyDescent="0.2">
      <c r="A32" s="10">
        <v>28</v>
      </c>
      <c r="B32" s="7" t="s">
        <v>31</v>
      </c>
      <c r="C32" s="12">
        <v>77.680000000000007</v>
      </c>
      <c r="D32" s="12">
        <v>78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20.45" customHeight="1" x14ac:dyDescent="0.2">
      <c r="A33" s="10">
        <v>29</v>
      </c>
      <c r="B33" s="7" t="s">
        <v>32</v>
      </c>
      <c r="C33" s="12">
        <v>78.010000000000005</v>
      </c>
      <c r="D33" s="12">
        <v>78.31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ht="20.45" customHeight="1" x14ac:dyDescent="0.2">
      <c r="A34" s="10">
        <v>30</v>
      </c>
      <c r="B34" s="7" t="s">
        <v>33</v>
      </c>
      <c r="C34" s="12">
        <v>78.41</v>
      </c>
      <c r="D34" s="12">
        <v>78.709999999999994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20.45" customHeight="1" x14ac:dyDescent="0.2">
      <c r="A35" s="10">
        <v>31</v>
      </c>
      <c r="B35" s="7" t="s">
        <v>34</v>
      </c>
      <c r="C35" s="12">
        <v>78.709999999999994</v>
      </c>
      <c r="D35" s="12">
        <v>79.02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20.45" customHeight="1" x14ac:dyDescent="0.2">
      <c r="A36" s="10">
        <v>32</v>
      </c>
      <c r="B36" s="7" t="s">
        <v>35</v>
      </c>
      <c r="C36" s="12">
        <v>78.91</v>
      </c>
      <c r="D36" s="12">
        <v>79.209999999999994</v>
      </c>
      <c r="E36" s="9"/>
      <c r="F36" s="18" t="s">
        <v>39</v>
      </c>
      <c r="G36" s="13">
        <f>A37 - 2</f>
        <v>31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20.45" customHeight="1" x14ac:dyDescent="0.2">
      <c r="A37" s="10">
        <v>33</v>
      </c>
      <c r="B37" s="7" t="s">
        <v>36</v>
      </c>
      <c r="C37" s="12">
        <v>79.069999999999993</v>
      </c>
      <c r="D37" s="12">
        <v>79.349999999999994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20.45" customHeight="1" x14ac:dyDescent="0.2">
      <c r="A38" s="10"/>
      <c r="B38" s="7"/>
      <c r="C38" s="8"/>
      <c r="D38" s="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32.450000000000003" customHeight="1" x14ac:dyDescent="0.2">
      <c r="A39" s="10"/>
      <c r="B39" s="17" t="s">
        <v>37</v>
      </c>
      <c r="C39" s="13">
        <f>CORREL(C5:C37,D5:D37)</f>
        <v>0.99980883433502254</v>
      </c>
      <c r="D39" s="14" t="s">
        <v>38</v>
      </c>
      <c r="E39" s="15"/>
      <c r="F39" s="15"/>
      <c r="G39" s="16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43.5" customHeight="1" x14ac:dyDescent="0.2">
      <c r="A40" s="10"/>
      <c r="B40" s="17" t="s">
        <v>40</v>
      </c>
      <c r="C40" s="19">
        <f>C39*SQRT(31)/SQRT(1-(C39*C39))</f>
        <v>284.70731757153493</v>
      </c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ht="20.45" customHeight="1" x14ac:dyDescent="0.2">
      <c r="A41" s="10"/>
      <c r="B41" s="7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ht="20.45" customHeight="1" x14ac:dyDescent="0.2">
      <c r="A42" s="10"/>
      <c r="B42" s="17" t="s">
        <v>41</v>
      </c>
      <c r="C42" s="12">
        <v>0.05</v>
      </c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ht="20.45" customHeight="1" x14ac:dyDescent="0.2">
      <c r="A43" s="10"/>
      <c r="B43" s="17" t="s">
        <v>42</v>
      </c>
      <c r="C43" s="12">
        <v>33</v>
      </c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ht="41.25" customHeight="1" x14ac:dyDescent="0.2">
      <c r="A44" s="10"/>
      <c r="B44" s="17" t="s">
        <v>43</v>
      </c>
      <c r="C44" s="13">
        <f>_xlfn.T.INV(C42, C43-2)</f>
        <v>-1.6955187825458664</v>
      </c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ht="20.45" customHeight="1" x14ac:dyDescent="0.2">
      <c r="A45" s="10"/>
      <c r="B45" s="7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ht="20.45" customHeight="1" x14ac:dyDescent="0.2">
      <c r="A46" s="10"/>
      <c r="B46" s="7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ht="20.45" customHeight="1" x14ac:dyDescent="0.2">
      <c r="A47" s="10"/>
      <c r="B47" s="7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 ht="20.45" customHeight="1" x14ac:dyDescent="0.2">
      <c r="A48" s="10"/>
      <c r="B48" s="7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ht="20.45" customHeight="1" x14ac:dyDescent="0.2">
      <c r="A49" s="10"/>
      <c r="B49" s="7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ht="20.45" customHeight="1" x14ac:dyDescent="0.2">
      <c r="A50" s="10"/>
      <c r="B50" s="7"/>
      <c r="C50" s="8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ht="20.45" customHeight="1" x14ac:dyDescent="0.2">
      <c r="A51" s="10"/>
      <c r="B51" s="7"/>
      <c r="C51" s="8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ht="20.45" customHeight="1" x14ac:dyDescent="0.2">
      <c r="A52" s="10"/>
      <c r="B52" s="7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ht="20.45" customHeight="1" x14ac:dyDescent="0.2">
      <c r="A53" s="10"/>
      <c r="B53" s="7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 ht="20.45" customHeight="1" x14ac:dyDescent="0.2">
      <c r="A54" s="10"/>
      <c r="B54" s="7"/>
      <c r="C54" s="8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ht="20.45" customHeight="1" x14ac:dyDescent="0.2">
      <c r="A55" s="10"/>
      <c r="B55" s="7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ht="20.45" customHeight="1" x14ac:dyDescent="0.2">
      <c r="A56" s="10"/>
      <c r="B56" s="7"/>
      <c r="C56" s="8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ht="20.45" customHeight="1" x14ac:dyDescent="0.2">
      <c r="A57" s="10"/>
      <c r="B57" s="7"/>
      <c r="C57" s="8"/>
      <c r="D57" s="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ht="20.45" customHeight="1" x14ac:dyDescent="0.2">
      <c r="A58" s="10"/>
      <c r="B58" s="7"/>
      <c r="C58" s="8"/>
      <c r="D58" s="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 ht="20.45" customHeight="1" x14ac:dyDescent="0.2">
      <c r="A59" s="10"/>
      <c r="B59" s="7"/>
      <c r="C59" s="8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</sheetData>
  <mergeCells count="2">
    <mergeCell ref="A1:S1"/>
    <mergeCell ref="D39:G39"/>
  </mergeCell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2017-03-05T11:05:34Z</dcterms:modified>
</cp:coreProperties>
</file>