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adron\docs\"/>
    </mc:Choice>
  </mc:AlternateContent>
  <xr:revisionPtr revIDLastSave="0" documentId="8_{CA0C8750-EBAC-45C7-AE3D-B152A27472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dronAsistencia" sheetId="1" r:id="rId1"/>
  </sheets>
  <definedNames>
    <definedName name="_xlnm._FilterDatabase" localSheetId="0" hidden="1">PadronAsistencia!$A$4:$D$251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1" i="1" l="1"/>
  <c r="E250" i="1"/>
  <c r="E249" i="1"/>
  <c r="E248" i="1"/>
  <c r="E245" i="1"/>
  <c r="E242" i="1"/>
  <c r="E241" i="1"/>
  <c r="E239" i="1"/>
  <c r="E235" i="1"/>
  <c r="E231" i="1"/>
  <c r="E221" i="1"/>
  <c r="E217" i="1"/>
  <c r="E215" i="1"/>
  <c r="E212" i="1"/>
  <c r="E202" i="1"/>
  <c r="E199" i="1"/>
  <c r="E191" i="1"/>
  <c r="E190" i="1"/>
  <c r="E181" i="1"/>
  <c r="E179" i="1"/>
  <c r="E176" i="1"/>
  <c r="E169" i="1"/>
  <c r="E164" i="1"/>
  <c r="E156" i="1"/>
  <c r="E153" i="1"/>
  <c r="E151" i="1"/>
  <c r="E146" i="1"/>
  <c r="E145" i="1"/>
  <c r="E144" i="1"/>
  <c r="E143" i="1"/>
  <c r="E139" i="1"/>
  <c r="E136" i="1"/>
  <c r="E135" i="1"/>
  <c r="E132" i="1"/>
  <c r="E131" i="1"/>
  <c r="E129" i="1"/>
  <c r="E126" i="1"/>
  <c r="E118" i="1"/>
  <c r="E113" i="1"/>
  <c r="E105" i="1"/>
  <c r="E104" i="1"/>
  <c r="E96" i="1"/>
  <c r="E94" i="1"/>
  <c r="E90" i="1"/>
  <c r="E88" i="1"/>
  <c r="E87" i="1"/>
  <c r="E80" i="1"/>
  <c r="E79" i="1"/>
  <c r="E74" i="1"/>
  <c r="E72" i="1"/>
  <c r="E67" i="1"/>
  <c r="E66" i="1"/>
  <c r="E63" i="1"/>
  <c r="E62" i="1"/>
  <c r="E61" i="1"/>
  <c r="E58" i="1"/>
  <c r="E56" i="1"/>
  <c r="E55" i="1"/>
  <c r="E53" i="1"/>
  <c r="E50" i="1"/>
  <c r="E46" i="1"/>
  <c r="E44" i="1"/>
  <c r="E41" i="1"/>
  <c r="E40" i="1"/>
  <c r="E34" i="1"/>
  <c r="E31" i="1"/>
  <c r="E29" i="1"/>
  <c r="E28" i="1"/>
  <c r="E24" i="1"/>
  <c r="E18" i="1"/>
  <c r="E17" i="1"/>
  <c r="E16" i="1"/>
  <c r="E15" i="1"/>
  <c r="E14" i="1"/>
  <c r="E11" i="1"/>
  <c r="E10" i="1"/>
  <c r="E8" i="1"/>
  <c r="E5" i="1"/>
</calcChain>
</file>

<file path=xl/sharedStrings.xml><?xml version="1.0" encoding="utf-8"?>
<sst xmlns="http://schemas.openxmlformats.org/spreadsheetml/2006/main" count="748" uniqueCount="581">
  <si>
    <t/>
  </si>
  <si>
    <t>PADRON ACTUALIZADO PARA ASISTENCIA DE MARCHA DE FECHA 12 de julio de 2025</t>
  </si>
  <si>
    <t>PATERNO</t>
  </si>
  <si>
    <t>MATERNO</t>
  </si>
  <si>
    <t>NOMBRE</t>
  </si>
  <si>
    <t>ACEVEDO</t>
  </si>
  <si>
    <t>PANEZ</t>
  </si>
  <si>
    <t>MOISES ANTONIO</t>
  </si>
  <si>
    <t>AGUILAR</t>
  </si>
  <si>
    <t>LARA</t>
  </si>
  <si>
    <t>MARÍA TEODORA</t>
  </si>
  <si>
    <t>ORTIZ</t>
  </si>
  <si>
    <t>YOLANDA</t>
  </si>
  <si>
    <t>ALVARADO</t>
  </si>
  <si>
    <t>ESTRADA</t>
  </si>
  <si>
    <t>GEIBBY EDELMIRA</t>
  </si>
  <si>
    <t xml:space="preserve">ALVARADO </t>
  </si>
  <si>
    <t>MARIN</t>
  </si>
  <si>
    <t>CLUBER AGUSTIN</t>
  </si>
  <si>
    <t>OLIVARES</t>
  </si>
  <si>
    <t>JORGE LUIS</t>
  </si>
  <si>
    <t>APAICO</t>
  </si>
  <si>
    <t>LEDESMA</t>
  </si>
  <si>
    <t>RICARDO</t>
  </si>
  <si>
    <t>ARANA</t>
  </si>
  <si>
    <t>CRUZATE</t>
  </si>
  <si>
    <t>MARIA MILAGROS</t>
  </si>
  <si>
    <t>ARAPA</t>
  </si>
  <si>
    <t>HUAMAN</t>
  </si>
  <si>
    <t>LUIS ALBERTO</t>
  </si>
  <si>
    <t>ARENAS</t>
  </si>
  <si>
    <t>QUISPE</t>
  </si>
  <si>
    <t>RENE</t>
  </si>
  <si>
    <t>ARIAS</t>
  </si>
  <si>
    <t>ROJAS</t>
  </si>
  <si>
    <t>FILEMON JUAN</t>
  </si>
  <si>
    <t>VILLANUEVA</t>
  </si>
  <si>
    <t>JORGE MARIO</t>
  </si>
  <si>
    <t>ARROYO</t>
  </si>
  <si>
    <t>JOHAN EDUARDO</t>
  </si>
  <si>
    <t>ASCARATE</t>
  </si>
  <si>
    <t>SANCHEZ</t>
  </si>
  <si>
    <t>FLOR MAGALIT</t>
  </si>
  <si>
    <t>ASTO</t>
  </si>
  <si>
    <t>BENDEZU</t>
  </si>
  <si>
    <t>JORGELINA LUISA</t>
  </si>
  <si>
    <t>ATOCHE</t>
  </si>
  <si>
    <t>ODAR</t>
  </si>
  <si>
    <t>DAVID</t>
  </si>
  <si>
    <t>AYMA</t>
  </si>
  <si>
    <t>CCAPCHA</t>
  </si>
  <si>
    <t>WALTER</t>
  </si>
  <si>
    <t>AYZANOA</t>
  </si>
  <si>
    <t>RUDAS</t>
  </si>
  <si>
    <t>LUIS EDGAR</t>
  </si>
  <si>
    <t>BARRANTES</t>
  </si>
  <si>
    <t>LIMAHUAYA</t>
  </si>
  <si>
    <t>FELIPE AMERICO</t>
  </si>
  <si>
    <t>BARREZUETA</t>
  </si>
  <si>
    <t>URBINA</t>
  </si>
  <si>
    <t>PABLO MARCELINO</t>
  </si>
  <si>
    <t>BAZAN</t>
  </si>
  <si>
    <t>BRICIÑO</t>
  </si>
  <si>
    <t>SAVINO</t>
  </si>
  <si>
    <t>BELAONIA</t>
  </si>
  <si>
    <t>ANDAMAYO</t>
  </si>
  <si>
    <t>PAULINA DOMINGA</t>
  </si>
  <si>
    <t>BENEGAS</t>
  </si>
  <si>
    <t>ALEJANDRO</t>
  </si>
  <si>
    <t>VANESSA</t>
  </si>
  <si>
    <t>BERAUN</t>
  </si>
  <si>
    <t>VILLAFUERTE</t>
  </si>
  <si>
    <t>ANDRES MIGUEL</t>
  </si>
  <si>
    <t>BERNALES</t>
  </si>
  <si>
    <t>HUERTAS</t>
  </si>
  <si>
    <t>ZELMA ELIZABETH</t>
  </si>
  <si>
    <t>BUITRON</t>
  </si>
  <si>
    <t>MORENO</t>
  </si>
  <si>
    <t>RAFAEL ROBERTO CARLOS</t>
  </si>
  <si>
    <t>CABANA</t>
  </si>
  <si>
    <t>MILAGROS MARIBEL</t>
  </si>
  <si>
    <t>CALDERON</t>
  </si>
  <si>
    <t>SOLIS</t>
  </si>
  <si>
    <t>MILAGROS PILAR</t>
  </si>
  <si>
    <t>CALLA</t>
  </si>
  <si>
    <t>TAIPE</t>
  </si>
  <si>
    <t>JOSE LUIS</t>
  </si>
  <si>
    <t>CAMAC</t>
  </si>
  <si>
    <t>SILVERA</t>
  </si>
  <si>
    <t>CARDICH</t>
  </si>
  <si>
    <t>RAMIREZ</t>
  </si>
  <si>
    <t>DIOGENES</t>
  </si>
  <si>
    <t>CARDOZO</t>
  </si>
  <si>
    <t>CARRASCO</t>
  </si>
  <si>
    <t>JUAN FRANCISCO</t>
  </si>
  <si>
    <t>CARHUASUICA</t>
  </si>
  <si>
    <t>TAPIA</t>
  </si>
  <si>
    <t>JIMMY</t>
  </si>
  <si>
    <t>CARRERA</t>
  </si>
  <si>
    <t>ESPINOZA</t>
  </si>
  <si>
    <t>GLORINDA</t>
  </si>
  <si>
    <t>CASTERNOQUE</t>
  </si>
  <si>
    <t>TAMANI</t>
  </si>
  <si>
    <t>ELITA</t>
  </si>
  <si>
    <t>CASTRO</t>
  </si>
  <si>
    <t>SILVA</t>
  </si>
  <si>
    <t>SHELLEY</t>
  </si>
  <si>
    <t>URBANO</t>
  </si>
  <si>
    <t>CARMEN ROSA</t>
  </si>
  <si>
    <t>CCAHUANCAMA</t>
  </si>
  <si>
    <t>LIZANO</t>
  </si>
  <si>
    <t>YSAAC HIPOLITO</t>
  </si>
  <si>
    <t>CENTENO</t>
  </si>
  <si>
    <t>BLANCO</t>
  </si>
  <si>
    <t>JHONNY ENRRIQUE</t>
  </si>
  <si>
    <t>PEÑA</t>
  </si>
  <si>
    <t>VICTOR SAMUEL</t>
  </si>
  <si>
    <t>CHACON</t>
  </si>
  <si>
    <t>TAFUR</t>
  </si>
  <si>
    <t>YRVIN GALBAO</t>
  </si>
  <si>
    <t>CHAHUAYO</t>
  </si>
  <si>
    <t>LEON</t>
  </si>
  <si>
    <t>EDISON</t>
  </si>
  <si>
    <t>CHALCO</t>
  </si>
  <si>
    <t>JULIO CESAR</t>
  </si>
  <si>
    <t>CHAVEZ</t>
  </si>
  <si>
    <t>BENIQUE</t>
  </si>
  <si>
    <t>JONATHAN ROLANDO</t>
  </si>
  <si>
    <t>VASQUEZ</t>
  </si>
  <si>
    <t>JORGE</t>
  </si>
  <si>
    <t>CHIHUALA</t>
  </si>
  <si>
    <t>SANTOS</t>
  </si>
  <si>
    <t>ROCIO MARISA</t>
  </si>
  <si>
    <t>CHILINGANO</t>
  </si>
  <si>
    <t>LINARES</t>
  </si>
  <si>
    <t>NANCY AYDEE</t>
  </si>
  <si>
    <t>CHOQUE</t>
  </si>
  <si>
    <t>MIGUEL</t>
  </si>
  <si>
    <t>MARTINA VALENTINA</t>
  </si>
  <si>
    <t>RIQUELME</t>
  </si>
  <si>
    <t>RAFAEL VALENTIN</t>
  </si>
  <si>
    <t>CONDORI</t>
  </si>
  <si>
    <t>RODRIGUEZ</t>
  </si>
  <si>
    <t>GERARDO ARTURO</t>
  </si>
  <si>
    <t>CONTRERAS</t>
  </si>
  <si>
    <t>MANRRIQUE</t>
  </si>
  <si>
    <t>JUAN CARLOS</t>
  </si>
  <si>
    <t>COQUERAS</t>
  </si>
  <si>
    <t>AGUILAS</t>
  </si>
  <si>
    <t>JULIA</t>
  </si>
  <si>
    <t>CORONEL</t>
  </si>
  <si>
    <t>NANCY EDITH</t>
  </si>
  <si>
    <t>COSME</t>
  </si>
  <si>
    <t>SALAZAR</t>
  </si>
  <si>
    <t>LEONCIO</t>
  </si>
  <si>
    <t>CRUZ</t>
  </si>
  <si>
    <t>HUAMANGUILLA</t>
  </si>
  <si>
    <t>ORQUIDEA PATRICIA</t>
  </si>
  <si>
    <t>CRUZADO</t>
  </si>
  <si>
    <t>PEZO</t>
  </si>
  <si>
    <t>ESTHER GLADYS</t>
  </si>
  <si>
    <t>CUBAS</t>
  </si>
  <si>
    <t>ROSALES</t>
  </si>
  <si>
    <t>ALBERTO ALEJANDRO</t>
  </si>
  <si>
    <t>CUENTAS</t>
  </si>
  <si>
    <t>SUCASAIRE</t>
  </si>
  <si>
    <t>NESTOR</t>
  </si>
  <si>
    <t>CUTIPA</t>
  </si>
  <si>
    <t>HUILLCA</t>
  </si>
  <si>
    <t>LUCIA</t>
  </si>
  <si>
    <t>CUZCANO</t>
  </si>
  <si>
    <t>CHAMORRO</t>
  </si>
  <si>
    <t>JUAN ROBERT</t>
  </si>
  <si>
    <t>DAVILA</t>
  </si>
  <si>
    <t>GIPA</t>
  </si>
  <si>
    <t>DE JESUS</t>
  </si>
  <si>
    <t>LLANOS</t>
  </si>
  <si>
    <t>DEMETRIO TEOFILO</t>
  </si>
  <si>
    <t>TORRES</t>
  </si>
  <si>
    <t>TEOFILO</t>
  </si>
  <si>
    <t>DE LA CRUZ</t>
  </si>
  <si>
    <t>LOARTE</t>
  </si>
  <si>
    <t>NOEL</t>
  </si>
  <si>
    <t>MENDOZA</t>
  </si>
  <si>
    <t>ANTONIETA</t>
  </si>
  <si>
    <t>DELGADO</t>
  </si>
  <si>
    <t>RUTH LIBERT</t>
  </si>
  <si>
    <t>DIAS</t>
  </si>
  <si>
    <t>JOSE EDUARDO</t>
  </si>
  <si>
    <t>DIAZ</t>
  </si>
  <si>
    <t>GUTIERREZ</t>
  </si>
  <si>
    <t>ROXANA</t>
  </si>
  <si>
    <t>HUANGAL</t>
  </si>
  <si>
    <t>JOSE ANDRES</t>
  </si>
  <si>
    <t>DIEGO</t>
  </si>
  <si>
    <t>PINO</t>
  </si>
  <si>
    <t>KATHERINE ANABEL</t>
  </si>
  <si>
    <t>DURAN</t>
  </si>
  <si>
    <t>SONCCO</t>
  </si>
  <si>
    <t>JUAN EYERMO</t>
  </si>
  <si>
    <t>ECHANDIA</t>
  </si>
  <si>
    <t>ROBLES</t>
  </si>
  <si>
    <t>OLGA LIDIA</t>
  </si>
  <si>
    <t>ECHENIQUE</t>
  </si>
  <si>
    <t>MELENDREZ</t>
  </si>
  <si>
    <t>IRINEO</t>
  </si>
  <si>
    <t>ELIAS</t>
  </si>
  <si>
    <t>QUIJANDRIA</t>
  </si>
  <si>
    <t>MIGUEL ANGEL</t>
  </si>
  <si>
    <t>AÑAZCO</t>
  </si>
  <si>
    <t>YANAC</t>
  </si>
  <si>
    <t>ELIZABETH</t>
  </si>
  <si>
    <t>FERRO</t>
  </si>
  <si>
    <t>CHUMBES</t>
  </si>
  <si>
    <t>JOSEFINA</t>
  </si>
  <si>
    <t>FLORES</t>
  </si>
  <si>
    <t>APARICIO</t>
  </si>
  <si>
    <t>MARYBEL</t>
  </si>
  <si>
    <t>CACERES</t>
  </si>
  <si>
    <t>ALEJANDRINO</t>
  </si>
  <si>
    <t>DONATA</t>
  </si>
  <si>
    <t>CARLOS JAVIER</t>
  </si>
  <si>
    <t>GALVAN</t>
  </si>
  <si>
    <t>CAMARGO</t>
  </si>
  <si>
    <t>ELMIRA</t>
  </si>
  <si>
    <t>GAMARRA</t>
  </si>
  <si>
    <t>ÑATO</t>
  </si>
  <si>
    <t>MIRIAM AMPARO</t>
  </si>
  <si>
    <t>GARAY</t>
  </si>
  <si>
    <t>TEOFILO JUAN</t>
  </si>
  <si>
    <t>GARCIA</t>
  </si>
  <si>
    <t>HUAYLLA</t>
  </si>
  <si>
    <t>RICARDO ELADIO</t>
  </si>
  <si>
    <t>GELDRES</t>
  </si>
  <si>
    <t>LAIME</t>
  </si>
  <si>
    <t>ADELAIDA</t>
  </si>
  <si>
    <t>GOMEZ</t>
  </si>
  <si>
    <t>GIL</t>
  </si>
  <si>
    <t>JULIA KARINA</t>
  </si>
  <si>
    <t>PAREDES</t>
  </si>
  <si>
    <t>JENNY</t>
  </si>
  <si>
    <t>CESAR AUGUSTO</t>
  </si>
  <si>
    <t>GUADALUPE</t>
  </si>
  <si>
    <t>SAENZ</t>
  </si>
  <si>
    <t>FATIMA AMERICA</t>
  </si>
  <si>
    <t>ROSA</t>
  </si>
  <si>
    <t>OLMEDA</t>
  </si>
  <si>
    <t>RAUL</t>
  </si>
  <si>
    <t>FRANCISCA</t>
  </si>
  <si>
    <t>GUZMAN</t>
  </si>
  <si>
    <t>HINOSTROZA</t>
  </si>
  <si>
    <t>LILIANA EMILIA</t>
  </si>
  <si>
    <t>VICTOR ALFONSO</t>
  </si>
  <si>
    <t>HERNANDEZ</t>
  </si>
  <si>
    <t>MAGALLANES</t>
  </si>
  <si>
    <t>MANUEL</t>
  </si>
  <si>
    <t>MUÑANTE</t>
  </si>
  <si>
    <t>EDILBERTO JOSE</t>
  </si>
  <si>
    <t>HERRERA</t>
  </si>
  <si>
    <t>JORGUES</t>
  </si>
  <si>
    <t>OSCAR ANIBAL</t>
  </si>
  <si>
    <t>PEŇA</t>
  </si>
  <si>
    <t>HUSMEL</t>
  </si>
  <si>
    <t>ARANGO</t>
  </si>
  <si>
    <t>TEODORO</t>
  </si>
  <si>
    <t>HINTON</t>
  </si>
  <si>
    <t>OJEDA</t>
  </si>
  <si>
    <t>ROBERTO CARLOS</t>
  </si>
  <si>
    <t>NAVARRO</t>
  </si>
  <si>
    <t>REQUENA</t>
  </si>
  <si>
    <t>ANDRES</t>
  </si>
  <si>
    <t>CARMEN ESTHER</t>
  </si>
  <si>
    <t>VILCAPOMA</t>
  </si>
  <si>
    <t>LINDOR JAIME</t>
  </si>
  <si>
    <t>HUAMANI</t>
  </si>
  <si>
    <t>CASTAÑEDA</t>
  </si>
  <si>
    <t>JESSIE JOHANA</t>
  </si>
  <si>
    <t>DEMOSTENES</t>
  </si>
  <si>
    <t>HUARAYA</t>
  </si>
  <si>
    <t>FILOMENA</t>
  </si>
  <si>
    <t>HUAYCAÑE</t>
  </si>
  <si>
    <t>QUITO</t>
  </si>
  <si>
    <t>NELSON ALFREDO</t>
  </si>
  <si>
    <t>HUAYTA</t>
  </si>
  <si>
    <t>OLIVO</t>
  </si>
  <si>
    <t>RONALD HENRY</t>
  </si>
  <si>
    <t>IPARRAQUIRRE</t>
  </si>
  <si>
    <t>CARLOS ALBERTO</t>
  </si>
  <si>
    <t>MARITZA VICTORIA</t>
  </si>
  <si>
    <t>LARICO</t>
  </si>
  <si>
    <t>DOMINGA</t>
  </si>
  <si>
    <t>LIÑAN</t>
  </si>
  <si>
    <t>BARRETO</t>
  </si>
  <si>
    <t>PATRICIA ZULEMA</t>
  </si>
  <si>
    <t>LIZANA</t>
  </si>
  <si>
    <t>HUAYTALLA</t>
  </si>
  <si>
    <t>LLACCTA</t>
  </si>
  <si>
    <t>SOCANTAIPE</t>
  </si>
  <si>
    <t>LLAMOCCA</t>
  </si>
  <si>
    <t>AURELIA NEMESIA</t>
  </si>
  <si>
    <t>LLANCARE</t>
  </si>
  <si>
    <t>CCAHUANA</t>
  </si>
  <si>
    <t>FLORENTINO</t>
  </si>
  <si>
    <t>VENEGAS</t>
  </si>
  <si>
    <t>MARTIN</t>
  </si>
  <si>
    <t>LOPEZ</t>
  </si>
  <si>
    <t>GERSON MICHAEL</t>
  </si>
  <si>
    <t>PICOY</t>
  </si>
  <si>
    <t>CESAR IVAN</t>
  </si>
  <si>
    <t>LOZADA</t>
  </si>
  <si>
    <t>HECTOR LUIS</t>
  </si>
  <si>
    <t>TEATINO</t>
  </si>
  <si>
    <t>ALEXANDER YOSIMAR</t>
  </si>
  <si>
    <t>LUGUE</t>
  </si>
  <si>
    <t>SUCA</t>
  </si>
  <si>
    <t>JUAN</t>
  </si>
  <si>
    <t>LULE</t>
  </si>
  <si>
    <t>PEREZ</t>
  </si>
  <si>
    <t>JOSE AQUILES</t>
  </si>
  <si>
    <t>RAFAEL</t>
  </si>
  <si>
    <t>LUNA</t>
  </si>
  <si>
    <t>BRICEÑO</t>
  </si>
  <si>
    <t>AVENCIO GEREMIAS</t>
  </si>
  <si>
    <t>MACEDO</t>
  </si>
  <si>
    <t>MILLA</t>
  </si>
  <si>
    <t>DOMINGO MIGUEL</t>
  </si>
  <si>
    <t>MACHACA</t>
  </si>
  <si>
    <t>ISRAEL NILTON</t>
  </si>
  <si>
    <t>MAMANI</t>
  </si>
  <si>
    <t>SANTALLA</t>
  </si>
  <si>
    <t>JOEL</t>
  </si>
  <si>
    <t>MANRIQUE</t>
  </si>
  <si>
    <t>MIRIAM AURORA</t>
  </si>
  <si>
    <t>MARTEL</t>
  </si>
  <si>
    <t>EDITA FLOR</t>
  </si>
  <si>
    <t>MARON</t>
  </si>
  <si>
    <t>CAPACUTE</t>
  </si>
  <si>
    <t>MARTINEZ</t>
  </si>
  <si>
    <t>BLAS</t>
  </si>
  <si>
    <t>RUTH</t>
  </si>
  <si>
    <t>MATALLO</t>
  </si>
  <si>
    <t>ADAN BLADIMIR</t>
  </si>
  <si>
    <t>MAURY</t>
  </si>
  <si>
    <t>VERGARA</t>
  </si>
  <si>
    <t>HENRY</t>
  </si>
  <si>
    <t>MAYTA</t>
  </si>
  <si>
    <t>JUDITH BETSABE</t>
  </si>
  <si>
    <t>ROSA VICTORIA</t>
  </si>
  <si>
    <t>MACABILCA</t>
  </si>
  <si>
    <t>ELIAS JEAMPIERRE</t>
  </si>
  <si>
    <t>MONZON</t>
  </si>
  <si>
    <t>ANA CESILIA</t>
  </si>
  <si>
    <t>MEZA</t>
  </si>
  <si>
    <t>NAYHUA</t>
  </si>
  <si>
    <t>RAQUEL YOVANNA</t>
  </si>
  <si>
    <t>MIRANDA</t>
  </si>
  <si>
    <t>GUERRERO</t>
  </si>
  <si>
    <t>ERIK WILLY</t>
  </si>
  <si>
    <t>MITMA</t>
  </si>
  <si>
    <t>ARONE</t>
  </si>
  <si>
    <t>LILIANA</t>
  </si>
  <si>
    <t>MONTESINOS</t>
  </si>
  <si>
    <t>LOZANO</t>
  </si>
  <si>
    <t>HAYDEE CONSUELO</t>
  </si>
  <si>
    <t>MOREANO</t>
  </si>
  <si>
    <t>CHILLIHUANI</t>
  </si>
  <si>
    <t>OCTAVIO</t>
  </si>
  <si>
    <t>MOSCOSO</t>
  </si>
  <si>
    <t>SANTAMARIA</t>
  </si>
  <si>
    <t>EDWIN EDUARDO</t>
  </si>
  <si>
    <t>MURO2</t>
  </si>
  <si>
    <t>AVILA</t>
  </si>
  <si>
    <t>MARGARITA</t>
  </si>
  <si>
    <t>NINA</t>
  </si>
  <si>
    <t>ASCENCIO</t>
  </si>
  <si>
    <t>GABRIEL</t>
  </si>
  <si>
    <t>NINAHUANCA</t>
  </si>
  <si>
    <t>ANGELINO</t>
  </si>
  <si>
    <t>PATRICIA</t>
  </si>
  <si>
    <t>CASAÑO</t>
  </si>
  <si>
    <t>KARINA RITA</t>
  </si>
  <si>
    <t>NOLBERTO</t>
  </si>
  <si>
    <t>JUNCO</t>
  </si>
  <si>
    <t>EDUARDO</t>
  </si>
  <si>
    <t>NORABUENA</t>
  </si>
  <si>
    <t>VILLAVICENCIO</t>
  </si>
  <si>
    <t>ROSALINA ALBINA</t>
  </si>
  <si>
    <t>OBADA</t>
  </si>
  <si>
    <t>ARMENTA</t>
  </si>
  <si>
    <t>YOLANDA HAYDEE</t>
  </si>
  <si>
    <t>OBLITAS</t>
  </si>
  <si>
    <t>SEGURA DE CORNEJO</t>
  </si>
  <si>
    <t>GRACIELA</t>
  </si>
  <si>
    <t>OLANDA</t>
  </si>
  <si>
    <t>LILIA DEL ROSARIO</t>
  </si>
  <si>
    <t>GONZALES</t>
  </si>
  <si>
    <t>FRANK RAFAEL</t>
  </si>
  <si>
    <t>ORMEÑO</t>
  </si>
  <si>
    <t>WILLY ALBERTO</t>
  </si>
  <si>
    <t>ORUNA</t>
  </si>
  <si>
    <t>SINGLER MILTON</t>
  </si>
  <si>
    <t>PACHECO</t>
  </si>
  <si>
    <t>JAVIER</t>
  </si>
  <si>
    <t>PALOMINO</t>
  </si>
  <si>
    <t>MARIA ELIZABETH</t>
  </si>
  <si>
    <t>SIGIVIA</t>
  </si>
  <si>
    <t>BRAULIO</t>
  </si>
  <si>
    <t>PANDURO</t>
  </si>
  <si>
    <t>HURTADO</t>
  </si>
  <si>
    <t>YONATHAN</t>
  </si>
  <si>
    <t>USURIAGA</t>
  </si>
  <si>
    <t>HUGO EDUARDO</t>
  </si>
  <si>
    <t>PARISACA</t>
  </si>
  <si>
    <t>AMANQUI</t>
  </si>
  <si>
    <t>OSCAR</t>
  </si>
  <si>
    <t>FELISA</t>
  </si>
  <si>
    <t>PISCO</t>
  </si>
  <si>
    <t>BARBOZA</t>
  </si>
  <si>
    <t>HILDA</t>
  </si>
  <si>
    <t>PUENTES</t>
  </si>
  <si>
    <t>ALVAREZ</t>
  </si>
  <si>
    <t>BLAS HIPOLITO</t>
  </si>
  <si>
    <t>PUJADAS</t>
  </si>
  <si>
    <t>TITO</t>
  </si>
  <si>
    <t>LUCERO XIOMARA</t>
  </si>
  <si>
    <t>PUMA</t>
  </si>
  <si>
    <t>MARIBEL</t>
  </si>
  <si>
    <t>PUTAPAÑA</t>
  </si>
  <si>
    <t>VILLASIS</t>
  </si>
  <si>
    <t>NAPOLEON</t>
  </si>
  <si>
    <t>PUYEN</t>
  </si>
  <si>
    <t>SOTERO</t>
  </si>
  <si>
    <t>HIGINIO</t>
  </si>
  <si>
    <t>QUIROZ</t>
  </si>
  <si>
    <t>TORREZ</t>
  </si>
  <si>
    <t>GILDERTO</t>
  </si>
  <si>
    <t>ALEGRIA</t>
  </si>
  <si>
    <t>ELIZABET</t>
  </si>
  <si>
    <t>WALTER RANEE</t>
  </si>
  <si>
    <t>ARAUJO</t>
  </si>
  <si>
    <t>VILMA</t>
  </si>
  <si>
    <t>YURI ALEXANDER</t>
  </si>
  <si>
    <t>TOLEDO</t>
  </si>
  <si>
    <t>LUISA</t>
  </si>
  <si>
    <t>JESUS DAVID</t>
  </si>
  <si>
    <t>RAMIRES</t>
  </si>
  <si>
    <t>FUENTES</t>
  </si>
  <si>
    <t>ROMULO CHRISTOPHER</t>
  </si>
  <si>
    <t>RAMOS</t>
  </si>
  <si>
    <t>JUNIOR GUSTAVO</t>
  </si>
  <si>
    <t>JOSE VICTOR</t>
  </si>
  <si>
    <t>CONISLLA</t>
  </si>
  <si>
    <t>GLADYS JULIA</t>
  </si>
  <si>
    <t>REYES</t>
  </si>
  <si>
    <t>ORTEGA</t>
  </si>
  <si>
    <t>ROUSWELL ROLANDO</t>
  </si>
  <si>
    <t>SAUL</t>
  </si>
  <si>
    <t>TAGLE</t>
  </si>
  <si>
    <t>ARMANDO</t>
  </si>
  <si>
    <t>ZAMORA DE MOLINA</t>
  </si>
  <si>
    <t>RIVERA</t>
  </si>
  <si>
    <t>JHON HENRY</t>
  </si>
  <si>
    <t>ATALAYA</t>
  </si>
  <si>
    <t>ANDREINA</t>
  </si>
  <si>
    <t>GALLEGOS</t>
  </si>
  <si>
    <t>WALTER ALBERTO</t>
  </si>
  <si>
    <t>PILLACA</t>
  </si>
  <si>
    <t>VICTOR HUGO</t>
  </si>
  <si>
    <t>ALCANTARA</t>
  </si>
  <si>
    <t>MITZY AMANDA</t>
  </si>
  <si>
    <t>CORDOVA</t>
  </si>
  <si>
    <t>TEODOSA</t>
  </si>
  <si>
    <t>RINCON</t>
  </si>
  <si>
    <t>BASILIA</t>
  </si>
  <si>
    <t>RUIZ</t>
  </si>
  <si>
    <t>AGUIRRE</t>
  </si>
  <si>
    <t>MERCEDES</t>
  </si>
  <si>
    <t>NOLASCO</t>
  </si>
  <si>
    <t>LUIS ELISEO</t>
  </si>
  <si>
    <t>SAAVEDRA</t>
  </si>
  <si>
    <t>ANTEZANA</t>
  </si>
  <si>
    <t>JUAN VIDAL</t>
  </si>
  <si>
    <t>SALVADOR</t>
  </si>
  <si>
    <t>SALDIVAR</t>
  </si>
  <si>
    <t>NUÑONCCA</t>
  </si>
  <si>
    <t>ISMAEL</t>
  </si>
  <si>
    <t>SANTA GRUZ</t>
  </si>
  <si>
    <t>CHANSAPA</t>
  </si>
  <si>
    <t>VICTOR JOSE</t>
  </si>
  <si>
    <t>SANTA MARIA</t>
  </si>
  <si>
    <t>SANDOVAL</t>
  </si>
  <si>
    <t>SEGUNDO ISIDRO</t>
  </si>
  <si>
    <t>SERNAQUE</t>
  </si>
  <si>
    <t>AGUIRIE</t>
  </si>
  <si>
    <t>BLANCA ESTHER</t>
  </si>
  <si>
    <t>SERRANO</t>
  </si>
  <si>
    <t>HICLER</t>
  </si>
  <si>
    <t>CANALES</t>
  </si>
  <si>
    <t>ERNESTO ELIASAR</t>
  </si>
  <si>
    <t>SIPION</t>
  </si>
  <si>
    <t>JOSE ANTONIO</t>
  </si>
  <si>
    <t>POZO</t>
  </si>
  <si>
    <t>ROSA ELVIRA</t>
  </si>
  <si>
    <t>SULCA</t>
  </si>
  <si>
    <t>PAREJA</t>
  </si>
  <si>
    <t>MAXIMO ALFONSO</t>
  </si>
  <si>
    <t>SUPA</t>
  </si>
  <si>
    <t>CHIPANA</t>
  </si>
  <si>
    <t>MARUJA</t>
  </si>
  <si>
    <t>LOMAS</t>
  </si>
  <si>
    <t>EMERSON</t>
  </si>
  <si>
    <t>TAMAYO</t>
  </si>
  <si>
    <t>OLACCHEA</t>
  </si>
  <si>
    <t>OSCAR FELIX</t>
  </si>
  <si>
    <t>TATAJE</t>
  </si>
  <si>
    <t>CORREA</t>
  </si>
  <si>
    <t>LUIS ENRIQUE</t>
  </si>
  <si>
    <t>TIRADO</t>
  </si>
  <si>
    <t>JHON JESUS</t>
  </si>
  <si>
    <t>GONZA</t>
  </si>
  <si>
    <t>CELIA HONORATA</t>
  </si>
  <si>
    <t>TOCTO</t>
  </si>
  <si>
    <t>MOGROVEJO</t>
  </si>
  <si>
    <t>ANGEL GABRIEL</t>
  </si>
  <si>
    <t>CONDE</t>
  </si>
  <si>
    <t>JORGE ELOY</t>
  </si>
  <si>
    <t>ROSA FIDELA</t>
  </si>
  <si>
    <t>RIMACHE</t>
  </si>
  <si>
    <t>SANDRA CRISTINA</t>
  </si>
  <si>
    <t>TORRIN</t>
  </si>
  <si>
    <t>LEGUIA</t>
  </si>
  <si>
    <t>BRAULIO MOISES</t>
  </si>
  <si>
    <t>TUESTA</t>
  </si>
  <si>
    <t>CAMPOS</t>
  </si>
  <si>
    <t>JESSICA</t>
  </si>
  <si>
    <t>UGAS</t>
  </si>
  <si>
    <t>CHUQUIRUNA</t>
  </si>
  <si>
    <t>ELIZABETH SINTIA</t>
  </si>
  <si>
    <t>VALERIO</t>
  </si>
  <si>
    <t>ELVA</t>
  </si>
  <si>
    <t>VALLE</t>
  </si>
  <si>
    <t>FORTUNATA</t>
  </si>
  <si>
    <t>VARGAS</t>
  </si>
  <si>
    <t>CALVO</t>
  </si>
  <si>
    <t>FERNANDO JAVIER</t>
  </si>
  <si>
    <t>CARHUAJULCA</t>
  </si>
  <si>
    <t>JUAN RAMON</t>
  </si>
  <si>
    <t>MONTEZA</t>
  </si>
  <si>
    <t>NORMA</t>
  </si>
  <si>
    <t>ISAIAS FOLGUIZON</t>
  </si>
  <si>
    <t>VELASQUEZ</t>
  </si>
  <si>
    <t>VELLASMIN</t>
  </si>
  <si>
    <t>MIJA</t>
  </si>
  <si>
    <t>ESMILDA</t>
  </si>
  <si>
    <t>VICENTE</t>
  </si>
  <si>
    <t>AMPUERO</t>
  </si>
  <si>
    <t>ALEX FELANDRO</t>
  </si>
  <si>
    <t>VILCA</t>
  </si>
  <si>
    <t>ALBORNOS</t>
  </si>
  <si>
    <t>LUZ NANCY</t>
  </si>
  <si>
    <t>VILCAS</t>
  </si>
  <si>
    <t>ALCA</t>
  </si>
  <si>
    <t>WILLY BRANDT</t>
  </si>
  <si>
    <t>CORINA</t>
  </si>
  <si>
    <t>VILLOSLADA</t>
  </si>
  <si>
    <t>CRISOSTOMO</t>
  </si>
  <si>
    <t>JESUS WILFREDO</t>
  </si>
  <si>
    <t>VIZARRETA</t>
  </si>
  <si>
    <t>PUCHURI</t>
  </si>
  <si>
    <t>CHARLES ROBERT</t>
  </si>
  <si>
    <t>YOVERA</t>
  </si>
  <si>
    <t>HEREÑA</t>
  </si>
  <si>
    <t>ZAMORA</t>
  </si>
  <si>
    <t>ACOSTA</t>
  </si>
  <si>
    <t>ROBERTO DEIVI</t>
  </si>
  <si>
    <t>ALBORNOZ</t>
  </si>
  <si>
    <t>ZEGARRA</t>
  </si>
  <si>
    <t>CHUQUIHUAMANI</t>
  </si>
  <si>
    <t>JENNY MAGALI</t>
  </si>
  <si>
    <t>EUSEBIO TEOFILO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</si>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</sst>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51"/>
  <sheetViews>
    <sheetView tabSelected="1" topLeftCell="A131" workbookViewId="0">
      <selection activeCell="E5" sqref="E5:E251"/>
    </sheetView>
  </sheetViews>
  <sheetFormatPr baseColWidth="10" defaultRowHeight="15.75" x14ac:dyDescent="0.25"/>
  <cols>
    <col min="1" max="1" width="20.875" customWidth="1"/>
    <col min="2" max="2" width="18.75" bestFit="1" customWidth="1"/>
    <col min="3" max="3" width="30.875" customWidth="1"/>
  </cols>
  <sheetData>
    <row r="1" spans="1:5" x14ac:dyDescent="0.25">
      <c r="A1" s="3" t="s">
        <v>0</v>
      </c>
      <c r="B1" s="3"/>
      <c r="C1" s="3"/>
    </row>
    <row r="2" spans="1:5" x14ac:dyDescent="0.25">
      <c r="A2" t="s">
        <v>1</v>
      </c>
    </row>
    <row r="3" spans="1:5" x14ac:dyDescent="0.25">
      <c r="A3" t="s">
        <v>0</v>
      </c>
    </row>
    <row r="4" spans="1:5" x14ac:dyDescent="0.25">
      <c r="A4" t="s">
        <v>2</v>
      </c>
      <c r="B4" t="s">
        <v>3</v>
      </c>
      <c r="C4" t="s">
        <v>4</v>
      </c>
    </row>
    <row r="5" spans="1:5" x14ac:dyDescent="0.25">
      <c r="A5" t="s">
        <v>5</v>
      </c>
      <c r="B5" t="s">
        <v>6</v>
      </c>
      <c r="C5" t="s">
        <v>7</v>
      </c>
      <c r="D5" s="2">
        <v>45653</v>
      </c>
      <c r="E5" t="str">
        <f>CONCATENATE("INSERT INTO pagos (persona_id,concepto_id, monto,fecha_pago) VALUES ((select id from personas where paterno = '",A5,"' and materno='",B5,"' and nombre ='",C5,"'), '3', '100', '",TEXT(D5,"yyyy-m-d"),"');")</f>
        <v>INSERT INTO pagos (persona_id,concepto_id, monto,fecha_pago) VALUES ((select id from personas where paterno = 'ACEVEDO' and materno='PANEZ' and nombre ='MOISES ANTONIO'), '3', '100', '2024-12-27');</v>
      </c>
    </row>
    <row r="6" spans="1:5" hidden="1" x14ac:dyDescent="0.25">
      <c r="A6" t="s">
        <v>8</v>
      </c>
      <c r="B6" t="s">
        <v>9</v>
      </c>
      <c r="C6" t="s">
        <v>10</v>
      </c>
    </row>
    <row r="7" spans="1:5" hidden="1" x14ac:dyDescent="0.25">
      <c r="A7" t="s">
        <v>8</v>
      </c>
      <c r="B7" t="s">
        <v>11</v>
      </c>
      <c r="C7" t="s">
        <v>12</v>
      </c>
    </row>
    <row r="8" spans="1:5" x14ac:dyDescent="0.25">
      <c r="A8" t="s">
        <v>13</v>
      </c>
      <c r="B8" t="s">
        <v>14</v>
      </c>
      <c r="C8" t="s">
        <v>15</v>
      </c>
      <c r="D8" s="2">
        <v>45798</v>
      </c>
      <c r="E8" s="1" t="str">
        <f>CONCATENATE("INSERT INTO pagos (persona_id,concepto_id, monto,fecha_pago) VALUES ((select id from personas where paterno = '",A8,"' and materno='",B8,"' and nombre ='",C8,"'), '3', '100', '",TEXT(D8,"yyyy-m-d"),"');")</f>
        <v>INSERT INTO pagos (persona_id,concepto_id, monto,fecha_pago) VALUES ((select id from personas where paterno = 'ALVARADO' and materno='ESTRADA' and nombre ='GEIBBY EDELMIRA'), '3', '100', '2025-5-21');</v>
      </c>
    </row>
    <row r="9" spans="1:5" hidden="1" x14ac:dyDescent="0.25">
      <c r="A9" t="s">
        <v>16</v>
      </c>
      <c r="B9" t="s">
        <v>17</v>
      </c>
      <c r="C9" t="s">
        <v>18</v>
      </c>
    </row>
    <row r="10" spans="1:5" x14ac:dyDescent="0.25">
      <c r="A10" t="s">
        <v>13</v>
      </c>
      <c r="B10" t="s">
        <v>17</v>
      </c>
      <c r="C10" t="s">
        <v>18</v>
      </c>
      <c r="D10" s="2">
        <v>45825</v>
      </c>
      <c r="E10" s="1" t="str">
        <f t="shared" ref="E10:E11" si="0">CONCATENATE("INSERT INTO pagos (persona_id,concepto_id, monto,fecha_pago) VALUES ((select id from personas where paterno = '",A10,"' and materno='",B10,"' and nombre ='",C10,"'), '3', '100', '",TEXT(D10,"yyyy-m-d"),"');")</f>
        <v>INSERT INTO pagos (persona_id,concepto_id, monto,fecha_pago) VALUES ((select id from personas where paterno = 'ALVARADO' and materno='MARIN' and nombre ='CLUBER AGUSTIN'), '3', '100', '2025-6-17');</v>
      </c>
    </row>
    <row r="11" spans="1:5" x14ac:dyDescent="0.25">
      <c r="A11" t="s">
        <v>13</v>
      </c>
      <c r="B11" t="s">
        <v>19</v>
      </c>
      <c r="C11" t="s">
        <v>20</v>
      </c>
      <c r="D11" s="2">
        <v>45600</v>
      </c>
      <c r="E11" s="1" t="str">
        <f t="shared" si="0"/>
        <v>INSERT INTO pagos (persona_id,concepto_id, monto,fecha_pago) VALUES ((select id from personas where paterno = 'ALVARADO' and materno='OLIVARES' and nombre ='JORGE LUIS'), '3', '100', '2024-11-4');</v>
      </c>
    </row>
    <row r="12" spans="1:5" hidden="1" x14ac:dyDescent="0.25">
      <c r="A12" t="s">
        <v>21</v>
      </c>
      <c r="B12" t="s">
        <v>22</v>
      </c>
      <c r="C12" t="s">
        <v>23</v>
      </c>
    </row>
    <row r="13" spans="1:5" hidden="1" x14ac:dyDescent="0.25">
      <c r="A13" t="s">
        <v>24</v>
      </c>
      <c r="B13" t="s">
        <v>25</v>
      </c>
      <c r="C13" t="s">
        <v>26</v>
      </c>
    </row>
    <row r="14" spans="1:5" x14ac:dyDescent="0.25">
      <c r="A14" t="s">
        <v>27</v>
      </c>
      <c r="B14" t="s">
        <v>28</v>
      </c>
      <c r="C14" t="s">
        <v>29</v>
      </c>
      <c r="D14" s="2">
        <v>45523</v>
      </c>
      <c r="E14" s="1" t="str">
        <f t="shared" ref="E14:E18" si="1">CONCATENATE("INSERT INTO pagos (persona_id,concepto_id, monto,fecha_pago) VALUES ((select id from personas where paterno = '",A14,"' and materno='",B14,"' and nombre ='",C14,"'), '3', '100', '",TEXT(D14,"yyyy-m-d"),"');")</f>
        <v>INSERT INTO pagos (persona_id,concepto_id, monto,fecha_pago) VALUES ((select id from personas where paterno = 'ARAPA' and materno='HUAMAN' and nombre ='LUIS ALBERTO'), '3', '100', '2024-8-19');</v>
      </c>
    </row>
    <row r="15" spans="1:5" x14ac:dyDescent="0.25">
      <c r="A15" t="s">
        <v>30</v>
      </c>
      <c r="B15" t="s">
        <v>31</v>
      </c>
      <c r="C15" t="s">
        <v>32</v>
      </c>
      <c r="D15" s="2">
        <v>45646</v>
      </c>
      <c r="E15" s="1" t="str">
        <f t="shared" si="1"/>
        <v>INSERT INTO pagos (persona_id,concepto_id, monto,fecha_pago) VALUES ((select id from personas where paterno = 'ARENAS' and materno='QUISPE' and nombre ='RENE'), '3', '100', '2024-12-20');</v>
      </c>
    </row>
    <row r="16" spans="1:5" x14ac:dyDescent="0.25">
      <c r="A16" t="s">
        <v>33</v>
      </c>
      <c r="B16" t="s">
        <v>34</v>
      </c>
      <c r="C16" t="s">
        <v>35</v>
      </c>
      <c r="D16" s="2">
        <v>45839</v>
      </c>
      <c r="E16" s="1" t="str">
        <f t="shared" si="1"/>
        <v>INSERT INTO pagos (persona_id,concepto_id, monto,fecha_pago) VALUES ((select id from personas where paterno = 'ARIAS' and materno='ROJAS' and nombre ='FILEMON JUAN'), '3', '100', '2025-7-1');</v>
      </c>
    </row>
    <row r="17" spans="1:5" x14ac:dyDescent="0.25">
      <c r="A17" t="s">
        <v>33</v>
      </c>
      <c r="B17" t="s">
        <v>36</v>
      </c>
      <c r="C17" t="s">
        <v>37</v>
      </c>
      <c r="D17" s="2">
        <v>45679</v>
      </c>
      <c r="E17" s="1" t="str">
        <f t="shared" si="1"/>
        <v>INSERT INTO pagos (persona_id,concepto_id, monto,fecha_pago) VALUES ((select id from personas where paterno = 'ARIAS' and materno='VILLANUEVA' and nombre ='JORGE MARIO'), '3', '100', '2025-1-22');</v>
      </c>
    </row>
    <row r="18" spans="1:5" x14ac:dyDescent="0.25">
      <c r="A18" t="s">
        <v>38</v>
      </c>
      <c r="B18" t="s">
        <v>14</v>
      </c>
      <c r="C18" t="s">
        <v>39</v>
      </c>
      <c r="D18" s="2">
        <v>45810</v>
      </c>
      <c r="E18" s="1" t="str">
        <f t="shared" si="1"/>
        <v>INSERT INTO pagos (persona_id,concepto_id, monto,fecha_pago) VALUES ((select id from personas where paterno = 'ARROYO' and materno='ESTRADA' and nombre ='JOHAN EDUARDO'), '3', '100', '2025-6-2');</v>
      </c>
    </row>
    <row r="19" spans="1:5" hidden="1" x14ac:dyDescent="0.25">
      <c r="A19" t="s">
        <v>40</v>
      </c>
      <c r="B19" t="s">
        <v>41</v>
      </c>
      <c r="C19" t="s">
        <v>42</v>
      </c>
    </row>
    <row r="20" spans="1:5" hidden="1" x14ac:dyDescent="0.25">
      <c r="A20" t="s">
        <v>43</v>
      </c>
      <c r="B20" t="s">
        <v>44</v>
      </c>
      <c r="C20" t="s">
        <v>45</v>
      </c>
    </row>
    <row r="21" spans="1:5" hidden="1" x14ac:dyDescent="0.25">
      <c r="A21" t="s">
        <v>46</v>
      </c>
      <c r="B21" t="s">
        <v>47</v>
      </c>
      <c r="C21" t="s">
        <v>48</v>
      </c>
    </row>
    <row r="22" spans="1:5" hidden="1" x14ac:dyDescent="0.25">
      <c r="A22" t="s">
        <v>49</v>
      </c>
      <c r="B22" t="s">
        <v>50</v>
      </c>
      <c r="C22" t="s">
        <v>51</v>
      </c>
    </row>
    <row r="23" spans="1:5" hidden="1" x14ac:dyDescent="0.25">
      <c r="A23" t="s">
        <v>52</v>
      </c>
      <c r="B23" t="s">
        <v>53</v>
      </c>
      <c r="C23" t="s">
        <v>54</v>
      </c>
    </row>
    <row r="24" spans="1:5" x14ac:dyDescent="0.25">
      <c r="A24" t="s">
        <v>55</v>
      </c>
      <c r="B24" t="s">
        <v>56</v>
      </c>
      <c r="C24" t="s">
        <v>57</v>
      </c>
      <c r="D24" s="2">
        <v>45769</v>
      </c>
      <c r="E24" s="1" t="str">
        <f>CONCATENATE("INSERT INTO pagos (persona_id,concepto_id, monto,fecha_pago) VALUES ((select id from personas where paterno = '",A24,"' and materno='",B24,"' and nombre ='",C24,"'), '3', '100', '",TEXT(D24,"yyyy-m-d"),"');")</f>
        <v>INSERT INTO pagos (persona_id,concepto_id, monto,fecha_pago) VALUES ((select id from personas where paterno = 'BARRANTES' and materno='LIMAHUAYA' and nombre ='FELIPE AMERICO'), '3', '100', '2025-4-22');</v>
      </c>
    </row>
    <row r="25" spans="1:5" hidden="1" x14ac:dyDescent="0.25">
      <c r="A25" t="s">
        <v>58</v>
      </c>
      <c r="B25" t="s">
        <v>59</v>
      </c>
      <c r="C25" t="s">
        <v>60</v>
      </c>
    </row>
    <row r="26" spans="1:5" hidden="1" x14ac:dyDescent="0.25">
      <c r="A26" t="s">
        <v>61</v>
      </c>
      <c r="B26" t="s">
        <v>62</v>
      </c>
      <c r="C26" t="s">
        <v>63</v>
      </c>
    </row>
    <row r="27" spans="1:5" hidden="1" x14ac:dyDescent="0.25">
      <c r="A27" t="s">
        <v>64</v>
      </c>
      <c r="B27" t="s">
        <v>65</v>
      </c>
      <c r="C27" t="s">
        <v>66</v>
      </c>
    </row>
    <row r="28" spans="1:5" x14ac:dyDescent="0.25">
      <c r="A28" t="s">
        <v>67</v>
      </c>
      <c r="B28" t="s">
        <v>68</v>
      </c>
      <c r="C28" t="s">
        <v>69</v>
      </c>
      <c r="D28" s="2">
        <v>45776</v>
      </c>
      <c r="E28" s="1" t="str">
        <f t="shared" ref="E28:E29" si="2">CONCATENATE("INSERT INTO pagos (persona_id,concepto_id, monto,fecha_pago) VALUES ((select id from personas where paterno = '",A28,"' and materno='",B28,"' and nombre ='",C28,"'), '3', '100', '",TEXT(D28,"yyyy-m-d"),"');")</f>
        <v>INSERT INTO pagos (persona_id,concepto_id, monto,fecha_pago) VALUES ((select id from personas where paterno = 'BENEGAS' and materno='ALEJANDRO' and nombre ='VANESSA'), '3', '100', '2025-4-29');</v>
      </c>
    </row>
    <row r="29" spans="1:5" x14ac:dyDescent="0.25">
      <c r="A29" t="s">
        <v>70</v>
      </c>
      <c r="B29" t="s">
        <v>71</v>
      </c>
      <c r="C29" t="s">
        <v>72</v>
      </c>
      <c r="D29" s="2">
        <v>45716</v>
      </c>
      <c r="E29" s="1" t="str">
        <f t="shared" si="2"/>
        <v>INSERT INTO pagos (persona_id,concepto_id, monto,fecha_pago) VALUES ((select id from personas where paterno = 'BERAUN' and materno='VILLAFUERTE' and nombre ='ANDRES MIGUEL'), '3', '100', '2025-2-28');</v>
      </c>
    </row>
    <row r="30" spans="1:5" hidden="1" x14ac:dyDescent="0.25">
      <c r="A30" t="s">
        <v>73</v>
      </c>
      <c r="B30" t="s">
        <v>74</v>
      </c>
      <c r="C30" t="s">
        <v>75</v>
      </c>
    </row>
    <row r="31" spans="1:5" x14ac:dyDescent="0.25">
      <c r="A31" t="s">
        <v>76</v>
      </c>
      <c r="B31" t="s">
        <v>77</v>
      </c>
      <c r="C31" t="s">
        <v>78</v>
      </c>
      <c r="D31" s="2">
        <v>45768</v>
      </c>
      <c r="E31" s="1" t="str">
        <f>CONCATENATE("INSERT INTO pagos (persona_id,concepto_id, monto,fecha_pago) VALUES ((select id from personas where paterno = '",A31,"' and materno='",B31,"' and nombre ='",C31,"'), '3', '100', '",TEXT(D31,"yyyy-m-d"),"');")</f>
        <v>INSERT INTO pagos (persona_id,concepto_id, monto,fecha_pago) VALUES ((select id from personas where paterno = 'BUITRON' and materno='MORENO' and nombre ='RAFAEL ROBERTO CARLOS'), '3', '100', '2025-4-21');</v>
      </c>
    </row>
    <row r="32" spans="1:5" hidden="1" x14ac:dyDescent="0.25">
      <c r="A32" t="s">
        <v>79</v>
      </c>
      <c r="B32" t="s">
        <v>41</v>
      </c>
      <c r="C32" t="s">
        <v>80</v>
      </c>
    </row>
    <row r="33" spans="1:5" hidden="1" x14ac:dyDescent="0.25">
      <c r="A33" t="s">
        <v>81</v>
      </c>
      <c r="B33" t="s">
        <v>82</v>
      </c>
      <c r="C33" t="s">
        <v>83</v>
      </c>
    </row>
    <row r="34" spans="1:5" x14ac:dyDescent="0.25">
      <c r="A34" t="s">
        <v>84</v>
      </c>
      <c r="B34" t="s">
        <v>85</v>
      </c>
      <c r="C34" t="s">
        <v>86</v>
      </c>
      <c r="D34" s="2">
        <v>45695</v>
      </c>
      <c r="E34" s="1" t="str">
        <f>CONCATENATE("INSERT INTO pagos (persona_id,concepto_id, monto,fecha_pago) VALUES ((select id from personas where paterno = '",A34,"' and materno='",B34,"' and nombre ='",C34,"'), '3', '100', '",TEXT(D34,"yyyy-m-d"),"');")</f>
        <v>INSERT INTO pagos (persona_id,concepto_id, monto,fecha_pago) VALUES ((select id from personas where paterno = 'CALLA' and materno='TAIPE' and nombre ='JOSE LUIS'), '3', '100', '2025-2-7');</v>
      </c>
    </row>
    <row r="35" spans="1:5" hidden="1" x14ac:dyDescent="0.25">
      <c r="A35" t="s">
        <v>87</v>
      </c>
      <c r="B35" t="s">
        <v>88</v>
      </c>
      <c r="C35" t="s">
        <v>86</v>
      </c>
    </row>
    <row r="36" spans="1:5" hidden="1" x14ac:dyDescent="0.25">
      <c r="A36" t="s">
        <v>89</v>
      </c>
      <c r="B36" t="s">
        <v>90</v>
      </c>
      <c r="C36" t="s">
        <v>91</v>
      </c>
    </row>
    <row r="37" spans="1:5" hidden="1" x14ac:dyDescent="0.25">
      <c r="A37" t="s">
        <v>92</v>
      </c>
      <c r="B37" t="s">
        <v>93</v>
      </c>
      <c r="C37" t="s">
        <v>94</v>
      </c>
    </row>
    <row r="38" spans="1:5" hidden="1" x14ac:dyDescent="0.25">
      <c r="A38" t="s">
        <v>95</v>
      </c>
      <c r="B38" t="s">
        <v>96</v>
      </c>
      <c r="C38" t="s">
        <v>97</v>
      </c>
    </row>
    <row r="39" spans="1:5" hidden="1" x14ac:dyDescent="0.25">
      <c r="A39" t="s">
        <v>98</v>
      </c>
      <c r="B39" t="s">
        <v>99</v>
      </c>
      <c r="C39" t="s">
        <v>100</v>
      </c>
    </row>
    <row r="40" spans="1:5" x14ac:dyDescent="0.25">
      <c r="A40" t="s">
        <v>101</v>
      </c>
      <c r="B40" t="s">
        <v>102</v>
      </c>
      <c r="C40" t="s">
        <v>103</v>
      </c>
      <c r="D40" s="2">
        <v>45798</v>
      </c>
      <c r="E40" s="1" t="str">
        <f t="shared" ref="E40:E41" si="3">CONCATENATE("INSERT INTO pagos (persona_id,concepto_id, monto,fecha_pago) VALUES ((select id from personas where paterno = '",A40,"' and materno='",B40,"' and nombre ='",C40,"'), '3', '100', '",TEXT(D40,"yyyy-m-d"),"');")</f>
        <v>INSERT INTO pagos (persona_id,concepto_id, monto,fecha_pago) VALUES ((select id from personas where paterno = 'CASTERNOQUE' and materno='TAMANI' and nombre ='ELITA'), '3', '100', '2025-5-21');</v>
      </c>
    </row>
    <row r="41" spans="1:5" x14ac:dyDescent="0.25">
      <c r="A41" t="s">
        <v>104</v>
      </c>
      <c r="B41" t="s">
        <v>105</v>
      </c>
      <c r="C41" t="s">
        <v>106</v>
      </c>
      <c r="D41" s="2">
        <v>45776</v>
      </c>
      <c r="E41" s="1" t="str">
        <f t="shared" si="3"/>
        <v>INSERT INTO pagos (persona_id,concepto_id, monto,fecha_pago) VALUES ((select id from personas where paterno = 'CASTRO' and materno='SILVA' and nombre ='SHELLEY'), '3', '100', '2025-4-29');</v>
      </c>
    </row>
    <row r="42" spans="1:5" hidden="1" x14ac:dyDescent="0.25">
      <c r="A42" t="s">
        <v>104</v>
      </c>
      <c r="B42" t="s">
        <v>107</v>
      </c>
      <c r="C42" t="s">
        <v>108</v>
      </c>
    </row>
    <row r="43" spans="1:5" hidden="1" x14ac:dyDescent="0.25">
      <c r="A43" t="s">
        <v>109</v>
      </c>
      <c r="B43" t="s">
        <v>110</v>
      </c>
      <c r="C43" t="s">
        <v>111</v>
      </c>
    </row>
    <row r="44" spans="1:5" x14ac:dyDescent="0.25">
      <c r="A44" t="s">
        <v>112</v>
      </c>
      <c r="B44" t="s">
        <v>113</v>
      </c>
      <c r="C44" t="s">
        <v>114</v>
      </c>
      <c r="D44" s="2">
        <v>45826</v>
      </c>
      <c r="E44" s="1" t="str">
        <f>CONCATENATE("INSERT INTO pagos (persona_id,concepto_id, monto,fecha_pago) VALUES ((select id from personas where paterno = '",A44,"' and materno='",B44,"' and nombre ='",C44,"'), '3', '100', '",TEXT(D44,"yyyy-m-d"),"');")</f>
        <v>INSERT INTO pagos (persona_id,concepto_id, monto,fecha_pago) VALUES ((select id from personas where paterno = 'CENTENO' and materno='BLANCO' and nombre ='JHONNY ENRRIQUE'), '3', '100', '2025-6-18');</v>
      </c>
    </row>
    <row r="45" spans="1:5" hidden="1" x14ac:dyDescent="0.25">
      <c r="A45" t="s">
        <v>112</v>
      </c>
      <c r="B45" t="s">
        <v>115</v>
      </c>
      <c r="C45" t="s">
        <v>116</v>
      </c>
    </row>
    <row r="46" spans="1:5" x14ac:dyDescent="0.25">
      <c r="A46" t="s">
        <v>117</v>
      </c>
      <c r="B46" t="s">
        <v>118</v>
      </c>
      <c r="C46" t="s">
        <v>119</v>
      </c>
      <c r="D46" s="2">
        <v>45595</v>
      </c>
      <c r="E46" s="1" t="str">
        <f>CONCATENATE("INSERT INTO pagos (persona_id,concepto_id, monto,fecha_pago) VALUES ((select id from personas where paterno = '",A46,"' and materno='",B46,"' and nombre ='",C46,"'), '3', '100', '",TEXT(D46,"yyyy-m-d"),"');")</f>
        <v>INSERT INTO pagos (persona_id,concepto_id, monto,fecha_pago) VALUES ((select id from personas where paterno = 'CHACON' and materno='TAFUR' and nombre ='YRVIN GALBAO'), '3', '100', '2024-10-30');</v>
      </c>
    </row>
    <row r="47" spans="1:5" hidden="1" x14ac:dyDescent="0.25">
      <c r="A47" t="s">
        <v>120</v>
      </c>
      <c r="B47" t="s">
        <v>121</v>
      </c>
      <c r="C47" t="s">
        <v>122</v>
      </c>
    </row>
    <row r="48" spans="1:5" hidden="1" x14ac:dyDescent="0.25">
      <c r="A48" t="s">
        <v>123</v>
      </c>
      <c r="B48" t="s">
        <v>81</v>
      </c>
      <c r="C48" t="s">
        <v>124</v>
      </c>
    </row>
    <row r="49" spans="1:5" hidden="1" x14ac:dyDescent="0.25">
      <c r="A49" t="s">
        <v>125</v>
      </c>
      <c r="B49" t="s">
        <v>126</v>
      </c>
      <c r="C49" t="s">
        <v>127</v>
      </c>
    </row>
    <row r="50" spans="1:5" x14ac:dyDescent="0.25">
      <c r="A50" t="s">
        <v>125</v>
      </c>
      <c r="B50" t="s">
        <v>128</v>
      </c>
      <c r="C50" t="s">
        <v>129</v>
      </c>
      <c r="D50" s="2">
        <v>45776</v>
      </c>
      <c r="E50" s="1" t="str">
        <f>CONCATENATE("INSERT INTO pagos (persona_id,concepto_id, monto,fecha_pago) VALUES ((select id from personas where paterno = '",A50,"' and materno='",B50,"' and nombre ='",C50,"'), '3', '100', '",TEXT(D50,"yyyy-m-d"),"');")</f>
        <v>INSERT INTO pagos (persona_id,concepto_id, monto,fecha_pago) VALUES ((select id from personas where paterno = 'CHAVEZ' and materno='VASQUEZ' and nombre ='JORGE'), '3', '100', '2025-4-29');</v>
      </c>
    </row>
    <row r="51" spans="1:5" hidden="1" x14ac:dyDescent="0.25">
      <c r="A51" t="s">
        <v>130</v>
      </c>
      <c r="B51" t="s">
        <v>131</v>
      </c>
      <c r="C51" t="s">
        <v>132</v>
      </c>
    </row>
    <row r="52" spans="1:5" hidden="1" x14ac:dyDescent="0.25">
      <c r="A52" t="s">
        <v>133</v>
      </c>
      <c r="B52" t="s">
        <v>134</v>
      </c>
      <c r="C52" t="s">
        <v>135</v>
      </c>
    </row>
    <row r="53" spans="1:5" x14ac:dyDescent="0.25">
      <c r="A53" t="s">
        <v>136</v>
      </c>
      <c r="B53" t="s">
        <v>8</v>
      </c>
      <c r="C53" t="s">
        <v>137</v>
      </c>
      <c r="D53" s="2">
        <v>45793</v>
      </c>
      <c r="E53" s="1" t="str">
        <f>CONCATENATE("INSERT INTO pagos (persona_id,concepto_id, monto,fecha_pago) VALUES ((select id from personas where paterno = '",A53,"' and materno='",B53,"' and nombre ='",C53,"'), '3', '100', '",TEXT(D53,"yyyy-m-d"),"');")</f>
        <v>INSERT INTO pagos (persona_id,concepto_id, monto,fecha_pago) VALUES ((select id from personas where paterno = 'CHOQUE' and materno='AGUILAR' and nombre ='MIGUEL'), '3', '100', '2025-5-16');</v>
      </c>
    </row>
    <row r="54" spans="1:5" hidden="1" x14ac:dyDescent="0.25">
      <c r="A54" t="s">
        <v>136</v>
      </c>
      <c r="B54" t="s">
        <v>31</v>
      </c>
      <c r="C54" t="s">
        <v>138</v>
      </c>
    </row>
    <row r="55" spans="1:5" x14ac:dyDescent="0.25">
      <c r="A55" t="s">
        <v>136</v>
      </c>
      <c r="B55" t="s">
        <v>139</v>
      </c>
      <c r="C55" t="s">
        <v>140</v>
      </c>
      <c r="D55" s="2">
        <v>45671</v>
      </c>
      <c r="E55" s="1" t="str">
        <f t="shared" ref="E55:E56" si="4">CONCATENATE("INSERT INTO pagos (persona_id,concepto_id, monto,fecha_pago) VALUES ((select id from personas where paterno = '",A55,"' and materno='",B55,"' and nombre ='",C55,"'), '3', '100', '",TEXT(D55,"yyyy-m-d"),"');")</f>
        <v>INSERT INTO pagos (persona_id,concepto_id, monto,fecha_pago) VALUES ((select id from personas where paterno = 'CHOQUE' and materno='RIQUELME' and nombre ='RAFAEL VALENTIN'), '3', '100', '2025-1-14');</v>
      </c>
    </row>
    <row r="56" spans="1:5" x14ac:dyDescent="0.25">
      <c r="A56" t="s">
        <v>141</v>
      </c>
      <c r="B56" t="s">
        <v>142</v>
      </c>
      <c r="C56" t="s">
        <v>143</v>
      </c>
      <c r="D56" s="2">
        <v>45768</v>
      </c>
      <c r="E56" s="1" t="str">
        <f t="shared" si="4"/>
        <v>INSERT INTO pagos (persona_id,concepto_id, monto,fecha_pago) VALUES ((select id from personas where paterno = 'CONDORI' and materno='RODRIGUEZ' and nombre ='GERARDO ARTURO'), '3', '100', '2025-4-21');</v>
      </c>
    </row>
    <row r="57" spans="1:5" hidden="1" x14ac:dyDescent="0.25">
      <c r="A57" t="s">
        <v>144</v>
      </c>
      <c r="B57" t="s">
        <v>145</v>
      </c>
      <c r="C57" t="s">
        <v>146</v>
      </c>
    </row>
    <row r="58" spans="1:5" x14ac:dyDescent="0.25">
      <c r="A58" t="s">
        <v>147</v>
      </c>
      <c r="B58" t="s">
        <v>148</v>
      </c>
      <c r="C58" t="s">
        <v>149</v>
      </c>
      <c r="D58" s="2">
        <v>45848</v>
      </c>
      <c r="E58" s="1" t="str">
        <f>CONCATENATE("INSERT INTO pagos (persona_id,concepto_id, monto,fecha_pago) VALUES ((select id from personas where paterno = '",A58,"' and materno='",B58,"' and nombre ='",C58,"'), '3', '100', '",TEXT(D58,"yyyy-m-d"),"');")</f>
        <v>INSERT INTO pagos (persona_id,concepto_id, monto,fecha_pago) VALUES ((select id from personas where paterno = 'COQUERAS' and materno='AGUILAS' and nombre ='JULIA'), '3', '100', '2025-7-10');</v>
      </c>
    </row>
    <row r="59" spans="1:5" hidden="1" x14ac:dyDescent="0.25">
      <c r="A59" t="s">
        <v>150</v>
      </c>
      <c r="B59" t="s">
        <v>81</v>
      </c>
      <c r="C59" t="s">
        <v>151</v>
      </c>
    </row>
    <row r="60" spans="1:5" hidden="1" x14ac:dyDescent="0.25">
      <c r="A60" t="s">
        <v>152</v>
      </c>
      <c r="B60" t="s">
        <v>153</v>
      </c>
      <c r="C60" t="s">
        <v>154</v>
      </c>
    </row>
    <row r="61" spans="1:5" x14ac:dyDescent="0.25">
      <c r="A61" t="s">
        <v>155</v>
      </c>
      <c r="B61" t="s">
        <v>156</v>
      </c>
      <c r="C61" t="s">
        <v>157</v>
      </c>
      <c r="D61" s="2">
        <v>45653</v>
      </c>
      <c r="E61" s="1" t="str">
        <f t="shared" ref="E61:E63" si="5">CONCATENATE("INSERT INTO pagos (persona_id,concepto_id, monto,fecha_pago) VALUES ((select id from personas where paterno = '",A61,"' and materno='",B61,"' and nombre ='",C61,"'), '3', '100', '",TEXT(D61,"yyyy-m-d"),"');")</f>
        <v>INSERT INTO pagos (persona_id,concepto_id, monto,fecha_pago) VALUES ((select id from personas where paterno = 'CRUZ' and materno='HUAMANGUILLA' and nombre ='ORQUIDEA PATRICIA'), '3', '100', '2024-12-27');</v>
      </c>
    </row>
    <row r="62" spans="1:5" x14ac:dyDescent="0.25">
      <c r="A62" t="s">
        <v>158</v>
      </c>
      <c r="B62" t="s">
        <v>159</v>
      </c>
      <c r="C62" t="s">
        <v>160</v>
      </c>
      <c r="D62" s="2">
        <v>45646</v>
      </c>
      <c r="E62" s="1" t="str">
        <f t="shared" si="5"/>
        <v>INSERT INTO pagos (persona_id,concepto_id, monto,fecha_pago) VALUES ((select id from personas where paterno = 'CRUZADO' and materno='PEZO' and nombre ='ESTHER GLADYS'), '3', '100', '2024-12-20');</v>
      </c>
    </row>
    <row r="63" spans="1:5" x14ac:dyDescent="0.25">
      <c r="A63" t="s">
        <v>161</v>
      </c>
      <c r="B63" t="s">
        <v>162</v>
      </c>
      <c r="C63" t="s">
        <v>163</v>
      </c>
      <c r="D63" s="2">
        <v>45685</v>
      </c>
      <c r="E63" s="1" t="str">
        <f t="shared" si="5"/>
        <v>INSERT INTO pagos (persona_id,concepto_id, monto,fecha_pago) VALUES ((select id from personas where paterno = 'CUBAS' and materno='ROSALES' and nombre ='ALBERTO ALEJANDRO'), '3', '100', '2025-1-28');</v>
      </c>
    </row>
    <row r="64" spans="1:5" hidden="1" x14ac:dyDescent="0.25">
      <c r="A64" t="s">
        <v>164</v>
      </c>
      <c r="B64" t="s">
        <v>165</v>
      </c>
      <c r="C64" t="s">
        <v>166</v>
      </c>
    </row>
    <row r="65" spans="1:5" hidden="1" x14ac:dyDescent="0.25">
      <c r="A65" t="s">
        <v>167</v>
      </c>
      <c r="B65" t="s">
        <v>168</v>
      </c>
      <c r="C65" t="s">
        <v>169</v>
      </c>
    </row>
    <row r="66" spans="1:5" x14ac:dyDescent="0.25">
      <c r="A66" t="s">
        <v>170</v>
      </c>
      <c r="B66" t="s">
        <v>171</v>
      </c>
      <c r="C66" t="s">
        <v>172</v>
      </c>
      <c r="D66" s="2">
        <v>45755</v>
      </c>
      <c r="E66" s="1" t="str">
        <f t="shared" ref="E66:E67" si="6">CONCATENATE("INSERT INTO pagos (persona_id,concepto_id, monto,fecha_pago) VALUES ((select id from personas where paterno = '",A66,"' and materno='",B66,"' and nombre ='",C66,"'), '3', '100', '",TEXT(D66,"yyyy-m-d"),"');")</f>
        <v>INSERT INTO pagos (persona_id,concepto_id, monto,fecha_pago) VALUES ((select id from personas where paterno = 'CUZCANO' and materno='CHAMORRO' and nombre ='JUAN ROBERT'), '3', '100', '2025-4-8');</v>
      </c>
    </row>
    <row r="67" spans="1:5" x14ac:dyDescent="0.25">
      <c r="A67" t="s">
        <v>173</v>
      </c>
      <c r="B67" t="s">
        <v>174</v>
      </c>
      <c r="C67" t="s">
        <v>48</v>
      </c>
      <c r="D67" s="2">
        <v>45768</v>
      </c>
      <c r="E67" s="1" t="str">
        <f t="shared" si="6"/>
        <v>INSERT INTO pagos (persona_id,concepto_id, monto,fecha_pago) VALUES ((select id from personas where paterno = 'DAVILA' and materno='GIPA' and nombre ='DAVID'), '3', '100', '2025-4-21');</v>
      </c>
    </row>
    <row r="68" spans="1:5" hidden="1" x14ac:dyDescent="0.25">
      <c r="A68" t="s">
        <v>175</v>
      </c>
      <c r="B68" t="s">
        <v>176</v>
      </c>
      <c r="C68" t="s">
        <v>177</v>
      </c>
    </row>
    <row r="69" spans="1:5" hidden="1" x14ac:dyDescent="0.25">
      <c r="A69" t="s">
        <v>175</v>
      </c>
      <c r="B69" t="s">
        <v>178</v>
      </c>
      <c r="C69" t="s">
        <v>179</v>
      </c>
    </row>
    <row r="70" spans="1:5" hidden="1" x14ac:dyDescent="0.25">
      <c r="A70" t="s">
        <v>180</v>
      </c>
      <c r="B70" t="s">
        <v>181</v>
      </c>
      <c r="C70" t="s">
        <v>182</v>
      </c>
    </row>
    <row r="71" spans="1:5" hidden="1" x14ac:dyDescent="0.25">
      <c r="A71" t="s">
        <v>180</v>
      </c>
      <c r="B71" t="s">
        <v>183</v>
      </c>
      <c r="C71" t="s">
        <v>184</v>
      </c>
    </row>
    <row r="72" spans="1:5" x14ac:dyDescent="0.25">
      <c r="A72" t="s">
        <v>185</v>
      </c>
      <c r="B72" t="s">
        <v>142</v>
      </c>
      <c r="C72" t="s">
        <v>186</v>
      </c>
      <c r="D72" s="2">
        <v>45664</v>
      </c>
      <c r="E72" s="1" t="str">
        <f>CONCATENATE("INSERT INTO pagos (persona_id,concepto_id, monto,fecha_pago) VALUES ((select id from personas where paterno = '",A72,"' and materno='",B72,"' and nombre ='",C72,"'), '3', '100', '",TEXT(D72,"yyyy-m-d"),"');")</f>
        <v>INSERT INTO pagos (persona_id,concepto_id, monto,fecha_pago) VALUES ((select id from personas where paterno = 'DELGADO' and materno='RODRIGUEZ' and nombre ='RUTH LIBERT'), '3', '100', '2025-1-7');</v>
      </c>
    </row>
    <row r="73" spans="1:5" hidden="1" x14ac:dyDescent="0.25">
      <c r="A73" t="s">
        <v>187</v>
      </c>
      <c r="B73" t="s">
        <v>105</v>
      </c>
      <c r="C73" t="s">
        <v>188</v>
      </c>
    </row>
    <row r="74" spans="1:5" x14ac:dyDescent="0.25">
      <c r="A74" t="s">
        <v>189</v>
      </c>
      <c r="B74" t="s">
        <v>190</v>
      </c>
      <c r="C74" t="s">
        <v>191</v>
      </c>
      <c r="D74" s="2">
        <v>45810</v>
      </c>
      <c r="E74" s="1" t="str">
        <f>CONCATENATE("INSERT INTO pagos (persona_id,concepto_id, monto,fecha_pago) VALUES ((select id from personas where paterno = '",A74,"' and materno='",B74,"' and nombre ='",C74,"'), '3', '100', '",TEXT(D74,"yyyy-m-d"),"');")</f>
        <v>INSERT INTO pagos (persona_id,concepto_id, monto,fecha_pago) VALUES ((select id from personas where paterno = 'DIAZ' and materno='GUTIERREZ' and nombre ='ROXANA'), '3', '100', '2025-6-2');</v>
      </c>
    </row>
    <row r="75" spans="1:5" hidden="1" x14ac:dyDescent="0.25">
      <c r="A75" t="s">
        <v>189</v>
      </c>
      <c r="B75" t="s">
        <v>192</v>
      </c>
      <c r="C75" t="s">
        <v>193</v>
      </c>
    </row>
    <row r="76" spans="1:5" hidden="1" x14ac:dyDescent="0.25">
      <c r="A76" t="s">
        <v>194</v>
      </c>
      <c r="B76" t="s">
        <v>195</v>
      </c>
      <c r="C76" t="s">
        <v>196</v>
      </c>
    </row>
    <row r="77" spans="1:5" hidden="1" x14ac:dyDescent="0.25">
      <c r="A77" t="s">
        <v>197</v>
      </c>
      <c r="B77" t="s">
        <v>198</v>
      </c>
      <c r="C77" t="s">
        <v>199</v>
      </c>
    </row>
    <row r="78" spans="1:5" hidden="1" x14ac:dyDescent="0.25">
      <c r="A78" t="s">
        <v>200</v>
      </c>
      <c r="B78" t="s">
        <v>201</v>
      </c>
      <c r="C78" t="s">
        <v>202</v>
      </c>
    </row>
    <row r="79" spans="1:5" x14ac:dyDescent="0.25">
      <c r="A79" t="s">
        <v>203</v>
      </c>
      <c r="B79" t="s">
        <v>204</v>
      </c>
      <c r="C79" t="s">
        <v>205</v>
      </c>
      <c r="D79" s="2">
        <v>45462</v>
      </c>
      <c r="E79" s="1" t="str">
        <f t="shared" ref="E79:E80" si="7">CONCATENATE("INSERT INTO pagos (persona_id,concepto_id, monto,fecha_pago) VALUES ((select id from personas where paterno = '",A79,"' and materno='",B79,"' and nombre ='",C79,"'), '3', '100', '",TEXT(D79,"yyyy-m-d"),"');")</f>
        <v>INSERT INTO pagos (persona_id,concepto_id, monto,fecha_pago) VALUES ((select id from personas where paterno = 'ECHENIQUE' and materno='MELENDREZ' and nombre ='IRINEO'), '3', '100', '2024-6-19');</v>
      </c>
    </row>
    <row r="80" spans="1:5" x14ac:dyDescent="0.25">
      <c r="A80" t="s">
        <v>206</v>
      </c>
      <c r="B80" t="s">
        <v>207</v>
      </c>
      <c r="C80" t="s">
        <v>208</v>
      </c>
      <c r="D80" s="2">
        <v>45740</v>
      </c>
      <c r="E80" s="1" t="str">
        <f t="shared" si="7"/>
        <v>INSERT INTO pagos (persona_id,concepto_id, monto,fecha_pago) VALUES ((select id from personas where paterno = 'ELIAS' and materno='QUIJANDRIA' and nombre ='MIGUEL ANGEL'), '3', '100', '2025-3-24');</v>
      </c>
    </row>
    <row r="81" spans="1:5" hidden="1" x14ac:dyDescent="0.25">
      <c r="A81" t="s">
        <v>99</v>
      </c>
      <c r="B81" t="s">
        <v>209</v>
      </c>
      <c r="C81" t="s">
        <v>29</v>
      </c>
    </row>
    <row r="82" spans="1:5" hidden="1" x14ac:dyDescent="0.25">
      <c r="A82" t="s">
        <v>99</v>
      </c>
      <c r="B82" t="s">
        <v>210</v>
      </c>
      <c r="C82" t="s">
        <v>211</v>
      </c>
    </row>
    <row r="83" spans="1:5" hidden="1" x14ac:dyDescent="0.25">
      <c r="A83" t="s">
        <v>212</v>
      </c>
      <c r="B83" t="s">
        <v>213</v>
      </c>
      <c r="C83" t="s">
        <v>214</v>
      </c>
    </row>
    <row r="84" spans="1:5" hidden="1" x14ac:dyDescent="0.25">
      <c r="A84" t="s">
        <v>215</v>
      </c>
      <c r="B84" t="s">
        <v>216</v>
      </c>
      <c r="C84" t="s">
        <v>217</v>
      </c>
    </row>
    <row r="85" spans="1:5" hidden="1" x14ac:dyDescent="0.25">
      <c r="A85" t="s">
        <v>215</v>
      </c>
      <c r="B85" t="s">
        <v>218</v>
      </c>
      <c r="C85" t="s">
        <v>219</v>
      </c>
    </row>
    <row r="86" spans="1:5" hidden="1" x14ac:dyDescent="0.25">
      <c r="A86" t="s">
        <v>215</v>
      </c>
      <c r="B86" t="s">
        <v>218</v>
      </c>
      <c r="C86" t="s">
        <v>220</v>
      </c>
    </row>
    <row r="87" spans="1:5" x14ac:dyDescent="0.25">
      <c r="A87" t="s">
        <v>215</v>
      </c>
      <c r="B87" t="s">
        <v>41</v>
      </c>
      <c r="C87" t="s">
        <v>221</v>
      </c>
      <c r="D87" s="2">
        <v>45772</v>
      </c>
      <c r="E87" s="1" t="str">
        <f t="shared" ref="E87:E88" si="8">CONCATENATE("INSERT INTO pagos (persona_id,concepto_id, monto,fecha_pago) VALUES ((select id from personas where paterno = '",A87,"' and materno='",B87,"' and nombre ='",C87,"'), '3', '100', '",TEXT(D87,"yyyy-m-d"),"');")</f>
        <v>INSERT INTO pagos (persona_id,concepto_id, monto,fecha_pago) VALUES ((select id from personas where paterno = 'FLORES' and materno='SANCHEZ' and nombre ='CARLOS JAVIER'), '3', '100', '2025-4-25');</v>
      </c>
    </row>
    <row r="88" spans="1:5" x14ac:dyDescent="0.25">
      <c r="A88" t="s">
        <v>222</v>
      </c>
      <c r="B88" t="s">
        <v>223</v>
      </c>
      <c r="C88" t="s">
        <v>224</v>
      </c>
      <c r="D88" s="2">
        <v>45761</v>
      </c>
      <c r="E88" s="1" t="str">
        <f t="shared" si="8"/>
        <v>INSERT INTO pagos (persona_id,concepto_id, monto,fecha_pago) VALUES ((select id from personas where paterno = 'GALVAN' and materno='CAMARGO' and nombre ='ELMIRA'), '3', '100', '2025-4-14');</v>
      </c>
    </row>
    <row r="89" spans="1:5" hidden="1" x14ac:dyDescent="0.25">
      <c r="A89" t="s">
        <v>225</v>
      </c>
      <c r="B89" t="s">
        <v>226</v>
      </c>
      <c r="C89" t="s">
        <v>227</v>
      </c>
    </row>
    <row r="90" spans="1:5" x14ac:dyDescent="0.25">
      <c r="A90" t="s">
        <v>228</v>
      </c>
      <c r="B90" t="s">
        <v>31</v>
      </c>
      <c r="C90" t="s">
        <v>229</v>
      </c>
      <c r="D90" s="2">
        <v>45497</v>
      </c>
      <c r="E90" s="1" t="str">
        <f>CONCATENATE("INSERT INTO pagos (persona_id,concepto_id, monto,fecha_pago) VALUES ((select id from personas where paterno = '",A90,"' and materno='",B90,"' and nombre ='",C90,"'), '3', '100', '",TEXT(D90,"yyyy-m-d"),"');")</f>
        <v>INSERT INTO pagos (persona_id,concepto_id, monto,fecha_pago) VALUES ((select id from personas where paterno = 'GARAY' and materno='QUISPE' and nombre ='TEOFILO JUAN'), '3', '100', '2024-7-24');</v>
      </c>
    </row>
    <row r="91" spans="1:5" hidden="1" x14ac:dyDescent="0.25">
      <c r="A91" t="s">
        <v>230</v>
      </c>
      <c r="B91" t="s">
        <v>231</v>
      </c>
      <c r="C91" t="s">
        <v>232</v>
      </c>
    </row>
    <row r="92" spans="1:5" hidden="1" x14ac:dyDescent="0.25">
      <c r="A92" t="s">
        <v>233</v>
      </c>
      <c r="B92" t="s">
        <v>234</v>
      </c>
      <c r="C92" t="s">
        <v>235</v>
      </c>
    </row>
    <row r="93" spans="1:5" hidden="1" x14ac:dyDescent="0.25">
      <c r="A93" t="s">
        <v>236</v>
      </c>
      <c r="B93" t="s">
        <v>237</v>
      </c>
      <c r="C93" t="s">
        <v>238</v>
      </c>
    </row>
    <row r="94" spans="1:5" x14ac:dyDescent="0.25">
      <c r="A94" t="s">
        <v>236</v>
      </c>
      <c r="B94" t="s">
        <v>239</v>
      </c>
      <c r="C94" t="s">
        <v>240</v>
      </c>
      <c r="D94" s="2">
        <v>45709</v>
      </c>
      <c r="E94" s="1" t="str">
        <f>CONCATENATE("INSERT INTO pagos (persona_id,concepto_id, monto,fecha_pago) VALUES ((select id from personas where paterno = '",A94,"' and materno='",B94,"' and nombre ='",C94,"'), '3', '100', '",TEXT(D94,"yyyy-m-d"),"');")</f>
        <v>INSERT INTO pagos (persona_id,concepto_id, monto,fecha_pago) VALUES ((select id from personas where paterno = 'GOMEZ' and materno='PAREDES' and nombre ='JENNY'), '3', '100', '2025-2-21');</v>
      </c>
    </row>
    <row r="95" spans="1:5" hidden="1" x14ac:dyDescent="0.25">
      <c r="A95" t="s">
        <v>236</v>
      </c>
      <c r="B95" t="s">
        <v>128</v>
      </c>
      <c r="C95" t="s">
        <v>241</v>
      </c>
    </row>
    <row r="96" spans="1:5" x14ac:dyDescent="0.25">
      <c r="A96" t="s">
        <v>242</v>
      </c>
      <c r="B96" t="s">
        <v>243</v>
      </c>
      <c r="C96" t="s">
        <v>244</v>
      </c>
      <c r="D96" s="2">
        <v>45678</v>
      </c>
      <c r="E96" s="1" t="str">
        <f>CONCATENATE("INSERT INTO pagos (persona_id,concepto_id, monto,fecha_pago) VALUES ((select id from personas where paterno = '",A96,"' and materno='",B96,"' and nombre ='",C96,"'), '3', '100', '",TEXT(D96,"yyyy-m-d"),"');")</f>
        <v>INSERT INTO pagos (persona_id,concepto_id, monto,fecha_pago) VALUES ((select id from personas where paterno = 'GUADALUPE' and materno='SAENZ' and nombre ='FATIMA AMERICA'), '3', '100', '2025-1-21');</v>
      </c>
    </row>
    <row r="97" spans="1:5" hidden="1" x14ac:dyDescent="0.25">
      <c r="A97" t="s">
        <v>242</v>
      </c>
      <c r="B97" t="s">
        <v>243</v>
      </c>
      <c r="C97" t="s">
        <v>245</v>
      </c>
    </row>
    <row r="98" spans="1:5" hidden="1" x14ac:dyDescent="0.25">
      <c r="A98" t="s">
        <v>190</v>
      </c>
      <c r="B98" t="s">
        <v>246</v>
      </c>
      <c r="C98" t="s">
        <v>247</v>
      </c>
    </row>
    <row r="99" spans="1:5" hidden="1" x14ac:dyDescent="0.25">
      <c r="A99" t="s">
        <v>190</v>
      </c>
      <c r="B99" t="s">
        <v>105</v>
      </c>
      <c r="C99" t="s">
        <v>248</v>
      </c>
    </row>
    <row r="100" spans="1:5" hidden="1" x14ac:dyDescent="0.25">
      <c r="A100" t="s">
        <v>249</v>
      </c>
      <c r="B100" t="s">
        <v>250</v>
      </c>
      <c r="C100" t="s">
        <v>251</v>
      </c>
    </row>
    <row r="101" spans="1:5" hidden="1" x14ac:dyDescent="0.25">
      <c r="A101" t="s">
        <v>249</v>
      </c>
      <c r="B101" t="s">
        <v>88</v>
      </c>
      <c r="C101" t="s">
        <v>252</v>
      </c>
    </row>
    <row r="102" spans="1:5" hidden="1" x14ac:dyDescent="0.25">
      <c r="A102" t="s">
        <v>253</v>
      </c>
      <c r="B102" t="s">
        <v>254</v>
      </c>
      <c r="C102" t="s">
        <v>255</v>
      </c>
    </row>
    <row r="103" spans="1:5" hidden="1" x14ac:dyDescent="0.25">
      <c r="A103" t="s">
        <v>253</v>
      </c>
      <c r="B103" t="s">
        <v>256</v>
      </c>
      <c r="C103" t="s">
        <v>257</v>
      </c>
    </row>
    <row r="104" spans="1:5" x14ac:dyDescent="0.25">
      <c r="A104" t="s">
        <v>258</v>
      </c>
      <c r="B104" t="s">
        <v>259</v>
      </c>
      <c r="C104" t="s">
        <v>260</v>
      </c>
      <c r="D104" s="2">
        <v>45704</v>
      </c>
      <c r="E104" s="1" t="str">
        <f t="shared" ref="E104:E105" si="9">CONCATENATE("INSERT INTO pagos (persona_id,concepto_id, monto,fecha_pago) VALUES ((select id from personas where paterno = '",A104,"' and materno='",B104,"' and nombre ='",C104,"'), '3', '100', '",TEXT(D104,"yyyy-m-d"),"');")</f>
        <v>INSERT INTO pagos (persona_id,concepto_id, monto,fecha_pago) VALUES ((select id from personas where paterno = 'HERRERA' and materno='JORGUES' and nombre ='OSCAR ANIBAL'), '3', '100', '2025-2-16');</v>
      </c>
    </row>
    <row r="105" spans="1:5" x14ac:dyDescent="0.25">
      <c r="A105" t="s">
        <v>258</v>
      </c>
      <c r="B105" t="s">
        <v>261</v>
      </c>
      <c r="C105" t="s">
        <v>262</v>
      </c>
      <c r="D105" s="2">
        <v>45645</v>
      </c>
      <c r="E105" s="1" t="str">
        <f t="shared" si="9"/>
        <v>INSERT INTO pagos (persona_id,concepto_id, monto,fecha_pago) VALUES ((select id from personas where paterno = 'HERRERA' and materno='PEŇA' and nombre ='HUSMEL'), '3', '100', '2024-12-19');</v>
      </c>
    </row>
    <row r="106" spans="1:5" hidden="1" x14ac:dyDescent="0.25">
      <c r="A106" t="s">
        <v>250</v>
      </c>
      <c r="B106" t="s">
        <v>263</v>
      </c>
      <c r="C106" t="s">
        <v>264</v>
      </c>
    </row>
    <row r="107" spans="1:5" hidden="1" x14ac:dyDescent="0.25">
      <c r="A107" t="s">
        <v>265</v>
      </c>
      <c r="B107" t="s">
        <v>266</v>
      </c>
      <c r="C107" t="s">
        <v>267</v>
      </c>
    </row>
    <row r="108" spans="1:5" hidden="1" x14ac:dyDescent="0.25">
      <c r="A108" t="s">
        <v>28</v>
      </c>
      <c r="B108" t="s">
        <v>268</v>
      </c>
      <c r="C108" t="s">
        <v>146</v>
      </c>
    </row>
    <row r="109" spans="1:5" hidden="1" x14ac:dyDescent="0.25">
      <c r="A109" t="s">
        <v>28</v>
      </c>
      <c r="B109" t="s">
        <v>269</v>
      </c>
      <c r="C109" t="s">
        <v>270</v>
      </c>
    </row>
    <row r="110" spans="1:5" hidden="1" x14ac:dyDescent="0.25">
      <c r="A110" t="s">
        <v>28</v>
      </c>
      <c r="B110" t="s">
        <v>153</v>
      </c>
      <c r="C110" t="s">
        <v>271</v>
      </c>
    </row>
    <row r="111" spans="1:5" hidden="1" x14ac:dyDescent="0.25">
      <c r="A111" t="s">
        <v>28</v>
      </c>
      <c r="B111" t="s">
        <v>272</v>
      </c>
      <c r="C111" t="s">
        <v>273</v>
      </c>
    </row>
    <row r="112" spans="1:5" hidden="1" x14ac:dyDescent="0.25">
      <c r="A112" t="s">
        <v>274</v>
      </c>
      <c r="B112" t="s">
        <v>275</v>
      </c>
      <c r="C112" t="s">
        <v>276</v>
      </c>
    </row>
    <row r="113" spans="1:5" x14ac:dyDescent="0.25">
      <c r="A113" t="s">
        <v>192</v>
      </c>
      <c r="B113" t="s">
        <v>253</v>
      </c>
      <c r="C113" t="s">
        <v>277</v>
      </c>
      <c r="D113" s="2">
        <v>45810</v>
      </c>
      <c r="E113" s="1" t="str">
        <f>CONCATENATE("INSERT INTO pagos (persona_id,concepto_id, monto,fecha_pago) VALUES ((select id from personas where paterno = '",A113,"' and materno='",B113,"' and nombre ='",C113,"'), '3', '100', '",TEXT(D113,"yyyy-m-d"),"');")</f>
        <v>INSERT INTO pagos (persona_id,concepto_id, monto,fecha_pago) VALUES ((select id from personas where paterno = 'HUANGAL' and materno='HERNANDEZ' and nombre ='DEMOSTENES'), '3', '100', '2025-6-2');</v>
      </c>
    </row>
    <row r="114" spans="1:5" hidden="1" x14ac:dyDescent="0.25">
      <c r="A114" t="s">
        <v>278</v>
      </c>
      <c r="B114" t="s">
        <v>141</v>
      </c>
      <c r="C114" t="s">
        <v>279</v>
      </c>
    </row>
    <row r="115" spans="1:5" hidden="1" x14ac:dyDescent="0.25">
      <c r="A115" t="s">
        <v>280</v>
      </c>
      <c r="B115" t="s">
        <v>281</v>
      </c>
      <c r="C115" t="s">
        <v>282</v>
      </c>
    </row>
    <row r="116" spans="1:5" hidden="1" x14ac:dyDescent="0.25">
      <c r="A116" t="s">
        <v>283</v>
      </c>
      <c r="B116" t="s">
        <v>284</v>
      </c>
      <c r="C116" t="s">
        <v>285</v>
      </c>
    </row>
    <row r="117" spans="1:5" hidden="1" x14ac:dyDescent="0.25">
      <c r="A117" t="s">
        <v>286</v>
      </c>
      <c r="B117" t="s">
        <v>77</v>
      </c>
      <c r="C117" t="s">
        <v>287</v>
      </c>
    </row>
    <row r="118" spans="1:5" x14ac:dyDescent="0.25">
      <c r="A118" t="s">
        <v>234</v>
      </c>
      <c r="B118" t="s">
        <v>36</v>
      </c>
      <c r="C118" t="s">
        <v>288</v>
      </c>
      <c r="D118" s="2">
        <v>45572</v>
      </c>
      <c r="E118" s="1" t="str">
        <f>CONCATENATE("INSERT INTO pagos (persona_id,concepto_id, monto,fecha_pago) VALUES ((select id from personas where paterno = '",A118,"' and materno='",B118,"' and nombre ='",C118,"'), '3', '100', '",TEXT(D118,"yyyy-m-d"),"');")</f>
        <v>INSERT INTO pagos (persona_id,concepto_id, monto,fecha_pago) VALUES ((select id from personas where paterno = 'LAIME' and materno='VILLANUEVA' and nombre ='MARITZA VICTORIA'), '3', '100', '2024-10-7');</v>
      </c>
    </row>
    <row r="119" spans="1:5" hidden="1" x14ac:dyDescent="0.25">
      <c r="A119" t="s">
        <v>289</v>
      </c>
      <c r="B119" t="s">
        <v>31</v>
      </c>
      <c r="C119" t="s">
        <v>290</v>
      </c>
    </row>
    <row r="120" spans="1:5" hidden="1" x14ac:dyDescent="0.25">
      <c r="A120" t="s">
        <v>291</v>
      </c>
      <c r="B120" t="s">
        <v>292</v>
      </c>
      <c r="C120" t="s">
        <v>293</v>
      </c>
    </row>
    <row r="121" spans="1:5" hidden="1" x14ac:dyDescent="0.25">
      <c r="A121" t="s">
        <v>294</v>
      </c>
      <c r="B121" t="s">
        <v>295</v>
      </c>
      <c r="C121" t="s">
        <v>208</v>
      </c>
    </row>
    <row r="122" spans="1:5" hidden="1" x14ac:dyDescent="0.25">
      <c r="A122" t="s">
        <v>296</v>
      </c>
      <c r="B122" t="s">
        <v>297</v>
      </c>
      <c r="C122" t="s">
        <v>149</v>
      </c>
    </row>
    <row r="123" spans="1:5" hidden="1" x14ac:dyDescent="0.25">
      <c r="A123" t="s">
        <v>298</v>
      </c>
      <c r="B123" t="s">
        <v>33</v>
      </c>
      <c r="C123" t="s">
        <v>299</v>
      </c>
    </row>
    <row r="124" spans="1:5" hidden="1" x14ac:dyDescent="0.25">
      <c r="A124" t="s">
        <v>300</v>
      </c>
      <c r="B124" t="s">
        <v>301</v>
      </c>
      <c r="C124" t="s">
        <v>302</v>
      </c>
    </row>
    <row r="125" spans="1:5" hidden="1" x14ac:dyDescent="0.25">
      <c r="A125" t="s">
        <v>176</v>
      </c>
      <c r="B125" t="s">
        <v>303</v>
      </c>
      <c r="C125" t="s">
        <v>304</v>
      </c>
    </row>
    <row r="126" spans="1:5" x14ac:dyDescent="0.25">
      <c r="A126" t="s">
        <v>305</v>
      </c>
      <c r="B126" t="s">
        <v>230</v>
      </c>
      <c r="C126" t="s">
        <v>306</v>
      </c>
      <c r="D126" s="2">
        <v>45716</v>
      </c>
      <c r="E126" s="1" t="str">
        <f>CONCATENATE("INSERT INTO pagos (persona_id,concepto_id, monto,fecha_pago) VALUES ((select id from personas where paterno = '",A126,"' and materno='",B126,"' and nombre ='",C126,"'), '3', '100', '",TEXT(D126,"yyyy-m-d"),"');")</f>
        <v>INSERT INTO pagos (persona_id,concepto_id, monto,fecha_pago) VALUES ((select id from personas where paterno = 'LOPEZ' and materno='GARCIA' and nombre ='GERSON MICHAEL'), '3', '100', '2025-2-28');</v>
      </c>
    </row>
    <row r="127" spans="1:5" hidden="1" x14ac:dyDescent="0.25">
      <c r="A127" t="s">
        <v>305</v>
      </c>
      <c r="B127" t="s">
        <v>307</v>
      </c>
      <c r="C127" t="s">
        <v>308</v>
      </c>
    </row>
    <row r="128" spans="1:5" hidden="1" x14ac:dyDescent="0.25">
      <c r="A128" t="s">
        <v>309</v>
      </c>
      <c r="B128" t="s">
        <v>185</v>
      </c>
      <c r="C128" t="s">
        <v>310</v>
      </c>
    </row>
    <row r="129" spans="1:5" x14ac:dyDescent="0.25">
      <c r="A129" t="s">
        <v>309</v>
      </c>
      <c r="B129" t="s">
        <v>311</v>
      </c>
      <c r="C129" t="s">
        <v>312</v>
      </c>
      <c r="D129" s="2">
        <v>45518</v>
      </c>
      <c r="E129" s="1" t="str">
        <f>CONCATENATE("INSERT INTO pagos (persona_id,concepto_id, monto,fecha_pago) VALUES ((select id from personas where paterno = '",A129,"' and materno='",B129,"' and nombre ='",C129,"'), '3', '100', '",TEXT(D129,"yyyy-m-d"),"');")</f>
        <v>INSERT INTO pagos (persona_id,concepto_id, monto,fecha_pago) VALUES ((select id from personas where paterno = 'LOZADA' and materno='TEATINO' and nombre ='ALEXANDER YOSIMAR'), '3', '100', '2024-8-14');</v>
      </c>
    </row>
    <row r="130" spans="1:5" hidden="1" x14ac:dyDescent="0.25">
      <c r="A130" t="s">
        <v>313</v>
      </c>
      <c r="B130" t="s">
        <v>314</v>
      </c>
      <c r="C130" t="s">
        <v>315</v>
      </c>
    </row>
    <row r="131" spans="1:5" x14ac:dyDescent="0.25">
      <c r="A131" t="s">
        <v>316</v>
      </c>
      <c r="B131" t="s">
        <v>317</v>
      </c>
      <c r="C131" t="s">
        <v>318</v>
      </c>
      <c r="D131" s="2">
        <v>45680</v>
      </c>
      <c r="E131" s="1" t="str">
        <f t="shared" ref="E131:E132" si="10">CONCATENATE("INSERT INTO pagos (persona_id,concepto_id, monto,fecha_pago) VALUES ((select id from personas where paterno = '",A131,"' and materno='",B131,"' and nombre ='",C131,"'), '3', '100', '",TEXT(D131,"yyyy-m-d"),"');")</f>
        <v>INSERT INTO pagos (persona_id,concepto_id, monto,fecha_pago) VALUES ((select id from personas where paterno = 'LULE' and materno='PEREZ' and nombre ='JOSE AQUILES'), '3', '100', '2025-1-23');</v>
      </c>
    </row>
    <row r="132" spans="1:5" x14ac:dyDescent="0.25">
      <c r="A132" t="s">
        <v>316</v>
      </c>
      <c r="B132" t="s">
        <v>317</v>
      </c>
      <c r="C132" t="s">
        <v>319</v>
      </c>
      <c r="D132" s="2">
        <v>45678</v>
      </c>
      <c r="E132" s="1" t="str">
        <f t="shared" si="10"/>
        <v>INSERT INTO pagos (persona_id,concepto_id, monto,fecha_pago) VALUES ((select id from personas where paterno = 'LULE' and materno='PEREZ' and nombre ='RAFAEL'), '3', '100', '2025-1-21');</v>
      </c>
    </row>
    <row r="133" spans="1:5" hidden="1" x14ac:dyDescent="0.25">
      <c r="A133" t="s">
        <v>320</v>
      </c>
      <c r="B133" t="s">
        <v>321</v>
      </c>
      <c r="C133" t="s">
        <v>322</v>
      </c>
    </row>
    <row r="134" spans="1:5" hidden="1" x14ac:dyDescent="0.25">
      <c r="A134" t="s">
        <v>323</v>
      </c>
      <c r="B134" t="s">
        <v>324</v>
      </c>
      <c r="C134" t="s">
        <v>325</v>
      </c>
    </row>
    <row r="135" spans="1:5" x14ac:dyDescent="0.25">
      <c r="A135" t="s">
        <v>326</v>
      </c>
      <c r="B135" t="s">
        <v>123</v>
      </c>
      <c r="C135" t="s">
        <v>327</v>
      </c>
      <c r="D135" s="2">
        <v>45798</v>
      </c>
      <c r="E135" s="1" t="str">
        <f t="shared" ref="E135:E136" si="11">CONCATENATE("INSERT INTO pagos (persona_id,concepto_id, monto,fecha_pago) VALUES ((select id from personas where paterno = '",A135,"' and materno='",B135,"' and nombre ='",C135,"'), '3', '100', '",TEXT(D135,"yyyy-m-d"),"');")</f>
        <v>INSERT INTO pagos (persona_id,concepto_id, monto,fecha_pago) VALUES ((select id from personas where paterno = 'MACHACA' and materno='CHALCO' and nombre ='ISRAEL NILTON'), '3', '100', '2025-5-21');</v>
      </c>
    </row>
    <row r="136" spans="1:5" x14ac:dyDescent="0.25">
      <c r="A136" t="s">
        <v>328</v>
      </c>
      <c r="B136" t="s">
        <v>329</v>
      </c>
      <c r="C136" t="s">
        <v>330</v>
      </c>
      <c r="D136" s="2">
        <v>45761</v>
      </c>
      <c r="E136" s="1" t="str">
        <f t="shared" si="11"/>
        <v>INSERT INTO pagos (persona_id,concepto_id, monto,fecha_pago) VALUES ((select id from personas where paterno = 'MAMANI' and materno='SANTALLA' and nombre ='JOEL'), '3', '100', '2025-4-14');</v>
      </c>
    </row>
    <row r="137" spans="1:5" hidden="1" x14ac:dyDescent="0.25">
      <c r="A137" t="s">
        <v>331</v>
      </c>
      <c r="B137" t="s">
        <v>331</v>
      </c>
      <c r="C137" t="s">
        <v>332</v>
      </c>
    </row>
    <row r="138" spans="1:5" hidden="1" x14ac:dyDescent="0.25">
      <c r="A138" t="s">
        <v>17</v>
      </c>
      <c r="B138" t="s">
        <v>333</v>
      </c>
      <c r="C138" t="s">
        <v>334</v>
      </c>
    </row>
    <row r="139" spans="1:5" x14ac:dyDescent="0.25">
      <c r="A139" t="s">
        <v>335</v>
      </c>
      <c r="B139" t="s">
        <v>336</v>
      </c>
      <c r="C139" t="s">
        <v>137</v>
      </c>
      <c r="D139" s="2">
        <v>45670</v>
      </c>
      <c r="E139" s="1" t="str">
        <f>CONCATENATE("INSERT INTO pagos (persona_id,concepto_id, monto,fecha_pago) VALUES ((select id from personas where paterno = '",A139,"' and materno='",B139,"' and nombre ='",C139,"'), '3', '100', '",TEXT(D139,"yyyy-m-d"),"');")</f>
        <v>INSERT INTO pagos (persona_id,concepto_id, monto,fecha_pago) VALUES ((select id from personas where paterno = 'MARON' and materno='CAPACUTE' and nombre ='MIGUEL'), '3', '100', '2025-1-13');</v>
      </c>
    </row>
    <row r="140" spans="1:5" hidden="1" x14ac:dyDescent="0.25">
      <c r="A140" t="s">
        <v>337</v>
      </c>
      <c r="B140" t="s">
        <v>338</v>
      </c>
      <c r="C140" t="s">
        <v>339</v>
      </c>
    </row>
    <row r="141" spans="1:5" hidden="1" x14ac:dyDescent="0.25">
      <c r="A141" t="s">
        <v>337</v>
      </c>
      <c r="B141" t="s">
        <v>99</v>
      </c>
      <c r="C141" t="s">
        <v>86</v>
      </c>
    </row>
    <row r="142" spans="1:5" hidden="1" x14ac:dyDescent="0.25">
      <c r="A142" t="s">
        <v>340</v>
      </c>
      <c r="B142" t="s">
        <v>230</v>
      </c>
      <c r="C142" t="s">
        <v>341</v>
      </c>
    </row>
    <row r="143" spans="1:5" x14ac:dyDescent="0.25">
      <c r="A143" t="s">
        <v>342</v>
      </c>
      <c r="B143" t="s">
        <v>343</v>
      </c>
      <c r="C143" t="s">
        <v>344</v>
      </c>
      <c r="D143" s="2">
        <v>45692</v>
      </c>
      <c r="E143" s="1" t="str">
        <f t="shared" ref="E143:E146" si="12">CONCATENATE("INSERT INTO pagos (persona_id,concepto_id, monto,fecha_pago) VALUES ((select id from personas where paterno = '",A143,"' and materno='",B143,"' and nombre ='",C143,"'), '3', '100', '",TEXT(D143,"yyyy-m-d"),"');")</f>
        <v>INSERT INTO pagos (persona_id,concepto_id, monto,fecha_pago) VALUES ((select id from personas where paterno = 'MAURY' and materno='VERGARA' and nombre ='HENRY'), '3', '100', '2025-2-4');</v>
      </c>
    </row>
    <row r="144" spans="1:5" x14ac:dyDescent="0.25">
      <c r="A144" t="s">
        <v>345</v>
      </c>
      <c r="B144" t="s">
        <v>34</v>
      </c>
      <c r="C144" t="s">
        <v>346</v>
      </c>
      <c r="D144" s="2">
        <v>45848</v>
      </c>
      <c r="E144" s="1" t="str">
        <f t="shared" si="12"/>
        <v>INSERT INTO pagos (persona_id,concepto_id, monto,fecha_pago) VALUES ((select id from personas where paterno = 'MAYTA' and materno='ROJAS' and nombre ='JUDITH BETSABE'), '3', '100', '2025-7-10');</v>
      </c>
    </row>
    <row r="145" spans="1:5" x14ac:dyDescent="0.25">
      <c r="A145" t="s">
        <v>183</v>
      </c>
      <c r="B145" t="s">
        <v>8</v>
      </c>
      <c r="C145" t="s">
        <v>347</v>
      </c>
      <c r="D145" s="2">
        <v>45791</v>
      </c>
      <c r="E145" s="1" t="str">
        <f t="shared" si="12"/>
        <v>INSERT INTO pagos (persona_id,concepto_id, monto,fecha_pago) VALUES ((select id from personas where paterno = 'MENDOZA' and materno='AGUILAR' and nombre ='ROSA VICTORIA'), '3', '100', '2025-5-14');</v>
      </c>
    </row>
    <row r="146" spans="1:5" x14ac:dyDescent="0.25">
      <c r="A146" t="s">
        <v>183</v>
      </c>
      <c r="B146" t="s">
        <v>348</v>
      </c>
      <c r="C146" t="s">
        <v>349</v>
      </c>
      <c r="D146" s="2">
        <v>45686</v>
      </c>
      <c r="E146" s="1" t="str">
        <f t="shared" si="12"/>
        <v>INSERT INTO pagos (persona_id,concepto_id, monto,fecha_pago) VALUES ((select id from personas where paterno = 'MENDOZA' and materno='MACABILCA' and nombre ='ELIAS JEAMPIERRE'), '3', '100', '2025-1-29');</v>
      </c>
    </row>
    <row r="147" spans="1:5" hidden="1" x14ac:dyDescent="0.25">
      <c r="A147" t="s">
        <v>183</v>
      </c>
      <c r="B147" t="s">
        <v>350</v>
      </c>
      <c r="C147" t="s">
        <v>351</v>
      </c>
    </row>
    <row r="148" spans="1:5" hidden="1" x14ac:dyDescent="0.25">
      <c r="A148" t="s">
        <v>352</v>
      </c>
      <c r="B148" t="s">
        <v>353</v>
      </c>
      <c r="C148" t="s">
        <v>354</v>
      </c>
    </row>
    <row r="149" spans="1:5" hidden="1" x14ac:dyDescent="0.25">
      <c r="A149" t="s">
        <v>355</v>
      </c>
      <c r="B149" t="s">
        <v>356</v>
      </c>
      <c r="C149" t="s">
        <v>357</v>
      </c>
    </row>
    <row r="150" spans="1:5" hidden="1" x14ac:dyDescent="0.25">
      <c r="A150" t="s">
        <v>358</v>
      </c>
      <c r="B150" t="s">
        <v>359</v>
      </c>
      <c r="C150" t="s">
        <v>360</v>
      </c>
    </row>
    <row r="151" spans="1:5" x14ac:dyDescent="0.25">
      <c r="A151" t="s">
        <v>361</v>
      </c>
      <c r="B151" t="s">
        <v>362</v>
      </c>
      <c r="C151" t="s">
        <v>363</v>
      </c>
      <c r="D151" s="2">
        <v>45772</v>
      </c>
      <c r="E151" s="1" t="str">
        <f>CONCATENATE("INSERT INTO pagos (persona_id,concepto_id, monto,fecha_pago) VALUES ((select id from personas where paterno = '",A151,"' and materno='",B151,"' and nombre ='",C151,"'), '3', '100', '",TEXT(D151,"yyyy-m-d"),"');")</f>
        <v>INSERT INTO pagos (persona_id,concepto_id, monto,fecha_pago) VALUES ((select id from personas where paterno = 'MONTESINOS' and materno='LOZANO' and nombre ='HAYDEE CONSUELO'), '3', '100', '2025-4-25');</v>
      </c>
    </row>
    <row r="152" spans="1:5" hidden="1" x14ac:dyDescent="0.25">
      <c r="A152" t="s">
        <v>364</v>
      </c>
      <c r="B152" t="s">
        <v>365</v>
      </c>
      <c r="C152" t="s">
        <v>366</v>
      </c>
    </row>
    <row r="153" spans="1:5" x14ac:dyDescent="0.25">
      <c r="A153" t="s">
        <v>367</v>
      </c>
      <c r="B153" t="s">
        <v>368</v>
      </c>
      <c r="C153" t="s">
        <v>369</v>
      </c>
      <c r="D153" s="2">
        <v>45769</v>
      </c>
      <c r="E153" s="1" t="str">
        <f>CONCATENATE("INSERT INTO pagos (persona_id,concepto_id, monto,fecha_pago) VALUES ((select id from personas where paterno = '",A153,"' and materno='",B153,"' and nombre ='",C153,"'), '3', '100', '",TEXT(D153,"yyyy-m-d"),"');")</f>
        <v>INSERT INTO pagos (persona_id,concepto_id, monto,fecha_pago) VALUES ((select id from personas where paterno = 'MOSCOSO' and materno='SANTAMARIA' and nombre ='EDWIN EDUARDO'), '3', '100', '2025-4-22');</v>
      </c>
    </row>
    <row r="154" spans="1:5" hidden="1" x14ac:dyDescent="0.25">
      <c r="A154" t="s">
        <v>370</v>
      </c>
      <c r="B154" t="s">
        <v>371</v>
      </c>
      <c r="C154" t="s">
        <v>372</v>
      </c>
    </row>
    <row r="155" spans="1:5" hidden="1" x14ac:dyDescent="0.25">
      <c r="A155" t="s">
        <v>373</v>
      </c>
      <c r="B155" t="s">
        <v>374</v>
      </c>
      <c r="C155" t="s">
        <v>375</v>
      </c>
    </row>
    <row r="156" spans="1:5" x14ac:dyDescent="0.25">
      <c r="A156" t="s">
        <v>376</v>
      </c>
      <c r="B156" t="s">
        <v>377</v>
      </c>
      <c r="C156" t="s">
        <v>378</v>
      </c>
      <c r="D156" s="2">
        <v>45839</v>
      </c>
      <c r="E156" s="1" t="str">
        <f>CONCATENATE("INSERT INTO pagos (persona_id,concepto_id, monto,fecha_pago) VALUES ((select id from personas where paterno = '",A156,"' and materno='",B156,"' and nombre ='",C156,"'), '3', '100', '",TEXT(D156,"yyyy-m-d"),"');")</f>
        <v>INSERT INTO pagos (persona_id,concepto_id, monto,fecha_pago) VALUES ((select id from personas where paterno = 'NINAHUANCA' and materno='ANGELINO' and nombre ='PATRICIA'), '3', '100', '2025-7-1');</v>
      </c>
    </row>
    <row r="157" spans="1:5" hidden="1" x14ac:dyDescent="0.25">
      <c r="A157" t="s">
        <v>376</v>
      </c>
      <c r="B157" t="s">
        <v>379</v>
      </c>
      <c r="C157" t="s">
        <v>380</v>
      </c>
    </row>
    <row r="158" spans="1:5" hidden="1" x14ac:dyDescent="0.25">
      <c r="A158" t="s">
        <v>381</v>
      </c>
      <c r="B158" t="s">
        <v>382</v>
      </c>
      <c r="C158" t="s">
        <v>383</v>
      </c>
    </row>
    <row r="159" spans="1:5" hidden="1" x14ac:dyDescent="0.25">
      <c r="A159" t="s">
        <v>384</v>
      </c>
      <c r="B159" t="s">
        <v>385</v>
      </c>
      <c r="C159" t="s">
        <v>386</v>
      </c>
    </row>
    <row r="160" spans="1:5" hidden="1" x14ac:dyDescent="0.25">
      <c r="A160" t="s">
        <v>387</v>
      </c>
      <c r="B160" t="s">
        <v>388</v>
      </c>
      <c r="C160" t="s">
        <v>389</v>
      </c>
    </row>
    <row r="161" spans="1:5" hidden="1" x14ac:dyDescent="0.25">
      <c r="A161" t="s">
        <v>390</v>
      </c>
      <c r="B161" t="s">
        <v>391</v>
      </c>
      <c r="C161" t="s">
        <v>392</v>
      </c>
    </row>
    <row r="162" spans="1:5" hidden="1" x14ac:dyDescent="0.25">
      <c r="A162" t="s">
        <v>393</v>
      </c>
      <c r="B162" t="s">
        <v>33</v>
      </c>
      <c r="C162" t="s">
        <v>394</v>
      </c>
    </row>
    <row r="163" spans="1:5" hidden="1" x14ac:dyDescent="0.25">
      <c r="A163" t="s">
        <v>19</v>
      </c>
      <c r="B163" t="s">
        <v>395</v>
      </c>
      <c r="C163" t="s">
        <v>396</v>
      </c>
    </row>
    <row r="164" spans="1:5" x14ac:dyDescent="0.25">
      <c r="A164" t="s">
        <v>397</v>
      </c>
      <c r="B164" t="s">
        <v>183</v>
      </c>
      <c r="C164" t="s">
        <v>398</v>
      </c>
      <c r="D164" s="2">
        <v>45773</v>
      </c>
      <c r="E164" s="1" t="str">
        <f>CONCATENATE("INSERT INTO pagos (persona_id,concepto_id, monto,fecha_pago) VALUES ((select id from personas where paterno = '",A164,"' and materno='",B164,"' and nombre ='",C164,"'), '3', '100', '",TEXT(D164,"yyyy-m-d"),"');")</f>
        <v>INSERT INTO pagos (persona_id,concepto_id, monto,fecha_pago) VALUES ((select id from personas where paterno = 'ORMEÑO' and materno='MENDOZA' and nombre ='WILLY ALBERTO'), '3', '100', '2025-4-26');</v>
      </c>
    </row>
    <row r="165" spans="1:5" hidden="1" x14ac:dyDescent="0.25">
      <c r="A165" t="s">
        <v>399</v>
      </c>
      <c r="B165" t="s">
        <v>274</v>
      </c>
      <c r="C165" t="s">
        <v>400</v>
      </c>
    </row>
    <row r="166" spans="1:5" hidden="1" x14ac:dyDescent="0.25">
      <c r="A166" t="s">
        <v>401</v>
      </c>
      <c r="B166" t="s">
        <v>142</v>
      </c>
      <c r="C166" t="s">
        <v>402</v>
      </c>
    </row>
    <row r="167" spans="1:5" hidden="1" x14ac:dyDescent="0.25">
      <c r="A167" t="s">
        <v>403</v>
      </c>
      <c r="B167" t="s">
        <v>125</v>
      </c>
      <c r="C167" t="s">
        <v>404</v>
      </c>
    </row>
    <row r="168" spans="1:5" hidden="1" x14ac:dyDescent="0.25">
      <c r="A168" t="s">
        <v>403</v>
      </c>
      <c r="B168" t="s">
        <v>405</v>
      </c>
      <c r="C168" t="s">
        <v>406</v>
      </c>
    </row>
    <row r="169" spans="1:5" x14ac:dyDescent="0.25">
      <c r="A169" t="s">
        <v>407</v>
      </c>
      <c r="B169" t="s">
        <v>408</v>
      </c>
      <c r="C169" t="s">
        <v>409</v>
      </c>
      <c r="D169" s="2">
        <v>45594</v>
      </c>
      <c r="E169" s="1" t="str">
        <f>CONCATENATE("INSERT INTO pagos (persona_id,concepto_id, monto,fecha_pago) VALUES ((select id from personas where paterno = '",A169,"' and materno='",B169,"' and nombre ='",C169,"'), '3', '100', '",TEXT(D169,"yyyy-m-d"),"');")</f>
        <v>INSERT INTO pagos (persona_id,concepto_id, monto,fecha_pago) VALUES ((select id from personas where paterno = 'PANDURO' and materno='HURTADO' and nombre ='YONATHAN'), '3', '100', '2024-10-29');</v>
      </c>
    </row>
    <row r="170" spans="1:5" hidden="1" x14ac:dyDescent="0.25">
      <c r="A170" t="s">
        <v>239</v>
      </c>
      <c r="B170" t="s">
        <v>410</v>
      </c>
      <c r="C170" t="s">
        <v>411</v>
      </c>
    </row>
    <row r="171" spans="1:5" hidden="1" x14ac:dyDescent="0.25">
      <c r="A171" t="s">
        <v>412</v>
      </c>
      <c r="B171" t="s">
        <v>413</v>
      </c>
      <c r="C171" t="s">
        <v>414</v>
      </c>
    </row>
    <row r="172" spans="1:5" hidden="1" x14ac:dyDescent="0.25">
      <c r="A172" t="s">
        <v>317</v>
      </c>
      <c r="B172" t="s">
        <v>190</v>
      </c>
      <c r="C172" t="s">
        <v>415</v>
      </c>
    </row>
    <row r="173" spans="1:5" hidden="1" x14ac:dyDescent="0.25">
      <c r="A173" t="s">
        <v>317</v>
      </c>
      <c r="B173" t="s">
        <v>28</v>
      </c>
      <c r="C173" t="s">
        <v>12</v>
      </c>
    </row>
    <row r="174" spans="1:5" hidden="1" x14ac:dyDescent="0.25">
      <c r="A174" t="s">
        <v>416</v>
      </c>
      <c r="B174" t="s">
        <v>417</v>
      </c>
      <c r="C174" t="s">
        <v>418</v>
      </c>
    </row>
    <row r="175" spans="1:5" hidden="1" x14ac:dyDescent="0.25">
      <c r="A175" t="s">
        <v>419</v>
      </c>
      <c r="B175" t="s">
        <v>420</v>
      </c>
      <c r="C175" t="s">
        <v>421</v>
      </c>
    </row>
    <row r="176" spans="1:5" x14ac:dyDescent="0.25">
      <c r="A176" t="s">
        <v>422</v>
      </c>
      <c r="B176" t="s">
        <v>423</v>
      </c>
      <c r="C176" t="s">
        <v>424</v>
      </c>
      <c r="D176" s="2">
        <v>45679</v>
      </c>
      <c r="E176" s="1" t="str">
        <f>CONCATENATE("INSERT INTO pagos (persona_id,concepto_id, monto,fecha_pago) VALUES ((select id from personas where paterno = '",A176,"' and materno='",B176,"' and nombre ='",C176,"'), '3', '100', '",TEXT(D176,"yyyy-m-d"),"');")</f>
        <v>INSERT INTO pagos (persona_id,concepto_id, monto,fecha_pago) VALUES ((select id from personas where paterno = 'PUJADAS' and materno='TITO' and nombre ='LUCERO XIOMARA'), '3', '100', '2025-1-22');</v>
      </c>
    </row>
    <row r="177" spans="1:5" hidden="1" x14ac:dyDescent="0.25">
      <c r="A177" t="s">
        <v>425</v>
      </c>
      <c r="B177" t="s">
        <v>33</v>
      </c>
      <c r="C177" t="s">
        <v>426</v>
      </c>
    </row>
    <row r="178" spans="1:5" hidden="1" x14ac:dyDescent="0.25">
      <c r="A178" t="s">
        <v>427</v>
      </c>
      <c r="B178" t="s">
        <v>428</v>
      </c>
      <c r="C178" t="s">
        <v>429</v>
      </c>
    </row>
    <row r="179" spans="1:5" x14ac:dyDescent="0.25">
      <c r="A179" t="s">
        <v>430</v>
      </c>
      <c r="B179" t="s">
        <v>431</v>
      </c>
      <c r="C179" t="s">
        <v>432</v>
      </c>
      <c r="D179" s="2">
        <v>45671</v>
      </c>
      <c r="E179" s="1" t="str">
        <f>CONCATENATE("INSERT INTO pagos (persona_id,concepto_id, monto,fecha_pago) VALUES ((select id from personas where paterno = '",A179,"' and materno='",B179,"' and nombre ='",C179,"'), '3', '100', '",TEXT(D179,"yyyy-m-d"),"');")</f>
        <v>INSERT INTO pagos (persona_id,concepto_id, monto,fecha_pago) VALUES ((select id from personas where paterno = 'PUYEN' and materno='SOTERO' and nombre ='HIGINIO'), '3', '100', '2025-1-14');</v>
      </c>
    </row>
    <row r="180" spans="1:5" hidden="1" x14ac:dyDescent="0.25">
      <c r="A180" t="s">
        <v>433</v>
      </c>
      <c r="B180" t="s">
        <v>434</v>
      </c>
      <c r="C180" t="s">
        <v>435</v>
      </c>
    </row>
    <row r="181" spans="1:5" x14ac:dyDescent="0.25">
      <c r="A181" t="s">
        <v>31</v>
      </c>
      <c r="B181" t="s">
        <v>436</v>
      </c>
      <c r="C181" t="s">
        <v>437</v>
      </c>
      <c r="D181" s="2">
        <v>45594</v>
      </c>
      <c r="E181" s="1" t="str">
        <f>CONCATENATE("INSERT INTO pagos (persona_id,concepto_id, monto,fecha_pago) VALUES ((select id from personas where paterno = '",A181,"' and materno='",B181,"' and nombre ='",C181,"'), '3', '100', '",TEXT(D181,"yyyy-m-d"),"');")</f>
        <v>INSERT INTO pagos (persona_id,concepto_id, monto,fecha_pago) VALUES ((select id from personas where paterno = 'QUISPE' and materno='ALEGRIA' and nombre ='ELIZABET'), '3', '100', '2024-10-29');</v>
      </c>
    </row>
    <row r="182" spans="1:5" hidden="1" x14ac:dyDescent="0.25">
      <c r="A182" t="s">
        <v>31</v>
      </c>
      <c r="B182" t="s">
        <v>263</v>
      </c>
      <c r="C182" t="s">
        <v>86</v>
      </c>
    </row>
    <row r="183" spans="1:5" hidden="1" x14ac:dyDescent="0.25">
      <c r="A183" t="s">
        <v>31</v>
      </c>
      <c r="B183" t="s">
        <v>263</v>
      </c>
      <c r="C183" t="s">
        <v>438</v>
      </c>
    </row>
    <row r="184" spans="1:5" hidden="1" x14ac:dyDescent="0.25">
      <c r="A184" t="s">
        <v>31</v>
      </c>
      <c r="B184" t="s">
        <v>439</v>
      </c>
      <c r="C184" t="s">
        <v>440</v>
      </c>
    </row>
    <row r="185" spans="1:5" hidden="1" x14ac:dyDescent="0.25">
      <c r="A185" t="s">
        <v>31</v>
      </c>
      <c r="B185" t="s">
        <v>215</v>
      </c>
      <c r="C185" t="s">
        <v>441</v>
      </c>
    </row>
    <row r="186" spans="1:5" hidden="1" x14ac:dyDescent="0.25">
      <c r="A186" t="s">
        <v>31</v>
      </c>
      <c r="B186" t="s">
        <v>442</v>
      </c>
      <c r="C186" t="s">
        <v>443</v>
      </c>
    </row>
    <row r="187" spans="1:5" hidden="1" x14ac:dyDescent="0.25">
      <c r="A187" t="s">
        <v>31</v>
      </c>
      <c r="B187" t="s">
        <v>178</v>
      </c>
      <c r="C187" t="s">
        <v>444</v>
      </c>
    </row>
    <row r="188" spans="1:5" hidden="1" x14ac:dyDescent="0.25">
      <c r="A188" t="s">
        <v>31</v>
      </c>
      <c r="B188" t="s">
        <v>178</v>
      </c>
      <c r="C188" t="s">
        <v>86</v>
      </c>
    </row>
    <row r="189" spans="1:5" hidden="1" x14ac:dyDescent="0.25">
      <c r="A189" t="s">
        <v>445</v>
      </c>
      <c r="B189" t="s">
        <v>446</v>
      </c>
      <c r="C189" t="s">
        <v>447</v>
      </c>
    </row>
    <row r="190" spans="1:5" x14ac:dyDescent="0.25">
      <c r="A190" t="s">
        <v>448</v>
      </c>
      <c r="B190" t="s">
        <v>81</v>
      </c>
      <c r="C190" t="s">
        <v>449</v>
      </c>
      <c r="D190" s="2">
        <v>45783</v>
      </c>
      <c r="E190" s="1" t="str">
        <f t="shared" ref="E190:E191" si="13">CONCATENATE("INSERT INTO pagos (persona_id,concepto_id, monto,fecha_pago) VALUES ((select id from personas where paterno = '",A190,"' and materno='",B190,"' and nombre ='",C190,"'), '3', '100', '",TEXT(D190,"yyyy-m-d"),"');")</f>
        <v>INSERT INTO pagos (persona_id,concepto_id, monto,fecha_pago) VALUES ((select id from personas where paterno = 'RAMOS' and materno='CALDERON' and nombre ='JUNIOR GUSTAVO'), '3', '100', '2025-5-6');</v>
      </c>
    </row>
    <row r="191" spans="1:5" x14ac:dyDescent="0.25">
      <c r="A191" t="s">
        <v>448</v>
      </c>
      <c r="B191" t="s">
        <v>104</v>
      </c>
      <c r="C191" t="s">
        <v>450</v>
      </c>
      <c r="D191" s="2">
        <v>45653</v>
      </c>
      <c r="E191" s="1" t="str">
        <f t="shared" si="13"/>
        <v>INSERT INTO pagos (persona_id,concepto_id, monto,fecha_pago) VALUES ((select id from personas where paterno = 'RAMOS' and materno='CASTRO' and nombre ='JOSE VICTOR'), '3', '100', '2024-12-27');</v>
      </c>
    </row>
    <row r="192" spans="1:5" hidden="1" x14ac:dyDescent="0.25">
      <c r="A192" t="s">
        <v>448</v>
      </c>
      <c r="B192" t="s">
        <v>451</v>
      </c>
      <c r="C192" t="s">
        <v>452</v>
      </c>
    </row>
    <row r="193" spans="1:5" hidden="1" x14ac:dyDescent="0.25">
      <c r="A193" t="s">
        <v>269</v>
      </c>
      <c r="B193" t="s">
        <v>317</v>
      </c>
      <c r="C193" t="s">
        <v>124</v>
      </c>
    </row>
    <row r="194" spans="1:5" hidden="1" x14ac:dyDescent="0.25">
      <c r="A194" t="s">
        <v>453</v>
      </c>
      <c r="B194" t="s">
        <v>454</v>
      </c>
      <c r="C194" t="s">
        <v>455</v>
      </c>
    </row>
    <row r="195" spans="1:5" hidden="1" x14ac:dyDescent="0.25">
      <c r="A195" t="s">
        <v>453</v>
      </c>
      <c r="B195" t="s">
        <v>454</v>
      </c>
      <c r="C195" t="s">
        <v>456</v>
      </c>
    </row>
    <row r="196" spans="1:5" hidden="1" x14ac:dyDescent="0.25">
      <c r="A196" t="s">
        <v>453</v>
      </c>
      <c r="B196" t="s">
        <v>457</v>
      </c>
      <c r="C196" t="s">
        <v>458</v>
      </c>
    </row>
    <row r="197" spans="1:5" hidden="1" x14ac:dyDescent="0.25">
      <c r="A197" t="s">
        <v>453</v>
      </c>
      <c r="B197" t="s">
        <v>459</v>
      </c>
      <c r="C197" t="s">
        <v>135</v>
      </c>
    </row>
    <row r="198" spans="1:5" hidden="1" x14ac:dyDescent="0.25">
      <c r="A198" t="s">
        <v>460</v>
      </c>
      <c r="B198" t="s">
        <v>28</v>
      </c>
      <c r="C198" t="s">
        <v>461</v>
      </c>
    </row>
    <row r="199" spans="1:5" x14ac:dyDescent="0.25">
      <c r="A199" t="s">
        <v>142</v>
      </c>
      <c r="B199" t="s">
        <v>462</v>
      </c>
      <c r="C199" t="s">
        <v>463</v>
      </c>
      <c r="D199" s="2">
        <v>45642</v>
      </c>
      <c r="E199" s="1" t="str">
        <f>CONCATENATE("INSERT INTO pagos (persona_id,concepto_id, monto,fecha_pago) VALUES ((select id from personas where paterno = '",A199,"' and materno='",B199,"' and nombre ='",C199,"'), '3', '100', '",TEXT(D199,"yyyy-m-d"),"');")</f>
        <v>INSERT INTO pagos (persona_id,concepto_id, monto,fecha_pago) VALUES ((select id from personas where paterno = 'RODRIGUEZ' and materno='ATALAYA' and nombre ='ANDREINA'), '3', '100', '2024-12-16');</v>
      </c>
    </row>
    <row r="200" spans="1:5" hidden="1" x14ac:dyDescent="0.25">
      <c r="A200" t="s">
        <v>142</v>
      </c>
      <c r="B200" t="s">
        <v>464</v>
      </c>
      <c r="C200" t="s">
        <v>465</v>
      </c>
    </row>
    <row r="201" spans="1:5" hidden="1" x14ac:dyDescent="0.25">
      <c r="A201" t="s">
        <v>142</v>
      </c>
      <c r="B201" t="s">
        <v>466</v>
      </c>
      <c r="C201" t="s">
        <v>467</v>
      </c>
    </row>
    <row r="202" spans="1:5" x14ac:dyDescent="0.25">
      <c r="A202" t="s">
        <v>34</v>
      </c>
      <c r="B202" t="s">
        <v>468</v>
      </c>
      <c r="C202" t="s">
        <v>469</v>
      </c>
      <c r="D202" s="2">
        <v>45600</v>
      </c>
      <c r="E202" s="1" t="str">
        <f>CONCATENATE("INSERT INTO pagos (persona_id,concepto_id, monto,fecha_pago) VALUES ((select id from personas where paterno = '",A202,"' and materno='",B202,"' and nombre ='",C202,"'), '3', '100', '",TEXT(D202,"yyyy-m-d"),"');")</f>
        <v>INSERT INTO pagos (persona_id,concepto_id, monto,fecha_pago) VALUES ((select id from personas where paterno = 'ROJAS' and materno='ALCANTARA' and nombre ='MITZY AMANDA'), '3', '100', '2024-11-4');</v>
      </c>
    </row>
    <row r="203" spans="1:5" hidden="1" x14ac:dyDescent="0.25">
      <c r="A203" t="s">
        <v>34</v>
      </c>
      <c r="B203" t="s">
        <v>470</v>
      </c>
      <c r="C203" t="s">
        <v>471</v>
      </c>
    </row>
    <row r="204" spans="1:5" hidden="1" x14ac:dyDescent="0.25">
      <c r="A204" t="s">
        <v>34</v>
      </c>
      <c r="B204" t="s">
        <v>472</v>
      </c>
      <c r="C204" t="s">
        <v>473</v>
      </c>
    </row>
    <row r="205" spans="1:5" hidden="1" x14ac:dyDescent="0.25">
      <c r="A205" t="s">
        <v>474</v>
      </c>
      <c r="B205" t="s">
        <v>475</v>
      </c>
      <c r="C205" t="s">
        <v>476</v>
      </c>
    </row>
    <row r="206" spans="1:5" hidden="1" x14ac:dyDescent="0.25">
      <c r="A206" t="s">
        <v>474</v>
      </c>
      <c r="B206" t="s">
        <v>477</v>
      </c>
      <c r="C206" t="s">
        <v>478</v>
      </c>
    </row>
    <row r="207" spans="1:5" hidden="1" x14ac:dyDescent="0.25">
      <c r="A207" t="s">
        <v>479</v>
      </c>
      <c r="B207" t="s">
        <v>480</v>
      </c>
      <c r="C207" t="s">
        <v>481</v>
      </c>
    </row>
    <row r="208" spans="1:5" hidden="1" x14ac:dyDescent="0.25">
      <c r="A208" t="s">
        <v>482</v>
      </c>
      <c r="B208" t="s">
        <v>483</v>
      </c>
      <c r="C208" t="s">
        <v>68</v>
      </c>
    </row>
    <row r="209" spans="1:5" hidden="1" x14ac:dyDescent="0.25">
      <c r="A209" t="s">
        <v>41</v>
      </c>
      <c r="B209" t="s">
        <v>484</v>
      </c>
      <c r="C209" t="s">
        <v>485</v>
      </c>
    </row>
    <row r="210" spans="1:5" hidden="1" x14ac:dyDescent="0.25">
      <c r="A210" t="s">
        <v>486</v>
      </c>
      <c r="B210" t="s">
        <v>487</v>
      </c>
      <c r="C210" t="s">
        <v>488</v>
      </c>
    </row>
    <row r="211" spans="1:5" hidden="1" x14ac:dyDescent="0.25">
      <c r="A211" t="s">
        <v>489</v>
      </c>
      <c r="B211" t="s">
        <v>490</v>
      </c>
      <c r="C211" t="s">
        <v>491</v>
      </c>
    </row>
    <row r="212" spans="1:5" x14ac:dyDescent="0.25">
      <c r="A212" t="s">
        <v>492</v>
      </c>
      <c r="B212" t="s">
        <v>493</v>
      </c>
      <c r="C212" t="s">
        <v>494</v>
      </c>
      <c r="D212" s="2">
        <v>45771</v>
      </c>
      <c r="E212" s="1" t="str">
        <f>CONCATENATE("INSERT INTO pagos (persona_id,concepto_id, monto,fecha_pago) VALUES ((select id from personas where paterno = '",A212,"' and materno='",B212,"' and nombre ='",C212,"'), '3', '100', '",TEXT(D212,"yyyy-m-d"),"');")</f>
        <v>INSERT INTO pagos (persona_id,concepto_id, monto,fecha_pago) VALUES ((select id from personas where paterno = 'SERNAQUE' and materno='AGUIRIE' and nombre ='BLANCA ESTHER'), '3', '100', '2025-4-24');</v>
      </c>
    </row>
    <row r="213" spans="1:5" hidden="1" x14ac:dyDescent="0.25">
      <c r="A213" t="s">
        <v>495</v>
      </c>
      <c r="B213" t="s">
        <v>305</v>
      </c>
      <c r="C213" t="s">
        <v>496</v>
      </c>
    </row>
    <row r="214" spans="1:5" hidden="1" x14ac:dyDescent="0.25">
      <c r="A214" t="s">
        <v>105</v>
      </c>
      <c r="B214" t="s">
        <v>497</v>
      </c>
      <c r="C214" t="s">
        <v>498</v>
      </c>
    </row>
    <row r="215" spans="1:5" x14ac:dyDescent="0.25">
      <c r="A215" t="s">
        <v>499</v>
      </c>
      <c r="B215" t="s">
        <v>368</v>
      </c>
      <c r="C215" t="s">
        <v>500</v>
      </c>
      <c r="D215" s="2">
        <v>45687</v>
      </c>
      <c r="E215" s="1" t="str">
        <f>CONCATENATE("INSERT INTO pagos (persona_id,concepto_id, monto,fecha_pago) VALUES ((select id from personas where paterno = '",A215,"' and materno='",B215,"' and nombre ='",C215,"'), '3', '100', '",TEXT(D215,"yyyy-m-d"),"');")</f>
        <v>INSERT INTO pagos (persona_id,concepto_id, monto,fecha_pago) VALUES ((select id from personas where paterno = 'SIPION' and materno='SANTAMARIA' and nombre ='JOSE ANTONIO'), '3', '100', '2025-1-30');</v>
      </c>
    </row>
    <row r="216" spans="1:5" hidden="1" x14ac:dyDescent="0.25">
      <c r="A216" t="s">
        <v>82</v>
      </c>
      <c r="B216" t="s">
        <v>501</v>
      </c>
      <c r="C216" t="s">
        <v>502</v>
      </c>
    </row>
    <row r="217" spans="1:5" x14ac:dyDescent="0.25">
      <c r="A217" t="s">
        <v>503</v>
      </c>
      <c r="B217" t="s">
        <v>504</v>
      </c>
      <c r="C217" t="s">
        <v>505</v>
      </c>
      <c r="D217" s="2">
        <v>45785</v>
      </c>
      <c r="E217" s="1" t="str">
        <f>CONCATENATE("INSERT INTO pagos (persona_id,concepto_id, monto,fecha_pago) VALUES ((select id from personas where paterno = '",A217,"' and materno='",B217,"' and nombre ='",C217,"'), '3', '100', '",TEXT(D217,"yyyy-m-d"),"');")</f>
        <v>INSERT INTO pagos (persona_id,concepto_id, monto,fecha_pago) VALUES ((select id from personas where paterno = 'SULCA' and materno='PAREJA' and nombre ='MAXIMO ALFONSO'), '3', '100', '2025-5-8');</v>
      </c>
    </row>
    <row r="218" spans="1:5" hidden="1" x14ac:dyDescent="0.25">
      <c r="A218" t="s">
        <v>506</v>
      </c>
      <c r="B218" t="s">
        <v>507</v>
      </c>
      <c r="C218" t="s">
        <v>508</v>
      </c>
    </row>
    <row r="219" spans="1:5" hidden="1" x14ac:dyDescent="0.25">
      <c r="A219" t="s">
        <v>118</v>
      </c>
      <c r="B219" t="s">
        <v>509</v>
      </c>
      <c r="C219" t="s">
        <v>510</v>
      </c>
    </row>
    <row r="220" spans="1:5" hidden="1" x14ac:dyDescent="0.25">
      <c r="A220" t="s">
        <v>511</v>
      </c>
      <c r="B220" t="s">
        <v>512</v>
      </c>
      <c r="C220" t="s">
        <v>513</v>
      </c>
    </row>
    <row r="221" spans="1:5" x14ac:dyDescent="0.25">
      <c r="A221" t="s">
        <v>514</v>
      </c>
      <c r="B221" t="s">
        <v>515</v>
      </c>
      <c r="C221" t="s">
        <v>516</v>
      </c>
      <c r="D221" s="2">
        <v>45775</v>
      </c>
      <c r="E221" s="1" t="str">
        <f>CONCATENATE("INSERT INTO pagos (persona_id,concepto_id, monto,fecha_pago) VALUES ((select id from personas where paterno = '",A221,"' and materno='",B221,"' and nombre ='",C221,"'), '3', '100', '",TEXT(D221,"yyyy-m-d"),"');")</f>
        <v>INSERT INTO pagos (persona_id,concepto_id, monto,fecha_pago) VALUES ((select id from personas where paterno = 'TATAJE' and materno='CORREA' and nombre ='LUIS ENRIQUE'), '3', '100', '2025-4-28');</v>
      </c>
    </row>
    <row r="222" spans="1:5" hidden="1" x14ac:dyDescent="0.25">
      <c r="A222" t="s">
        <v>517</v>
      </c>
      <c r="B222" t="s">
        <v>183</v>
      </c>
      <c r="C222" t="s">
        <v>518</v>
      </c>
    </row>
    <row r="223" spans="1:5" hidden="1" x14ac:dyDescent="0.25">
      <c r="A223" t="s">
        <v>423</v>
      </c>
      <c r="B223" t="s">
        <v>519</v>
      </c>
      <c r="C223" t="s">
        <v>520</v>
      </c>
    </row>
    <row r="224" spans="1:5" hidden="1" x14ac:dyDescent="0.25">
      <c r="A224" t="s">
        <v>521</v>
      </c>
      <c r="B224" t="s">
        <v>522</v>
      </c>
      <c r="C224" t="s">
        <v>29</v>
      </c>
    </row>
    <row r="225" spans="1:5" hidden="1" x14ac:dyDescent="0.25">
      <c r="A225" t="s">
        <v>442</v>
      </c>
      <c r="B225" t="s">
        <v>125</v>
      </c>
      <c r="C225" t="s">
        <v>523</v>
      </c>
    </row>
    <row r="226" spans="1:5" hidden="1" x14ac:dyDescent="0.25">
      <c r="A226" t="s">
        <v>178</v>
      </c>
      <c r="B226" t="s">
        <v>524</v>
      </c>
      <c r="C226" t="s">
        <v>525</v>
      </c>
    </row>
    <row r="227" spans="1:5" hidden="1" x14ac:dyDescent="0.25">
      <c r="A227" t="s">
        <v>178</v>
      </c>
      <c r="B227" t="s">
        <v>305</v>
      </c>
      <c r="C227" t="s">
        <v>526</v>
      </c>
    </row>
    <row r="228" spans="1:5" hidden="1" x14ac:dyDescent="0.25">
      <c r="A228" t="s">
        <v>178</v>
      </c>
      <c r="B228" t="s">
        <v>527</v>
      </c>
      <c r="C228" t="s">
        <v>528</v>
      </c>
    </row>
    <row r="229" spans="1:5" hidden="1" x14ac:dyDescent="0.25">
      <c r="A229" t="s">
        <v>529</v>
      </c>
      <c r="B229" t="s">
        <v>530</v>
      </c>
      <c r="C229" t="s">
        <v>531</v>
      </c>
    </row>
    <row r="230" spans="1:5" hidden="1" x14ac:dyDescent="0.25">
      <c r="A230" t="s">
        <v>532</v>
      </c>
      <c r="B230" t="s">
        <v>533</v>
      </c>
      <c r="C230" t="s">
        <v>534</v>
      </c>
    </row>
    <row r="231" spans="1:5" x14ac:dyDescent="0.25">
      <c r="A231" t="s">
        <v>535</v>
      </c>
      <c r="B231" t="s">
        <v>536</v>
      </c>
      <c r="C231" t="s">
        <v>537</v>
      </c>
      <c r="D231" s="2">
        <v>45694</v>
      </c>
      <c r="E231" s="1" t="str">
        <f>CONCATENATE("INSERT INTO pagos (persona_id,concepto_id, monto,fecha_pago) VALUES ((select id from personas where paterno = '",A231,"' and materno='",B231,"' and nombre ='",C231,"'), '3', '100', '",TEXT(D231,"yyyy-m-d"),"');")</f>
        <v>INSERT INTO pagos (persona_id,concepto_id, monto,fecha_pago) VALUES ((select id from personas where paterno = 'UGAS' and materno='CHUQUIRUNA' and nombre ='ELIZABETH SINTIA'), '3', '100', '2025-2-6');</v>
      </c>
    </row>
    <row r="232" spans="1:5" hidden="1" x14ac:dyDescent="0.25">
      <c r="A232" t="s">
        <v>538</v>
      </c>
      <c r="B232" t="s">
        <v>236</v>
      </c>
      <c r="C232" t="s">
        <v>539</v>
      </c>
    </row>
    <row r="233" spans="1:5" hidden="1" x14ac:dyDescent="0.25">
      <c r="A233" t="s">
        <v>540</v>
      </c>
      <c r="B233" t="s">
        <v>155</v>
      </c>
      <c r="C233" t="s">
        <v>541</v>
      </c>
    </row>
    <row r="234" spans="1:5" hidden="1" x14ac:dyDescent="0.25">
      <c r="A234" t="s">
        <v>542</v>
      </c>
      <c r="B234" t="s">
        <v>543</v>
      </c>
      <c r="C234" t="s">
        <v>208</v>
      </c>
    </row>
    <row r="235" spans="1:5" x14ac:dyDescent="0.25">
      <c r="A235" t="s">
        <v>128</v>
      </c>
      <c r="B235" t="s">
        <v>533</v>
      </c>
      <c r="C235" t="s">
        <v>544</v>
      </c>
      <c r="D235" s="2">
        <v>45653</v>
      </c>
      <c r="E235" s="1" t="str">
        <f>CONCATENATE("INSERT INTO pagos (persona_id,concepto_id, monto,fecha_pago) VALUES ((select id from personas where paterno = '",A235,"' and materno='",B235,"' and nombre ='",C235,"'), '3', '100', '",TEXT(D235,"yyyy-m-d"),"');")</f>
        <v>INSERT INTO pagos (persona_id,concepto_id, monto,fecha_pago) VALUES ((select id from personas where paterno = 'VASQUEZ' and materno='CAMPOS' and nombre ='FERNANDO JAVIER'), '3', '100', '2024-12-27');</v>
      </c>
    </row>
    <row r="236" spans="1:5" hidden="1" x14ac:dyDescent="0.25">
      <c r="A236" t="s">
        <v>128</v>
      </c>
      <c r="B236" t="s">
        <v>545</v>
      </c>
      <c r="C236" t="s">
        <v>546</v>
      </c>
    </row>
    <row r="237" spans="1:5" hidden="1" x14ac:dyDescent="0.25">
      <c r="A237" t="s">
        <v>128</v>
      </c>
      <c r="B237" t="s">
        <v>547</v>
      </c>
      <c r="C237" t="s">
        <v>548</v>
      </c>
    </row>
    <row r="238" spans="1:5" hidden="1" x14ac:dyDescent="0.25">
      <c r="A238" t="s">
        <v>128</v>
      </c>
      <c r="B238" t="s">
        <v>142</v>
      </c>
      <c r="C238" t="s">
        <v>549</v>
      </c>
      <c r="D238" s="2" t="s">
        <v>580</v>
      </c>
    </row>
    <row r="239" spans="1:5" x14ac:dyDescent="0.25">
      <c r="A239" t="s">
        <v>550</v>
      </c>
      <c r="B239" t="s">
        <v>453</v>
      </c>
      <c r="C239" t="s">
        <v>267</v>
      </c>
      <c r="D239" s="2">
        <v>45758</v>
      </c>
      <c r="E239" s="1" t="str">
        <f>CONCATENATE("INSERT INTO pagos (persona_id,concepto_id, monto,fecha_pago) VALUES ((select id from personas where paterno = '",A239,"' and materno='",B239,"' and nombre ='",C239,"'), '3', '100', '",TEXT(D239,"yyyy-m-d"),"');")</f>
        <v>INSERT INTO pagos (persona_id,concepto_id, monto,fecha_pago) VALUES ((select id from personas where paterno = 'VELASQUEZ' and materno='REYES' and nombre ='ROBERTO CARLOS'), '3', '100', '2025-4-11');</v>
      </c>
    </row>
    <row r="240" spans="1:5" hidden="1" x14ac:dyDescent="0.25">
      <c r="A240" t="s">
        <v>551</v>
      </c>
      <c r="B240" t="s">
        <v>552</v>
      </c>
      <c r="C240" t="s">
        <v>553</v>
      </c>
    </row>
    <row r="241" spans="1:5" x14ac:dyDescent="0.25">
      <c r="A241" t="s">
        <v>554</v>
      </c>
      <c r="B241" t="s">
        <v>555</v>
      </c>
      <c r="C241" t="s">
        <v>556</v>
      </c>
      <c r="D241" s="2">
        <v>45686</v>
      </c>
      <c r="E241" s="1" t="str">
        <f t="shared" ref="E241:E242" si="14">CONCATENATE("INSERT INTO pagos (persona_id,concepto_id, monto,fecha_pago) VALUES ((select id from personas where paterno = '",A241,"' and materno='",B241,"' and nombre ='",C241,"'), '3', '100', '",TEXT(D241,"yyyy-m-d"),"');")</f>
        <v>INSERT INTO pagos (persona_id,concepto_id, monto,fecha_pago) VALUES ((select id from personas where paterno = 'VICENTE' and materno='AMPUERO' and nombre ='ALEX FELANDRO'), '3', '100', '2025-1-29');</v>
      </c>
    </row>
    <row r="242" spans="1:5" x14ac:dyDescent="0.25">
      <c r="A242" t="s">
        <v>557</v>
      </c>
      <c r="B242" t="s">
        <v>558</v>
      </c>
      <c r="C242" t="s">
        <v>559</v>
      </c>
      <c r="D242" s="2">
        <v>45783</v>
      </c>
      <c r="E242" s="1" t="str">
        <f t="shared" si="14"/>
        <v>INSERT INTO pagos (persona_id,concepto_id, monto,fecha_pago) VALUES ((select id from personas where paterno = 'VILCA' and materno='ALBORNOS' and nombre ='LUZ NANCY'), '3', '100', '2025-5-6');</v>
      </c>
    </row>
    <row r="243" spans="1:5" hidden="1" x14ac:dyDescent="0.25">
      <c r="A243" t="s">
        <v>560</v>
      </c>
      <c r="B243" t="s">
        <v>561</v>
      </c>
      <c r="C243" t="s">
        <v>562</v>
      </c>
    </row>
    <row r="244" spans="1:5" hidden="1" x14ac:dyDescent="0.25">
      <c r="A244" t="s">
        <v>560</v>
      </c>
      <c r="B244" t="s">
        <v>99</v>
      </c>
      <c r="C244" t="s">
        <v>563</v>
      </c>
    </row>
    <row r="245" spans="1:5" x14ac:dyDescent="0.25">
      <c r="A245" t="s">
        <v>564</v>
      </c>
      <c r="B245" t="s">
        <v>565</v>
      </c>
      <c r="C245" t="s">
        <v>566</v>
      </c>
      <c r="D245" s="2">
        <v>45810</v>
      </c>
      <c r="E245" s="1" t="str">
        <f>CONCATENATE("INSERT INTO pagos (persona_id,concepto_id, monto,fecha_pago) VALUES ((select id from personas where paterno = '",A245,"' and materno='",B245,"' and nombre ='",C245,"'), '3', '100', '",TEXT(D245,"yyyy-m-d"),"');")</f>
        <v>INSERT INTO pagos (persona_id,concepto_id, monto,fecha_pago) VALUES ((select id from personas where paterno = 'VILLOSLADA' and materno='CRISOSTOMO' and nombre ='JESUS WILFREDO'), '3', '100', '2025-6-2');</v>
      </c>
    </row>
    <row r="246" spans="1:5" hidden="1" x14ac:dyDescent="0.25">
      <c r="A246" t="s">
        <v>567</v>
      </c>
      <c r="B246" t="s">
        <v>568</v>
      </c>
      <c r="C246" t="s">
        <v>569</v>
      </c>
    </row>
    <row r="247" spans="1:5" hidden="1" x14ac:dyDescent="0.25">
      <c r="A247" t="s">
        <v>570</v>
      </c>
      <c r="B247" t="s">
        <v>571</v>
      </c>
      <c r="C247" t="s">
        <v>146</v>
      </c>
    </row>
    <row r="248" spans="1:5" x14ac:dyDescent="0.25">
      <c r="A248" t="s">
        <v>572</v>
      </c>
      <c r="B248" t="s">
        <v>573</v>
      </c>
      <c r="C248" t="s">
        <v>574</v>
      </c>
      <c r="D248" s="2">
        <v>45769</v>
      </c>
      <c r="E248" s="1" t="str">
        <f t="shared" ref="E248:E251" si="15">CONCATENATE("INSERT INTO pagos (persona_id,concepto_id, monto,fecha_pago) VALUES ((select id from personas where paterno = '",A248,"' and materno='",B248,"' and nombre ='",C248,"'), '3', '100', '",TEXT(D248,"yyyy-m-d"),"');")</f>
        <v>INSERT INTO pagos (persona_id,concepto_id, monto,fecha_pago) VALUES ((select id from personas where paterno = 'ZAMORA' and materno='ACOSTA' and nombre ='ROBERTO DEIVI'), '3', '100', '2025-4-22');</v>
      </c>
    </row>
    <row r="249" spans="1:5" x14ac:dyDescent="0.25">
      <c r="A249" t="s">
        <v>572</v>
      </c>
      <c r="B249" t="s">
        <v>575</v>
      </c>
      <c r="C249" t="s">
        <v>146</v>
      </c>
      <c r="D249" s="2">
        <v>45470</v>
      </c>
      <c r="E249" s="1" t="str">
        <f t="shared" si="15"/>
        <v>INSERT INTO pagos (persona_id,concepto_id, monto,fecha_pago) VALUES ((select id from personas where paterno = 'ZAMORA' and materno='ALBORNOZ' and nombre ='JUAN CARLOS'), '3', '100', '2024-6-27');</v>
      </c>
    </row>
    <row r="250" spans="1:5" x14ac:dyDescent="0.25">
      <c r="A250" t="s">
        <v>576</v>
      </c>
      <c r="B250" t="s">
        <v>577</v>
      </c>
      <c r="C250" t="s">
        <v>578</v>
      </c>
      <c r="D250" s="2">
        <v>45679</v>
      </c>
      <c r="E250" s="1" t="str">
        <f t="shared" si="15"/>
        <v>INSERT INTO pagos (persona_id,concepto_id, monto,fecha_pago) VALUES ((select id from personas where paterno = 'ZEGARRA' and materno='CHUQUIHUAMANI' and nombre ='JENNY MAGALI'), '3', '100', '2025-1-22');</v>
      </c>
    </row>
    <row r="251" spans="1:5" x14ac:dyDescent="0.25">
      <c r="A251" t="s">
        <v>576</v>
      </c>
      <c r="B251" t="s">
        <v>408</v>
      </c>
      <c r="C251" t="s">
        <v>579</v>
      </c>
      <c r="D251" s="2">
        <v>45679</v>
      </c>
      <c r="E251" s="1" t="str">
        <f t="shared" si="15"/>
        <v>INSERT INTO pagos (persona_id,concepto_id, monto,fecha_pago) VALUES ((select id from personas where paterno = 'ZEGARRA' and materno='HURTADO' and nombre ='EUSEBIO TEOFILO'), '3', '100', '2025-1-22');</v>
      </c>
    </row>
  </sheetData>
  <autoFilter ref="A4:D251" xr:uid="{00000000-0001-0000-0000-000000000000}">
    <filterColumn colId="3">
      <filters>
        <dateGroupItem year="2025" dateTimeGrouping="year"/>
        <dateGroupItem year="2024" dateTimeGrouping="year"/>
      </filters>
    </filterColumn>
  </autoFilter>
  <mergeCells count="1">
    <mergeCell ref="A1:C1"/>
  </mergeCells>
  <pageMargins left="0.7" right="0.7" top="0.75" bottom="0.75" header="0.3" footer="0.3"/>
  <ignoredErrors>
    <ignoredError sqref="A1:C3 A6:C10 B4:C4 A5:C5 A249:C249 A91:C104 A90:C90 A130:C168 A129:C129 A15:C45 A14:C14 A80:C89 A79:C79 A119:C128 A118:C118 A170:C180 A169:C169 A182:C198 A181:C181 A47:C78 A46:C46 A203:C234 A202:C202 A12:C13 A11:C11 A200:C201 A199:C199 A106:C117 A105:C105 A239:C2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PadronAsistencia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Desarrollador305_USI</cp:lastModifiedBy>
  <dcterms:created xsi:type="dcterms:W3CDTF">2025-07-12T22:58:12Z</dcterms:created>
  <dcterms:modified xsi:type="dcterms:W3CDTF">2025-07-14T19:08:32Z</dcterms:modified>
</cp:coreProperties>
</file>