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8_{0F9E37A4-7620-4279-9A26-A16A5A893DF7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transacciones" sheetId="1" r:id="rId1"/>
    <sheet name="Hoja1" sheetId="2" r:id="rId2"/>
  </sheets>
  <externalReferences>
    <externalReference r:id="rId3"/>
  </externalReferences>
  <definedNames>
    <definedName name="_xlnm._FilterDatabase" localSheetId="0" hidden="1">transacciones!$B$1:$C$164</definedName>
  </definedNames>
  <calcPr calcId="191029"/>
</workbook>
</file>

<file path=xl/calcChain.xml><?xml version="1.0" encoding="utf-8"?>
<calcChain xmlns="http://schemas.openxmlformats.org/spreadsheetml/2006/main">
  <c r="V83" i="2" l="1"/>
  <c r="U83" i="2"/>
  <c r="T83" i="2"/>
  <c r="V82" i="2"/>
  <c r="U82" i="2"/>
  <c r="T82" i="2"/>
  <c r="V80" i="2"/>
  <c r="U80" i="2"/>
  <c r="T80" i="2"/>
  <c r="V79" i="2"/>
  <c r="U79" i="2"/>
  <c r="T79" i="2"/>
  <c r="V77" i="2"/>
  <c r="U77" i="2"/>
  <c r="T77" i="2"/>
  <c r="V76" i="2"/>
  <c r="U76" i="2"/>
  <c r="T76" i="2"/>
  <c r="V74" i="2"/>
  <c r="U74" i="2"/>
  <c r="T74" i="2"/>
  <c r="V73" i="2"/>
  <c r="U73" i="2"/>
  <c r="T73" i="2"/>
  <c r="V71" i="2"/>
  <c r="U71" i="2"/>
  <c r="T71" i="2"/>
  <c r="V70" i="2"/>
  <c r="U70" i="2"/>
  <c r="T70" i="2"/>
  <c r="V68" i="2"/>
  <c r="U68" i="2"/>
  <c r="T68" i="2"/>
  <c r="V67" i="2"/>
  <c r="U67" i="2"/>
  <c r="T67" i="2"/>
  <c r="V65" i="2"/>
  <c r="U65" i="2"/>
  <c r="T65" i="2"/>
  <c r="V64" i="2"/>
  <c r="U64" i="2"/>
  <c r="T64" i="2"/>
  <c r="V36" i="2"/>
  <c r="U36" i="2"/>
  <c r="T36" i="2"/>
  <c r="V62" i="2"/>
  <c r="U62" i="2"/>
  <c r="T62" i="2"/>
  <c r="V61" i="2"/>
  <c r="U61" i="2"/>
  <c r="T61" i="2"/>
  <c r="V59" i="2"/>
  <c r="U59" i="2"/>
  <c r="T59" i="2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1" i="1"/>
  <c r="V2" i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2" i="1"/>
</calcChain>
</file>

<file path=xl/sharedStrings.xml><?xml version="1.0" encoding="utf-8"?>
<sst xmlns="http://schemas.openxmlformats.org/spreadsheetml/2006/main" count="2079" uniqueCount="359">
  <si>
    <t>id</t>
  </si>
  <si>
    <t>descripcion</t>
  </si>
  <si>
    <t>tipo</t>
  </si>
  <si>
    <t>número orden</t>
  </si>
  <si>
    <t>sku</t>
  </si>
  <si>
    <t>monto</t>
  </si>
  <si>
    <t>comisión</t>
  </si>
  <si>
    <t>monto a pagar</t>
  </si>
  <si>
    <t>monto total factura</t>
  </si>
  <si>
    <t>fecha</t>
  </si>
  <si>
    <t>estado</t>
  </si>
  <si>
    <t>estado del pago</t>
  </si>
  <si>
    <t>nro solicitud pago</t>
  </si>
  <si>
    <t>nro solicitud factura</t>
  </si>
  <si>
    <t>número factura</t>
  </si>
  <si>
    <t>link factura</t>
  </si>
  <si>
    <t>fecha factura</t>
  </si>
  <si>
    <t>categoria</t>
  </si>
  <si>
    <t>nro suborden</t>
  </si>
  <si>
    <t>nro solicitud nota crédito</t>
  </si>
  <si>
    <t>número nota crédito</t>
  </si>
  <si>
    <t>link nota crédito</t>
  </si>
  <si>
    <t>db387d00-3690-42d7-95c7-58bebde145d3</t>
  </si>
  <si>
    <t>Sandalias de Fiesta para Mujer Dorado</t>
  </si>
  <si>
    <t>Venta</t>
  </si>
  <si>
    <t>MK7RWF248K-5</t>
  </si>
  <si>
    <t>Disponible</t>
  </si>
  <si>
    <t/>
  </si>
  <si>
    <t>zapatosMujerSandalias</t>
  </si>
  <si>
    <t>132b8c86-0ae1-4bf8-915e-59bf10a39b9c</t>
  </si>
  <si>
    <t>Botas largar de Mujer 852</t>
  </si>
  <si>
    <t>MK3A9CG484-3</t>
  </si>
  <si>
    <t>botasYBotinesBotasMujer</t>
  </si>
  <si>
    <t>a1aba9e5-cb52-414a-a903-83d13f9dab2b</t>
  </si>
  <si>
    <t>Despacho</t>
  </si>
  <si>
    <t>MK00000000-0</t>
  </si>
  <si>
    <t>384fd37d-751f-43e8-8e23-e35ccd97d76e</t>
  </si>
  <si>
    <t>MK3A9CG484-4</t>
  </si>
  <si>
    <t>8f3f8213-493f-4a19-9e4b-b5ea1207bfbe</t>
  </si>
  <si>
    <t>30710df7-1952-426f-b14b-4844cdd19036</t>
  </si>
  <si>
    <t>Botin de Mujer Taco Cuadrado Negro 1</t>
  </si>
  <si>
    <t>MKDR9X0I1R-4</t>
  </si>
  <si>
    <t>botasYBotinesBotinesMujer</t>
  </si>
  <si>
    <t>86a544b6-dbba-4216-a8ae-4cfd99cad4d9</t>
  </si>
  <si>
    <t>b9681e59-86d8-46c9-9a02-f8b3cc3905f5</t>
  </si>
  <si>
    <t>Zapatos de Casual de hombre X10 Negro</t>
  </si>
  <si>
    <t>MKJWYTJQ2E-4</t>
  </si>
  <si>
    <t>zapatosHombresZapatosCasuales</t>
  </si>
  <si>
    <t>8e01a0fa-3058-4896-9bc8-491c5bc798ef</t>
  </si>
  <si>
    <t>Bucanera Taco Aguja de Mujer Gamuza 030 Negro</t>
  </si>
  <si>
    <t>MKMMZWBSJI-4</t>
  </si>
  <si>
    <t>c7134e4b-6776-47b5-835e-90d03f3fbfab</t>
  </si>
  <si>
    <t>Mocasin de Hombre 1605 Marron</t>
  </si>
  <si>
    <t>Devolución</t>
  </si>
  <si>
    <t>MKVWEJ3OHL-3</t>
  </si>
  <si>
    <t>zapatosHombresZapatosDeVestir</t>
  </si>
  <si>
    <t>67a98ef7-73c9-45bf-a776-c2c95bd02d03</t>
  </si>
  <si>
    <t>Mocasin de Hombre 1605 Azul</t>
  </si>
  <si>
    <t>MK5BVVZHDY-3</t>
  </si>
  <si>
    <t>f4adc8d6-098b-4236-a7f6-b805c39a7a5d</t>
  </si>
  <si>
    <t>427150c6-8e66-4c2d-9ea9-ab1d9867a6b2</t>
  </si>
  <si>
    <t>Zapato de Mujer Bajo Cuadrado 061 Rojo</t>
  </si>
  <si>
    <t>MK3B4R7NHY-4</t>
  </si>
  <si>
    <t>zapatosMujerZapatosDeFiesta</t>
  </si>
  <si>
    <t>f29159ba-7e59-4d7c-a7d9-de9ba18e024d</t>
  </si>
  <si>
    <t>Zapatos de Casual de hombre X10 Azul</t>
  </si>
  <si>
    <t>MKS538ZLWO-4</t>
  </si>
  <si>
    <t>fd9c4434-0607-43e5-8794-7f24e84d7965</t>
  </si>
  <si>
    <t>fa261a5f-3cd6-4213-9489-32ff278f859e</t>
  </si>
  <si>
    <t>Botin formal de Mujer Camel</t>
  </si>
  <si>
    <t>MKD1AMPKRL-2</t>
  </si>
  <si>
    <t>ab73b308-0b2a-45a8-99d2-3850f8a92453</t>
  </si>
  <si>
    <t>1ab3e494-c0b3-4d60-9360-84117bff4388</t>
  </si>
  <si>
    <t>MK3B4R7NHY-5</t>
  </si>
  <si>
    <t>3fe7bd0e-ace2-43cc-91d2-2be6c0ba689e</t>
  </si>
  <si>
    <t>Zapatos de Hombre  Cuero A212</t>
  </si>
  <si>
    <t>MKOQX0XZTY-4</t>
  </si>
  <si>
    <t>98cccd5b-864b-49ab-b381-f0ef3435b982</t>
  </si>
  <si>
    <t>f3b36765-9dd2-4da5-bb7c-129dd366ca7c</t>
  </si>
  <si>
    <t>0d6e27b9-b635-4cdc-83fd-f39bc593462e</t>
  </si>
  <si>
    <t>Zapatos de Formal de hombre X18 Negro</t>
  </si>
  <si>
    <t>MK4X90RT9T-4</t>
  </si>
  <si>
    <t>b2cfb209-3557-4714-9789-f429ab1601bd</t>
  </si>
  <si>
    <t>Sandalias de Mujer 905 Plateado</t>
  </si>
  <si>
    <t>MKSAU7NG0P-4</t>
  </si>
  <si>
    <t>cd75ba01-edb6-4c7e-b401-bb34fbc16e87</t>
  </si>
  <si>
    <t>e440023b-d241-489c-b1f0-aab42e8d034c</t>
  </si>
  <si>
    <t>Zapato de Mujer Bajo Cuadrado 061 Plateado</t>
  </si>
  <si>
    <t>MKZH6O5OMF-5</t>
  </si>
  <si>
    <t>f5cd4ab1-64ad-4a81-8543-8ff0dc98d774</t>
  </si>
  <si>
    <t>Botin de Mujer con plataforma Negro</t>
  </si>
  <si>
    <t>MKL31YQP8O-3</t>
  </si>
  <si>
    <t>b870ef62-184f-465b-b439-0248a3ccfa9e</t>
  </si>
  <si>
    <t>Botin casual  Taco  bajo de Mujer 2207 Marron</t>
  </si>
  <si>
    <t>MKI3JDLG3J-4</t>
  </si>
  <si>
    <t>9612345b-afa5-4252-979c-e6a038847104</t>
  </si>
  <si>
    <t>Zapatos de Formal de hombre X17 Negro</t>
  </si>
  <si>
    <t>MKGBKYJRGS-2</t>
  </si>
  <si>
    <t>fbf422c9-c637-44ba-bf21-0b407fb2697a</t>
  </si>
  <si>
    <t>ba3dd779-83f5-4276-87db-71723401dfce</t>
  </si>
  <si>
    <t>Zapato de Mujer Taco Cuadrado Negro</t>
  </si>
  <si>
    <t>MKSLPY3XZU-5</t>
  </si>
  <si>
    <t>zapatosMujerZapatosFormales</t>
  </si>
  <si>
    <t>53d0df15-7a7c-4f37-a8ae-fb5e35834166</t>
  </si>
  <si>
    <t>Sandalias de Mujer</t>
  </si>
  <si>
    <t>MKIVPAEPZL-3</t>
  </si>
  <si>
    <t>9a467a67-f522-4db9-9ca4-6f2966a969f7</t>
  </si>
  <si>
    <t>6a468c7c-642f-4605-8927-7ced51ed5d2d</t>
  </si>
  <si>
    <t>2638cbc5-8b6f-4cd7-a164-de4542ffbc59</t>
  </si>
  <si>
    <t>a5e4c79f-ee0d-44e2-96d1-1b186e8db949</t>
  </si>
  <si>
    <t>MKSAU7NG0P-3</t>
  </si>
  <si>
    <t>118ea8a4-2b41-43f9-aa3b-9d3d1aeb22d5</t>
  </si>
  <si>
    <t>MKZH6O5OMF-3</t>
  </si>
  <si>
    <t>de683121-f4ba-4bb8-aad9-b9c73d9b164f</t>
  </si>
  <si>
    <t>MKI3JDLG3J-5</t>
  </si>
  <si>
    <t>037df2e6-318e-4096-9be4-c189a6116468</t>
  </si>
  <si>
    <t>ce025b7b-1959-4210-8063-69d951e33d33</t>
  </si>
  <si>
    <t>Botin de Mujer Plataforma Charol 260 Negro</t>
  </si>
  <si>
    <t>MK4N5DZ3SO-4</t>
  </si>
  <si>
    <t>9251cbd0-a7f7-45bb-8bf2-62def1e99080</t>
  </si>
  <si>
    <t>a8b8d086-1a08-452e-bc71-42a438f47db7</t>
  </si>
  <si>
    <t>e791a368-37bd-4f05-9923-d2667c2f93b7</t>
  </si>
  <si>
    <t>Zapato de Mujer Taco Alto Rosado</t>
  </si>
  <si>
    <t>MKCRKTE4FJ-3</t>
  </si>
  <si>
    <t>f13d7109-316a-4efd-9e27-ba8ed9f201d0</t>
  </si>
  <si>
    <t>MKS538ZLWO-2</t>
  </si>
  <si>
    <t>57b6b47b-1b16-4b22-8c88-f5f681cbc9a9</t>
  </si>
  <si>
    <t>MKZH6O5OMF-2</t>
  </si>
  <si>
    <t>a1864058-f6e8-4f81-a1eb-c9aa6219a7f2</t>
  </si>
  <si>
    <t>0f7e9aff-9150-4e69-8fc7-668313cb6692</t>
  </si>
  <si>
    <t>MKCRKTE4FJ-2</t>
  </si>
  <si>
    <t>00b0969f-d8a2-469a-889c-e7043a6ac482</t>
  </si>
  <si>
    <t>Botin de Mujer Taco Cuadrado con Platorma Negro</t>
  </si>
  <si>
    <t>MKKLBVTE0L-2</t>
  </si>
  <si>
    <t>30141bbc-e49c-4083-b7d9-70ae86794438</t>
  </si>
  <si>
    <t>9e9e205b-70c0-4b30-b96d-0a3a909a183c</t>
  </si>
  <si>
    <t>MK4N5DZ3SO-2</t>
  </si>
  <si>
    <t>60a8eb1f-da63-4d72-9ff7-90fb39be32f4</t>
  </si>
  <si>
    <t>95f2df6d-8bc7-4e84-bb79-48ef44cc5309</t>
  </si>
  <si>
    <t>Sandalias de Mujer Taco Chino W221 Fucsia</t>
  </si>
  <si>
    <t>MKQWFTF979-1</t>
  </si>
  <si>
    <t>8b98714f-6e60-444a-80ea-0d71b31e8c73</t>
  </si>
  <si>
    <t>77efe5eb-6f0e-4a4a-b73f-612811ceb6de</t>
  </si>
  <si>
    <t>0245e4be-ecf0-4e63-a08f-a8c4642c1ff7</t>
  </si>
  <si>
    <t>5d5ed856-1b9b-4aab-a41b-16742ce72b79</t>
  </si>
  <si>
    <t>b915fb35-3e75-4a0d-a11b-e65f4583edda</t>
  </si>
  <si>
    <t>Botin de Mujer Plataforma Gamuza 258 Negro</t>
  </si>
  <si>
    <t>MKC5AL9VCN-3</t>
  </si>
  <si>
    <t>fc0dfb49-8404-4187-bdbe-d1a808439ee8</t>
  </si>
  <si>
    <t>Zapatos Casual de Hombre 8071-7 Marron</t>
  </si>
  <si>
    <t>MKPGL2JCEC-3</t>
  </si>
  <si>
    <t>b5fe9fc1-4b40-4521-9e06-5cdc63148260</t>
  </si>
  <si>
    <t>91f239ca-5c67-4432-b888-eebcc3f029a5</t>
  </si>
  <si>
    <t>5c4cd500-218c-40e5-a19e-ec3550885843</t>
  </si>
  <si>
    <t>MKJWYTJQ2E-5</t>
  </si>
  <si>
    <t>37d8158e-e36d-4c3d-84c3-b2f009c6ac30</t>
  </si>
  <si>
    <t>MKL31YQP8O-2</t>
  </si>
  <si>
    <t>32a4f92e-5dcc-4527-90d9-87f669c8ee9d</t>
  </si>
  <si>
    <t>Zapato de Mujer Taco Bajo Cuadrado Negro UU676</t>
  </si>
  <si>
    <t>MKNN9Q6KON-4</t>
  </si>
  <si>
    <t>cc18061c-0c09-41e0-9942-cf7d55e94820</t>
  </si>
  <si>
    <t>Zapatos Casual de Hombre Negro 71-2</t>
  </si>
  <si>
    <t>MK9JCXAHJF-4</t>
  </si>
  <si>
    <t>2e811f2c-716f-4598-9ea9-360da6729519</t>
  </si>
  <si>
    <t>Zapato de Mujer Bajo Cuadrado 061 Dorado</t>
  </si>
  <si>
    <t>MK4TRILGNH-3</t>
  </si>
  <si>
    <t>d608d2ec-dff5-48b1-a226-179bec220dd6</t>
  </si>
  <si>
    <t>1bcaeb06-9aec-40e2-ade4-36da50506350</t>
  </si>
  <si>
    <t>Zapato Rojo de Mujer Taco Alto</t>
  </si>
  <si>
    <t>MKGQBFNOHH-3</t>
  </si>
  <si>
    <t>71a9503c-f48a-4672-b152-8fc6da0a5617</t>
  </si>
  <si>
    <t>Sandalias de Mujer Taco Chino MS023 Beige</t>
  </si>
  <si>
    <t>MKG3F5YRZH-5</t>
  </si>
  <si>
    <t>5b5b2dcf-6c84-46e9-ad2c-4d505d81a689</t>
  </si>
  <si>
    <t>Sandalias de Mujer 838 Negro</t>
  </si>
  <si>
    <t>MKP98SAJZD-5</t>
  </si>
  <si>
    <t>335a2016-1f7f-4870-a47e-6496016331bf</t>
  </si>
  <si>
    <t>Sandalias de Mujer Taco Chino H911 Rosado</t>
  </si>
  <si>
    <t>MKSWMMSNI9-1</t>
  </si>
  <si>
    <t>aa1306a9-c800-4d91-b784-f97ba0e2c9d9</t>
  </si>
  <si>
    <t>MK4TRILGNH-4</t>
  </si>
  <si>
    <t>6198a16a-9ad8-4084-94fb-12c9a6edecb4</t>
  </si>
  <si>
    <t>Sandalias Negras de Cuero para Hombre</t>
  </si>
  <si>
    <t>MKSO310NXD-4</t>
  </si>
  <si>
    <t>zapatosHombresSandalias</t>
  </si>
  <si>
    <t>b066c057-99fb-466e-a7c2-6a045ca753f8</t>
  </si>
  <si>
    <t>Sandalias de Mujer 901 Negro</t>
  </si>
  <si>
    <t>MK02V1URI0-3</t>
  </si>
  <si>
    <t>d774fbbd-f306-481c-a00e-bfea1d40f7fb</t>
  </si>
  <si>
    <t>Sandalia de Cuero Hombre Negro 334</t>
  </si>
  <si>
    <t>MKH84YOG4K-1</t>
  </si>
  <si>
    <t>02d9fc42-b106-464e-a30a-ec041a7fc9af</t>
  </si>
  <si>
    <t>Sandalias de Mujer Taco Chino MS023 Negro</t>
  </si>
  <si>
    <t>MKDUMRQL4M-5</t>
  </si>
  <si>
    <t>33c5daf7-0d36-47ac-a38e-9ae9d4393e71</t>
  </si>
  <si>
    <t>Zapato de Mujer UU676 Rosado</t>
  </si>
  <si>
    <t>MK9MEY1IEL-6</t>
  </si>
  <si>
    <t>ae3ae3fc-d9cc-42f8-8109-4a2b58d97536</t>
  </si>
  <si>
    <t>7b2ac978-eb33-4c4b-9166-7ae33deeb72a</t>
  </si>
  <si>
    <t>725651eb-b8f6-44b3-b988-d04f61672639</t>
  </si>
  <si>
    <t>Sandalia de Cuero Hombre 202 Negro</t>
  </si>
  <si>
    <t>MKBU82QKLY-4</t>
  </si>
  <si>
    <t>9501feb7-6731-4006-86ba-00c536fa5dad</t>
  </si>
  <si>
    <t>MK4X90RT9T-6</t>
  </si>
  <si>
    <t>349e2eb7-c16a-4a96-9b32-a4d459bd2be2</t>
  </si>
  <si>
    <t>Sandalias de Fiesta para Mujer Plateado</t>
  </si>
  <si>
    <t>MKSWDCVDBB-5</t>
  </si>
  <si>
    <t>be13f805-b85f-450d-b73d-4ac00f5e04f7</t>
  </si>
  <si>
    <t>Zapato de Mujer Taco Bajo Cuadrado 061 Blanco</t>
  </si>
  <si>
    <t>MKL9MDW52R-5</t>
  </si>
  <si>
    <t>e324cec3-deb2-4e86-afde-9328cbcb7793</t>
  </si>
  <si>
    <t>MKDUMRQL4M-4</t>
  </si>
  <si>
    <t>4acb2cba-bcb4-4e60-948d-94a4fa77fe04</t>
  </si>
  <si>
    <t>MK3A9CG484-5</t>
  </si>
  <si>
    <t>ff0da279-db67-4ce2-87d8-376927796025</t>
  </si>
  <si>
    <t>Shipment</t>
  </si>
  <si>
    <t>64bc4a4a-8ee5-4010-8ae5-491208a05d42</t>
  </si>
  <si>
    <t>MK4TRILGNH-5</t>
  </si>
  <si>
    <t>4eb14dff-582b-4ca0-ab7a-768cecc1af52</t>
  </si>
  <si>
    <t>MKSLPY3XZU-4</t>
  </si>
  <si>
    <t>a83336bb-a000-4e69-8a8a-4d308b7a22b7</t>
  </si>
  <si>
    <t>6491960f-2646-42af-b1a9-df58b1224f79</t>
  </si>
  <si>
    <t>df37d5b8-8440-46a0-bfb2-18af935a3436</t>
  </si>
  <si>
    <t>63a0fd15-9d51-4d5f-948f-3228e97eab84</t>
  </si>
  <si>
    <t>MKS538ZLWO-3</t>
  </si>
  <si>
    <t>26fb237c-19f7-4d3f-8f8c-dda07fabcda0</t>
  </si>
  <si>
    <t>a139fac5-8e88-4955-a6c0-b81c64399d95</t>
  </si>
  <si>
    <t>MKGBKYJRGS-4</t>
  </si>
  <si>
    <t>84ef78bc-9194-40fc-9f65-7b34eb9ef773</t>
  </si>
  <si>
    <t>89c9397a-aa2d-4598-9cfb-5709c1bfae2d</t>
  </si>
  <si>
    <t>7f197812-6abb-4808-a328-ba63ee6208b9</t>
  </si>
  <si>
    <t>3a0f79df-efba-4f0f-8285-c5c59a48f9cc</t>
  </si>
  <si>
    <t>Zapatilla de Mujer PG463</t>
  </si>
  <si>
    <t>MKCS3L8XA4-6</t>
  </si>
  <si>
    <t>zapatillasMujerZapatillasOutdoor</t>
  </si>
  <si>
    <t>4b7473ff-6f32-4204-9eb2-e1204be92e1c</t>
  </si>
  <si>
    <t>MKS538ZLWO-6</t>
  </si>
  <si>
    <t>6739a6ca-8302-4d14-9eb7-ec4e185c590d</t>
  </si>
  <si>
    <t>5742f946-08ec-4035-9a96-565f0212934e</t>
  </si>
  <si>
    <t>MKGBKYJRGS-5</t>
  </si>
  <si>
    <t>9b5d8982-e113-4a18-8f1d-bcc28d5544d3</t>
  </si>
  <si>
    <t>Sandalias de Cuero Hombre 201</t>
  </si>
  <si>
    <t>MK2H8HSC0N-3</t>
  </si>
  <si>
    <t>d80ba634-4d47-4188-b6c5-ddd335e4d25a</t>
  </si>
  <si>
    <t>Botin de cuero hombre Marron</t>
  </si>
  <si>
    <t>MKMFJTM244-6</t>
  </si>
  <si>
    <t>botasYBotinesBotines</t>
  </si>
  <si>
    <t>0cd023e3-6ba1-4540-bff6-095288dfb171</t>
  </si>
  <si>
    <t>MKNN9Q6KON-3</t>
  </si>
  <si>
    <t>d065c6a1-c134-4a7c-9342-4bc55a4818f4</t>
  </si>
  <si>
    <t>ed41b275-a37b-44f3-9239-1b374887e962</t>
  </si>
  <si>
    <t>e96e50ea-c40c-434f-932f-6472423f57dd</t>
  </si>
  <si>
    <t>b8402012-5372-4d9f-b478-24018f0b4f8b</t>
  </si>
  <si>
    <t>8a462e45-abc3-467d-b6aa-5846c83a7bd3</t>
  </si>
  <si>
    <t>MKVWEJ3OHL-2</t>
  </si>
  <si>
    <t>48208940-4296-419c-b160-58cef9e1a094</t>
  </si>
  <si>
    <t>d2c73187-a64f-4ce6-9518-a155a345773f</t>
  </si>
  <si>
    <t>1e8ce535-e25e-4e09-8a32-554fe8546fdd</t>
  </si>
  <si>
    <t>MKGBKYJRGS-3</t>
  </si>
  <si>
    <t>17bbf789-87a0-4b7b-97cb-a89cf9377ce9</t>
  </si>
  <si>
    <t>Sandalias de Mujer 905 Negro</t>
  </si>
  <si>
    <t>MK1ZY71Q3H-5</t>
  </si>
  <si>
    <t>5ec583a8-4cc9-4dc9-b81a-a89ecb5f14b4</t>
  </si>
  <si>
    <t>Sandalia de Cuero Hombre 202 Marron</t>
  </si>
  <si>
    <t>MKIINFPYT0-2</t>
  </si>
  <si>
    <t>6708d63f-c618-4913-b45a-6b8fa2ecba4e</t>
  </si>
  <si>
    <t>Sandalias de Mujer 830 Rojo</t>
  </si>
  <si>
    <t>MK5J3AFGL9-4</t>
  </si>
  <si>
    <t>69f7bd05-c083-412f-9928-97890eb30264</t>
  </si>
  <si>
    <t>MKIINFPYT0-4</t>
  </si>
  <si>
    <t>b2fea40f-e3dd-453b-a50f-3739224deeba</t>
  </si>
  <si>
    <t>Zapato de Mujer PG665 Rojo</t>
  </si>
  <si>
    <t>MKKKPQ201R-6</t>
  </si>
  <si>
    <t>04d86372-9362-4e02-b67d-5d8c2c86c7ed</t>
  </si>
  <si>
    <t>MKL9MDW52R-4</t>
  </si>
  <si>
    <t>ab3e1151-dd61-43ea-9ccb-b9a81850b2be</t>
  </si>
  <si>
    <t>3c446681-8162-47a0-af7e-9f6a91c471e0</t>
  </si>
  <si>
    <t>Sandalia de Cuero Hombre Marron 334</t>
  </si>
  <si>
    <t>MK5V8GF686-1</t>
  </si>
  <si>
    <t>95a76e65-4f5a-49cc-885e-af4c8f2bcbe5</t>
  </si>
  <si>
    <t>MKL9MDW52R-3</t>
  </si>
  <si>
    <t>4f63489b-200d-4527-988b-2c94f1894c4e</t>
  </si>
  <si>
    <t>6a4874ef-1e1d-42de-9e6f-7755ab80b080</t>
  </si>
  <si>
    <t>60d613d0-9858-4f22-bd7c-7af2b20fddc9</t>
  </si>
  <si>
    <t>MKIINFPYT0-3</t>
  </si>
  <si>
    <t>bb1373fe-b4d5-40b4-aa30-4331ff932c36</t>
  </si>
  <si>
    <t>MK5V8GF686-3</t>
  </si>
  <si>
    <t>e33df2e6-bb40-4cea-8211-e7855fcf8d9f</t>
  </si>
  <si>
    <t>MKSO310NXD-3</t>
  </si>
  <si>
    <t>8b8b97d1-f919-4c51-b6a2-b7eb8073016a</t>
  </si>
  <si>
    <t>378cf024-30c6-4861-ab97-2cb64e570981</t>
  </si>
  <si>
    <t>Sandalias de Fiesta para Mujer Gamuza Fucsia</t>
  </si>
  <si>
    <t>MKPB221JMF-4</t>
  </si>
  <si>
    <t>69f88757-b39a-43e5-84d6-aa04938d6cf0</t>
  </si>
  <si>
    <t>414c3c3a-1d38-4429-a6fb-012c0487a738</t>
  </si>
  <si>
    <t>Sandalia de Cuero Hombre 201 Negro</t>
  </si>
  <si>
    <t>MKDB5Q4GSG-2</t>
  </si>
  <si>
    <t>18580328-b830-4d87-878b-b79176cb35b7</t>
  </si>
  <si>
    <t>MK9MEY1IEL-3</t>
  </si>
  <si>
    <t>b245b963-c888-4e79-9a99-f707fe870113</t>
  </si>
  <si>
    <t>Zapatos Mocasin de Hombre  Negro 301-4</t>
  </si>
  <si>
    <t>MKJT3B94ZX-4</t>
  </si>
  <si>
    <t>zapatosHombresMocasines</t>
  </si>
  <si>
    <t>ab3e1e90-0e96-4773-a31a-6bd7e4e7ce40</t>
  </si>
  <si>
    <t>e578f1ce-eaa6-4501-a949-84cb0bcc458a</t>
  </si>
  <si>
    <t>MKZH6O5OMF-4</t>
  </si>
  <si>
    <t>3e1e986f-db34-44c7-ac7d-a676afc30736</t>
  </si>
  <si>
    <t>MKVWEJ3OHL-4</t>
  </si>
  <si>
    <t>1bbd7ed0-b1b6-4105-9013-126affc9af03</t>
  </si>
  <si>
    <t>f2ab6005-44ba-42a8-8537-a9e816d0d61d</t>
  </si>
  <si>
    <t>d4f728bd-2cff-4d8b-bdc1-b50ee79e43b3</t>
  </si>
  <si>
    <t>MK5BVVZHDY-6</t>
  </si>
  <si>
    <t>33418467-d4e3-448d-b182-907b0837574a</t>
  </si>
  <si>
    <t>MK9JCXAHJF-3</t>
  </si>
  <si>
    <t>4bc34718-2d7e-4bf1-901c-2dc44ef9f7a0</t>
  </si>
  <si>
    <t>98b5e1d4-8c0a-4fa0-aa5c-0da0fc561b3d</t>
  </si>
  <si>
    <t>010b2878-2d33-4843-bd43-aae87c4c727c</t>
  </si>
  <si>
    <t>bac7bd97-3770-4262-8869-8e1c2cbc849b</t>
  </si>
  <si>
    <t>3916049e-8dd4-4c43-8d86-d26bf1c577ef</t>
  </si>
  <si>
    <t>0ef399c3-8c9f-408b-9ba1-d39744fad805</t>
  </si>
  <si>
    <t>Sandalias de Mujer Taco Chino MS022 Beige</t>
  </si>
  <si>
    <t>MKPVAZ14U1-4</t>
  </si>
  <si>
    <t>ce35f040-89fb-465c-993a-f1fea058033a</t>
  </si>
  <si>
    <t>a48b9dc8-39a5-48b7-ba8f-fd5d9ba95654</t>
  </si>
  <si>
    <t>3e6bf543-5bca-48e9-b84c-d87ba472cb63</t>
  </si>
  <si>
    <t>f3e9b459-cb40-4f14-81eb-3cfe409bc31e</t>
  </si>
  <si>
    <t>89c730fc-f701-4750-aac4-92d31f7a9da0</t>
  </si>
  <si>
    <t>0968e63e-b7c6-46f8-8a12-194ed178e75a</t>
  </si>
  <si>
    <t>5912aae0-7719-4b14-811a-2f928ab61fad</t>
  </si>
  <si>
    <t>5d122bcd-a7bf-437c-b14d-dc15a6d0cb11</t>
  </si>
  <si>
    <t>f50724e7-1d3e-44ed-9a66-36048daf37bd</t>
  </si>
  <si>
    <t>a6911039-2f57-4761-9d9d-cbca3b1bdec7</t>
  </si>
  <si>
    <t>e71c51c5-a711-4910-ad1b-fdabf7b4e352</t>
  </si>
  <si>
    <t>792400fa-7179-4c0b-8b18-47855d109ce5</t>
  </si>
  <si>
    <t>947c9350-94fc-4051-95c5-fcd8a85c40af</t>
  </si>
  <si>
    <t>8a0a61b1-a674-435c-9acf-4950f295a08c</t>
  </si>
  <si>
    <t>6de117c3-8610-4d2a-9810-d5831f039c31</t>
  </si>
  <si>
    <t>77c4343e-cc4d-44ad-b99c-8f765c3eb3fa</t>
  </si>
  <si>
    <t>828c8d79-52d0-46c0-bf23-f9cfd8248069</t>
  </si>
  <si>
    <t>5ca28e9b-8a6d-4f84-a4f6-c8efd4381c19</t>
  </si>
  <si>
    <t>9dcd5160-b0b3-4ebe-b1b2-32db136ccd7c</t>
  </si>
  <si>
    <t>37bff484-b43b-4af9-96d0-c7a53f1e5e10</t>
  </si>
  <si>
    <t>9a6ea09f-efbd-4b1c-b912-42df560d6578</t>
  </si>
  <si>
    <t>Solicitado</t>
  </si>
  <si>
    <t>Pagado</t>
  </si>
  <si>
    <t>http://cencosudretail2301.acepta.com/v01/15A9ECC67B1A7D0704F1C39FEDE1B58AB49DA376</t>
  </si>
  <si>
    <t>b32ad894-3be0-4afb-aec7-9743f3df31d9</t>
  </si>
  <si>
    <t>180cb548-b6aa-4aab-8c4c-88d7196d88c4</t>
  </si>
  <si>
    <t>a83804c1-f58d-486b-8ed8-69e34eaaa65a</t>
  </si>
  <si>
    <t>9928c42c-e3bd-43fa-bbe5-4c7b55e81aba</t>
  </si>
  <si>
    <t>45d483b6-bc6a-4798-8dc3-d3db4323795d</t>
  </si>
  <si>
    <t>4467f275-3bce-4166-82d5-682b5fe6e7d5</t>
  </si>
  <si>
    <t>8357cb8e-6d0d-4d87-8216-280388b67d75</t>
  </si>
  <si>
    <t>http://cencosudretail2302.acepta.com/v01/58A33485C635AFC0644CFF279FAE41F729EEA99F</t>
  </si>
  <si>
    <t>1481b0b8-7bf8-4576-a5eb-dd10213e3c7b</t>
  </si>
  <si>
    <t>26e003a7-f71a-4d8e-8d1a-c8ad5d52c02e</t>
  </si>
  <si>
    <t>2799adf6-c9e5-4f39-ad56-c26e6c1f306c</t>
  </si>
  <si>
    <t>1669061863038</t>
  </si>
  <si>
    <t>2022-11-13 20:25:36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</si>
</sst>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"/>
    <numFmt numFmtId="165" formatCode="&quot;$&quot;\ #,###;[Red]\-&quot;$&quot;\ #,###"/>
    <numFmt numFmtId="166" formatCode="#&quot;%&quot;"/>
  </numFmts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sz val="11"/>
      <color rgb="FFFF0000"/>
      <name val="Calibri"/>
      <family val="2"/>
      <scheme val="minor"/>
    </font>
    <font>
      <b/>
      <sz val="12"/>
      <color rgb="FFFFFFFF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66DC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166" fontId="1" fillId="2" borderId="0" xfId="0" applyNumberFormat="1" applyFont="1" applyFill="1" applyAlignment="1">
      <alignment horizontal="right"/>
    </xf>
    <xf numFmtId="14" fontId="1" fillId="2" borderId="0" xfId="0" applyNumberFormat="1" applyFont="1" applyFill="1"/>
    <xf numFmtId="1" fontId="1" fillId="2" borderId="0" xfId="0" applyNumberFormat="1" applyFont="1" applyFill="1" applyAlignment="1">
      <alignment horizontal="right"/>
    </xf>
    <xf numFmtId="1" fontId="0" fillId="0" borderId="0" xfId="0" applyNumberFormat="1" applyAlignment="1">
      <alignment horizontal="right"/>
    </xf>
    <xf numFmtId="1" fontId="0" fillId="3" borderId="0" xfId="0" applyNumberFormat="1" applyFill="1" applyAlignment="1">
      <alignment horizontal="right"/>
    </xf>
    <xf numFmtId="0" fontId="3" fillId="2" borderId="0" xfId="0" applyFont="1" applyFill="1"/>
    <xf numFmtId="165" fontId="3" fillId="2" borderId="0" xfId="0" applyNumberFormat="1" applyFont="1" applyFill="1" applyAlignment="1">
      <alignment horizontal="right"/>
    </xf>
    <xf numFmtId="166" fontId="3" fillId="2" borderId="0" xfId="0" applyNumberFormat="1" applyFont="1" applyFill="1" applyAlignment="1">
      <alignment horizontal="right"/>
    </xf>
    <xf numFmtId="14" fontId="3" fillId="2" borderId="0" xfId="0" applyNumberFormat="1" applyFont="1" applyFill="1"/>
    <xf numFmtId="164" fontId="3" fillId="2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y\Documents\Downloads\Orders-2023-03-20%20(1).xlsx" TargetMode="External"/><Relationship Id="rId1" Type="http://schemas.openxmlformats.org/officeDocument/2006/relationships/externalLinkPath" Target="/Users/Andry/Documents/Downloads/Orders-2023-03-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-Orders"/>
    </sheetNames>
    <sheetDataSet>
      <sheetData sheetId="0">
        <row r="2">
          <cell r="D2" t="str">
            <v>155935510</v>
          </cell>
          <cell r="E2" t="str">
            <v>claudiandrea.contreras@gmail.com</v>
          </cell>
          <cell r="F2" t="str">
            <v>+56986994352</v>
          </cell>
          <cell r="G2" t="str">
            <v>2023-03-18 19:21:19</v>
          </cell>
          <cell r="H2" t="str">
            <v>2023-03-21</v>
          </cell>
          <cell r="I2" t="str">
            <v>2023-03-23</v>
          </cell>
          <cell r="J2" t="str">
            <v>Zapato Dorado de Mujer Taco Alto</v>
          </cell>
          <cell r="K2" t="str">
            <v>22990.00</v>
          </cell>
          <cell r="L2" t="str">
            <v>22990.00</v>
          </cell>
          <cell r="M2" t="str">
            <v>0.00</v>
          </cell>
          <cell r="N2" t="str">
            <v>HUALQUI</v>
          </cell>
          <cell r="O2" t="str">
            <v xml:space="preserve">Los Pitaos 829 </v>
          </cell>
          <cell r="P2" t="str">
            <v>Biobío</v>
          </cell>
        </row>
        <row r="3">
          <cell r="D3" t="str">
            <v>63144339</v>
          </cell>
          <cell r="E3" t="str">
            <v>clb.constructoravaldivia@gmail.com</v>
          </cell>
          <cell r="F3" t="str">
            <v>+56941339035</v>
          </cell>
          <cell r="G3" t="str">
            <v>2023-03-18 19:58:10</v>
          </cell>
          <cell r="H3" t="str">
            <v>2023-03-21</v>
          </cell>
          <cell r="I3" t="str">
            <v>2023-03-22</v>
          </cell>
          <cell r="J3" t="str">
            <v>Botin de Mujer Taco Bajo Azul</v>
          </cell>
          <cell r="K3" t="str">
            <v>29990.00</v>
          </cell>
          <cell r="L3" t="str">
            <v>29990.00</v>
          </cell>
          <cell r="M3" t="str">
            <v>0.00</v>
          </cell>
          <cell r="N3" t="str">
            <v>PUENTE ALTO</v>
          </cell>
          <cell r="O3" t="str">
            <v xml:space="preserve">Géminis 516 </v>
          </cell>
          <cell r="P3" t="str">
            <v>Región Metropolitana</v>
          </cell>
        </row>
        <row r="4">
          <cell r="D4" t="str">
            <v>9353459K</v>
          </cell>
          <cell r="E4" t="str">
            <v>ingridpalacios57@gmail.com</v>
          </cell>
          <cell r="F4" t="str">
            <v>+56989006448</v>
          </cell>
          <cell r="G4" t="str">
            <v>2023-03-18 23:59:38</v>
          </cell>
          <cell r="H4" t="str">
            <v>2023-03-21</v>
          </cell>
          <cell r="I4" t="str">
            <v>2023-03-22</v>
          </cell>
          <cell r="J4" t="str">
            <v>Zapato de Mujer Bajo Cuadrado 061 Dorado</v>
          </cell>
          <cell r="K4" t="str">
            <v>22990.00</v>
          </cell>
          <cell r="L4" t="str">
            <v>22990.00</v>
          </cell>
          <cell r="M4" t="str">
            <v>3990.00</v>
          </cell>
          <cell r="N4" t="str">
            <v>LA CISTERNA</v>
          </cell>
          <cell r="O4" t="str">
            <v xml:space="preserve">Eulogio Altamirano 7284 </v>
          </cell>
          <cell r="P4" t="str">
            <v>Región Metropolitana</v>
          </cell>
        </row>
        <row r="5">
          <cell r="D5" t="str">
            <v>194582048</v>
          </cell>
          <cell r="E5" t="str">
            <v>dianii.ta29@gmail.com</v>
          </cell>
          <cell r="F5" t="str">
            <v>+56949472289</v>
          </cell>
          <cell r="G5" t="str">
            <v>2023-03-19 14:53:33</v>
          </cell>
          <cell r="H5" t="str">
            <v>2023-03-21</v>
          </cell>
          <cell r="I5" t="str">
            <v>2023-03-22</v>
          </cell>
          <cell r="J5" t="str">
            <v>Zapatos de Formal de hombre X18 Negro</v>
          </cell>
          <cell r="K5" t="str">
            <v>22990.00</v>
          </cell>
          <cell r="L5" t="str">
            <v>22990.00</v>
          </cell>
          <cell r="M5" t="str">
            <v>0.00</v>
          </cell>
          <cell r="N5" t="str">
            <v>SANTIAGO</v>
          </cell>
          <cell r="O5" t="str">
            <v>Lord Cochrane 298 Depto 1011</v>
          </cell>
          <cell r="P5" t="str">
            <v>Región Metropolitana</v>
          </cell>
        </row>
        <row r="6">
          <cell r="D6" t="str">
            <v>194582048</v>
          </cell>
          <cell r="E6" t="str">
            <v>dianii.ta29@gmail.com</v>
          </cell>
          <cell r="F6" t="str">
            <v>+56949472289</v>
          </cell>
          <cell r="G6" t="str">
            <v>2023-03-19 14:53:33</v>
          </cell>
          <cell r="H6" t="str">
            <v>2023-03-21</v>
          </cell>
          <cell r="I6" t="str">
            <v>2023-03-22</v>
          </cell>
          <cell r="J6" t="str">
            <v>Zapatos de Formal de hombre X18 Negro</v>
          </cell>
          <cell r="K6" t="str">
            <v>22990.00</v>
          </cell>
          <cell r="L6" t="str">
            <v>22990.00</v>
          </cell>
          <cell r="M6" t="str">
            <v>0.00</v>
          </cell>
          <cell r="N6" t="str">
            <v>SANTIAGO</v>
          </cell>
          <cell r="O6" t="str">
            <v>Lord Cochrane 298 Depto 1011</v>
          </cell>
          <cell r="P6" t="str">
            <v>Región Metropolitana</v>
          </cell>
        </row>
        <row r="7">
          <cell r="D7" t="str">
            <v>43614274</v>
          </cell>
          <cell r="E7" t="str">
            <v>mateoalfa@gmail.com</v>
          </cell>
          <cell r="F7" t="str">
            <v>+56993213039</v>
          </cell>
          <cell r="G7" t="str">
            <v>2023-03-19 17:42:56</v>
          </cell>
          <cell r="H7" t="str">
            <v>2023-03-21</v>
          </cell>
          <cell r="I7" t="str">
            <v>2023-03-22</v>
          </cell>
          <cell r="J7" t="str">
            <v>Mocasin de Hombre 1605 Marron</v>
          </cell>
          <cell r="K7" t="str">
            <v>22990.00</v>
          </cell>
          <cell r="L7" t="str">
            <v>22990.00</v>
          </cell>
          <cell r="M7" t="str">
            <v>3990.00</v>
          </cell>
          <cell r="N7" t="str">
            <v>RECOLETA</v>
          </cell>
          <cell r="O7" t="str">
            <v xml:space="preserve">María del Pilar 3619 </v>
          </cell>
          <cell r="P7" t="str">
            <v>Región Metropolitana</v>
          </cell>
        </row>
        <row r="8">
          <cell r="D8" t="str">
            <v>162857266</v>
          </cell>
          <cell r="E8" t="str">
            <v>hojalaterialabranzinc@gmail.com</v>
          </cell>
          <cell r="F8" t="str">
            <v>+56990957462</v>
          </cell>
          <cell r="G8" t="str">
            <v>2023-03-19 21:59:57</v>
          </cell>
          <cell r="H8" t="str">
            <v>2023-03-21</v>
          </cell>
          <cell r="I8" t="str">
            <v>2023-03-22</v>
          </cell>
          <cell r="J8" t="str">
            <v>Botin de Mujer Plataforma Charol 278 Negro</v>
          </cell>
          <cell r="K8" t="str">
            <v>30000.00</v>
          </cell>
          <cell r="L8" t="str">
            <v>30000.00</v>
          </cell>
          <cell r="M8" t="str">
            <v>0.00</v>
          </cell>
          <cell r="N8" t="str">
            <v>TEMUCO</v>
          </cell>
          <cell r="O8" t="str">
            <v xml:space="preserve">Pje. Los Boldos 0341 </v>
          </cell>
          <cell r="P8" t="str">
            <v>Araucanía</v>
          </cell>
        </row>
        <row r="9">
          <cell r="D9" t="str">
            <v>145755565</v>
          </cell>
          <cell r="E9" t="str">
            <v>suyling77@hotmail.com</v>
          </cell>
          <cell r="F9" t="str">
            <v>56997398384</v>
          </cell>
          <cell r="G9" t="str">
            <v>2023-03-17 11:12:03</v>
          </cell>
          <cell r="H9" t="str">
            <v>2023-03-20</v>
          </cell>
          <cell r="I9" t="str">
            <v>2023-03-22</v>
          </cell>
          <cell r="J9" t="str">
            <v>Sandalias de Fiesta para Mujer Dorado</v>
          </cell>
          <cell r="K9" t="str">
            <v>22990.00</v>
          </cell>
          <cell r="L9" t="str">
            <v>22990.00</v>
          </cell>
          <cell r="M9" t="str">
            <v>0.00</v>
          </cell>
          <cell r="N9" t="str">
            <v>ANTOFAGASTA</v>
          </cell>
          <cell r="O9" t="str">
            <v>Oficina Petronila 160 53</v>
          </cell>
          <cell r="P9" t="str">
            <v>Antofagasta</v>
          </cell>
        </row>
        <row r="10">
          <cell r="D10" t="str">
            <v>191962001</v>
          </cell>
          <cell r="E10" t="str">
            <v>ely.s.molinet@gmail.com</v>
          </cell>
          <cell r="F10" t="str">
            <v>+56937515269</v>
          </cell>
          <cell r="G10" t="str">
            <v>2023-03-17 16:20:51</v>
          </cell>
          <cell r="H10" t="str">
            <v>2023-03-20</v>
          </cell>
          <cell r="I10" t="str">
            <v>2023-03-21</v>
          </cell>
          <cell r="J10" t="str">
            <v>Botin casual Taco bajo de Mujer 2207 Negro</v>
          </cell>
          <cell r="K10" t="str">
            <v>30990.00</v>
          </cell>
          <cell r="L10" t="str">
            <v>30990.00</v>
          </cell>
          <cell r="M10" t="str">
            <v>0.00</v>
          </cell>
          <cell r="N10" t="str">
            <v>SAN PEDRO DE LA PAZ</v>
          </cell>
          <cell r="O10" t="str">
            <v xml:space="preserve">Central 3437 </v>
          </cell>
          <cell r="P10" t="str">
            <v>Biobío</v>
          </cell>
        </row>
        <row r="11">
          <cell r="D11" t="str">
            <v>117149978</v>
          </cell>
          <cell r="E11" t="str">
            <v>valeska.leyton73@gmail.com</v>
          </cell>
          <cell r="F11" t="str">
            <v>+56922044246</v>
          </cell>
          <cell r="G11" t="str">
            <v>2023-03-17 18:02:55</v>
          </cell>
          <cell r="H11" t="str">
            <v>2023-03-20</v>
          </cell>
          <cell r="I11" t="str">
            <v>2023-03-23</v>
          </cell>
          <cell r="J11" t="str">
            <v>Zapatilla de Mujer QM2122</v>
          </cell>
          <cell r="K11" t="str">
            <v>22990.00</v>
          </cell>
          <cell r="L11" t="str">
            <v>22990.00</v>
          </cell>
          <cell r="M11" t="str">
            <v>0.00</v>
          </cell>
          <cell r="N11" t="str">
            <v>CALBUCO</v>
          </cell>
          <cell r="O11" t="str">
            <v xml:space="preserve">Eulogio Goycolea 132 </v>
          </cell>
          <cell r="P11" t="str">
            <v>Los Lagos</v>
          </cell>
        </row>
        <row r="12">
          <cell r="D12" t="str">
            <v>198711691</v>
          </cell>
          <cell r="E12" t="str">
            <v>tbaythiare@gmail.com</v>
          </cell>
          <cell r="F12" t="str">
            <v>+56971325686</v>
          </cell>
          <cell r="G12" t="str">
            <v>2023-03-17 18:29:45</v>
          </cell>
          <cell r="H12" t="str">
            <v>2023-03-20</v>
          </cell>
          <cell r="I12" t="str">
            <v>2023-03-24</v>
          </cell>
          <cell r="J12" t="str">
            <v>Botin de Mujer con plataforma Negro</v>
          </cell>
          <cell r="K12" t="str">
            <v>29990.00</v>
          </cell>
          <cell r="L12" t="str">
            <v>29990.00</v>
          </cell>
          <cell r="M12" t="str">
            <v>11490.00</v>
          </cell>
          <cell r="N12" t="str">
            <v>ARICA</v>
          </cell>
          <cell r="O12" t="str">
            <v>Sor Ana María Boronio 1730 1730 cada</v>
          </cell>
          <cell r="P12" t="str">
            <v>Tarapacá</v>
          </cell>
        </row>
        <row r="13">
          <cell r="D13" t="str">
            <v>161701874</v>
          </cell>
          <cell r="E13" t="str">
            <v>betzabeth.barros@gmail.com</v>
          </cell>
          <cell r="F13" t="str">
            <v>+56932478128</v>
          </cell>
          <cell r="G13" t="str">
            <v>2023-03-17 21:06:54</v>
          </cell>
          <cell r="H13" t="str">
            <v>2023-03-20</v>
          </cell>
          <cell r="I13" t="str">
            <v>2023-03-22</v>
          </cell>
          <cell r="J13" t="str">
            <v>Zapato de Mujer Bajo Cuadrado 061 Rojo</v>
          </cell>
          <cell r="K13" t="str">
            <v>22990.00</v>
          </cell>
          <cell r="L13" t="str">
            <v>22990.00</v>
          </cell>
          <cell r="M13" t="str">
            <v>0.00</v>
          </cell>
          <cell r="N13" t="str">
            <v>PEÑAFLOR</v>
          </cell>
          <cell r="O13" t="str">
            <v xml:space="preserve">Villa Lourdes 77 </v>
          </cell>
          <cell r="P13" t="str">
            <v>Región Metropolitana</v>
          </cell>
        </row>
        <row r="14">
          <cell r="D14" t="str">
            <v>184690675</v>
          </cell>
          <cell r="E14" t="str">
            <v>kat.placencia12@gmail.com</v>
          </cell>
          <cell r="F14" t="str">
            <v>+56996848199</v>
          </cell>
          <cell r="G14" t="str">
            <v>2023-03-16 15:07:34</v>
          </cell>
          <cell r="H14" t="str">
            <v>2023-03-17</v>
          </cell>
          <cell r="I14" t="str">
            <v>2023-03-20</v>
          </cell>
          <cell r="J14" t="str">
            <v>Botin de Mujer Taco Cuadrado Negro 1</v>
          </cell>
          <cell r="K14" t="str">
            <v>29990.00</v>
          </cell>
          <cell r="L14" t="str">
            <v>29990.00</v>
          </cell>
          <cell r="M14" t="str">
            <v>3990.00</v>
          </cell>
          <cell r="N14" t="str">
            <v>PUENTE ALTO</v>
          </cell>
          <cell r="O14" t="str">
            <v xml:space="preserve">Navares Norte 773 </v>
          </cell>
          <cell r="P14" t="str">
            <v>Región Metropolitana</v>
          </cell>
        </row>
        <row r="15">
          <cell r="D15" t="str">
            <v>180920978</v>
          </cell>
          <cell r="E15" t="str">
            <v>nathalieelieth.zavala@gmail.com</v>
          </cell>
          <cell r="F15" t="str">
            <v>+56961881745</v>
          </cell>
          <cell r="G15" t="str">
            <v>2023-03-16 16:25:38</v>
          </cell>
          <cell r="H15" t="str">
            <v>2023-03-17</v>
          </cell>
          <cell r="I15" t="str">
            <v>2023-03-20</v>
          </cell>
          <cell r="J15" t="str">
            <v>Botas largar de Mujer 852</v>
          </cell>
          <cell r="K15" t="str">
            <v>29990.00</v>
          </cell>
          <cell r="L15" t="str">
            <v>29990.00</v>
          </cell>
          <cell r="M15" t="str">
            <v>3990.00</v>
          </cell>
          <cell r="N15" t="str">
            <v>QUINTA NORMAL</v>
          </cell>
          <cell r="O15" t="str">
            <v xml:space="preserve">Nueva Extremadura 4356 </v>
          </cell>
          <cell r="P15" t="str">
            <v>Región Metropolitana</v>
          </cell>
        </row>
        <row r="16">
          <cell r="D16" t="str">
            <v>16563618K</v>
          </cell>
          <cell r="E16" t="str">
            <v>prisskrauss14@gmail.com</v>
          </cell>
          <cell r="F16" t="str">
            <v>+56936452368</v>
          </cell>
          <cell r="G16" t="str">
            <v>2023-03-16 20:48:03</v>
          </cell>
          <cell r="H16" t="str">
            <v>2023-03-17</v>
          </cell>
          <cell r="I16" t="str">
            <v>2023-03-20</v>
          </cell>
          <cell r="J16" t="str">
            <v>Botas largar de Mujer 852</v>
          </cell>
          <cell r="K16" t="str">
            <v>29990.00</v>
          </cell>
          <cell r="L16" t="str">
            <v>29990.00</v>
          </cell>
          <cell r="M16" t="str">
            <v>3990.00</v>
          </cell>
          <cell r="N16" t="str">
            <v>PROVIDENCIA</v>
          </cell>
          <cell r="O16" t="str">
            <v>Carlos Antunez 1831 dpto 617</v>
          </cell>
          <cell r="P16" t="str">
            <v>Región Metropolitana</v>
          </cell>
        </row>
        <row r="17">
          <cell r="D17" t="str">
            <v>252953175</v>
          </cell>
          <cell r="E17" t="str">
            <v>kennyga5@hotmail.com</v>
          </cell>
          <cell r="F17" t="str">
            <v>56978621209</v>
          </cell>
          <cell r="G17" t="str">
            <v>2023-03-15 23:09:20</v>
          </cell>
          <cell r="H17" t="str">
            <v>2023-03-16</v>
          </cell>
          <cell r="I17" t="str">
            <v>2023-03-17</v>
          </cell>
          <cell r="J17" t="str">
            <v>Zapatos de Casual de hombre X10 Negro</v>
          </cell>
          <cell r="K17" t="str">
            <v>22990.00</v>
          </cell>
          <cell r="L17" t="str">
            <v>22990.00</v>
          </cell>
          <cell r="M17" t="str">
            <v>0.00</v>
          </cell>
          <cell r="N17" t="str">
            <v>ÑUÑOA</v>
          </cell>
          <cell r="O17" t="str">
            <v>JUAN ENRIQUE CONCHA 210 105</v>
          </cell>
          <cell r="P17" t="str">
            <v>Región Metropolitana</v>
          </cell>
        </row>
        <row r="18">
          <cell r="D18" t="str">
            <v>92228665</v>
          </cell>
          <cell r="E18" t="str">
            <v>rbustamantesocial@gmail.com</v>
          </cell>
          <cell r="F18" t="str">
            <v>+56950035905</v>
          </cell>
          <cell r="G18" t="str">
            <v>2023-03-14 14:53:54</v>
          </cell>
          <cell r="H18" t="str">
            <v>2023-03-15</v>
          </cell>
          <cell r="I18" t="str">
            <v>2023-03-17</v>
          </cell>
          <cell r="J18" t="str">
            <v>Zapato de Mujer Bajo Cuadrado 061 Rojo</v>
          </cell>
          <cell r="K18" t="str">
            <v>22990.00</v>
          </cell>
          <cell r="L18" t="str">
            <v>22990.00</v>
          </cell>
          <cell r="M18" t="str">
            <v>5990.00</v>
          </cell>
          <cell r="N18" t="str">
            <v>LA CRUZ</v>
          </cell>
          <cell r="O18" t="str">
            <v xml:space="preserve">oriente 424 </v>
          </cell>
          <cell r="P18" t="str">
            <v>Valparaíso</v>
          </cell>
        </row>
        <row r="19">
          <cell r="D19" t="str">
            <v>181612398</v>
          </cell>
          <cell r="E19" t="str">
            <v>ecerda.rojas@outlook.cl</v>
          </cell>
          <cell r="F19" t="str">
            <v>+56965358713</v>
          </cell>
          <cell r="G19" t="str">
            <v>2023-03-14 23:39:59</v>
          </cell>
          <cell r="H19" t="str">
            <v>2023-03-15</v>
          </cell>
          <cell r="I19" t="str">
            <v>2023-03-16</v>
          </cell>
          <cell r="J19" t="str">
            <v>Bucanera Taco Aguja de Mujer Gamuza 030 Negro</v>
          </cell>
          <cell r="K19" t="str">
            <v>31990.00</v>
          </cell>
          <cell r="L19" t="str">
            <v>31990.00</v>
          </cell>
          <cell r="M19" t="str">
            <v>0.00</v>
          </cell>
          <cell r="N19" t="str">
            <v>SAN ANTONIO</v>
          </cell>
          <cell r="O19" t="str">
            <v>Desiderio Argandoña Perez 1065 353</v>
          </cell>
          <cell r="P19" t="str">
            <v>Valparaíso</v>
          </cell>
        </row>
        <row r="20">
          <cell r="D20" t="str">
            <v>108913886</v>
          </cell>
          <cell r="E20" t="str">
            <v>hmardones@packagingindustrial.cl</v>
          </cell>
          <cell r="F20" t="str">
            <v>+56956986787</v>
          </cell>
          <cell r="G20" t="str">
            <v>2023-03-11 00:04:39</v>
          </cell>
          <cell r="H20" t="str">
            <v>2023-03-14</v>
          </cell>
          <cell r="I20" t="str">
            <v>2023-03-15</v>
          </cell>
          <cell r="J20" t="str">
            <v>Mocasin de Hombre 1605 Azul</v>
          </cell>
          <cell r="K20" t="str">
            <v>22990.00</v>
          </cell>
          <cell r="L20" t="str">
            <v>22990.00</v>
          </cell>
          <cell r="M20" t="str">
            <v>3990.00</v>
          </cell>
          <cell r="N20" t="str">
            <v>LO BARNECHEA</v>
          </cell>
          <cell r="O20" t="str">
            <v>Comandante Malbec 12849 403</v>
          </cell>
          <cell r="P20" t="str">
            <v>Región Metropolitana</v>
          </cell>
        </row>
        <row r="21">
          <cell r="D21" t="str">
            <v>165653270</v>
          </cell>
          <cell r="E21" t="str">
            <v>miss.katerinadones@gmail.com</v>
          </cell>
          <cell r="F21" t="str">
            <v>+56995300983</v>
          </cell>
          <cell r="G21" t="str">
            <v>2023-03-11 02:59:24</v>
          </cell>
          <cell r="H21" t="str">
            <v>2023-03-14</v>
          </cell>
          <cell r="I21" t="str">
            <v>2023-03-16</v>
          </cell>
          <cell r="J21" t="str">
            <v>Zapatos de Hombre  Cuero A212</v>
          </cell>
          <cell r="K21" t="str">
            <v>22990.00</v>
          </cell>
          <cell r="L21" t="str">
            <v>22990.00</v>
          </cell>
          <cell r="M21" t="str">
            <v>0.00</v>
          </cell>
          <cell r="N21" t="str">
            <v>CALAMA</v>
          </cell>
          <cell r="O21" t="str">
            <v>Verdes Campinas 3179 54</v>
          </cell>
          <cell r="P21" t="str">
            <v>Antofagasta</v>
          </cell>
        </row>
        <row r="22">
          <cell r="D22" t="str">
            <v>92228665</v>
          </cell>
          <cell r="E22" t="str">
            <v>rbustamantesocial@gmail.com</v>
          </cell>
          <cell r="F22" t="str">
            <v>+56965197631</v>
          </cell>
          <cell r="G22" t="str">
            <v>2023-03-11 22:30:26</v>
          </cell>
          <cell r="H22" t="str">
            <v>2023-03-14</v>
          </cell>
          <cell r="I22" t="str">
            <v>2023-03-16</v>
          </cell>
          <cell r="J22" t="str">
            <v>Zapato de Mujer Bajo Cuadrado 061 Rojo</v>
          </cell>
          <cell r="K22" t="str">
            <v>22990.00</v>
          </cell>
          <cell r="L22" t="str">
            <v>22990.00</v>
          </cell>
          <cell r="M22" t="str">
            <v>5990.00</v>
          </cell>
          <cell r="N22" t="str">
            <v>LA CRUZ</v>
          </cell>
          <cell r="O22" t="str">
            <v>oriente 4 424</v>
          </cell>
          <cell r="P22" t="str">
            <v>Valparaíso</v>
          </cell>
        </row>
        <row r="23">
          <cell r="D23" t="str">
            <v>156151025</v>
          </cell>
          <cell r="E23" t="str">
            <v>patyherrera22.ph@gmail.com</v>
          </cell>
          <cell r="F23" t="str">
            <v>+56988532135</v>
          </cell>
          <cell r="G23" t="str">
            <v>2023-03-12 10:43:46</v>
          </cell>
          <cell r="H23" t="str">
            <v>2023-03-14</v>
          </cell>
          <cell r="I23" t="str">
            <v>2023-03-16</v>
          </cell>
          <cell r="J23" t="str">
            <v>Botin formal de Mujer Camel</v>
          </cell>
          <cell r="K23" t="str">
            <v>29990.00</v>
          </cell>
          <cell r="L23" t="str">
            <v>29990.00</v>
          </cell>
          <cell r="M23" t="str">
            <v>0.00</v>
          </cell>
          <cell r="N23" t="str">
            <v>CHIGUAYANTE</v>
          </cell>
          <cell r="O23" t="str">
            <v>988532135 1045 Easy</v>
          </cell>
          <cell r="P23" t="str">
            <v>Biobío</v>
          </cell>
        </row>
        <row r="24">
          <cell r="D24" t="str">
            <v>58902535</v>
          </cell>
          <cell r="E24" t="str">
            <v>hlopezbarcelo@gmail.com</v>
          </cell>
          <cell r="F24" t="str">
            <v>+56998177181</v>
          </cell>
          <cell r="G24" t="str">
            <v>2023-03-13 20:15:31</v>
          </cell>
          <cell r="H24" t="str">
            <v>2023-03-14</v>
          </cell>
          <cell r="I24" t="str">
            <v>2023-03-15</v>
          </cell>
          <cell r="J24" t="str">
            <v>Zapatos de Casual de hombre X10 Azul</v>
          </cell>
          <cell r="K24" t="str">
            <v>22990.00</v>
          </cell>
          <cell r="L24" t="str">
            <v>22990.00</v>
          </cell>
          <cell r="M24" t="str">
            <v>4990.00</v>
          </cell>
          <cell r="N24" t="str">
            <v>VIÑA DEL MAR</v>
          </cell>
          <cell r="O24" t="str">
            <v>Gaston Hamel Nieto 585 Depto 401B</v>
          </cell>
          <cell r="P24" t="str">
            <v>Valparaíso</v>
          </cell>
        </row>
        <row r="25">
          <cell r="D25" t="str">
            <v>13331749K</v>
          </cell>
          <cell r="E25" t="str">
            <v>elirodri5329@gmail.com</v>
          </cell>
          <cell r="F25" t="str">
            <v>987668470</v>
          </cell>
          <cell r="G25" t="str">
            <v>2023-03-10 12:39:32</v>
          </cell>
          <cell r="H25" t="str">
            <v>2023-03-13</v>
          </cell>
          <cell r="I25" t="str">
            <v>2023-03-15</v>
          </cell>
          <cell r="J25" t="str">
            <v>Botin casual  Taco  bajo de Mujer 2207 Marron</v>
          </cell>
          <cell r="K25" t="str">
            <v>30990.00</v>
          </cell>
          <cell r="L25" t="str">
            <v>30990.00</v>
          </cell>
          <cell r="M25" t="str">
            <v>0.00</v>
          </cell>
          <cell r="N25" t="str">
            <v>LIMACHE</v>
          </cell>
          <cell r="O25" t="str">
            <v xml:space="preserve">Av. República 2071 </v>
          </cell>
          <cell r="P25" t="str">
            <v>Valparaíso</v>
          </cell>
        </row>
        <row r="26">
          <cell r="D26" t="str">
            <v>171188814</v>
          </cell>
          <cell r="E26" t="str">
            <v>Camila.sanchez7@gmail.com</v>
          </cell>
          <cell r="F26" t="str">
            <v>+56999868553</v>
          </cell>
          <cell r="G26" t="str">
            <v>2023-03-10 14:19:01</v>
          </cell>
          <cell r="H26" t="str">
            <v>2023-03-13</v>
          </cell>
          <cell r="I26" t="str">
            <v>2023-03-15</v>
          </cell>
          <cell r="J26" t="str">
            <v>Botin de Mujer con plataforma Negro</v>
          </cell>
          <cell r="K26" t="str">
            <v>29990.00</v>
          </cell>
          <cell r="L26" t="str">
            <v>29990.00</v>
          </cell>
          <cell r="M26" t="str">
            <v>0.00</v>
          </cell>
          <cell r="N26" t="str">
            <v>QUILPUÉ</v>
          </cell>
          <cell r="O26" t="str">
            <v>alto manquehue 3194 303D</v>
          </cell>
          <cell r="P26" t="str">
            <v>Valparaíso</v>
          </cell>
        </row>
        <row r="27">
          <cell r="D27" t="str">
            <v>106717672</v>
          </cell>
          <cell r="E27" t="str">
            <v>xicastro35@yahoo.es</v>
          </cell>
          <cell r="F27" t="str">
            <v>56996249921</v>
          </cell>
          <cell r="G27" t="str">
            <v>2023-03-10 14:28:20</v>
          </cell>
          <cell r="H27" t="str">
            <v>2023-03-13</v>
          </cell>
          <cell r="I27" t="str">
            <v>2023-03-14</v>
          </cell>
          <cell r="J27" t="str">
            <v>Zapato de Mujer Bajo Cuadrado 061 Plateado</v>
          </cell>
          <cell r="K27" t="str">
            <v>22990.00</v>
          </cell>
          <cell r="L27" t="str">
            <v>22990.00</v>
          </cell>
          <cell r="M27" t="str">
            <v>3990.00</v>
          </cell>
          <cell r="N27" t="str">
            <v>SANTIAGO</v>
          </cell>
          <cell r="O27" t="str">
            <v>Vergara 661 312</v>
          </cell>
          <cell r="P27" t="str">
            <v>Región Metropolitana</v>
          </cell>
        </row>
        <row r="28">
          <cell r="D28" t="str">
            <v>64216937</v>
          </cell>
          <cell r="E28" t="str">
            <v>miriamdi2@hotmail.com</v>
          </cell>
          <cell r="F28" t="str">
            <v>+56972059237</v>
          </cell>
          <cell r="G28" t="str">
            <v>2023-03-10 17:25:37</v>
          </cell>
          <cell r="H28" t="str">
            <v>2023-03-13</v>
          </cell>
          <cell r="I28" t="str">
            <v>2023-03-17</v>
          </cell>
          <cell r="J28" t="str">
            <v>Sandalias de Mujer 905 Plateado</v>
          </cell>
          <cell r="K28" t="str">
            <v>22990.00</v>
          </cell>
          <cell r="L28" t="str">
            <v>22990.00</v>
          </cell>
          <cell r="M28" t="str">
            <v>0.00</v>
          </cell>
          <cell r="N28" t="str">
            <v>ARICA</v>
          </cell>
          <cell r="O28" t="str">
            <v>Barsac Villa John Wall Arica 3636 Casa</v>
          </cell>
          <cell r="P28" t="str">
            <v>Tarapacá</v>
          </cell>
        </row>
        <row r="29">
          <cell r="D29" t="str">
            <v>101606368</v>
          </cell>
          <cell r="E29" t="str">
            <v>maggieivo2011@hotmail.com</v>
          </cell>
          <cell r="F29" t="str">
            <v>56944320743</v>
          </cell>
          <cell r="G29" t="str">
            <v>2023-03-09 00:09:12</v>
          </cell>
          <cell r="H29" t="str">
            <v>2023-03-10</v>
          </cell>
          <cell r="I29" t="str">
            <v>2023-03-14</v>
          </cell>
          <cell r="J29" t="str">
            <v>Zapatos de Formal de hombre X17 Negro</v>
          </cell>
          <cell r="K29" t="str">
            <v>22990.00</v>
          </cell>
          <cell r="L29" t="str">
            <v>22990.00</v>
          </cell>
          <cell r="M29" t="str">
            <v>7990.00</v>
          </cell>
          <cell r="N29" t="str">
            <v>HUALPÉN</v>
          </cell>
          <cell r="O29" t="str">
            <v xml:space="preserve">PSJE LOS PETRELES 578 </v>
          </cell>
          <cell r="P29" t="str">
            <v>Biobío</v>
          </cell>
        </row>
        <row r="30">
          <cell r="D30" t="str">
            <v>160822112</v>
          </cell>
          <cell r="E30" t="str">
            <v>Natty.y01@gmail.com</v>
          </cell>
          <cell r="F30" t="str">
            <v>+56956461350</v>
          </cell>
          <cell r="G30" t="str">
            <v>2023-03-09 09:35:35</v>
          </cell>
          <cell r="H30" t="str">
            <v>2023-03-10</v>
          </cell>
          <cell r="I30" t="str">
            <v>2023-03-13</v>
          </cell>
          <cell r="J30" t="str">
            <v>Sandalias de Mujer</v>
          </cell>
          <cell r="K30" t="str">
            <v>22990.00</v>
          </cell>
          <cell r="L30" t="str">
            <v>22990.00</v>
          </cell>
          <cell r="M30" t="str">
            <v>3990.00</v>
          </cell>
          <cell r="N30" t="str">
            <v>RENCA</v>
          </cell>
          <cell r="O30" t="str">
            <v xml:space="preserve">Los Pimientos 3569 </v>
          </cell>
          <cell r="P30" t="str">
            <v>Región Metropolitana</v>
          </cell>
        </row>
        <row r="31">
          <cell r="D31" t="str">
            <v>134694629</v>
          </cell>
          <cell r="E31" t="str">
            <v>marcelacm78@gmail.com</v>
          </cell>
          <cell r="F31" t="str">
            <v>54321844</v>
          </cell>
          <cell r="G31" t="str">
            <v>2023-03-09 18:06:00</v>
          </cell>
          <cell r="H31" t="str">
            <v>2023-03-10</v>
          </cell>
          <cell r="I31" t="str">
            <v>2023-03-13</v>
          </cell>
          <cell r="J31" t="str">
            <v>Zapato de Mujer Taco Cuadrado Negro</v>
          </cell>
          <cell r="K31" t="str">
            <v>22990.00</v>
          </cell>
          <cell r="L31" t="str">
            <v>22990.00</v>
          </cell>
          <cell r="M31" t="str">
            <v>12990.00</v>
          </cell>
          <cell r="N31" t="str">
            <v>VALLENAR</v>
          </cell>
          <cell r="O31" t="str">
            <v>El sauce 1530 215</v>
          </cell>
          <cell r="P31" t="str">
            <v>Atacama</v>
          </cell>
        </row>
        <row r="32">
          <cell r="D32" t="str">
            <v>137169355</v>
          </cell>
          <cell r="E32" t="str">
            <v>dra.apinto@gmail.com</v>
          </cell>
          <cell r="F32" t="str">
            <v>+56998629935</v>
          </cell>
          <cell r="G32" t="str">
            <v>2023-03-08 23:09:23</v>
          </cell>
          <cell r="H32" t="str">
            <v>2023-03-09</v>
          </cell>
          <cell r="I32" t="str">
            <v>2023-03-14</v>
          </cell>
          <cell r="J32" t="str">
            <v>Sandalias de Mujer 905 Plateado</v>
          </cell>
          <cell r="K32" t="str">
            <v>22990.00</v>
          </cell>
          <cell r="L32" t="str">
            <v>22990.00</v>
          </cell>
          <cell r="M32" t="str">
            <v>0.00</v>
          </cell>
          <cell r="N32" t="str">
            <v>MACHALÍ</v>
          </cell>
          <cell r="O32" t="str">
            <v>Av. Alto Palermo 1833 Loteo polo</v>
          </cell>
          <cell r="P32" t="str">
            <v>O'Higgins</v>
          </cell>
        </row>
        <row r="33">
          <cell r="D33" t="str">
            <v>136039237</v>
          </cell>
          <cell r="E33" t="str">
            <v>mruiz@it.ucsc.cl</v>
          </cell>
          <cell r="F33" t="str">
            <v>+56996902847</v>
          </cell>
          <cell r="G33" t="str">
            <v>2023-03-07 21:51:06</v>
          </cell>
          <cell r="H33" t="str">
            <v>2023-03-08</v>
          </cell>
          <cell r="I33" t="str">
            <v>2023-03-10</v>
          </cell>
          <cell r="J33" t="str">
            <v>Botin de Mujer Plataforma Charol 260 Negro</v>
          </cell>
          <cell r="K33" t="str">
            <v>30000.00</v>
          </cell>
          <cell r="L33" t="str">
            <v>30000.00</v>
          </cell>
          <cell r="M33" t="str">
            <v>7990.00</v>
          </cell>
          <cell r="N33" t="str">
            <v>HUALQUI</v>
          </cell>
          <cell r="O33" t="str">
            <v xml:space="preserve">jose miguel carrera 359 </v>
          </cell>
          <cell r="P33" t="str">
            <v>Biobío</v>
          </cell>
        </row>
        <row r="34">
          <cell r="D34" t="str">
            <v>19270507K</v>
          </cell>
          <cell r="E34" t="str">
            <v>karinatati20@outlook.es</v>
          </cell>
          <cell r="F34" t="str">
            <v>+56959188139</v>
          </cell>
          <cell r="G34" t="str">
            <v>2023-03-04 17:06:14</v>
          </cell>
          <cell r="H34" t="str">
            <v>2023-03-07</v>
          </cell>
          <cell r="I34" t="str">
            <v>2023-03-08</v>
          </cell>
          <cell r="J34" t="str">
            <v>Botin de Mujer Plataforma Gamuza 258 Negro</v>
          </cell>
          <cell r="K34" t="str">
            <v>30000.00</v>
          </cell>
          <cell r="L34" t="str">
            <v>30000.00</v>
          </cell>
          <cell r="M34" t="str">
            <v>0.00</v>
          </cell>
          <cell r="N34" t="str">
            <v>OSORNO</v>
          </cell>
          <cell r="O34" t="str">
            <v xml:space="preserve">Pje. Villa Prat 1952 </v>
          </cell>
          <cell r="P34" t="str">
            <v>Los Lagos</v>
          </cell>
        </row>
        <row r="35">
          <cell r="D35" t="str">
            <v>115634623</v>
          </cell>
          <cell r="E35" t="str">
            <v>mauricioquiroz2009@gmail.com</v>
          </cell>
          <cell r="F35" t="str">
            <v>973380881</v>
          </cell>
          <cell r="G35" t="str">
            <v>2023-03-04 22:03:39</v>
          </cell>
          <cell r="H35" t="str">
            <v>2023-03-07</v>
          </cell>
          <cell r="I35" t="str">
            <v>2023-03-09</v>
          </cell>
          <cell r="J35" t="str">
            <v>Zapatos de Formal de hombre X18 Negro</v>
          </cell>
          <cell r="K35" t="str">
            <v>22990.00</v>
          </cell>
          <cell r="L35" t="str">
            <v>22990.00</v>
          </cell>
          <cell r="M35" t="str">
            <v>3990.00</v>
          </cell>
          <cell r="N35" t="str">
            <v>SAN BERNARDO</v>
          </cell>
          <cell r="O35" t="str">
            <v xml:space="preserve">Antonio Acevedo Hernández 389 </v>
          </cell>
          <cell r="P35" t="str">
            <v>Región Metropolitana</v>
          </cell>
        </row>
        <row r="36">
          <cell r="D36" t="str">
            <v>250065590</v>
          </cell>
          <cell r="E36" t="str">
            <v>nadiamuscadin@gmail.com</v>
          </cell>
          <cell r="F36" t="str">
            <v>+56985751783</v>
          </cell>
          <cell r="G36" t="str">
            <v>2023-03-05 17:49:06</v>
          </cell>
          <cell r="H36" t="str">
            <v>2023-03-07</v>
          </cell>
          <cell r="I36" t="str">
            <v>2023-03-08</v>
          </cell>
          <cell r="J36" t="str">
            <v>Zapatos de Formal de hombre X17 Negro</v>
          </cell>
          <cell r="K36" t="str">
            <v>22990.00</v>
          </cell>
          <cell r="L36" t="str">
            <v>22990.00</v>
          </cell>
          <cell r="M36" t="str">
            <v>0.00</v>
          </cell>
          <cell r="N36" t="str">
            <v>LA PINTANA</v>
          </cell>
          <cell r="O36" t="str">
            <v>Santo tomas pje apostol pablo 364 Casa</v>
          </cell>
          <cell r="P36" t="str">
            <v>Región Metropolitana</v>
          </cell>
        </row>
        <row r="37">
          <cell r="D37" t="str">
            <v>194231547</v>
          </cell>
          <cell r="E37" t="str">
            <v>belen.bsm@hotmail.com</v>
          </cell>
          <cell r="F37" t="str">
            <v>+56946168686</v>
          </cell>
          <cell r="G37" t="str">
            <v>2023-03-06 07:16:02</v>
          </cell>
          <cell r="H37" t="str">
            <v>2023-03-07</v>
          </cell>
          <cell r="I37" t="str">
            <v>2023-03-08</v>
          </cell>
          <cell r="J37" t="str">
            <v>Botin casual  Taco  bajo de Mujer 2207 Marron</v>
          </cell>
          <cell r="K37" t="str">
            <v>30990.00</v>
          </cell>
          <cell r="L37" t="str">
            <v>30990.00</v>
          </cell>
          <cell r="M37" t="str">
            <v>0.00</v>
          </cell>
          <cell r="N37" t="str">
            <v>MAIPÚ</v>
          </cell>
          <cell r="O37" t="str">
            <v xml:space="preserve">Cuna de la patria 2440 </v>
          </cell>
          <cell r="P37" t="str">
            <v>Región Metropolitana</v>
          </cell>
        </row>
        <row r="38">
          <cell r="D38" t="str">
            <v>128998233</v>
          </cell>
          <cell r="E38" t="str">
            <v>pmlisboa29@hotmail.com</v>
          </cell>
          <cell r="F38" t="str">
            <v>+56981518563</v>
          </cell>
          <cell r="G38" t="str">
            <v>2023-03-06 13:50:32</v>
          </cell>
          <cell r="H38" t="str">
            <v>2023-03-07</v>
          </cell>
          <cell r="I38" t="str">
            <v>2023-03-08</v>
          </cell>
          <cell r="J38" t="str">
            <v>Sandalias de Mujer Taco Chino W221 Fucsia</v>
          </cell>
          <cell r="K38" t="str">
            <v>22990.00</v>
          </cell>
          <cell r="L38" t="str">
            <v>22990.00</v>
          </cell>
          <cell r="M38" t="str">
            <v>3990.00</v>
          </cell>
          <cell r="N38" t="str">
            <v>LA CISTERNA</v>
          </cell>
          <cell r="O38" t="str">
            <v>Pablo Lemetayer 9168 Casa</v>
          </cell>
          <cell r="P38" t="str">
            <v>Región Metropolitana</v>
          </cell>
        </row>
        <row r="39">
          <cell r="D39" t="str">
            <v>195358400</v>
          </cell>
          <cell r="E39" t="str">
            <v>carrasco_cami@hotmail.cl</v>
          </cell>
          <cell r="F39" t="str">
            <v>37150693</v>
          </cell>
          <cell r="G39" t="str">
            <v>2023-03-06 14:28:36</v>
          </cell>
          <cell r="H39" t="str">
            <v>2023-03-07</v>
          </cell>
          <cell r="I39" t="str">
            <v>2023-03-08</v>
          </cell>
          <cell r="J39" t="str">
            <v>Botin de Mujer Plataforma Charol 260 Negro</v>
          </cell>
          <cell r="K39" t="str">
            <v>30000.00</v>
          </cell>
          <cell r="L39" t="str">
            <v>30000.00</v>
          </cell>
          <cell r="M39" t="str">
            <v>0.00</v>
          </cell>
          <cell r="N39" t="str">
            <v>OSORNO</v>
          </cell>
          <cell r="O39" t="str">
            <v xml:space="preserve">Heroes de La Concepción 1451 </v>
          </cell>
          <cell r="P39" t="str">
            <v>Los Lagos</v>
          </cell>
        </row>
        <row r="40">
          <cell r="D40" t="str">
            <v>185474054</v>
          </cell>
          <cell r="E40" t="str">
            <v>Carolina.contreras.enf@gmail.com</v>
          </cell>
          <cell r="F40" t="str">
            <v>+56957653885</v>
          </cell>
          <cell r="G40" t="str">
            <v>2023-03-06 15:01:12</v>
          </cell>
          <cell r="H40" t="str">
            <v>2023-03-07</v>
          </cell>
          <cell r="I40" t="str">
            <v>2023-03-08</v>
          </cell>
          <cell r="J40" t="str">
            <v>Botin de Mujer Taco Cuadrado con Platorma Negro</v>
          </cell>
          <cell r="K40" t="str">
            <v>29990.00</v>
          </cell>
          <cell r="L40" t="str">
            <v>29990.00</v>
          </cell>
          <cell r="M40" t="str">
            <v>8990.00</v>
          </cell>
          <cell r="N40" t="str">
            <v>OSORNO</v>
          </cell>
          <cell r="O40" t="str">
            <v xml:space="preserve">Le Mans 1394 </v>
          </cell>
          <cell r="P40" t="str">
            <v>Los Lagos</v>
          </cell>
        </row>
        <row r="41">
          <cell r="D41" t="str">
            <v>136456393</v>
          </cell>
          <cell r="E41" t="str">
            <v>yerko_a@hotmail.com</v>
          </cell>
          <cell r="F41" t="str">
            <v>+56994421650</v>
          </cell>
          <cell r="G41" t="str">
            <v>2023-03-06 19:16:20</v>
          </cell>
          <cell r="H41" t="str">
            <v>2023-03-07</v>
          </cell>
          <cell r="I41" t="str">
            <v>2023-03-09</v>
          </cell>
          <cell r="J41" t="str">
            <v>Zapatos de Casual de hombre X10 Azul</v>
          </cell>
          <cell r="K41" t="str">
            <v>22990.00</v>
          </cell>
          <cell r="L41" t="str">
            <v>22990.00</v>
          </cell>
          <cell r="M41" t="str">
            <v>0.00</v>
          </cell>
          <cell r="N41" t="str">
            <v>ANTOFAGASTA</v>
          </cell>
          <cell r="O41" t="str">
            <v>Oficina Pedro de Valdivia 220 Casa 15</v>
          </cell>
          <cell r="P41" t="str">
            <v>Antofagasta</v>
          </cell>
        </row>
        <row r="42">
          <cell r="D42" t="str">
            <v>128896031</v>
          </cell>
          <cell r="E42" t="str">
            <v>irene.farias@telefonica.com</v>
          </cell>
          <cell r="F42" t="str">
            <v>+56993462410</v>
          </cell>
          <cell r="G42" t="str">
            <v>2023-03-06 19:14:41</v>
          </cell>
          <cell r="H42" t="str">
            <v>2023-03-07</v>
          </cell>
          <cell r="I42" t="str">
            <v>2023-03-10</v>
          </cell>
          <cell r="J42" t="str">
            <v>Zapato de Mujer Bajo Cuadrado 061 Plateado</v>
          </cell>
          <cell r="K42" t="str">
            <v>22990.00</v>
          </cell>
          <cell r="L42" t="str">
            <v>22990.00</v>
          </cell>
          <cell r="M42" t="str">
            <v>5990.00</v>
          </cell>
          <cell r="N42" t="str">
            <v>SANTA CRUZ</v>
          </cell>
          <cell r="O42" t="str">
            <v xml:space="preserve">Diego portales 413 </v>
          </cell>
          <cell r="P42" t="str">
            <v>O'Higgins</v>
          </cell>
        </row>
        <row r="43">
          <cell r="D43" t="str">
            <v>181764767</v>
          </cell>
          <cell r="E43" t="str">
            <v>i.ibustamante92@gmail.com</v>
          </cell>
          <cell r="F43" t="str">
            <v>+56922443371</v>
          </cell>
          <cell r="G43" t="str">
            <v>2023-03-06 22:06:38</v>
          </cell>
          <cell r="H43" t="str">
            <v>2023-03-07</v>
          </cell>
          <cell r="I43" t="str">
            <v>2023-03-09</v>
          </cell>
          <cell r="J43" t="str">
            <v>Zapato de Mujer Taco Alto Rosado</v>
          </cell>
          <cell r="K43" t="str">
            <v>22990.00</v>
          </cell>
          <cell r="L43" t="str">
            <v>22990.00</v>
          </cell>
          <cell r="M43" t="str">
            <v>4990.00</v>
          </cell>
          <cell r="N43" t="str">
            <v>SAN CLEMENTE</v>
          </cell>
          <cell r="O43" t="str">
            <v>Gral. Manuel Baquedano 3 95</v>
          </cell>
          <cell r="P43" t="str">
            <v>Maule</v>
          </cell>
        </row>
        <row r="44">
          <cell r="D44" t="str">
            <v>160121076</v>
          </cell>
          <cell r="E44" t="str">
            <v>andresguenante@gmail.com</v>
          </cell>
          <cell r="F44" t="str">
            <v>56991529201</v>
          </cell>
          <cell r="G44" t="str">
            <v>2023-03-01 07:03:36</v>
          </cell>
          <cell r="H44" t="str">
            <v>2023-03-02</v>
          </cell>
          <cell r="I44" t="str">
            <v>2023-03-03</v>
          </cell>
          <cell r="J44" t="str">
            <v>Zapatos de Casual de hombre X10 Negro</v>
          </cell>
          <cell r="K44" t="str">
            <v>22990.00</v>
          </cell>
          <cell r="L44" t="str">
            <v>22990.00</v>
          </cell>
          <cell r="M44" t="str">
            <v>0.00</v>
          </cell>
          <cell r="N44" t="str">
            <v>CHILLÁN</v>
          </cell>
          <cell r="O44" t="str">
            <v>Condominio Arboleda Parque Lantaño 88 L304Sur</v>
          </cell>
          <cell r="P44" t="str">
            <v>Biobío</v>
          </cell>
        </row>
        <row r="45">
          <cell r="D45" t="str">
            <v>131655282</v>
          </cell>
          <cell r="E45" t="str">
            <v>cesar.saezalvarez@gmail.com</v>
          </cell>
          <cell r="F45" t="str">
            <v>+56962464942</v>
          </cell>
          <cell r="G45" t="str">
            <v>2023-03-01 17:49:19</v>
          </cell>
          <cell r="H45" t="str">
            <v>2023-03-02</v>
          </cell>
          <cell r="I45" t="str">
            <v>2023-03-03</v>
          </cell>
          <cell r="J45" t="str">
            <v>Zapatos Casual de Hombre 8071-7 Marron</v>
          </cell>
          <cell r="K45" t="str">
            <v>22990.00</v>
          </cell>
          <cell r="L45" t="str">
            <v>22990.00</v>
          </cell>
          <cell r="M45" t="str">
            <v>8990.00</v>
          </cell>
          <cell r="N45" t="str">
            <v>OSORNO</v>
          </cell>
          <cell r="O45" t="str">
            <v xml:space="preserve">Pasaje José Wetling 726 </v>
          </cell>
          <cell r="P45" t="str">
            <v>Los Lagos</v>
          </cell>
        </row>
        <row r="46">
          <cell r="D46" t="str">
            <v>131655282</v>
          </cell>
          <cell r="E46" t="str">
            <v>cesar.saezalvarez@gmail.com</v>
          </cell>
          <cell r="F46" t="str">
            <v>+56962464942</v>
          </cell>
          <cell r="G46" t="str">
            <v>2023-03-01 17:49:19</v>
          </cell>
          <cell r="H46" t="str">
            <v>2023-03-02</v>
          </cell>
          <cell r="I46" t="str">
            <v>2023-03-03</v>
          </cell>
          <cell r="J46" t="str">
            <v>Zapatos de Formal de hombre X18 Negro</v>
          </cell>
          <cell r="K46" t="str">
            <v>22990.00</v>
          </cell>
          <cell r="L46" t="str">
            <v>22990.00</v>
          </cell>
          <cell r="M46" t="str">
            <v>8990.00</v>
          </cell>
          <cell r="N46" t="str">
            <v>OSORNO</v>
          </cell>
          <cell r="O46" t="str">
            <v xml:space="preserve">Pasaje José Wetling 726 </v>
          </cell>
          <cell r="P46" t="str">
            <v>Los Lagos</v>
          </cell>
        </row>
        <row r="47">
          <cell r="D47" t="str">
            <v>174472718</v>
          </cell>
          <cell r="E47" t="str">
            <v>anacarolina.uchile@gmail.com</v>
          </cell>
          <cell r="F47" t="str">
            <v>56984517870</v>
          </cell>
          <cell r="G47" t="str">
            <v>2023-02-28 05:59:37</v>
          </cell>
          <cell r="H47" t="str">
            <v>2023-03-01</v>
          </cell>
          <cell r="I47" t="str">
            <v>2023-03-02</v>
          </cell>
          <cell r="J47" t="str">
            <v>Botas largar de Mujer 852</v>
          </cell>
          <cell r="K47" t="str">
            <v>29990.00</v>
          </cell>
          <cell r="L47" t="str">
            <v>29990.00</v>
          </cell>
          <cell r="M47" t="str">
            <v>1490.00</v>
          </cell>
          <cell r="N47" t="str">
            <v>ÑUÑOA</v>
          </cell>
          <cell r="O47" t="str">
            <v>OlmuéB. Entrada norte 123 104</v>
          </cell>
          <cell r="P47" t="str">
            <v>Región Metropolitana</v>
          </cell>
        </row>
        <row r="48">
          <cell r="D48" t="str">
            <v>116237016</v>
          </cell>
          <cell r="E48" t="str">
            <v>lete716@gmail.com</v>
          </cell>
          <cell r="F48" t="str">
            <v>+56936297294</v>
          </cell>
          <cell r="G48" t="str">
            <v>2023-02-28 19:39:20</v>
          </cell>
          <cell r="H48" t="str">
            <v>2023-03-01</v>
          </cell>
          <cell r="I48" t="str">
            <v>2023-03-02</v>
          </cell>
          <cell r="J48" t="str">
            <v>Botin de Mujer con plataforma Negro</v>
          </cell>
          <cell r="K48" t="str">
            <v>29990.00</v>
          </cell>
          <cell r="L48" t="str">
            <v>29990.00</v>
          </cell>
          <cell r="M48" t="str">
            <v>0.00</v>
          </cell>
          <cell r="N48" t="str">
            <v>VALPARAÍSO</v>
          </cell>
          <cell r="O48" t="str">
            <v>Guillermo Munnich 591 Casa</v>
          </cell>
          <cell r="P48" t="str">
            <v>Valparaíso</v>
          </cell>
        </row>
        <row r="49">
          <cell r="D49" t="str">
            <v>141435302</v>
          </cell>
          <cell r="E49" t="str">
            <v>waldoguzmanv@gmail.com</v>
          </cell>
          <cell r="F49" t="str">
            <v>+56961938644</v>
          </cell>
          <cell r="G49" t="str">
            <v>2023-02-25 18:31:27</v>
          </cell>
          <cell r="H49" t="str">
            <v>2023-02-28</v>
          </cell>
          <cell r="I49" t="str">
            <v>2023-03-02</v>
          </cell>
          <cell r="J49" t="str">
            <v>Zapatos de Casual de hombre X10 Azul</v>
          </cell>
          <cell r="K49" t="str">
            <v>22990.00</v>
          </cell>
          <cell r="L49" t="str">
            <v>22990.00</v>
          </cell>
          <cell r="M49" t="str">
            <v>0.00</v>
          </cell>
          <cell r="N49" t="str">
            <v>TALAGANTE</v>
          </cell>
          <cell r="O49" t="str">
            <v xml:space="preserve">Cam. Don Luis Ote. 16 </v>
          </cell>
          <cell r="P49" t="str">
            <v>Región Metropolitana</v>
          </cell>
        </row>
        <row r="50">
          <cell r="D50" t="str">
            <v>192126762</v>
          </cell>
          <cell r="E50" t="str">
            <v>carlaescalantexd@gmail.com</v>
          </cell>
          <cell r="F50" t="str">
            <v>+56997191510</v>
          </cell>
          <cell r="G50" t="str">
            <v>2023-02-25 18:46:43</v>
          </cell>
          <cell r="H50" t="str">
            <v>2023-02-28</v>
          </cell>
          <cell r="I50" t="str">
            <v>2023-03-02</v>
          </cell>
          <cell r="J50" t="str">
            <v>Zapatilla de Mujer PG463</v>
          </cell>
          <cell r="K50" t="str">
            <v>22990.00</v>
          </cell>
          <cell r="L50" t="str">
            <v>22990.00</v>
          </cell>
          <cell r="M50" t="str">
            <v>1.00</v>
          </cell>
          <cell r="N50" t="str">
            <v>EL MONTE</v>
          </cell>
          <cell r="O50" t="str">
            <v xml:space="preserve">Freire 44 </v>
          </cell>
          <cell r="P50" t="str">
            <v>Región Metropolitana</v>
          </cell>
        </row>
        <row r="51">
          <cell r="D51" t="str">
            <v>48373526</v>
          </cell>
          <cell r="E51" t="str">
            <v>Javier.peterli@hotmail.com</v>
          </cell>
          <cell r="F51" t="str">
            <v>+56944517825</v>
          </cell>
          <cell r="G51" t="str">
            <v>2023-02-25 19:49:44</v>
          </cell>
          <cell r="H51" t="str">
            <v>2023-02-28</v>
          </cell>
          <cell r="I51" t="str">
            <v>2023-03-01</v>
          </cell>
          <cell r="J51" t="str">
            <v>Mocasin de Hombre 1605 Azul</v>
          </cell>
          <cell r="K51" t="str">
            <v>22990.00</v>
          </cell>
          <cell r="L51" t="str">
            <v>22990.00</v>
          </cell>
          <cell r="M51" t="str">
            <v>3990.00</v>
          </cell>
          <cell r="N51" t="str">
            <v>RENCA</v>
          </cell>
          <cell r="O51" t="str">
            <v xml:space="preserve">Dorsal 3474 </v>
          </cell>
          <cell r="P51" t="str">
            <v>Región Metropolitana</v>
          </cell>
        </row>
        <row r="52">
          <cell r="D52" t="str">
            <v>205744096</v>
          </cell>
          <cell r="E52" t="str">
            <v>benjamin.delgado20@hotmail.com</v>
          </cell>
          <cell r="F52" t="str">
            <v>+56941043169</v>
          </cell>
          <cell r="G52" t="str">
            <v>2023-02-26 03:39:18</v>
          </cell>
          <cell r="H52" t="str">
            <v>2023-02-28</v>
          </cell>
          <cell r="I52" t="str">
            <v>2023-03-01</v>
          </cell>
          <cell r="J52" t="str">
            <v>Zapatos de Formal de hombre X17 Negro</v>
          </cell>
          <cell r="K52" t="str">
            <v>22990.00</v>
          </cell>
          <cell r="L52" t="str">
            <v>22990.00</v>
          </cell>
          <cell r="M52" t="str">
            <v>3990.00</v>
          </cell>
          <cell r="N52" t="str">
            <v>MACUL</v>
          </cell>
          <cell r="O52" t="str">
            <v>Av. Américo Vespucio 4451 501</v>
          </cell>
          <cell r="P52" t="str">
            <v>Región Metropolitana</v>
          </cell>
        </row>
        <row r="53">
          <cell r="D53" t="str">
            <v>108212446</v>
          </cell>
          <cell r="E53" t="str">
            <v>Pandreu104@gmail.com</v>
          </cell>
          <cell r="F53" t="str">
            <v>+56986027829</v>
          </cell>
          <cell r="G53" t="str">
            <v>2023-02-26 22:58:34</v>
          </cell>
          <cell r="H53" t="str">
            <v>2023-02-28</v>
          </cell>
          <cell r="I53" t="str">
            <v>2023-03-01</v>
          </cell>
          <cell r="J53" t="str">
            <v>Zapatos de Casual de hombre X10 Azul</v>
          </cell>
          <cell r="K53" t="str">
            <v>22990.00</v>
          </cell>
          <cell r="L53" t="str">
            <v>22990.00</v>
          </cell>
          <cell r="M53" t="str">
            <v>3990.00</v>
          </cell>
          <cell r="N53" t="str">
            <v>ESTACIÓN CENTRAL</v>
          </cell>
          <cell r="O53" t="str">
            <v>Ramón Rivas 317 Casa</v>
          </cell>
          <cell r="P53" t="str">
            <v>Región Metropolitana</v>
          </cell>
        </row>
        <row r="54">
          <cell r="D54" t="str">
            <v>128896031</v>
          </cell>
          <cell r="E54" t="str">
            <v>irene.farias@telefonica.com</v>
          </cell>
          <cell r="F54" t="str">
            <v>5693462410</v>
          </cell>
          <cell r="G54" t="str">
            <v>2023-02-27 00:54:08</v>
          </cell>
          <cell r="H54" t="str">
            <v>2023-02-28</v>
          </cell>
          <cell r="I54" t="str">
            <v>2023-03-01</v>
          </cell>
          <cell r="J54" t="str">
            <v>Zapato de Mujer Bajo Cuadrado 061 Plateado</v>
          </cell>
          <cell r="K54" t="str">
            <v>22990.00</v>
          </cell>
          <cell r="L54" t="str">
            <v>22990.00</v>
          </cell>
          <cell r="M54" t="str">
            <v>3990.00</v>
          </cell>
          <cell r="N54" t="str">
            <v>PROVIDENCIA</v>
          </cell>
          <cell r="O54" t="str">
            <v>avenida suecia 1281 902</v>
          </cell>
          <cell r="P54" t="str">
            <v>Región Metropolitana</v>
          </cell>
        </row>
        <row r="55">
          <cell r="D55" t="str">
            <v>155591641</v>
          </cell>
          <cell r="E55" t="str">
            <v>carito_1983@msn.com</v>
          </cell>
          <cell r="F55" t="str">
            <v>+56963882057</v>
          </cell>
          <cell r="G55" t="str">
            <v>2023-02-27 10:32:56</v>
          </cell>
          <cell r="H55" t="str">
            <v>2023-02-28</v>
          </cell>
          <cell r="I55" t="str">
            <v>2023-03-01</v>
          </cell>
          <cell r="J55" t="str">
            <v>Zapato de Mujer Taco Cuadrado Negro</v>
          </cell>
          <cell r="K55" t="str">
            <v>22990.00</v>
          </cell>
          <cell r="L55" t="str">
            <v>22990.00</v>
          </cell>
          <cell r="M55" t="str">
            <v>0.00</v>
          </cell>
          <cell r="N55" t="str">
            <v>SAN ANTONIO</v>
          </cell>
          <cell r="O55" t="str">
            <v xml:space="preserve">Curicó 788 </v>
          </cell>
          <cell r="P55" t="str">
            <v>Valparaíso</v>
          </cell>
        </row>
        <row r="56">
          <cell r="D56" t="str">
            <v>88694775</v>
          </cell>
          <cell r="E56" t="str">
            <v>jorgecaceres942@gmail.com</v>
          </cell>
          <cell r="F56" t="str">
            <v>28842722</v>
          </cell>
          <cell r="G56" t="str">
            <v>2023-02-24 11:30:40</v>
          </cell>
          <cell r="H56" t="str">
            <v>2023-02-27</v>
          </cell>
          <cell r="I56" t="str">
            <v>2023-02-28</v>
          </cell>
          <cell r="J56" t="str">
            <v>Zapato de Mujer Taco Bajo Cuadrado Negro UU676</v>
          </cell>
          <cell r="K56" t="str">
            <v>22990.00</v>
          </cell>
          <cell r="L56" t="str">
            <v>22990.00</v>
          </cell>
          <cell r="M56" t="str">
            <v>3990.00</v>
          </cell>
          <cell r="N56" t="str">
            <v>QUINTA NORMAL</v>
          </cell>
          <cell r="O56" t="str">
            <v xml:space="preserve">psje santa estela 4532 </v>
          </cell>
          <cell r="P56" t="str">
            <v>Región Metropolitana</v>
          </cell>
        </row>
        <row r="57">
          <cell r="D57" t="str">
            <v>15390829K</v>
          </cell>
          <cell r="E57" t="str">
            <v>vallejoscarolina4@gmail.com</v>
          </cell>
          <cell r="F57" t="str">
            <v>+56968487427</v>
          </cell>
          <cell r="G57" t="str">
            <v>2023-02-24 14:08:03</v>
          </cell>
          <cell r="H57" t="str">
            <v>2023-02-27</v>
          </cell>
          <cell r="I57" t="str">
            <v>2023-02-28</v>
          </cell>
          <cell r="J57" t="str">
            <v>Botin de cuero hombre Marron</v>
          </cell>
          <cell r="K57" t="str">
            <v>35990.00</v>
          </cell>
          <cell r="L57" t="str">
            <v>35990.00</v>
          </cell>
          <cell r="M57" t="str">
            <v>0.00</v>
          </cell>
          <cell r="N57" t="str">
            <v>MELIPILLA</v>
          </cell>
          <cell r="O57" t="str">
            <v xml:space="preserve">Reino Unido villa inca melipilla 175 </v>
          </cell>
          <cell r="P57" t="str">
            <v>Región Metropolitana</v>
          </cell>
        </row>
        <row r="58">
          <cell r="D58" t="str">
            <v>181518677</v>
          </cell>
          <cell r="E58" t="str">
            <v>danieldelcolocolo1992@gmail.com</v>
          </cell>
          <cell r="F58" t="str">
            <v>+56949076589</v>
          </cell>
          <cell r="G58" t="str">
            <v>2023-02-24 22:06:00</v>
          </cell>
          <cell r="H58" t="str">
            <v>2023-02-27</v>
          </cell>
          <cell r="I58" t="str">
            <v>2023-02-28</v>
          </cell>
          <cell r="J58" t="str">
            <v>Zapatos de Formal de hombre X17 Negro</v>
          </cell>
          <cell r="K58" t="str">
            <v>22990.00</v>
          </cell>
          <cell r="L58" t="str">
            <v>22990.00</v>
          </cell>
          <cell r="M58" t="str">
            <v>3990.00</v>
          </cell>
          <cell r="N58" t="str">
            <v>RENCA</v>
          </cell>
          <cell r="O58" t="str">
            <v>José Manuel Borgoño 2816 Casa</v>
          </cell>
          <cell r="P58" t="str">
            <v>Región Metropolitana</v>
          </cell>
        </row>
        <row r="59">
          <cell r="D59" t="str">
            <v>124489504</v>
          </cell>
          <cell r="E59" t="str">
            <v>maubugomez@gmail.com</v>
          </cell>
          <cell r="F59" t="str">
            <v>+56994363679</v>
          </cell>
          <cell r="G59" t="str">
            <v>2023-02-23 01:47:37</v>
          </cell>
          <cell r="H59" t="str">
            <v>2023-02-24</v>
          </cell>
          <cell r="I59" t="str">
            <v>2023-02-27</v>
          </cell>
          <cell r="J59" t="str">
            <v>Zapatos de Formal de hombre X18 Negro</v>
          </cell>
          <cell r="K59" t="str">
            <v>22990.00</v>
          </cell>
          <cell r="L59" t="str">
            <v>22990.00</v>
          </cell>
          <cell r="M59" t="str">
            <v>4990.00</v>
          </cell>
          <cell r="N59" t="str">
            <v>CONCÓN</v>
          </cell>
          <cell r="O59" t="str">
            <v>Santa Bárbara 465 Casa</v>
          </cell>
          <cell r="P59" t="str">
            <v>Valparaíso</v>
          </cell>
        </row>
        <row r="60">
          <cell r="D60" t="str">
            <v>172304729</v>
          </cell>
          <cell r="E60" t="str">
            <v>pablo.valderramadiaz@gmail.com</v>
          </cell>
          <cell r="F60" t="str">
            <v>+56987419982</v>
          </cell>
          <cell r="G60" t="str">
            <v>2023-02-23 17:57:39</v>
          </cell>
          <cell r="H60" t="str">
            <v>2023-02-24</v>
          </cell>
          <cell r="I60" t="str">
            <v>2023-02-27</v>
          </cell>
          <cell r="J60" t="str">
            <v>Mocasin de Hombre 1605 Marron</v>
          </cell>
          <cell r="K60" t="str">
            <v>22990.00</v>
          </cell>
          <cell r="L60" t="str">
            <v>22990.00</v>
          </cell>
          <cell r="M60" t="str">
            <v>3990.00</v>
          </cell>
          <cell r="N60" t="str">
            <v>MACUL</v>
          </cell>
          <cell r="O60" t="str">
            <v xml:space="preserve">Los Timones 3540 </v>
          </cell>
          <cell r="P60" t="str">
            <v>Región Metropolitana</v>
          </cell>
        </row>
        <row r="61">
          <cell r="D61" t="str">
            <v>261847183</v>
          </cell>
          <cell r="E61" t="str">
            <v>salas.marielis@gmail.com</v>
          </cell>
          <cell r="F61" t="str">
            <v>+56952450301</v>
          </cell>
          <cell r="G61" t="str">
            <v>2023-02-23 18:02:05</v>
          </cell>
          <cell r="H61" t="str">
            <v>2023-02-24</v>
          </cell>
          <cell r="I61" t="str">
            <v>2023-02-27</v>
          </cell>
          <cell r="J61" t="str">
            <v>Zapato de Mujer Bajo Cuadrado 061 Dorado</v>
          </cell>
          <cell r="K61" t="str">
            <v>22990.00</v>
          </cell>
          <cell r="L61" t="str">
            <v>22990.00</v>
          </cell>
          <cell r="M61" t="str">
            <v>3990.00</v>
          </cell>
          <cell r="N61" t="str">
            <v>SANTIAGO</v>
          </cell>
          <cell r="O61" t="str">
            <v>San Pablo 1295 210</v>
          </cell>
          <cell r="P61" t="str">
            <v>Región Metropolitana</v>
          </cell>
        </row>
        <row r="62">
          <cell r="D62" t="str">
            <v>261847183</v>
          </cell>
          <cell r="E62" t="str">
            <v>salas.marielis@gmail.com</v>
          </cell>
          <cell r="F62" t="str">
            <v>+56952450301</v>
          </cell>
          <cell r="G62" t="str">
            <v>2023-02-22 10:18:20</v>
          </cell>
          <cell r="H62" t="str">
            <v>2023-02-23</v>
          </cell>
          <cell r="I62" t="str">
            <v>2023-02-24</v>
          </cell>
          <cell r="J62" t="str">
            <v>Zapato de Mujer Bajo Cuadrado 061 Dorado</v>
          </cell>
          <cell r="K62" t="str">
            <v>22990.00</v>
          </cell>
          <cell r="L62" t="str">
            <v>22990.00</v>
          </cell>
          <cell r="M62" t="str">
            <v>3990.00</v>
          </cell>
          <cell r="N62" t="str">
            <v>SANTIAGO</v>
          </cell>
          <cell r="O62" t="str">
            <v>San Pablo 1295 210</v>
          </cell>
          <cell r="P62" t="str">
            <v>Región Metropolitana</v>
          </cell>
        </row>
        <row r="63">
          <cell r="D63" t="str">
            <v>187491681</v>
          </cell>
          <cell r="E63" t="str">
            <v>natalia.francisca12@gmail.com</v>
          </cell>
          <cell r="F63" t="str">
            <v>+56951052464</v>
          </cell>
          <cell r="G63" t="str">
            <v>2023-02-22 10:38:01</v>
          </cell>
          <cell r="H63" t="str">
            <v>2023-02-23</v>
          </cell>
          <cell r="I63" t="str">
            <v>2023-02-24</v>
          </cell>
          <cell r="J63" t="str">
            <v>Zapato Dorado de Mujer Taco Alto</v>
          </cell>
          <cell r="K63" t="str">
            <v>22990.00</v>
          </cell>
          <cell r="L63" t="str">
            <v>22990.00</v>
          </cell>
          <cell r="M63" t="str">
            <v>3990.00</v>
          </cell>
          <cell r="N63" t="str">
            <v>SANTIAGO</v>
          </cell>
          <cell r="O63" t="str">
            <v>C. Rosas 1339 1419</v>
          </cell>
          <cell r="P63" t="str">
            <v>Región Metropolitana</v>
          </cell>
        </row>
        <row r="64">
          <cell r="D64" t="str">
            <v>168517092</v>
          </cell>
          <cell r="E64" t="str">
            <v>melissa.21.psp@gmail.com</v>
          </cell>
          <cell r="F64" t="str">
            <v>+56994162072</v>
          </cell>
          <cell r="G64" t="str">
            <v>2023-02-22 19:23:29</v>
          </cell>
          <cell r="H64" t="str">
            <v>2023-02-23</v>
          </cell>
          <cell r="I64" t="str">
            <v>2023-02-24</v>
          </cell>
          <cell r="J64" t="str">
            <v>Sandalias Bajas Con Correa De Mujer 68-3 Negro</v>
          </cell>
          <cell r="K64" t="str">
            <v>22990.00</v>
          </cell>
          <cell r="L64" t="str">
            <v>22990.00</v>
          </cell>
          <cell r="M64" t="str">
            <v>5990.00</v>
          </cell>
          <cell r="N64" t="str">
            <v>LOS ANDES</v>
          </cell>
          <cell r="O64" t="str">
            <v xml:space="preserve">angamos villa la gloria 1507 </v>
          </cell>
          <cell r="P64" t="str">
            <v>Valparaíso</v>
          </cell>
        </row>
        <row r="65">
          <cell r="D65" t="str">
            <v>103164907</v>
          </cell>
          <cell r="E65" t="str">
            <v>mnolguin@gmail.com</v>
          </cell>
          <cell r="F65" t="str">
            <v>+56936337433</v>
          </cell>
          <cell r="G65" t="str">
            <v>2023-02-21 00:03:05</v>
          </cell>
          <cell r="H65" t="str">
            <v>2023-02-22</v>
          </cell>
          <cell r="I65" t="str">
            <v>2023-02-24</v>
          </cell>
          <cell r="J65" t="str">
            <v>Mocasin de Hombre 1605 Azul</v>
          </cell>
          <cell r="K65" t="str">
            <v>22990.00</v>
          </cell>
          <cell r="L65" t="str">
            <v>22990.00</v>
          </cell>
          <cell r="M65" t="str">
            <v>4990.00</v>
          </cell>
          <cell r="N65" t="str">
            <v>EL MONTE</v>
          </cell>
          <cell r="O65" t="str">
            <v xml:space="preserve">Francisca de Paula 57 </v>
          </cell>
          <cell r="P65" t="str">
            <v>Región Metropolitana</v>
          </cell>
        </row>
        <row r="66">
          <cell r="D66" t="str">
            <v>144403126</v>
          </cell>
          <cell r="E66" t="str">
            <v>chelovalpo@gmail.com</v>
          </cell>
          <cell r="F66" t="str">
            <v>+56989687449</v>
          </cell>
          <cell r="G66" t="str">
            <v>2023-02-21 12:48:41</v>
          </cell>
          <cell r="H66" t="str">
            <v>2023-02-22</v>
          </cell>
          <cell r="I66" t="str">
            <v>2023-02-23</v>
          </cell>
          <cell r="J66" t="str">
            <v>Zapatos de Hombre  Cuero A212</v>
          </cell>
          <cell r="K66" t="str">
            <v>22990.00</v>
          </cell>
          <cell r="L66" t="str">
            <v>22990.00</v>
          </cell>
          <cell r="M66" t="str">
            <v>0.00</v>
          </cell>
          <cell r="N66" t="str">
            <v>VALPARAÍSO</v>
          </cell>
          <cell r="O66" t="str">
            <v>Mercedes 425 705</v>
          </cell>
          <cell r="P66" t="str">
            <v>Valparaíso</v>
          </cell>
        </row>
        <row r="67">
          <cell r="D67" t="str">
            <v>144772938</v>
          </cell>
          <cell r="E67" t="str">
            <v>john@globalalpha.cl</v>
          </cell>
          <cell r="F67" t="str">
            <v>229552927</v>
          </cell>
          <cell r="G67" t="str">
            <v>2023-02-18 15:24:53</v>
          </cell>
          <cell r="H67" t="str">
            <v>2023-02-21</v>
          </cell>
          <cell r="I67" t="str">
            <v>2023-02-22</v>
          </cell>
          <cell r="J67" t="str">
            <v>Zapatos Mocasin de Hombre  Negro 332-2</v>
          </cell>
          <cell r="K67" t="str">
            <v>22990.00</v>
          </cell>
          <cell r="L67" t="str">
            <v>22990.00</v>
          </cell>
          <cell r="M67" t="str">
            <v>3990.00</v>
          </cell>
          <cell r="N67" t="str">
            <v>LO BARNECHEA</v>
          </cell>
          <cell r="O67" t="str">
            <v xml:space="preserve">Los Trapenses 4056 </v>
          </cell>
          <cell r="P67" t="str">
            <v>Región Metropolitana</v>
          </cell>
        </row>
        <row r="68">
          <cell r="D68" t="str">
            <v>76641714</v>
          </cell>
          <cell r="E68" t="str">
            <v>hugo_echeverria_h@yahoo.es</v>
          </cell>
          <cell r="F68" t="str">
            <v>+56941866414</v>
          </cell>
          <cell r="G68" t="str">
            <v>2023-02-19 21:30:48</v>
          </cell>
          <cell r="H68" t="str">
            <v>2023-02-21</v>
          </cell>
          <cell r="I68" t="str">
            <v>2023-02-22</v>
          </cell>
          <cell r="J68" t="str">
            <v>Sandalia de Cuero Hombre 201 Negro</v>
          </cell>
          <cell r="K68" t="str">
            <v>29990.00</v>
          </cell>
          <cell r="L68" t="str">
            <v>29990.00</v>
          </cell>
          <cell r="M68" t="str">
            <v>0.00</v>
          </cell>
          <cell r="N68" t="str">
            <v>CERRILLOS</v>
          </cell>
          <cell r="O68" t="str">
            <v xml:space="preserve">Dr. Carlos Aranda 6147 </v>
          </cell>
          <cell r="P68" t="str">
            <v>Región Metropolitana</v>
          </cell>
        </row>
        <row r="69">
          <cell r="D69" t="str">
            <v>76509050</v>
          </cell>
          <cell r="E69" t="str">
            <v>jcjimenez@empresastaylor.com</v>
          </cell>
          <cell r="F69" t="str">
            <v>+56993286966</v>
          </cell>
          <cell r="G69" t="str">
            <v>2023-02-20 14:50:43</v>
          </cell>
          <cell r="H69" t="str">
            <v>2023-02-21</v>
          </cell>
          <cell r="I69" t="str">
            <v>2023-02-22</v>
          </cell>
          <cell r="J69" t="str">
            <v>Mocasin de Hombre 1605 Azul</v>
          </cell>
          <cell r="K69" t="str">
            <v>22990.00</v>
          </cell>
          <cell r="L69" t="str">
            <v>22990.00</v>
          </cell>
          <cell r="M69" t="str">
            <v>4990.00</v>
          </cell>
          <cell r="N69" t="str">
            <v>CONCÓN</v>
          </cell>
          <cell r="O69" t="str">
            <v>Las Hiedras  935</v>
          </cell>
          <cell r="P69" t="str">
            <v>Valparaíso</v>
          </cell>
        </row>
        <row r="70">
          <cell r="D70" t="str">
            <v>76509050</v>
          </cell>
          <cell r="E70" t="str">
            <v>jcjimenez@empresastaylor.com</v>
          </cell>
          <cell r="F70" t="str">
            <v>+56993286966</v>
          </cell>
          <cell r="G70" t="str">
            <v>2023-02-20 14:50:43</v>
          </cell>
          <cell r="H70" t="str">
            <v>2023-02-21</v>
          </cell>
          <cell r="I70" t="str">
            <v>2023-02-22</v>
          </cell>
          <cell r="J70" t="str">
            <v>Mocasin de Hombre 1605 Marron</v>
          </cell>
          <cell r="K70" t="str">
            <v>22990.00</v>
          </cell>
          <cell r="L70" t="str">
            <v>22990.00</v>
          </cell>
          <cell r="M70" t="str">
            <v>4990.00</v>
          </cell>
          <cell r="N70" t="str">
            <v>CONCÓN</v>
          </cell>
          <cell r="O70" t="str">
            <v>Las Hiedras  935</v>
          </cell>
          <cell r="P70" t="str">
            <v>Valparaíso</v>
          </cell>
        </row>
        <row r="71">
          <cell r="D71" t="str">
            <v>267412731</v>
          </cell>
          <cell r="E71" t="str">
            <v>rinasuiza.21@gmail.com</v>
          </cell>
          <cell r="F71" t="str">
            <v>+56936441882</v>
          </cell>
          <cell r="G71" t="str">
            <v>2023-02-17 23:47:11</v>
          </cell>
          <cell r="H71" t="str">
            <v>2023-02-20</v>
          </cell>
          <cell r="I71" t="str">
            <v>2023-02-23</v>
          </cell>
          <cell r="J71" t="str">
            <v>Sandalias de Mujer 830 Rojo</v>
          </cell>
          <cell r="K71" t="str">
            <v>22990.00</v>
          </cell>
          <cell r="L71" t="str">
            <v>22990.00</v>
          </cell>
          <cell r="M71" t="str">
            <v>0.00</v>
          </cell>
          <cell r="N71" t="str">
            <v>PANGUIPULLI</v>
          </cell>
          <cell r="O71" t="str">
            <v xml:space="preserve">Gabriela mistral 900 </v>
          </cell>
          <cell r="P71" t="str">
            <v>Los Lagos</v>
          </cell>
        </row>
        <row r="72">
          <cell r="D72" t="str">
            <v>112280553</v>
          </cell>
          <cell r="E72" t="str">
            <v>malepedraza@gmail.com</v>
          </cell>
          <cell r="F72" t="str">
            <v>+56945843391</v>
          </cell>
          <cell r="G72" t="str">
            <v>2023-02-15 21:00:07</v>
          </cell>
          <cell r="H72" t="str">
            <v>2023-02-16</v>
          </cell>
          <cell r="I72" t="str">
            <v>2023-02-17</v>
          </cell>
          <cell r="J72" t="str">
            <v>Zapato de Mujer Bajo Cuadrado 061 Rojo</v>
          </cell>
          <cell r="K72" t="str">
            <v>22990.00</v>
          </cell>
          <cell r="L72" t="str">
            <v>22990.00</v>
          </cell>
          <cell r="M72" t="str">
            <v>0.00</v>
          </cell>
          <cell r="N72" t="str">
            <v>CONCHALÍ</v>
          </cell>
          <cell r="O72" t="str">
            <v xml:space="preserve">Ignacio Carrera Pinto 5947 </v>
          </cell>
          <cell r="P72" t="str">
            <v>Región Metropolitana</v>
          </cell>
        </row>
        <row r="73">
          <cell r="D73" t="str">
            <v>128243968</v>
          </cell>
          <cell r="E73" t="str">
            <v>lucia2708@hotmail.com</v>
          </cell>
          <cell r="F73" t="str">
            <v>+56996092299</v>
          </cell>
          <cell r="G73" t="str">
            <v>2023-02-14 16:40:14</v>
          </cell>
          <cell r="H73" t="str">
            <v>2023-02-15</v>
          </cell>
          <cell r="I73" t="str">
            <v>2023-02-16</v>
          </cell>
          <cell r="J73" t="str">
            <v>Zapato Formales de Mujer Blanco</v>
          </cell>
          <cell r="K73" t="str">
            <v>22990.00</v>
          </cell>
          <cell r="L73" t="str">
            <v>22990.00</v>
          </cell>
          <cell r="M73" t="str">
            <v>4990.00</v>
          </cell>
          <cell r="N73" t="str">
            <v>VIÑA DEL MAR</v>
          </cell>
          <cell r="O73" t="str">
            <v xml:space="preserve">Palguín 124 </v>
          </cell>
          <cell r="P73" t="str">
            <v>Valparaíso</v>
          </cell>
        </row>
        <row r="74">
          <cell r="D74" t="str">
            <v>186026640</v>
          </cell>
          <cell r="E74" t="str">
            <v>n.aguileraorrego@gmail.com</v>
          </cell>
          <cell r="F74" t="str">
            <v>+56948759292</v>
          </cell>
          <cell r="G74" t="str">
            <v>2023-02-14 18:40:25</v>
          </cell>
          <cell r="H74" t="str">
            <v>2023-02-15</v>
          </cell>
          <cell r="I74" t="str">
            <v>2023-02-16</v>
          </cell>
          <cell r="J74" t="str">
            <v>Sandalia de Cuero Hombre 203 Marron</v>
          </cell>
          <cell r="K74" t="str">
            <v>29990.00</v>
          </cell>
          <cell r="L74" t="str">
            <v>29990.00</v>
          </cell>
          <cell r="M74" t="str">
            <v>0.00</v>
          </cell>
          <cell r="N74" t="str">
            <v>LA FLORIDA</v>
          </cell>
          <cell r="O74" t="str">
            <v xml:space="preserve">Volcán Quizapu 2809 </v>
          </cell>
          <cell r="P74" t="str">
            <v>Región Metropolitana</v>
          </cell>
        </row>
        <row r="75">
          <cell r="D75" t="str">
            <v>98649875</v>
          </cell>
          <cell r="E75" t="str">
            <v>tito.silva.hernandez@gmail.com</v>
          </cell>
          <cell r="F75" t="str">
            <v>985973284</v>
          </cell>
          <cell r="G75" t="str">
            <v>2023-02-11 16:09:32</v>
          </cell>
          <cell r="H75" t="str">
            <v>2023-02-14</v>
          </cell>
          <cell r="I75" t="str">
            <v>2023-02-16</v>
          </cell>
          <cell r="J75" t="str">
            <v>Sandalia de Cuero Hombre Marron 334</v>
          </cell>
          <cell r="K75" t="str">
            <v>19990.00</v>
          </cell>
          <cell r="L75" t="str">
            <v>19990.00</v>
          </cell>
          <cell r="M75" t="str">
            <v>4990.00</v>
          </cell>
          <cell r="N75" t="str">
            <v>QUILPUÉ</v>
          </cell>
          <cell r="O75" t="str">
            <v xml:space="preserve">Rafael Fabres 533 </v>
          </cell>
          <cell r="P75" t="str">
            <v>Valparaíso</v>
          </cell>
        </row>
        <row r="76">
          <cell r="D76" t="str">
            <v>150430895</v>
          </cell>
          <cell r="E76" t="str">
            <v>paulina.pasten23@gmail.com</v>
          </cell>
          <cell r="F76" t="str">
            <v>+56991475204</v>
          </cell>
          <cell r="G76" t="str">
            <v>2023-02-11 18:37:00</v>
          </cell>
          <cell r="H76" t="str">
            <v>2023-02-14</v>
          </cell>
          <cell r="I76" t="str">
            <v>2023-02-16</v>
          </cell>
          <cell r="J76" t="str">
            <v>Zapatilla de Mujer PG463</v>
          </cell>
          <cell r="K76" t="str">
            <v>19990.00</v>
          </cell>
          <cell r="L76" t="str">
            <v>19990.00</v>
          </cell>
          <cell r="M76" t="str">
            <v>0.00</v>
          </cell>
          <cell r="N76" t="str">
            <v>OVALLE</v>
          </cell>
          <cell r="O76" t="str">
            <v xml:space="preserve">Alberto Zepeda ramirez 697 </v>
          </cell>
          <cell r="P76" t="str">
            <v>Coquimbo</v>
          </cell>
        </row>
        <row r="77">
          <cell r="D77" t="str">
            <v>77465871</v>
          </cell>
          <cell r="E77" t="str">
            <v>canessamelloni@gmail.com</v>
          </cell>
          <cell r="F77" t="str">
            <v>+56992240476</v>
          </cell>
          <cell r="G77" t="str">
            <v>2023-02-11 20:13:24</v>
          </cell>
          <cell r="H77" t="str">
            <v>2023-02-14</v>
          </cell>
          <cell r="I77" t="str">
            <v>2023-02-15</v>
          </cell>
          <cell r="J77" t="str">
            <v>Sandalia Marron de Cuero Hombre</v>
          </cell>
          <cell r="K77" t="str">
            <v>19990.00</v>
          </cell>
          <cell r="L77" t="str">
            <v>19990.00</v>
          </cell>
          <cell r="M77" t="str">
            <v>3990.00</v>
          </cell>
          <cell r="N77" t="str">
            <v>LAS CONDES</v>
          </cell>
          <cell r="O77" t="str">
            <v>Victor Rae 4638 501</v>
          </cell>
          <cell r="P77" t="str">
            <v>Región Metropolitana</v>
          </cell>
        </row>
        <row r="78">
          <cell r="D78" t="str">
            <v>236377792</v>
          </cell>
          <cell r="E78" t="str">
            <v>nathanaelaltamirano3@gmail.com</v>
          </cell>
          <cell r="F78" t="str">
            <v>+56941365555</v>
          </cell>
          <cell r="G78" t="str">
            <v>2023-02-12 00:39:11</v>
          </cell>
          <cell r="H78" t="str">
            <v>2023-02-14</v>
          </cell>
          <cell r="I78" t="str">
            <v>2023-02-15</v>
          </cell>
          <cell r="J78" t="str">
            <v>Sandalias De Mujer Para Verano Taco Alto</v>
          </cell>
          <cell r="K78" t="str">
            <v>19990.00</v>
          </cell>
          <cell r="L78" t="str">
            <v>19990.00</v>
          </cell>
          <cell r="M78" t="str">
            <v>3990.00</v>
          </cell>
          <cell r="N78" t="str">
            <v>SANTIAGO</v>
          </cell>
          <cell r="O78" t="str">
            <v xml:space="preserve">Guacolda 3071 </v>
          </cell>
          <cell r="P78" t="str">
            <v>Región Metropolitana</v>
          </cell>
        </row>
        <row r="79">
          <cell r="D79" t="str">
            <v>9087361K</v>
          </cell>
          <cell r="E79" t="str">
            <v>fabiolamurgas11@gmail.com</v>
          </cell>
          <cell r="F79" t="str">
            <v>+56951165895</v>
          </cell>
          <cell r="G79" t="str">
            <v>2023-02-10 19:30:46</v>
          </cell>
          <cell r="H79" t="str">
            <v>2023-02-13</v>
          </cell>
          <cell r="I79" t="str">
            <v>2023-02-14</v>
          </cell>
          <cell r="J79" t="str">
            <v>Sandalia de Cuero Hombre Negro 333</v>
          </cell>
          <cell r="K79" t="str">
            <v>19990.00</v>
          </cell>
          <cell r="L79" t="str">
            <v>19990.00</v>
          </cell>
          <cell r="M79" t="str">
            <v>0.00</v>
          </cell>
          <cell r="N79" t="str">
            <v>Puente alto</v>
          </cell>
          <cell r="O79" t="str">
            <v xml:space="preserve">san alberto 01427 </v>
          </cell>
          <cell r="P79" t="str">
            <v>Región Metropolitana</v>
          </cell>
        </row>
        <row r="80">
          <cell r="D80" t="str">
            <v>186346890</v>
          </cell>
          <cell r="E80" t="str">
            <v>catherine.galindo2122@gmail.com</v>
          </cell>
          <cell r="F80" t="str">
            <v>+56950647140</v>
          </cell>
          <cell r="G80" t="str">
            <v>2023-02-09 13:16:15</v>
          </cell>
          <cell r="H80" t="str">
            <v>2023-02-10</v>
          </cell>
          <cell r="I80" t="str">
            <v>2023-02-13</v>
          </cell>
          <cell r="J80" t="str">
            <v>Zapatos de Formal de hombre X17 Negro</v>
          </cell>
          <cell r="K80" t="str">
            <v>19990.00</v>
          </cell>
          <cell r="L80" t="str">
            <v>19990.00</v>
          </cell>
          <cell r="M80" t="str">
            <v>3990.00</v>
          </cell>
          <cell r="N80" t="str">
            <v>LO BARNECHEA</v>
          </cell>
          <cell r="O80" t="str">
            <v xml:space="preserve">Emaús 13724 </v>
          </cell>
          <cell r="P80" t="str">
            <v>Región Metropolitana</v>
          </cell>
        </row>
        <row r="81">
          <cell r="D81" t="str">
            <v>97998345</v>
          </cell>
          <cell r="E81" t="str">
            <v>clsandez@gmail.com</v>
          </cell>
          <cell r="F81" t="str">
            <v>973953185</v>
          </cell>
          <cell r="G81" t="str">
            <v>2023-02-09 15:14:20</v>
          </cell>
          <cell r="H81" t="str">
            <v>2023-02-10</v>
          </cell>
          <cell r="I81" t="str">
            <v>2023-02-14</v>
          </cell>
          <cell r="J81" t="str">
            <v>Sandalias de Cuero Hombre 201</v>
          </cell>
          <cell r="K81" t="str">
            <v>19990.00</v>
          </cell>
          <cell r="L81" t="str">
            <v>19990.00</v>
          </cell>
          <cell r="M81" t="str">
            <v>7990.00</v>
          </cell>
          <cell r="N81" t="str">
            <v>VICTORIA</v>
          </cell>
          <cell r="O81" t="str">
            <v xml:space="preserve">Arica 880 </v>
          </cell>
          <cell r="P81" t="str">
            <v>Araucanía</v>
          </cell>
        </row>
        <row r="82">
          <cell r="D82" t="str">
            <v>116053675</v>
          </cell>
          <cell r="E82" t="str">
            <v>Patricia.molina@live.cl</v>
          </cell>
          <cell r="F82" t="str">
            <v>+56978973378</v>
          </cell>
          <cell r="G82" t="str">
            <v>2023-02-09 20:57:48</v>
          </cell>
          <cell r="H82" t="str">
            <v>2023-02-10</v>
          </cell>
          <cell r="I82" t="str">
            <v>2023-02-13</v>
          </cell>
          <cell r="J82" t="str">
            <v>Sandalias De Mujer Para Verano Taco Alto</v>
          </cell>
          <cell r="K82" t="str">
            <v>19990.00</v>
          </cell>
          <cell r="L82" t="str">
            <v>19990.00</v>
          </cell>
          <cell r="M82" t="str">
            <v>3990.00</v>
          </cell>
          <cell r="N82" t="str">
            <v>PEÑALOLÉN</v>
          </cell>
          <cell r="O82" t="str">
            <v xml:space="preserve">El Olivo Sur 8311 </v>
          </cell>
          <cell r="P82" t="str">
            <v>Región Metropolitana</v>
          </cell>
        </row>
        <row r="83">
          <cell r="D83" t="str">
            <v>169183198</v>
          </cell>
          <cell r="E83" t="str">
            <v>vnrozas@gmail.com</v>
          </cell>
          <cell r="F83" t="str">
            <v>+56968083760</v>
          </cell>
          <cell r="G83" t="str">
            <v>2023-02-08 10:18:43</v>
          </cell>
          <cell r="H83" t="str">
            <v>2023-02-09</v>
          </cell>
          <cell r="I83" t="str">
            <v>2023-02-10</v>
          </cell>
          <cell r="J83" t="str">
            <v>Alpargata de Mujer Azul</v>
          </cell>
          <cell r="K83" t="str">
            <v>15990.00</v>
          </cell>
          <cell r="L83" t="str">
            <v>15990.00</v>
          </cell>
          <cell r="M83" t="str">
            <v>3990.00</v>
          </cell>
          <cell r="N83" t="str">
            <v>ÑUÑOA</v>
          </cell>
          <cell r="O83" t="str">
            <v>Jaime Guzmán Errázuriz 3253 402</v>
          </cell>
          <cell r="P83" t="str">
            <v>Región Metropolitana</v>
          </cell>
        </row>
        <row r="84">
          <cell r="D84" t="str">
            <v>135447579</v>
          </cell>
          <cell r="E84" t="str">
            <v>julio.ribera.m@gmail.com</v>
          </cell>
          <cell r="F84" t="str">
            <v>+56986007149</v>
          </cell>
          <cell r="G84" t="str">
            <v>2023-02-08 13:22:08</v>
          </cell>
          <cell r="H84" t="str">
            <v>2023-02-09</v>
          </cell>
          <cell r="I84" t="str">
            <v>2023-02-10</v>
          </cell>
          <cell r="J84" t="str">
            <v>Sandalias de Fiesta para Mujer Plateado</v>
          </cell>
          <cell r="K84" t="str">
            <v>19990.00</v>
          </cell>
          <cell r="L84" t="str">
            <v>19990.00</v>
          </cell>
          <cell r="M84" t="str">
            <v>0.00</v>
          </cell>
          <cell r="N84" t="str">
            <v>PEÑALOLÉN</v>
          </cell>
          <cell r="O84" t="str">
            <v xml:space="preserve">MAR INDICO 4343 </v>
          </cell>
          <cell r="P84" t="str">
            <v>Región Metropolitana</v>
          </cell>
        </row>
        <row r="85">
          <cell r="D85" t="str">
            <v>253752262</v>
          </cell>
          <cell r="E85" t="str">
            <v>Andresgruiz8@gmail.com</v>
          </cell>
          <cell r="F85" t="str">
            <v>+56954589864</v>
          </cell>
          <cell r="G85" t="str">
            <v>2023-02-08 14:09:28</v>
          </cell>
          <cell r="H85" t="str">
            <v>2023-02-09</v>
          </cell>
          <cell r="I85" t="str">
            <v>2023-02-10</v>
          </cell>
          <cell r="J85" t="str">
            <v>Zapatos de Formal de hombre X17 Negro</v>
          </cell>
          <cell r="K85" t="str">
            <v>19990.00</v>
          </cell>
          <cell r="L85" t="str">
            <v>19990.00</v>
          </cell>
          <cell r="M85" t="str">
            <v>3990.00</v>
          </cell>
          <cell r="N85" t="str">
            <v>SANTIAGO</v>
          </cell>
          <cell r="O85" t="str">
            <v>C. San Ignacio de Loyola 874 1109</v>
          </cell>
          <cell r="P85" t="str">
            <v>Región Metropolitana</v>
          </cell>
        </row>
        <row r="86">
          <cell r="D86" t="str">
            <v>72529146</v>
          </cell>
          <cell r="E86" t="str">
            <v>andres.rubilars@gmail.com</v>
          </cell>
          <cell r="F86" t="str">
            <v>+56957812471</v>
          </cell>
          <cell r="G86" t="str">
            <v>2023-02-08 14:20:01</v>
          </cell>
          <cell r="H86" t="str">
            <v>2023-02-09</v>
          </cell>
          <cell r="I86" t="str">
            <v>2023-02-10</v>
          </cell>
          <cell r="J86" t="str">
            <v>Sandalia de Cuero Hombre 202 Negro</v>
          </cell>
          <cell r="K86" t="str">
            <v>19990.00</v>
          </cell>
          <cell r="L86" t="str">
            <v>19990.00</v>
          </cell>
          <cell r="M86" t="str">
            <v>3990.00</v>
          </cell>
          <cell r="N86" t="str">
            <v>INDEPENDENCIA</v>
          </cell>
          <cell r="O86" t="str">
            <v xml:space="preserve">Pje. 17 Nte. 948 </v>
          </cell>
          <cell r="P86" t="str">
            <v>Región Metropolitana</v>
          </cell>
        </row>
        <row r="87">
          <cell r="D87" t="str">
            <v>87918807</v>
          </cell>
          <cell r="E87" t="str">
            <v>mmgatica28@gmail.com</v>
          </cell>
          <cell r="F87" t="str">
            <v>+56984183083</v>
          </cell>
          <cell r="G87" t="str">
            <v>2023-02-08 20:35:57</v>
          </cell>
          <cell r="H87" t="str">
            <v>2023-02-09</v>
          </cell>
          <cell r="I87" t="str">
            <v>2023-02-10</v>
          </cell>
          <cell r="J87" t="str">
            <v>Zapato de Mujer Taco Bajo Cuadrado 061 Blanco</v>
          </cell>
          <cell r="K87" t="str">
            <v>19990.00</v>
          </cell>
          <cell r="L87" t="str">
            <v>19990.00</v>
          </cell>
          <cell r="M87" t="str">
            <v>3990.00</v>
          </cell>
          <cell r="N87" t="str">
            <v>LA FLORIDA</v>
          </cell>
          <cell r="O87" t="str">
            <v>Ponce de León Cuatro 9362 casa</v>
          </cell>
          <cell r="P87" t="str">
            <v>Región Metropolitana</v>
          </cell>
        </row>
        <row r="88">
          <cell r="D88" t="str">
            <v>87918807</v>
          </cell>
          <cell r="E88" t="str">
            <v>mmgatica28@gmail.com</v>
          </cell>
          <cell r="F88" t="str">
            <v>+56984183083</v>
          </cell>
          <cell r="G88" t="str">
            <v>2023-02-08 20:35:57</v>
          </cell>
          <cell r="H88" t="str">
            <v>2023-02-09</v>
          </cell>
          <cell r="I88" t="str">
            <v>2023-02-10</v>
          </cell>
          <cell r="J88" t="str">
            <v>Zapato de Mujer Bajo Cuadrado 061 Rojo</v>
          </cell>
          <cell r="K88" t="str">
            <v>19990.00</v>
          </cell>
          <cell r="L88" t="str">
            <v>19990.00</v>
          </cell>
          <cell r="M88" t="str">
            <v>3990.00</v>
          </cell>
          <cell r="N88" t="str">
            <v>LA FLORIDA</v>
          </cell>
          <cell r="O88" t="str">
            <v>Ponce de León Cuatro 9362 casa</v>
          </cell>
          <cell r="P88" t="str">
            <v>Región Metropolitana</v>
          </cell>
        </row>
        <row r="89">
          <cell r="D89" t="str">
            <v>196478361</v>
          </cell>
          <cell r="E89" t="str">
            <v>robertodevil.gonzalez@gmail.com</v>
          </cell>
          <cell r="F89" t="str">
            <v>+56957550068</v>
          </cell>
          <cell r="G89" t="str">
            <v>2023-02-08 20:58:06</v>
          </cell>
          <cell r="H89" t="str">
            <v>2023-02-09</v>
          </cell>
          <cell r="I89" t="str">
            <v>2023-02-10</v>
          </cell>
          <cell r="J89" t="str">
            <v>Sandalia de Cuero Hombre Negro 333</v>
          </cell>
          <cell r="K89" t="str">
            <v>19990.00</v>
          </cell>
          <cell r="L89" t="str">
            <v>19990.00</v>
          </cell>
          <cell r="M89" t="str">
            <v>3990.00</v>
          </cell>
          <cell r="N89" t="str">
            <v>SAN JOAQUÍN</v>
          </cell>
          <cell r="O89" t="str">
            <v>Av. Sta. Rosa 4858 Casa</v>
          </cell>
          <cell r="P89" t="str">
            <v>Región Metropolitana</v>
          </cell>
        </row>
        <row r="90">
          <cell r="D90" t="str">
            <v>58926590</v>
          </cell>
          <cell r="E90" t="str">
            <v>oomarilu@hotmail.com</v>
          </cell>
          <cell r="F90" t="str">
            <v>+56999748337</v>
          </cell>
          <cell r="G90" t="str">
            <v>2023-02-07 00:25:59</v>
          </cell>
          <cell r="H90" t="str">
            <v>2023-02-08</v>
          </cell>
          <cell r="I90" t="str">
            <v>2023-02-09</v>
          </cell>
          <cell r="J90" t="str">
            <v>Sandalias de Mujer 830 Rojo</v>
          </cell>
          <cell r="K90" t="str">
            <v>19990.00</v>
          </cell>
          <cell r="L90" t="str">
            <v>19990.00</v>
          </cell>
          <cell r="M90" t="str">
            <v>3990.00</v>
          </cell>
          <cell r="N90" t="str">
            <v>LAS CONDES</v>
          </cell>
          <cell r="O90" t="str">
            <v>Mardoñal 8165 Casa</v>
          </cell>
          <cell r="P90" t="str">
            <v>Región Metropolitana</v>
          </cell>
        </row>
        <row r="91">
          <cell r="D91" t="str">
            <v>262171345</v>
          </cell>
          <cell r="E91" t="str">
            <v>magabriela1667@gmail.com</v>
          </cell>
          <cell r="F91" t="str">
            <v>+56954993219</v>
          </cell>
          <cell r="G91" t="str">
            <v>2023-02-07 17:18:10</v>
          </cell>
          <cell r="H91" t="str">
            <v>2023-02-08</v>
          </cell>
          <cell r="I91" t="str">
            <v>2023-02-09</v>
          </cell>
          <cell r="J91" t="str">
            <v>Zapato de Mujer UU676 Rosado</v>
          </cell>
          <cell r="K91" t="str">
            <v>19990.00</v>
          </cell>
          <cell r="L91" t="str">
            <v>19990.00</v>
          </cell>
          <cell r="M91" t="str">
            <v>3990.00</v>
          </cell>
          <cell r="N91" t="str">
            <v>SAN MIGUEL</v>
          </cell>
          <cell r="O91" t="str">
            <v>Alcalde Pedro Alarcón 825 1206</v>
          </cell>
          <cell r="P91" t="str">
            <v>Región Metropolitana</v>
          </cell>
        </row>
        <row r="92">
          <cell r="D92" t="str">
            <v>201744210</v>
          </cell>
          <cell r="E92" t="str">
            <v>Denisse.yanez1999@gmail.com</v>
          </cell>
          <cell r="F92" t="str">
            <v>+56971875495</v>
          </cell>
          <cell r="G92" t="str">
            <v>2023-02-07 17:32:29</v>
          </cell>
          <cell r="H92" t="str">
            <v>2023-02-08</v>
          </cell>
          <cell r="I92" t="str">
            <v>2023-02-09</v>
          </cell>
          <cell r="J92" t="str">
            <v>Zapatos de Formal de hombre X18 Negro</v>
          </cell>
          <cell r="K92" t="str">
            <v>19990.00</v>
          </cell>
          <cell r="L92" t="str">
            <v>19990.00</v>
          </cell>
          <cell r="M92" t="str">
            <v>4990.00</v>
          </cell>
          <cell r="N92" t="str">
            <v>VALPARAÍSO</v>
          </cell>
          <cell r="O92" t="str">
            <v>Bilbao 16 Casa</v>
          </cell>
          <cell r="P92" t="str">
            <v>Valparaíso</v>
          </cell>
        </row>
        <row r="93">
          <cell r="D93" t="str">
            <v>59649019</v>
          </cell>
          <cell r="E93" t="str">
            <v>betocifuentes@yahoo.es</v>
          </cell>
          <cell r="F93" t="str">
            <v>56999986062</v>
          </cell>
          <cell r="G93" t="str">
            <v>2023-02-04 16:13:09</v>
          </cell>
          <cell r="H93" t="str">
            <v>2023-02-07</v>
          </cell>
          <cell r="I93" t="str">
            <v>2023-02-08</v>
          </cell>
          <cell r="J93" t="str">
            <v>Zapatos Mocasin de Hombre Negro Marron</v>
          </cell>
          <cell r="K93" t="str">
            <v>19990.00</v>
          </cell>
          <cell r="L93" t="str">
            <v>19990.00</v>
          </cell>
          <cell r="M93" t="str">
            <v>3990.00</v>
          </cell>
          <cell r="N93" t="str">
            <v>SAN MIGUEL</v>
          </cell>
          <cell r="O93" t="str">
            <v>San Nicolás 1020 1406</v>
          </cell>
          <cell r="P93" t="str">
            <v>Región Metropolitana</v>
          </cell>
        </row>
        <row r="94">
          <cell r="D94" t="str">
            <v>95229352</v>
          </cell>
          <cell r="E94" t="str">
            <v>juana.marielajara@gmail.com</v>
          </cell>
          <cell r="F94" t="str">
            <v>+56984017073</v>
          </cell>
          <cell r="G94" t="str">
            <v>2023-02-04 20:14:40</v>
          </cell>
          <cell r="H94" t="str">
            <v>2023-02-07</v>
          </cell>
          <cell r="I94" t="str">
            <v>2023-02-09</v>
          </cell>
          <cell r="J94" t="str">
            <v>Sandalia de Cuero Hombre 203 Marron</v>
          </cell>
          <cell r="K94" t="str">
            <v>19990.00</v>
          </cell>
          <cell r="L94" t="str">
            <v>19990.00</v>
          </cell>
          <cell r="M94" t="str">
            <v>4990.00</v>
          </cell>
          <cell r="N94" t="str">
            <v>VILLA ALEMANA</v>
          </cell>
          <cell r="O94" t="str">
            <v xml:space="preserve">El Bosque 397 </v>
          </cell>
          <cell r="P94" t="str">
            <v>Valparaíso</v>
          </cell>
        </row>
        <row r="95">
          <cell r="D95" t="str">
            <v>137132672</v>
          </cell>
          <cell r="E95" t="str">
            <v>francisca.rioscampano@gmail.com</v>
          </cell>
          <cell r="F95" t="str">
            <v>+56977658800</v>
          </cell>
          <cell r="G95" t="str">
            <v>2023-02-05 07:58:59</v>
          </cell>
          <cell r="H95" t="str">
            <v>2023-02-07</v>
          </cell>
          <cell r="I95" t="str">
            <v>2023-02-08</v>
          </cell>
          <cell r="J95" t="str">
            <v>Sandalias de Verano Mujer Negro</v>
          </cell>
          <cell r="K95" t="str">
            <v>19990.00</v>
          </cell>
          <cell r="L95" t="str">
            <v>19990.00</v>
          </cell>
          <cell r="M95" t="str">
            <v>0.00</v>
          </cell>
          <cell r="N95" t="str">
            <v>LAS CONDES</v>
          </cell>
          <cell r="O95" t="str">
            <v xml:space="preserve">Canumanqui 1298 </v>
          </cell>
          <cell r="P95" t="str">
            <v>Región Metropolitana</v>
          </cell>
        </row>
        <row r="96">
          <cell r="D96" t="str">
            <v>137132672</v>
          </cell>
          <cell r="E96" t="str">
            <v>francisca.rioscampano@gmail.com</v>
          </cell>
          <cell r="F96" t="str">
            <v>+56977658800</v>
          </cell>
          <cell r="G96" t="str">
            <v>2023-02-05 07:58:59</v>
          </cell>
          <cell r="H96" t="str">
            <v>2023-02-07</v>
          </cell>
          <cell r="I96" t="str">
            <v>2023-02-08</v>
          </cell>
          <cell r="J96" t="str">
            <v>Sandalias Con Taco Medio De Mujer 22-4 Beige</v>
          </cell>
          <cell r="K96" t="str">
            <v>19990.00</v>
          </cell>
          <cell r="L96" t="str">
            <v>19990.00</v>
          </cell>
          <cell r="M96" t="str">
            <v>0.00</v>
          </cell>
          <cell r="N96" t="str">
            <v>LAS CONDES</v>
          </cell>
          <cell r="O96" t="str">
            <v xml:space="preserve">Canumanqui 1298 </v>
          </cell>
          <cell r="P96" t="str">
            <v>Región Metropolitana</v>
          </cell>
        </row>
        <row r="97">
          <cell r="D97" t="str">
            <v>85656201</v>
          </cell>
          <cell r="E97" t="str">
            <v>Drevecoalzamora@gmail.com</v>
          </cell>
          <cell r="F97" t="str">
            <v>996747294</v>
          </cell>
          <cell r="G97" t="str">
            <v>2023-02-05 10:45:13</v>
          </cell>
          <cell r="H97" t="str">
            <v>2023-02-07</v>
          </cell>
          <cell r="I97" t="str">
            <v>2023-02-08</v>
          </cell>
          <cell r="J97" t="str">
            <v>Zapato de Mujer Bajo Cuadrado 061 Plateado</v>
          </cell>
          <cell r="K97" t="str">
            <v>19990.00</v>
          </cell>
          <cell r="L97" t="str">
            <v>19990.00</v>
          </cell>
          <cell r="M97" t="str">
            <v>3990.00</v>
          </cell>
          <cell r="N97" t="str">
            <v>ÑUÑOA</v>
          </cell>
          <cell r="O97" t="str">
            <v>Julio Prado 2143 301</v>
          </cell>
          <cell r="P97" t="str">
            <v>Región Metropolitana</v>
          </cell>
        </row>
        <row r="98">
          <cell r="D98" t="str">
            <v>109171921</v>
          </cell>
          <cell r="E98" t="str">
            <v>paolacabelloabarca@gmail.com</v>
          </cell>
          <cell r="F98" t="str">
            <v>+56933286423</v>
          </cell>
          <cell r="G98" t="str">
            <v>2023-02-05 22:54:19</v>
          </cell>
          <cell r="H98" t="str">
            <v>2023-02-07</v>
          </cell>
          <cell r="I98" t="str">
            <v>2023-02-08</v>
          </cell>
          <cell r="J98" t="str">
            <v>Sandalia de Cuero Hombre Marron 056</v>
          </cell>
          <cell r="K98" t="str">
            <v>19990.00</v>
          </cell>
          <cell r="L98" t="str">
            <v>19990.00</v>
          </cell>
          <cell r="M98" t="str">
            <v>3990.00</v>
          </cell>
          <cell r="N98" t="str">
            <v>MAIPÚ</v>
          </cell>
          <cell r="O98" t="str">
            <v xml:space="preserve">Jorge alessandri 229 </v>
          </cell>
          <cell r="P98" t="str">
            <v>Región Metropolitana</v>
          </cell>
        </row>
        <row r="99">
          <cell r="D99" t="str">
            <v>21748958K</v>
          </cell>
          <cell r="E99" t="str">
            <v>alejandrapatriciamaluf@gmail.com</v>
          </cell>
          <cell r="F99" t="str">
            <v>+56998206344</v>
          </cell>
          <cell r="G99" t="str">
            <v>2023-02-06 07:18:20</v>
          </cell>
          <cell r="H99" t="str">
            <v>2023-02-07</v>
          </cell>
          <cell r="I99" t="str">
            <v>2023-02-09</v>
          </cell>
          <cell r="J99" t="str">
            <v>Zapato de Mujer Bajo Cuadrado 061 Dorado</v>
          </cell>
          <cell r="K99" t="str">
            <v>19990.00</v>
          </cell>
          <cell r="L99" t="str">
            <v>19990.00</v>
          </cell>
          <cell r="M99" t="str">
            <v>4990.00</v>
          </cell>
          <cell r="N99" t="str">
            <v>COLINA</v>
          </cell>
          <cell r="O99" t="str">
            <v xml:space="preserve">El Nogal 10 </v>
          </cell>
          <cell r="P99" t="str">
            <v>Región Metropolitana</v>
          </cell>
        </row>
        <row r="100">
          <cell r="D100" t="str">
            <v>85234986</v>
          </cell>
          <cell r="E100" t="str">
            <v>gladysvalde@yahoo.es</v>
          </cell>
          <cell r="F100" t="str">
            <v>+56977561379</v>
          </cell>
          <cell r="G100" t="str">
            <v>2023-02-06 07:53:39</v>
          </cell>
          <cell r="H100" t="str">
            <v>2023-02-07</v>
          </cell>
          <cell r="I100" t="str">
            <v>2023-02-08</v>
          </cell>
          <cell r="J100" t="str">
            <v>Zapato de Mujer Taco Bajo Cuadrado Negro UU676</v>
          </cell>
          <cell r="K100" t="str">
            <v>19990.00</v>
          </cell>
          <cell r="L100" t="str">
            <v>19990.00</v>
          </cell>
          <cell r="M100" t="str">
            <v>3990.00</v>
          </cell>
          <cell r="N100" t="str">
            <v>SANTIAGO</v>
          </cell>
          <cell r="O100" t="str">
            <v>Avda Portugal 551 613</v>
          </cell>
          <cell r="P100" t="str">
            <v>Región Metropolitana</v>
          </cell>
        </row>
        <row r="101">
          <cell r="D101" t="str">
            <v>124977606</v>
          </cell>
          <cell r="E101" t="str">
            <v>juandiaz.ebco@gmail.com</v>
          </cell>
          <cell r="F101" t="str">
            <v>+56982205504</v>
          </cell>
          <cell r="G101" t="str">
            <v>2023-02-06 12:42:51</v>
          </cell>
          <cell r="H101" t="str">
            <v>2023-02-07</v>
          </cell>
          <cell r="I101" t="str">
            <v>2023-02-08</v>
          </cell>
          <cell r="J101" t="str">
            <v>Sandalia de Cuero Hombre 202 Marron</v>
          </cell>
          <cell r="K101" t="str">
            <v>19990.00</v>
          </cell>
          <cell r="L101" t="str">
            <v>19990.00</v>
          </cell>
          <cell r="M101" t="str">
            <v>3990.00</v>
          </cell>
          <cell r="N101" t="str">
            <v>La florida</v>
          </cell>
          <cell r="O101" t="str">
            <v xml:space="preserve">volcn quizapu 2809 </v>
          </cell>
          <cell r="P101" t="str">
            <v>Región Metropolitana</v>
          </cell>
        </row>
        <row r="102">
          <cell r="D102" t="str">
            <v>214163934</v>
          </cell>
          <cell r="E102" t="str">
            <v>figueroapamela481@gmail.com</v>
          </cell>
          <cell r="F102" t="str">
            <v>48048130</v>
          </cell>
          <cell r="G102" t="str">
            <v>2023-02-06 19:22:26</v>
          </cell>
          <cell r="H102" t="str">
            <v>2023-02-07</v>
          </cell>
          <cell r="I102" t="str">
            <v>2023-02-09</v>
          </cell>
          <cell r="J102" t="str">
            <v>Sandalias de Cuero Hombre 201</v>
          </cell>
          <cell r="K102" t="str">
            <v>19990.00</v>
          </cell>
          <cell r="L102" t="str">
            <v>19990.00</v>
          </cell>
          <cell r="M102" t="str">
            <v>3990.00</v>
          </cell>
          <cell r="N102" t="str">
            <v>SAN BERNARDO</v>
          </cell>
          <cell r="O102" t="str">
            <v xml:space="preserve">Los Chirihues 16262 </v>
          </cell>
          <cell r="P102" t="str">
            <v>Región Metropolitana</v>
          </cell>
        </row>
        <row r="103">
          <cell r="D103" t="str">
            <v>62272295</v>
          </cell>
          <cell r="E103" t="str">
            <v>marianela_1007@hotmail.com</v>
          </cell>
          <cell r="F103" t="str">
            <v>+56956660856</v>
          </cell>
          <cell r="G103" t="str">
            <v>2023-02-06 21:11:25</v>
          </cell>
          <cell r="H103" t="str">
            <v>2023-02-07</v>
          </cell>
          <cell r="I103" t="str">
            <v>2023-02-08</v>
          </cell>
          <cell r="J103" t="str">
            <v>Sandalias de Cuero para Hombre</v>
          </cell>
          <cell r="K103" t="str">
            <v>19990.00</v>
          </cell>
          <cell r="L103" t="str">
            <v>19990.00</v>
          </cell>
          <cell r="M103" t="str">
            <v>3990.00</v>
          </cell>
          <cell r="N103" t="str">
            <v>MAIPÚ</v>
          </cell>
          <cell r="O103" t="str">
            <v xml:space="preserve">George Sand 1007 </v>
          </cell>
          <cell r="P103" t="str">
            <v>Región Metropolitana</v>
          </cell>
        </row>
        <row r="104">
          <cell r="D104" t="str">
            <v>176932805</v>
          </cell>
          <cell r="E104" t="str">
            <v>anabel.cs@gmail.com</v>
          </cell>
          <cell r="F104" t="str">
            <v>+56988385143</v>
          </cell>
          <cell r="G104" t="str">
            <v>2023-02-06 22:19:42</v>
          </cell>
          <cell r="H104" t="str">
            <v>2023-02-07</v>
          </cell>
          <cell r="I104" t="str">
            <v>2023-02-09</v>
          </cell>
          <cell r="J104" t="str">
            <v>Sandalia de Cuero Hombre 060 Marron</v>
          </cell>
          <cell r="K104" t="str">
            <v>19990.00</v>
          </cell>
          <cell r="L104" t="str">
            <v>19990.00</v>
          </cell>
          <cell r="M104" t="str">
            <v>0.00</v>
          </cell>
          <cell r="N104" t="str">
            <v>VALDIVIA</v>
          </cell>
          <cell r="O104" t="str">
            <v xml:space="preserve">Ramon Tapia 2875 </v>
          </cell>
          <cell r="P104" t="str">
            <v>Los Lagos</v>
          </cell>
        </row>
        <row r="105">
          <cell r="D105" t="str">
            <v>88646509</v>
          </cell>
          <cell r="E105" t="str">
            <v>Pabloranger57@gmail.com</v>
          </cell>
          <cell r="F105" t="str">
            <v>+56974000183</v>
          </cell>
          <cell r="G105" t="str">
            <v>2023-02-03 12:17:21</v>
          </cell>
          <cell r="H105" t="str">
            <v>2023-02-06</v>
          </cell>
          <cell r="I105" t="str">
            <v>2023-02-07</v>
          </cell>
          <cell r="J105" t="str">
            <v>Sandalia de Cuero Hombre 202 Marron</v>
          </cell>
          <cell r="K105" t="str">
            <v>19990.00</v>
          </cell>
          <cell r="L105" t="str">
            <v>19990.00</v>
          </cell>
          <cell r="M105" t="str">
            <v>3990.00</v>
          </cell>
          <cell r="N105" t="str">
            <v>QUILICURA</v>
          </cell>
          <cell r="O105" t="str">
            <v xml:space="preserve">Monte Mercedario 912 </v>
          </cell>
          <cell r="P105" t="str">
            <v>Región Metropolitana</v>
          </cell>
        </row>
        <row r="106">
          <cell r="D106" t="str">
            <v>96806760</v>
          </cell>
          <cell r="E106" t="str">
            <v>judithcartagena@live.cl</v>
          </cell>
          <cell r="F106" t="str">
            <v>+56920785857</v>
          </cell>
          <cell r="G106" t="str">
            <v>2023-02-03 17:13:10</v>
          </cell>
          <cell r="H106" t="str">
            <v>2023-02-06</v>
          </cell>
          <cell r="I106" t="str">
            <v>2023-02-08</v>
          </cell>
          <cell r="J106" t="str">
            <v>Sandalias de Cuero Hombre 201</v>
          </cell>
          <cell r="K106" t="str">
            <v>19990.00</v>
          </cell>
          <cell r="L106" t="str">
            <v>19990.00</v>
          </cell>
          <cell r="M106" t="str">
            <v>4990.00</v>
          </cell>
          <cell r="N106" t="str">
            <v>PIRQUE</v>
          </cell>
          <cell r="O106" t="str">
            <v xml:space="preserve">Ramón Subercaseux 4602 </v>
          </cell>
          <cell r="P106" t="str">
            <v>Región Metropolitana</v>
          </cell>
        </row>
        <row r="107">
          <cell r="D107" t="str">
            <v>144174194</v>
          </cell>
          <cell r="E107" t="str">
            <v>amiranda3@gmail.com</v>
          </cell>
          <cell r="F107" t="str">
            <v>+56991236368</v>
          </cell>
          <cell r="G107" t="str">
            <v>2023-02-03 20:24:00</v>
          </cell>
          <cell r="H107" t="str">
            <v>2023-02-06</v>
          </cell>
          <cell r="I107" t="str">
            <v>2023-02-09</v>
          </cell>
          <cell r="J107" t="str">
            <v>Sandalia Marron de Cuero Hombre</v>
          </cell>
          <cell r="K107" t="str">
            <v>19990.00</v>
          </cell>
          <cell r="L107" t="str">
            <v>19990.00</v>
          </cell>
          <cell r="M107" t="str">
            <v>8990.00</v>
          </cell>
          <cell r="N107" t="str">
            <v>LA UNIÓN</v>
          </cell>
          <cell r="O107" t="str">
            <v xml:space="preserve">Lago Ranco 1680 </v>
          </cell>
          <cell r="P107" t="str">
            <v>Los Lagos</v>
          </cell>
        </row>
        <row r="108">
          <cell r="D108" t="str">
            <v>144174194</v>
          </cell>
          <cell r="E108" t="str">
            <v>amiranda3@gmail.com</v>
          </cell>
          <cell r="F108" t="str">
            <v>+56991236368</v>
          </cell>
          <cell r="G108" t="str">
            <v>2023-02-03 20:24:00</v>
          </cell>
          <cell r="H108" t="str">
            <v>2023-02-06</v>
          </cell>
          <cell r="I108" t="str">
            <v>2023-02-09</v>
          </cell>
          <cell r="J108" t="str">
            <v>Sandalias Negras de Cuero para Hombre</v>
          </cell>
          <cell r="K108" t="str">
            <v>19990.00</v>
          </cell>
          <cell r="L108" t="str">
            <v>19990.00</v>
          </cell>
          <cell r="M108" t="str">
            <v>8990.00</v>
          </cell>
          <cell r="N108" t="str">
            <v>LA UNIÓN</v>
          </cell>
          <cell r="O108" t="str">
            <v xml:space="preserve">Lago Ranco 1680 </v>
          </cell>
          <cell r="P108" t="str">
            <v>Los Lagos</v>
          </cell>
        </row>
        <row r="109">
          <cell r="D109" t="str">
            <v>98979409</v>
          </cell>
          <cell r="E109" t="str">
            <v>spino@csh.cl</v>
          </cell>
          <cell r="F109" t="str">
            <v>+56991587216</v>
          </cell>
          <cell r="G109" t="str">
            <v>2023-02-02 09:38:01</v>
          </cell>
          <cell r="H109" t="str">
            <v>2023-02-03</v>
          </cell>
          <cell r="I109" t="str">
            <v>2023-02-06</v>
          </cell>
          <cell r="J109" t="str">
            <v>Zapatos Casual  de Hombre X6</v>
          </cell>
          <cell r="K109" t="str">
            <v>19990.00</v>
          </cell>
          <cell r="L109" t="str">
            <v>19990.00</v>
          </cell>
          <cell r="M109" t="str">
            <v>4990.00</v>
          </cell>
          <cell r="N109" t="str">
            <v>SAN PEDRO DE LA PAZ</v>
          </cell>
          <cell r="O109" t="str">
            <v>Av Costanera 7488 1606</v>
          </cell>
          <cell r="P109" t="str">
            <v>Biobío</v>
          </cell>
        </row>
        <row r="110">
          <cell r="D110" t="str">
            <v>197996684</v>
          </cell>
          <cell r="E110" t="str">
            <v>rominaantonietacm@outlook.com</v>
          </cell>
          <cell r="F110" t="str">
            <v>+56984886067</v>
          </cell>
          <cell r="G110" t="str">
            <v>2023-02-02 14:34:44</v>
          </cell>
          <cell r="H110" t="str">
            <v>2023-02-03</v>
          </cell>
          <cell r="I110" t="str">
            <v>2023-02-07</v>
          </cell>
          <cell r="J110" t="str">
            <v>Sandalia de Cuero Hombre Marron 056</v>
          </cell>
          <cell r="K110" t="str">
            <v>19990.00</v>
          </cell>
          <cell r="L110" t="str">
            <v>19990.00</v>
          </cell>
          <cell r="M110" t="str">
            <v>4990.00</v>
          </cell>
          <cell r="N110" t="str">
            <v>CORONEL</v>
          </cell>
          <cell r="O110" t="str">
            <v xml:space="preserve">Cretenses Villa Apostólica Yobilo 1 238 </v>
          </cell>
          <cell r="P110" t="str">
            <v>Biobío</v>
          </cell>
        </row>
        <row r="111">
          <cell r="D111" t="str">
            <v>109424633</v>
          </cell>
          <cell r="E111" t="str">
            <v>samtnt2012@gmail.com</v>
          </cell>
          <cell r="F111" t="str">
            <v>+56996490014</v>
          </cell>
          <cell r="G111" t="str">
            <v>2023-02-02 15:34:36</v>
          </cell>
          <cell r="H111" t="str">
            <v>2023-02-03</v>
          </cell>
          <cell r="I111" t="str">
            <v>2023-02-06</v>
          </cell>
          <cell r="J111" t="str">
            <v>Sandalia de Cuero Hombre Marron 334</v>
          </cell>
          <cell r="K111" t="str">
            <v>19990.00</v>
          </cell>
          <cell r="L111" t="str">
            <v>19990.00</v>
          </cell>
          <cell r="M111" t="str">
            <v>3990.00</v>
          </cell>
          <cell r="N111" t="str">
            <v>LA GRANJA</v>
          </cell>
          <cell r="O111" t="str">
            <v>Las Parcelas 10274 CASA</v>
          </cell>
          <cell r="P111" t="str">
            <v>Región Metropolitana</v>
          </cell>
        </row>
        <row r="112">
          <cell r="D112" t="str">
            <v>17691081K</v>
          </cell>
          <cell r="E112" t="str">
            <v>araos.v@gmail.com</v>
          </cell>
          <cell r="F112" t="str">
            <v>922361384</v>
          </cell>
          <cell r="G112" t="str">
            <v>2023-02-02 19:43:47</v>
          </cell>
          <cell r="H112" t="str">
            <v>2023-02-03</v>
          </cell>
          <cell r="I112" t="str">
            <v>2023-02-06</v>
          </cell>
          <cell r="J112" t="str">
            <v>Zapato de Mujer Taco Alto</v>
          </cell>
          <cell r="K112" t="str">
            <v>19990.00</v>
          </cell>
          <cell r="L112" t="str">
            <v>19990.00</v>
          </cell>
          <cell r="M112" t="str">
            <v>3990.00</v>
          </cell>
          <cell r="N112" t="str">
            <v>MAIPÚ</v>
          </cell>
          <cell r="O112" t="str">
            <v>Pje. El Líbano Pte. 5 875 Casa</v>
          </cell>
          <cell r="P112" t="str">
            <v>Región Metropolitana</v>
          </cell>
        </row>
        <row r="113">
          <cell r="D113" t="str">
            <v>176736372</v>
          </cell>
          <cell r="E113" t="str">
            <v>acostageraldine578@gmail.com</v>
          </cell>
          <cell r="F113" t="str">
            <v>+56936396492</v>
          </cell>
          <cell r="G113" t="str">
            <v>2023-02-01 11:33:39</v>
          </cell>
          <cell r="H113" t="str">
            <v>2023-02-02</v>
          </cell>
          <cell r="I113" t="str">
            <v>2023-02-06</v>
          </cell>
          <cell r="J113" t="str">
            <v>Zapato de Mujer Taco Bajo Cuadrado Negro UU676</v>
          </cell>
          <cell r="K113" t="str">
            <v>30000.00</v>
          </cell>
          <cell r="L113" t="str">
            <v>30000.00</v>
          </cell>
          <cell r="M113" t="str">
            <v>0.00</v>
          </cell>
          <cell r="N113" t="str">
            <v>EL QUISCO</v>
          </cell>
          <cell r="O113" t="str">
            <v>Filaret 208 0208</v>
          </cell>
          <cell r="P113" t="str">
            <v>Valparaíso</v>
          </cell>
        </row>
        <row r="114">
          <cell r="D114" t="str">
            <v>109365785</v>
          </cell>
          <cell r="E114" t="str">
            <v>claudiabeheran16@gmail.com</v>
          </cell>
          <cell r="F114" t="str">
            <v>56999911282</v>
          </cell>
          <cell r="G114" t="str">
            <v>2023-02-01 21:28:25</v>
          </cell>
          <cell r="H114" t="str">
            <v>2023-02-02</v>
          </cell>
          <cell r="I114" t="str">
            <v>2023-02-03</v>
          </cell>
          <cell r="J114" t="str">
            <v>Zapato de Mujer Bajo Cuadrado 061 Dorado</v>
          </cell>
          <cell r="K114" t="str">
            <v>29990.00</v>
          </cell>
          <cell r="L114" t="str">
            <v>29990.00</v>
          </cell>
          <cell r="M114" t="str">
            <v>0.00</v>
          </cell>
          <cell r="N114" t="str">
            <v>LAS CONDES</v>
          </cell>
          <cell r="O114" t="str">
            <v>Av Plaza 550 Casa 1</v>
          </cell>
          <cell r="P114" t="str">
            <v>Región Metropolitana</v>
          </cell>
        </row>
        <row r="115">
          <cell r="D115" t="str">
            <v>199927558</v>
          </cell>
          <cell r="E115" t="str">
            <v>antoniapp@live.cl</v>
          </cell>
          <cell r="F115" t="str">
            <v>+56977495604</v>
          </cell>
          <cell r="G115" t="str">
            <v>2023-01-31 11:40:08</v>
          </cell>
          <cell r="H115" t="str">
            <v>2023-02-01</v>
          </cell>
          <cell r="I115" t="str">
            <v>2023-02-02</v>
          </cell>
          <cell r="J115" t="str">
            <v>Zapato de Mujer Taco Bajo Cuadrado 061 Blanco</v>
          </cell>
          <cell r="K115" t="str">
            <v>19990.00</v>
          </cell>
          <cell r="L115" t="str">
            <v>19990.00</v>
          </cell>
          <cell r="M115" t="str">
            <v>3990.00</v>
          </cell>
          <cell r="N115" t="str">
            <v>LA FLORIDA</v>
          </cell>
          <cell r="O115" t="str">
            <v>Maria Elena 370 301e</v>
          </cell>
          <cell r="P115" t="str">
            <v>Región Metropolitana</v>
          </cell>
        </row>
        <row r="116">
          <cell r="D116" t="str">
            <v>192248353</v>
          </cell>
          <cell r="E116" t="str">
            <v>sofiistartt@gmail.com</v>
          </cell>
          <cell r="F116" t="str">
            <v>+56920948132</v>
          </cell>
          <cell r="G116" t="str">
            <v>2023-01-31 15:29:37</v>
          </cell>
          <cell r="H116" t="str">
            <v>2023-02-01</v>
          </cell>
          <cell r="I116" t="str">
            <v>2023-02-03</v>
          </cell>
          <cell r="J116" t="str">
            <v>Sandalias de Mujer 830 Rojo</v>
          </cell>
          <cell r="K116" t="str">
            <v>19990.00</v>
          </cell>
          <cell r="L116" t="str">
            <v>19990.00</v>
          </cell>
          <cell r="M116" t="str">
            <v>7990.00</v>
          </cell>
          <cell r="N116" t="str">
            <v>VICTORIA</v>
          </cell>
          <cell r="O116" t="str">
            <v xml:space="preserve">Chorrillos 1414 </v>
          </cell>
          <cell r="P116" t="str">
            <v>Araucanía</v>
          </cell>
        </row>
        <row r="117">
          <cell r="D117" t="str">
            <v>15698860K</v>
          </cell>
          <cell r="E117" t="str">
            <v>natalielizama@hotmail.com</v>
          </cell>
          <cell r="F117" t="str">
            <v>+56942067853</v>
          </cell>
          <cell r="G117" t="str">
            <v>2023-01-31 20:50:45</v>
          </cell>
          <cell r="H117" t="str">
            <v>2023-02-01</v>
          </cell>
          <cell r="I117" t="str">
            <v>2023-02-06</v>
          </cell>
          <cell r="J117" t="str">
            <v>Sandalias de Mujer Taco Chino W221 Negro</v>
          </cell>
          <cell r="K117" t="str">
            <v>19990.00</v>
          </cell>
          <cell r="L117" t="str">
            <v>19990.00</v>
          </cell>
          <cell r="M117" t="str">
            <v>0.00</v>
          </cell>
          <cell r="N117" t="str">
            <v>SAN FERNANDO</v>
          </cell>
          <cell r="O117" t="str">
            <v xml:space="preserve">Avenida uno villa los regidores 1004 </v>
          </cell>
          <cell r="P117" t="str">
            <v>O'Higgins</v>
          </cell>
        </row>
        <row r="118">
          <cell r="D118" t="str">
            <v>264603412</v>
          </cell>
          <cell r="E118" t="str">
            <v>nelvisgarciag.10@gmail.com</v>
          </cell>
          <cell r="F118" t="str">
            <v>41198100</v>
          </cell>
          <cell r="G118" t="str">
            <v>2023-01-31 21:34:08</v>
          </cell>
          <cell r="H118" t="str">
            <v>2023-02-01</v>
          </cell>
          <cell r="I118" t="str">
            <v>2023-02-02</v>
          </cell>
          <cell r="J118" t="str">
            <v>Zapatos Casual de Hombre 8071-1 Marron</v>
          </cell>
          <cell r="K118" t="str">
            <v>19990.00</v>
          </cell>
          <cell r="L118" t="str">
            <v>19990.00</v>
          </cell>
          <cell r="M118" t="str">
            <v>0.00</v>
          </cell>
          <cell r="N118" t="str">
            <v>SANTIAGO</v>
          </cell>
          <cell r="O118" t="str">
            <v>Moneda 1617 1408</v>
          </cell>
          <cell r="P118" t="str">
            <v>Región Metropolitana</v>
          </cell>
        </row>
        <row r="119">
          <cell r="D119" t="str">
            <v>264603412</v>
          </cell>
          <cell r="E119" t="str">
            <v>nelvisgarciag.10@gmail.com</v>
          </cell>
          <cell r="F119" t="str">
            <v>41198100</v>
          </cell>
          <cell r="G119" t="str">
            <v>2023-01-31 21:34:08</v>
          </cell>
          <cell r="H119" t="str">
            <v>2023-02-01</v>
          </cell>
          <cell r="I119" t="str">
            <v>2023-02-02</v>
          </cell>
          <cell r="J119" t="str">
            <v>Zapatos de Formal de hombre X17 Negro</v>
          </cell>
          <cell r="K119" t="str">
            <v>19990.00</v>
          </cell>
          <cell r="L119" t="str">
            <v>19990.00</v>
          </cell>
          <cell r="M119" t="str">
            <v>0.00</v>
          </cell>
          <cell r="N119" t="str">
            <v>SANTIAGO</v>
          </cell>
          <cell r="O119" t="str">
            <v>Moneda 1617 1408</v>
          </cell>
          <cell r="P119" t="str">
            <v>Región Metropolitana</v>
          </cell>
        </row>
        <row r="120">
          <cell r="D120" t="str">
            <v>109424633</v>
          </cell>
          <cell r="E120" t="str">
            <v>samtnt2012@gmail.com</v>
          </cell>
          <cell r="F120" t="str">
            <v>+56996490014</v>
          </cell>
          <cell r="G120" t="str">
            <v>2023-01-31 21:37:57</v>
          </cell>
          <cell r="H120" t="str">
            <v>2023-02-01</v>
          </cell>
          <cell r="I120" t="str">
            <v>2023-02-02</v>
          </cell>
          <cell r="J120" t="str">
            <v>Sandalia de Cuero Hombre Negro 334</v>
          </cell>
          <cell r="K120" t="str">
            <v>19990.00</v>
          </cell>
          <cell r="L120" t="str">
            <v>19990.00</v>
          </cell>
          <cell r="M120" t="str">
            <v>3990.00</v>
          </cell>
          <cell r="N120" t="str">
            <v>LA GRANJA</v>
          </cell>
          <cell r="O120" t="str">
            <v>Las Parcelas 10274 CASA</v>
          </cell>
          <cell r="P120" t="str">
            <v>Región Metropolitana</v>
          </cell>
        </row>
        <row r="121">
          <cell r="D121" t="str">
            <v>173488068</v>
          </cell>
          <cell r="E121" t="str">
            <v>chrovallerios@gmail.com</v>
          </cell>
          <cell r="F121" t="str">
            <v>+56984189815</v>
          </cell>
          <cell r="G121" t="str">
            <v>2023-01-31 22:31:49</v>
          </cell>
          <cell r="H121" t="str">
            <v>2023-02-01</v>
          </cell>
          <cell r="I121" t="str">
            <v>2023-02-02</v>
          </cell>
          <cell r="J121" t="str">
            <v>Mocasin de Hombre 1605 Marron</v>
          </cell>
          <cell r="K121" t="str">
            <v>19990.00</v>
          </cell>
          <cell r="L121" t="str">
            <v>19990.00</v>
          </cell>
          <cell r="M121" t="str">
            <v>4990.00</v>
          </cell>
          <cell r="N121" t="str">
            <v>CONCEPCIÓN</v>
          </cell>
          <cell r="O121" t="str">
            <v>Av. Siete Lagunas 1051 1005</v>
          </cell>
          <cell r="P121" t="str">
            <v>Biobío</v>
          </cell>
        </row>
        <row r="122">
          <cell r="D122" t="str">
            <v>134726571</v>
          </cell>
          <cell r="E122" t="str">
            <v>piperrante@hotmail.com</v>
          </cell>
          <cell r="F122" t="str">
            <v>+56955255959</v>
          </cell>
          <cell r="G122" t="str">
            <v>2023-01-31 23:23:17</v>
          </cell>
          <cell r="H122" t="str">
            <v>2023-02-01</v>
          </cell>
          <cell r="I122" t="str">
            <v>2023-02-02</v>
          </cell>
          <cell r="J122" t="str">
            <v>Sandalias Negras de Cuero para Hombre</v>
          </cell>
          <cell r="K122" t="str">
            <v>19990.00</v>
          </cell>
          <cell r="L122" t="str">
            <v>19990.00</v>
          </cell>
          <cell r="M122" t="str">
            <v>3990.00</v>
          </cell>
          <cell r="N122" t="str">
            <v>SAN MIGUEL</v>
          </cell>
          <cell r="O122" t="str">
            <v>San Nicolás 1451 Depto 65</v>
          </cell>
          <cell r="P122" t="str">
            <v>Región Metropolitana</v>
          </cell>
        </row>
        <row r="123">
          <cell r="D123" t="str">
            <v>256385600</v>
          </cell>
          <cell r="E123" t="str">
            <v>estefanyrodriguez3006@gmail.com</v>
          </cell>
          <cell r="F123" t="str">
            <v>+56922361917</v>
          </cell>
          <cell r="G123" t="str">
            <v>2023-01-31 23:52:44</v>
          </cell>
          <cell r="H123" t="str">
            <v>2023-02-01</v>
          </cell>
          <cell r="I123" t="str">
            <v>2023-02-02</v>
          </cell>
          <cell r="J123" t="str">
            <v>Zapato de Mujer Taco Alto Rosado</v>
          </cell>
          <cell r="K123" t="str">
            <v>22990.00</v>
          </cell>
          <cell r="L123" t="str">
            <v>22990.00</v>
          </cell>
          <cell r="M123" t="str">
            <v>3990.00</v>
          </cell>
          <cell r="N123" t="str">
            <v>MAIPÚ</v>
          </cell>
          <cell r="O123" t="str">
            <v>Pje. Abisinia 1 1492</v>
          </cell>
          <cell r="P123" t="str">
            <v>Región Metropolitana</v>
          </cell>
        </row>
        <row r="124">
          <cell r="D124" t="str">
            <v>272607079</v>
          </cell>
          <cell r="E124" t="str">
            <v>Betalexan@gmail.com</v>
          </cell>
          <cell r="F124" t="str">
            <v>955281428</v>
          </cell>
          <cell r="G124" t="str">
            <v>2023-01-28 18:18:54</v>
          </cell>
          <cell r="H124" t="str">
            <v>2023-01-31</v>
          </cell>
          <cell r="I124" t="str">
            <v>2023-02-01</v>
          </cell>
          <cell r="J124" t="str">
            <v>Zapatos de Formal de hombre X17 Negro</v>
          </cell>
          <cell r="K124" t="str">
            <v>19990.00</v>
          </cell>
          <cell r="L124" t="str">
            <v>19990.00</v>
          </cell>
          <cell r="M124" t="str">
            <v>3990.00</v>
          </cell>
          <cell r="N124" t="str">
            <v>SANTIAGO</v>
          </cell>
          <cell r="O124" t="str">
            <v>San Diego 1344 1308 OR</v>
          </cell>
          <cell r="P124" t="str">
            <v>Región Metropolitana</v>
          </cell>
        </row>
        <row r="125">
          <cell r="D125" t="str">
            <v>123173287</v>
          </cell>
          <cell r="E125" t="str">
            <v>Claudioorellanapereira@gmail.com</v>
          </cell>
          <cell r="F125" t="str">
            <v>992807674</v>
          </cell>
          <cell r="G125" t="str">
            <v>2023-01-28 19:29:01</v>
          </cell>
          <cell r="H125" t="str">
            <v>2023-01-31</v>
          </cell>
          <cell r="I125" t="str">
            <v>2023-02-01</v>
          </cell>
          <cell r="J125" t="str">
            <v>Sandalia de Cuero Hombre 202 Marron</v>
          </cell>
          <cell r="K125" t="str">
            <v>19990.00</v>
          </cell>
          <cell r="L125" t="str">
            <v>19990.00</v>
          </cell>
          <cell r="M125" t="str">
            <v>3990.00</v>
          </cell>
          <cell r="N125" t="str">
            <v>Ñuñoa</v>
          </cell>
          <cell r="O125" t="str">
            <v>Sucre 2211 Conserjera</v>
          </cell>
          <cell r="P125" t="str">
            <v>Región Metropolitana</v>
          </cell>
        </row>
        <row r="126">
          <cell r="D126" t="str">
            <v>84660388</v>
          </cell>
          <cell r="E126" t="str">
            <v>giuseppina.caputo@gmail.com</v>
          </cell>
          <cell r="F126" t="str">
            <v>+56999743715</v>
          </cell>
          <cell r="G126" t="str">
            <v>2023-01-28 23:07:35</v>
          </cell>
          <cell r="H126" t="str">
            <v>2023-01-31</v>
          </cell>
          <cell r="I126" t="str">
            <v>2023-02-01</v>
          </cell>
          <cell r="J126" t="str">
            <v>Mocasin de Hombre 1605 Azul</v>
          </cell>
          <cell r="K126" t="str">
            <v>19990.00</v>
          </cell>
          <cell r="L126" t="str">
            <v>19990.00</v>
          </cell>
          <cell r="M126" t="str">
            <v>3990.00</v>
          </cell>
          <cell r="N126" t="str">
            <v>LAS CONDES</v>
          </cell>
          <cell r="O126" t="str">
            <v>Luis Matte Larraín 692 casa</v>
          </cell>
          <cell r="P126" t="str">
            <v>Región Metropolitana</v>
          </cell>
        </row>
        <row r="127">
          <cell r="D127" t="str">
            <v>109424633</v>
          </cell>
          <cell r="E127" t="str">
            <v>samtnt2012@gmail.com</v>
          </cell>
          <cell r="F127" t="str">
            <v>+56996490014</v>
          </cell>
          <cell r="G127" t="str">
            <v>2023-01-29 12:57:57</v>
          </cell>
          <cell r="H127" t="str">
            <v>2023-01-31</v>
          </cell>
          <cell r="I127" t="str">
            <v>2023-02-01</v>
          </cell>
          <cell r="J127" t="str">
            <v>Sandalias Negras de Cuero para Hombre</v>
          </cell>
          <cell r="K127" t="str">
            <v>19990.00</v>
          </cell>
          <cell r="L127" t="str">
            <v>19990.00</v>
          </cell>
          <cell r="M127" t="str">
            <v>3990.00</v>
          </cell>
          <cell r="N127" t="str">
            <v>LA GRANJA</v>
          </cell>
          <cell r="O127" t="str">
            <v>Las Parcelas 10274 CASA</v>
          </cell>
          <cell r="P127" t="str">
            <v>Región Metropolitana</v>
          </cell>
        </row>
        <row r="128">
          <cell r="D128" t="str">
            <v>109424633</v>
          </cell>
          <cell r="E128" t="str">
            <v>samtnt2012@gmail.com</v>
          </cell>
          <cell r="F128" t="str">
            <v>+56996490014</v>
          </cell>
          <cell r="G128" t="str">
            <v>2023-01-29 12:57:57</v>
          </cell>
          <cell r="H128" t="str">
            <v>2023-01-31</v>
          </cell>
          <cell r="I128" t="str">
            <v>2023-02-01</v>
          </cell>
          <cell r="J128" t="str">
            <v>Sandalia de Cuero Hombre Marron 334</v>
          </cell>
          <cell r="K128" t="str">
            <v>19990.00</v>
          </cell>
          <cell r="L128" t="str">
            <v>19990.00</v>
          </cell>
          <cell r="M128" t="str">
            <v>3990.00</v>
          </cell>
          <cell r="N128" t="str">
            <v>LA GRANJA</v>
          </cell>
          <cell r="O128" t="str">
            <v>Las Parcelas 10274 CASA</v>
          </cell>
          <cell r="P128" t="str">
            <v>Región Metropolitana</v>
          </cell>
        </row>
        <row r="129">
          <cell r="D129" t="str">
            <v>239565395</v>
          </cell>
          <cell r="E129" t="str">
            <v>madeleine_2008ve@hotmail.com</v>
          </cell>
          <cell r="F129" t="str">
            <v>+56973259300</v>
          </cell>
          <cell r="G129" t="str">
            <v>2023-01-29 13:37:46</v>
          </cell>
          <cell r="H129" t="str">
            <v>2023-01-31</v>
          </cell>
          <cell r="I129" t="str">
            <v>2023-02-01</v>
          </cell>
          <cell r="J129" t="str">
            <v>Zapato de Mujer Taco Alto Blanco</v>
          </cell>
          <cell r="K129" t="str">
            <v>22990.00</v>
          </cell>
          <cell r="L129" t="str">
            <v>22990.00</v>
          </cell>
          <cell r="M129" t="str">
            <v>3990.00</v>
          </cell>
          <cell r="N129" t="str">
            <v>ÑUÑOA</v>
          </cell>
          <cell r="O129" t="str">
            <v xml:space="preserve">Joaquín Walker Martínez 3566 </v>
          </cell>
          <cell r="P129" t="str">
            <v>Región Metropolitana</v>
          </cell>
        </row>
        <row r="130">
          <cell r="D130" t="str">
            <v>176968648</v>
          </cell>
          <cell r="E130" t="str">
            <v>cath.leiva@gmail.com</v>
          </cell>
          <cell r="F130" t="str">
            <v>+56979319153</v>
          </cell>
          <cell r="G130" t="str">
            <v>2023-01-29 15:44:56</v>
          </cell>
          <cell r="H130" t="str">
            <v>2023-01-31</v>
          </cell>
          <cell r="I130" t="str">
            <v>2023-02-01</v>
          </cell>
          <cell r="J130" t="str">
            <v>Mocasin de Hombre 1605 Azul</v>
          </cell>
          <cell r="K130" t="str">
            <v>19990.00</v>
          </cell>
          <cell r="L130" t="str">
            <v>19990.00</v>
          </cell>
          <cell r="M130" t="str">
            <v>0.00</v>
          </cell>
          <cell r="N130" t="str">
            <v>MACUL</v>
          </cell>
          <cell r="O130" t="str">
            <v>Av. Americo Vespucio 4451 704</v>
          </cell>
          <cell r="P130" t="str">
            <v>Región Metropolitana</v>
          </cell>
        </row>
        <row r="131">
          <cell r="D131" t="str">
            <v>51072456</v>
          </cell>
          <cell r="E131" t="str">
            <v>ksf1975@gmail.com</v>
          </cell>
          <cell r="F131" t="str">
            <v>56998013211</v>
          </cell>
          <cell r="G131" t="str">
            <v>2023-01-29 16:14:29</v>
          </cell>
          <cell r="H131" t="str">
            <v>2023-01-31</v>
          </cell>
          <cell r="I131" t="str">
            <v>2023-02-01</v>
          </cell>
          <cell r="J131" t="str">
            <v>Sandalias de Fiesta para Mujer Negro</v>
          </cell>
          <cell r="K131" t="str">
            <v>19990.00</v>
          </cell>
          <cell r="L131" t="str">
            <v>19990.00</v>
          </cell>
          <cell r="M131" t="str">
            <v>4990.00</v>
          </cell>
          <cell r="N131" t="str">
            <v>VIÑA DEL MAR</v>
          </cell>
          <cell r="O131" t="str">
            <v>Las Rosas 309 404</v>
          </cell>
          <cell r="P131" t="str">
            <v>Valparaíso</v>
          </cell>
        </row>
        <row r="132">
          <cell r="D132" t="str">
            <v>164103382</v>
          </cell>
          <cell r="E132" t="str">
            <v>danisse.orellana@hotmail.com</v>
          </cell>
          <cell r="F132" t="str">
            <v>+56976662658</v>
          </cell>
          <cell r="G132" t="str">
            <v>2023-01-29 16:31:41</v>
          </cell>
          <cell r="H132" t="str">
            <v>2023-01-31</v>
          </cell>
          <cell r="I132" t="str">
            <v>2023-02-01</v>
          </cell>
          <cell r="J132" t="str">
            <v>Zapato de Mujer Taco Bajo Rosado</v>
          </cell>
          <cell r="K132" t="str">
            <v>19990.00</v>
          </cell>
          <cell r="L132" t="str">
            <v>19990.00</v>
          </cell>
          <cell r="M132" t="str">
            <v>4990.00</v>
          </cell>
          <cell r="N132" t="str">
            <v>RANCAGUA</v>
          </cell>
          <cell r="O132" t="str">
            <v>AV parqué santa blanca 587 403</v>
          </cell>
          <cell r="P132" t="str">
            <v>O'Higgins</v>
          </cell>
        </row>
        <row r="133">
          <cell r="D133" t="str">
            <v>107765263</v>
          </cell>
          <cell r="E133" t="str">
            <v>poly.alejandra08@gmail.com</v>
          </cell>
          <cell r="F133" t="str">
            <v>87850289</v>
          </cell>
          <cell r="G133" t="str">
            <v>2023-01-29 18:03:36</v>
          </cell>
          <cell r="H133" t="str">
            <v>2023-01-31</v>
          </cell>
          <cell r="I133" t="str">
            <v>2023-02-02</v>
          </cell>
          <cell r="J133" t="str">
            <v>Sandalia de Cuero Hombre Marron 334</v>
          </cell>
          <cell r="K133" t="str">
            <v>19990.00</v>
          </cell>
          <cell r="L133" t="str">
            <v>19990.00</v>
          </cell>
          <cell r="M133" t="str">
            <v>0.00</v>
          </cell>
          <cell r="N133" t="str">
            <v>CARTAGENA</v>
          </cell>
          <cell r="O133" t="str">
            <v>Av 1 oriente costa azul 722 Casa</v>
          </cell>
          <cell r="P133" t="str">
            <v>Valparaíso</v>
          </cell>
        </row>
        <row r="134">
          <cell r="D134" t="str">
            <v>107765263</v>
          </cell>
          <cell r="E134" t="str">
            <v>poly.alejandra08@gmail.com</v>
          </cell>
          <cell r="F134" t="str">
            <v>87850289</v>
          </cell>
          <cell r="G134" t="str">
            <v>2023-01-29 18:03:36</v>
          </cell>
          <cell r="H134" t="str">
            <v>2023-01-31</v>
          </cell>
          <cell r="I134" t="str">
            <v>2023-02-02</v>
          </cell>
          <cell r="J134" t="str">
            <v>Sandalia de Cuero Hombre Negro 334</v>
          </cell>
          <cell r="K134" t="str">
            <v>19990.00</v>
          </cell>
          <cell r="L134" t="str">
            <v>19990.00</v>
          </cell>
          <cell r="M134" t="str">
            <v>0.00</v>
          </cell>
          <cell r="N134" t="str">
            <v>CARTAGENA</v>
          </cell>
          <cell r="O134" t="str">
            <v>Av 1 oriente costa azul 722 Casa</v>
          </cell>
          <cell r="P134" t="str">
            <v>Valparaíso</v>
          </cell>
        </row>
        <row r="135">
          <cell r="D135" t="str">
            <v>175378960</v>
          </cell>
          <cell r="E135" t="str">
            <v>laraensantiago@gmail.com</v>
          </cell>
          <cell r="F135" t="str">
            <v>+56997356569</v>
          </cell>
          <cell r="G135" t="str">
            <v>2023-01-30 02:22:03</v>
          </cell>
          <cell r="H135" t="str">
            <v>2023-01-31</v>
          </cell>
          <cell r="I135" t="str">
            <v>2023-02-01</v>
          </cell>
          <cell r="J135" t="str">
            <v>Sandalias de Mujer Taco Chino W221 Beige</v>
          </cell>
          <cell r="K135" t="str">
            <v>19990.00</v>
          </cell>
          <cell r="L135" t="str">
            <v>19990.00</v>
          </cell>
          <cell r="M135" t="str">
            <v>3990.00</v>
          </cell>
          <cell r="N135" t="str">
            <v>VITACURA</v>
          </cell>
          <cell r="O135" t="str">
            <v xml:space="preserve">Carlos Vaz Ferreira 2615 </v>
          </cell>
          <cell r="P135" t="str">
            <v>Región Metropolitana</v>
          </cell>
        </row>
        <row r="136">
          <cell r="D136" t="str">
            <v>175378960</v>
          </cell>
          <cell r="E136" t="str">
            <v>laraensantiago@gmail.com</v>
          </cell>
          <cell r="F136" t="str">
            <v>+56997356569</v>
          </cell>
          <cell r="G136" t="str">
            <v>2023-01-30 02:22:03</v>
          </cell>
          <cell r="H136" t="str">
            <v>2023-01-31</v>
          </cell>
          <cell r="I136" t="str">
            <v>2023-02-01</v>
          </cell>
          <cell r="J136" t="str">
            <v>Sandalias de Mujer Taco Chino W221 Fucsia</v>
          </cell>
          <cell r="K136" t="str">
            <v>19990.00</v>
          </cell>
          <cell r="L136" t="str">
            <v>19990.00</v>
          </cell>
          <cell r="M136" t="str">
            <v>3990.00</v>
          </cell>
          <cell r="N136" t="str">
            <v>VITACURA</v>
          </cell>
          <cell r="O136" t="str">
            <v xml:space="preserve">Carlos Vaz Ferreira 2615 </v>
          </cell>
          <cell r="P136" t="str">
            <v>Región Metropolitana</v>
          </cell>
        </row>
        <row r="137">
          <cell r="D137" t="str">
            <v>175378960</v>
          </cell>
          <cell r="E137" t="str">
            <v>laraensantiago@gmail.com</v>
          </cell>
          <cell r="F137" t="str">
            <v>+56997356569</v>
          </cell>
          <cell r="G137" t="str">
            <v>2023-01-30 02:22:03</v>
          </cell>
          <cell r="H137" t="str">
            <v>2023-01-31</v>
          </cell>
          <cell r="I137" t="str">
            <v>2023-02-01</v>
          </cell>
          <cell r="J137" t="str">
            <v>Sandalias de Mujer Taco Chino MS023 Negro</v>
          </cell>
          <cell r="K137" t="str">
            <v>19990.00</v>
          </cell>
          <cell r="L137" t="str">
            <v>19990.00</v>
          </cell>
          <cell r="M137" t="str">
            <v>3990.00</v>
          </cell>
          <cell r="N137" t="str">
            <v>VITACURA</v>
          </cell>
          <cell r="O137" t="str">
            <v xml:space="preserve">Carlos Vaz Ferreira 2615 </v>
          </cell>
          <cell r="P137" t="str">
            <v>Región Metropolitana</v>
          </cell>
        </row>
        <row r="138">
          <cell r="D138" t="str">
            <v>7290964K</v>
          </cell>
          <cell r="E138" t="str">
            <v>rvplanos@movistar.cl</v>
          </cell>
          <cell r="F138" t="str">
            <v>+56999349227</v>
          </cell>
          <cell r="G138" t="str">
            <v>2023-01-30 08:47:05</v>
          </cell>
          <cell r="H138" t="str">
            <v>2023-01-31</v>
          </cell>
          <cell r="I138" t="str">
            <v>2023-02-01</v>
          </cell>
          <cell r="J138" t="str">
            <v>Sandalia de Cuero Hombre Marron 334</v>
          </cell>
          <cell r="K138" t="str">
            <v>19990.00</v>
          </cell>
          <cell r="L138" t="str">
            <v>19990.00</v>
          </cell>
          <cell r="M138" t="str">
            <v>3990.00</v>
          </cell>
          <cell r="N138" t="str">
            <v>RENCA</v>
          </cell>
          <cell r="O138" t="str">
            <v xml:space="preserve">los aromos 3287 </v>
          </cell>
          <cell r="P138" t="str">
            <v>Región Metropolitana</v>
          </cell>
        </row>
        <row r="139">
          <cell r="D139" t="str">
            <v>7290964K</v>
          </cell>
          <cell r="E139" t="str">
            <v>rvplanos@movistar.cl</v>
          </cell>
          <cell r="F139" t="str">
            <v>+56999349227</v>
          </cell>
          <cell r="G139" t="str">
            <v>2023-01-30 08:47:05</v>
          </cell>
          <cell r="H139" t="str">
            <v>2023-01-31</v>
          </cell>
          <cell r="I139" t="str">
            <v>2023-02-01</v>
          </cell>
          <cell r="J139" t="str">
            <v>Sandalia de Cuero Hombre 202 Negro</v>
          </cell>
          <cell r="K139" t="str">
            <v>19990.00</v>
          </cell>
          <cell r="L139" t="str">
            <v>19990.00</v>
          </cell>
          <cell r="M139" t="str">
            <v>3990.00</v>
          </cell>
          <cell r="N139" t="str">
            <v>RENCA</v>
          </cell>
          <cell r="O139" t="str">
            <v xml:space="preserve">los aromos 3287 </v>
          </cell>
          <cell r="P139" t="str">
            <v>Región Metropolitana</v>
          </cell>
        </row>
        <row r="140">
          <cell r="D140" t="str">
            <v>171886171</v>
          </cell>
          <cell r="E140" t="str">
            <v>camiladiazalarcon@gmail.com</v>
          </cell>
          <cell r="F140" t="str">
            <v>+56961892896</v>
          </cell>
          <cell r="G140" t="str">
            <v>2023-01-30 14:37:13</v>
          </cell>
          <cell r="H140" t="str">
            <v>2023-01-31</v>
          </cell>
          <cell r="I140" t="str">
            <v>2023-02-01</v>
          </cell>
          <cell r="J140" t="str">
            <v>Sandalias de Cuero para Hombre</v>
          </cell>
          <cell r="K140" t="str">
            <v>19990.00</v>
          </cell>
          <cell r="L140" t="str">
            <v>19990.00</v>
          </cell>
          <cell r="M140" t="str">
            <v>4990.00</v>
          </cell>
          <cell r="N140" t="str">
            <v>VIÑA DEL MAR</v>
          </cell>
          <cell r="O140" t="str">
            <v>Lynch 2242 Chorrillos</v>
          </cell>
          <cell r="P140" t="str">
            <v>Valparaíso</v>
          </cell>
        </row>
        <row r="141">
          <cell r="D141" t="str">
            <v>161436720</v>
          </cell>
          <cell r="E141" t="str">
            <v>mariana.pinto23@gmail.com</v>
          </cell>
          <cell r="F141" t="str">
            <v>+56956086957</v>
          </cell>
          <cell r="G141" t="str">
            <v>2023-01-30 18:29:49</v>
          </cell>
          <cell r="H141" t="str">
            <v>2023-01-31</v>
          </cell>
          <cell r="I141" t="str">
            <v>2023-02-02</v>
          </cell>
          <cell r="J141" t="str">
            <v>Sandalia Marron de Cuero Hombre</v>
          </cell>
          <cell r="K141" t="str">
            <v>19990.00</v>
          </cell>
          <cell r="L141" t="str">
            <v>19990.00</v>
          </cell>
          <cell r="M141" t="str">
            <v>3990.00</v>
          </cell>
          <cell r="N141" t="str">
            <v>SAN BERNARDO</v>
          </cell>
          <cell r="O141" t="str">
            <v xml:space="preserve">Poema Alma Mía 1186 </v>
          </cell>
          <cell r="P141" t="str">
            <v>Región Metropolitana</v>
          </cell>
        </row>
        <row r="142">
          <cell r="D142" t="str">
            <v>19801849K</v>
          </cell>
          <cell r="E142" t="str">
            <v>catalinazuniga172@gmail.com</v>
          </cell>
          <cell r="F142" t="str">
            <v>965518774</v>
          </cell>
          <cell r="G142" t="str">
            <v>2023-01-27 09:28:35</v>
          </cell>
          <cell r="H142" t="str">
            <v>2023-01-30</v>
          </cell>
          <cell r="I142" t="str">
            <v>2023-02-01</v>
          </cell>
          <cell r="J142" t="str">
            <v>Zapato de Mujer Taco Alto Cuadrado Rojo</v>
          </cell>
          <cell r="K142" t="str">
            <v>19990.00</v>
          </cell>
          <cell r="L142" t="str">
            <v>19990.00</v>
          </cell>
          <cell r="M142" t="str">
            <v>4990.00</v>
          </cell>
          <cell r="N142" t="str">
            <v>PEÑAFLOR</v>
          </cell>
          <cell r="O142" t="str">
            <v>P. Larrain Gandarillas 1922 casa</v>
          </cell>
          <cell r="P142" t="str">
            <v>Región Metropolitana</v>
          </cell>
        </row>
        <row r="143">
          <cell r="D143" t="str">
            <v>150398312</v>
          </cell>
          <cell r="E143" t="str">
            <v>valbetsat@gmail.com</v>
          </cell>
          <cell r="F143" t="str">
            <v>+56985071136</v>
          </cell>
          <cell r="G143" t="str">
            <v>2023-01-27 13:08:49</v>
          </cell>
          <cell r="H143" t="str">
            <v>2023-01-30</v>
          </cell>
          <cell r="I143" t="str">
            <v>2023-02-01</v>
          </cell>
          <cell r="J143" t="str">
            <v>Zapato de Mujer Taco Bajo Cuadrado Negro UU676</v>
          </cell>
          <cell r="K143" t="str">
            <v>19990.00</v>
          </cell>
          <cell r="L143" t="str">
            <v>19990.00</v>
          </cell>
          <cell r="M143" t="str">
            <v>0.00</v>
          </cell>
          <cell r="N143" t="str">
            <v>OVALLE</v>
          </cell>
          <cell r="O143" t="str">
            <v>Primo corral Eguiluz  551</v>
          </cell>
          <cell r="P143" t="str">
            <v>Coquimbo</v>
          </cell>
        </row>
        <row r="144">
          <cell r="D144" t="str">
            <v>183264346</v>
          </cell>
          <cell r="E144" t="str">
            <v>javieravidalf8@gmail.com</v>
          </cell>
          <cell r="F144" t="str">
            <v>+56999418247</v>
          </cell>
          <cell r="G144" t="str">
            <v>2023-01-27 23:18:48</v>
          </cell>
          <cell r="H144" t="str">
            <v>2023-01-30</v>
          </cell>
          <cell r="I144" t="str">
            <v>2023-01-31</v>
          </cell>
          <cell r="J144" t="str">
            <v>Zapatos Mocasin de Hombre  Negro 332-2</v>
          </cell>
          <cell r="K144" t="str">
            <v>19990.00</v>
          </cell>
          <cell r="L144" t="str">
            <v>19990.00</v>
          </cell>
          <cell r="M144" t="str">
            <v>3990.00</v>
          </cell>
          <cell r="N144" t="str">
            <v>RENCA</v>
          </cell>
          <cell r="O144" t="str">
            <v>María Elena 1371 Casa</v>
          </cell>
          <cell r="P144" t="str">
            <v>Región Metropolitana</v>
          </cell>
        </row>
        <row r="145">
          <cell r="D145" t="str">
            <v>101662667</v>
          </cell>
          <cell r="E145" t="str">
            <v>monica.coroj@gmail.com</v>
          </cell>
          <cell r="F145" t="str">
            <v>+56997203856</v>
          </cell>
          <cell r="G145" t="str">
            <v>2023-01-26 10:59:04</v>
          </cell>
          <cell r="H145" t="str">
            <v>2023-01-27</v>
          </cell>
          <cell r="I145" t="str">
            <v>2023-01-31</v>
          </cell>
          <cell r="J145" t="str">
            <v>Zapato de Mujer Bajo Cuadrado 061 Plateado</v>
          </cell>
          <cell r="K145" t="str">
            <v>19990.00</v>
          </cell>
          <cell r="L145" t="str">
            <v>19990.00</v>
          </cell>
          <cell r="M145" t="str">
            <v>9990.00</v>
          </cell>
          <cell r="N145" t="str">
            <v>OVALLE</v>
          </cell>
          <cell r="O145" t="str">
            <v xml:space="preserve">Patricio Ceballos 926 </v>
          </cell>
          <cell r="P145" t="str">
            <v>Coquimbo</v>
          </cell>
        </row>
        <row r="146">
          <cell r="D146" t="str">
            <v>115721240</v>
          </cell>
          <cell r="E146" t="str">
            <v>elianafloresvaldes1970@gmail.com</v>
          </cell>
          <cell r="F146" t="str">
            <v>987305869</v>
          </cell>
          <cell r="G146" t="str">
            <v>2023-01-26 11:10:30</v>
          </cell>
          <cell r="H146" t="str">
            <v>2023-01-27</v>
          </cell>
          <cell r="I146" t="str">
            <v>2023-01-31</v>
          </cell>
          <cell r="J146" t="str">
            <v>Zapatos Casual de Hombre Negro 71-2</v>
          </cell>
          <cell r="K146" t="str">
            <v>19990.00</v>
          </cell>
          <cell r="L146" t="str">
            <v>19990.00</v>
          </cell>
          <cell r="M146" t="str">
            <v>7990.00</v>
          </cell>
          <cell r="N146" t="str">
            <v>PENCO</v>
          </cell>
          <cell r="O146" t="str">
            <v xml:space="preserve">Camilo Henríquez 301 </v>
          </cell>
          <cell r="P146" t="str">
            <v>Biobío</v>
          </cell>
        </row>
        <row r="147">
          <cell r="D147" t="str">
            <v>269967870</v>
          </cell>
          <cell r="E147" t="str">
            <v>ysvane21@gmail.com</v>
          </cell>
          <cell r="F147" t="str">
            <v>+56964501774</v>
          </cell>
          <cell r="G147" t="str">
            <v>2023-01-26 11:45:28</v>
          </cell>
          <cell r="H147" t="str">
            <v>2023-01-27</v>
          </cell>
          <cell r="I147" t="str">
            <v>2023-01-30</v>
          </cell>
          <cell r="J147" t="str">
            <v>Zapato de Mujer Taco Bajo Cuadrado Negro UU676</v>
          </cell>
          <cell r="K147" t="str">
            <v>19990.00</v>
          </cell>
          <cell r="L147" t="str">
            <v>19990.00</v>
          </cell>
          <cell r="M147" t="str">
            <v>3990.00</v>
          </cell>
          <cell r="N147" t="str">
            <v>MACUL</v>
          </cell>
          <cell r="O147" t="str">
            <v>Av. Macul 2323 1512</v>
          </cell>
          <cell r="P147" t="str">
            <v>Región Metropolitana</v>
          </cell>
        </row>
        <row r="148">
          <cell r="D148" t="str">
            <v>121927594</v>
          </cell>
          <cell r="E148" t="str">
            <v>beraudfernandezblanca@gmail.com</v>
          </cell>
          <cell r="F148" t="str">
            <v>+56976240148</v>
          </cell>
          <cell r="G148" t="str">
            <v>2023-01-25 05:00:24</v>
          </cell>
          <cell r="H148" t="str">
            <v>2023-01-26</v>
          </cell>
          <cell r="I148" t="str">
            <v>2023-01-30</v>
          </cell>
          <cell r="J148" t="str">
            <v>Sandalias de Mujer Taco Chino MS023 Negro</v>
          </cell>
          <cell r="K148" t="str">
            <v>19990.00</v>
          </cell>
          <cell r="L148" t="str">
            <v>19990.00</v>
          </cell>
          <cell r="M148" t="str">
            <v>7990.00</v>
          </cell>
          <cell r="N148" t="str">
            <v>TEMUCO</v>
          </cell>
          <cell r="O148" t="str">
            <v xml:space="preserve">Luis Pasteur 265 </v>
          </cell>
          <cell r="P148" t="str">
            <v>Araucanía</v>
          </cell>
        </row>
        <row r="149">
          <cell r="D149" t="str">
            <v>127764883</v>
          </cell>
          <cell r="E149" t="str">
            <v>isabelallende@klassikcar.cl</v>
          </cell>
          <cell r="F149" t="str">
            <v>+56959470879</v>
          </cell>
          <cell r="G149" t="str">
            <v>2023-01-25 11:08:28</v>
          </cell>
          <cell r="H149" t="str">
            <v>2023-01-26</v>
          </cell>
          <cell r="I149" t="str">
            <v>2023-01-27</v>
          </cell>
          <cell r="J149" t="str">
            <v>Sandalias de Fiesta para Mujer Plateado</v>
          </cell>
          <cell r="K149" t="str">
            <v>19990.00</v>
          </cell>
          <cell r="L149" t="str">
            <v>19990.00</v>
          </cell>
          <cell r="M149" t="str">
            <v>3990.00</v>
          </cell>
          <cell r="N149" t="str">
            <v>VITACURA</v>
          </cell>
          <cell r="O149" t="str">
            <v>Av Vitacura 8028 oficina</v>
          </cell>
          <cell r="P149" t="str">
            <v>Región Metropolitana</v>
          </cell>
        </row>
        <row r="150">
          <cell r="D150" t="str">
            <v>96633025</v>
          </cell>
          <cell r="E150" t="str">
            <v>marisol.figueroas@gmail.com</v>
          </cell>
          <cell r="F150" t="str">
            <v>+56992212191</v>
          </cell>
          <cell r="G150" t="str">
            <v>2023-01-25 12:48:43</v>
          </cell>
          <cell r="H150" t="str">
            <v>2023-01-26</v>
          </cell>
          <cell r="I150" t="str">
            <v>2023-01-27</v>
          </cell>
          <cell r="J150" t="str">
            <v>Mocasin de Hombre 1605 Azul</v>
          </cell>
          <cell r="K150" t="str">
            <v>19990.00</v>
          </cell>
          <cell r="L150" t="str">
            <v>19990.00</v>
          </cell>
          <cell r="M150" t="str">
            <v>3990.00</v>
          </cell>
          <cell r="N150" t="str">
            <v>PROVIDENCIA</v>
          </cell>
          <cell r="O150" t="str">
            <v>San pio x 2383 701</v>
          </cell>
          <cell r="P150" t="str">
            <v>Región Metropolitana</v>
          </cell>
        </row>
        <row r="151">
          <cell r="D151" t="str">
            <v>7156486K</v>
          </cell>
          <cell r="E151" t="str">
            <v>gemamariaelena@gmail.com</v>
          </cell>
          <cell r="F151" t="str">
            <v>+56996420004</v>
          </cell>
          <cell r="G151" t="str">
            <v>2023-01-25 16:42:55</v>
          </cell>
          <cell r="H151" t="str">
            <v>2023-01-26</v>
          </cell>
          <cell r="I151" t="str">
            <v>2023-01-27</v>
          </cell>
          <cell r="J151" t="str">
            <v>Zapato de Mujer PG665 Rojo</v>
          </cell>
          <cell r="K151" t="str">
            <v>19990.00</v>
          </cell>
          <cell r="L151" t="str">
            <v>19990.00</v>
          </cell>
          <cell r="M151" t="str">
            <v>0.00</v>
          </cell>
          <cell r="N151" t="str">
            <v>PROVIDENCIA</v>
          </cell>
          <cell r="O151" t="str">
            <v>República de Cuba 2522 14</v>
          </cell>
          <cell r="P151" t="str">
            <v>Región Metropolitana</v>
          </cell>
        </row>
        <row r="152">
          <cell r="D152" t="str">
            <v>193152252</v>
          </cell>
          <cell r="E152" t="str">
            <v>gdamianignacio@gmail.com</v>
          </cell>
          <cell r="F152" t="str">
            <v>+56964598832</v>
          </cell>
          <cell r="G152" t="str">
            <v>2023-01-25 21:56:32</v>
          </cell>
          <cell r="H152" t="str">
            <v>2023-01-26</v>
          </cell>
          <cell r="I152" t="str">
            <v>2023-01-27</v>
          </cell>
          <cell r="J152" t="str">
            <v>Zapato de Mujer Taco Bajo Cuadrado 061 Blanco</v>
          </cell>
          <cell r="K152" t="str">
            <v>19990.00</v>
          </cell>
          <cell r="L152" t="str">
            <v>19990.00</v>
          </cell>
          <cell r="M152" t="str">
            <v>3990.00</v>
          </cell>
          <cell r="N152" t="str">
            <v>PUDAHUEL</v>
          </cell>
          <cell r="O152" t="str">
            <v xml:space="preserve">puerto raul ramirez 7681 </v>
          </cell>
          <cell r="P152" t="str">
            <v>Región Metropolitana</v>
          </cell>
        </row>
        <row r="153">
          <cell r="D153" t="str">
            <v>176335637</v>
          </cell>
          <cell r="E153" t="str">
            <v>maldonadocristian1923@gmail.com</v>
          </cell>
          <cell r="F153" t="str">
            <v>+56946298521</v>
          </cell>
          <cell r="G153" t="str">
            <v>2023-01-25 22:20:42</v>
          </cell>
          <cell r="H153" t="str">
            <v>2023-01-26</v>
          </cell>
          <cell r="I153" t="str">
            <v>2023-01-30</v>
          </cell>
          <cell r="J153" t="str">
            <v>Sandalias de Cuero para Hombre</v>
          </cell>
          <cell r="K153" t="str">
            <v>19990.00</v>
          </cell>
          <cell r="L153" t="str">
            <v>19990.00</v>
          </cell>
          <cell r="M153" t="str">
            <v>0.00</v>
          </cell>
          <cell r="N153" t="str">
            <v>PUERTO MONTT</v>
          </cell>
          <cell r="O153" t="str">
            <v xml:space="preserve">Avenida Villa El Sol 6 </v>
          </cell>
          <cell r="P153" t="str">
            <v>Los Lagos</v>
          </cell>
        </row>
        <row r="154">
          <cell r="D154" t="str">
            <v>124250951</v>
          </cell>
          <cell r="E154" t="str">
            <v>emmapaolacontreras@gmail.com</v>
          </cell>
          <cell r="F154" t="str">
            <v>+56956113213</v>
          </cell>
          <cell r="G154" t="str">
            <v>2023-01-24 13:15:25</v>
          </cell>
          <cell r="H154" t="str">
            <v>2023-01-25</v>
          </cell>
          <cell r="I154" t="str">
            <v>2023-01-26</v>
          </cell>
          <cell r="J154" t="str">
            <v>Zapato de Mujer Taco Alto Rosado</v>
          </cell>
          <cell r="K154" t="str">
            <v>22990.00</v>
          </cell>
          <cell r="L154" t="str">
            <v>22990.00</v>
          </cell>
          <cell r="M154" t="str">
            <v>0.00</v>
          </cell>
          <cell r="N154" t="str">
            <v>COQUIMBO</v>
          </cell>
          <cell r="O154" t="str">
            <v xml:space="preserve">Enrique Fernández Álvarez 1131 </v>
          </cell>
          <cell r="P154" t="str">
            <v>Coquimbo</v>
          </cell>
        </row>
        <row r="155">
          <cell r="D155" t="str">
            <v>182506176</v>
          </cell>
          <cell r="E155" t="str">
            <v>xnikoh@live.cl</v>
          </cell>
          <cell r="F155" t="str">
            <v>+56982855014</v>
          </cell>
          <cell r="G155" t="str">
            <v>2023-01-24 16:03:06</v>
          </cell>
          <cell r="H155" t="str">
            <v>2023-01-25</v>
          </cell>
          <cell r="I155" t="str">
            <v>2023-01-26</v>
          </cell>
          <cell r="J155" t="str">
            <v>Zapatos de Formal de hombre X18 Negro</v>
          </cell>
          <cell r="K155" t="str">
            <v>19990.00</v>
          </cell>
          <cell r="L155" t="str">
            <v>19990.00</v>
          </cell>
          <cell r="M155" t="str">
            <v>4990.00</v>
          </cell>
          <cell r="N155" t="str">
            <v>CHILLÁN</v>
          </cell>
          <cell r="O155" t="str">
            <v xml:space="preserve">Av. Libertad 1053 </v>
          </cell>
          <cell r="P155" t="str">
            <v>Biobío</v>
          </cell>
        </row>
        <row r="156">
          <cell r="D156" t="str">
            <v>179131412</v>
          </cell>
          <cell r="E156" t="str">
            <v>castrovelozm@gmail.com</v>
          </cell>
          <cell r="F156" t="str">
            <v>+56984758040</v>
          </cell>
          <cell r="G156" t="str">
            <v>2023-01-21 10:20:23</v>
          </cell>
          <cell r="H156" t="str">
            <v>2023-01-24</v>
          </cell>
          <cell r="I156" t="str">
            <v>2023-01-26</v>
          </cell>
          <cell r="J156" t="str">
            <v>Mocasin de Hombre 1605 Marron</v>
          </cell>
          <cell r="K156" t="str">
            <v>19990.00</v>
          </cell>
          <cell r="L156" t="str">
            <v>19990.00</v>
          </cell>
          <cell r="M156" t="str">
            <v>7990.00</v>
          </cell>
          <cell r="N156" t="str">
            <v>MULCHÉN</v>
          </cell>
          <cell r="O156" t="str">
            <v>Salomón Kuncar  12</v>
          </cell>
          <cell r="P156" t="str">
            <v>Biobío</v>
          </cell>
        </row>
        <row r="157">
          <cell r="D157" t="str">
            <v>84010014</v>
          </cell>
          <cell r="E157" t="str">
            <v>miguel@alpes.cl</v>
          </cell>
          <cell r="F157" t="str">
            <v>+56999994163</v>
          </cell>
          <cell r="G157" t="str">
            <v>2023-01-22 19:20:19</v>
          </cell>
          <cell r="H157" t="str">
            <v>2023-01-24</v>
          </cell>
          <cell r="I157" t="str">
            <v>2023-01-25</v>
          </cell>
          <cell r="J157" t="str">
            <v>Zapatos Casual de Hombre Negro 71-3</v>
          </cell>
          <cell r="K157" t="str">
            <v>19990.00</v>
          </cell>
          <cell r="L157" t="str">
            <v>19990.00</v>
          </cell>
          <cell r="M157" t="str">
            <v>3990.00</v>
          </cell>
          <cell r="N157" t="str">
            <v>PROVIDENCIA</v>
          </cell>
          <cell r="O157" t="str">
            <v>Holanda 1280 806</v>
          </cell>
          <cell r="P157" t="str">
            <v>Región Metropolitana</v>
          </cell>
        </row>
        <row r="158">
          <cell r="D158" t="str">
            <v>74293778</v>
          </cell>
          <cell r="E158" t="str">
            <v>inescastija@gmail.com</v>
          </cell>
          <cell r="F158" t="str">
            <v>+56977414198</v>
          </cell>
          <cell r="G158" t="str">
            <v>2023-01-23 08:58:55</v>
          </cell>
          <cell r="H158" t="str">
            <v>2023-01-24</v>
          </cell>
          <cell r="I158" t="str">
            <v>2023-01-26</v>
          </cell>
          <cell r="J158" t="str">
            <v>Sandalias de Mujer  Negro N4</v>
          </cell>
          <cell r="K158" t="str">
            <v>19990.00</v>
          </cell>
          <cell r="L158" t="str">
            <v>19990.00</v>
          </cell>
          <cell r="M158" t="str">
            <v>7990.00</v>
          </cell>
          <cell r="N158" t="str">
            <v>TOMÉ</v>
          </cell>
          <cell r="O158" t="str">
            <v xml:space="preserve">Vicente Palacios 2887 </v>
          </cell>
          <cell r="P158" t="str">
            <v>Biobío</v>
          </cell>
        </row>
        <row r="159">
          <cell r="D159" t="str">
            <v>174086028</v>
          </cell>
          <cell r="E159" t="str">
            <v>m.munozbarahona@gmail.com</v>
          </cell>
          <cell r="F159" t="str">
            <v>+56993694577</v>
          </cell>
          <cell r="G159" t="str">
            <v>2023-01-23 13:13:25</v>
          </cell>
          <cell r="H159" t="str">
            <v>2023-01-24</v>
          </cell>
          <cell r="I159" t="str">
            <v>2023-01-25</v>
          </cell>
          <cell r="J159" t="str">
            <v>Sandalias de Mujer Taco Bajo Marron</v>
          </cell>
          <cell r="K159" t="str">
            <v>19990.00</v>
          </cell>
          <cell r="L159" t="str">
            <v>19990.00</v>
          </cell>
          <cell r="M159" t="str">
            <v>0.00</v>
          </cell>
          <cell r="N159" t="str">
            <v>PEÑALOLÉN</v>
          </cell>
          <cell r="O159" t="str">
            <v>Av. Hacienda Macul 5531 Depto 307</v>
          </cell>
          <cell r="P159" t="str">
            <v>Región Metropolitana</v>
          </cell>
        </row>
        <row r="160">
          <cell r="D160" t="str">
            <v>197747757</v>
          </cell>
          <cell r="E160" t="str">
            <v>maria.garat.r@gmail.com</v>
          </cell>
          <cell r="F160" t="str">
            <v>+56964393022</v>
          </cell>
          <cell r="G160" t="str">
            <v>2023-01-23 17:09:38</v>
          </cell>
          <cell r="H160" t="str">
            <v>2023-01-24</v>
          </cell>
          <cell r="I160" t="str">
            <v>2023-01-25</v>
          </cell>
          <cell r="J160" t="str">
            <v>Zapato de Mujer Taco Bajo Cuadrado 061 Blanco</v>
          </cell>
          <cell r="K160" t="str">
            <v>19990.00</v>
          </cell>
          <cell r="L160" t="str">
            <v>19990.00</v>
          </cell>
          <cell r="M160" t="str">
            <v>3990.00</v>
          </cell>
          <cell r="N160" t="str">
            <v>MAIPÚ</v>
          </cell>
          <cell r="O160" t="str">
            <v>Filodendro Cinco 1753 casa</v>
          </cell>
          <cell r="P160" t="str">
            <v>Región Metropolitana</v>
          </cell>
        </row>
        <row r="161">
          <cell r="D161" t="str">
            <v>192309158</v>
          </cell>
          <cell r="E161" t="str">
            <v>ysaac.oshee@gmail.com</v>
          </cell>
          <cell r="F161" t="str">
            <v>+56987719282</v>
          </cell>
          <cell r="G161" t="str">
            <v>2023-01-23 23:34:51</v>
          </cell>
          <cell r="H161" t="str">
            <v>2023-01-24</v>
          </cell>
          <cell r="I161" t="str">
            <v>2023-01-25</v>
          </cell>
          <cell r="J161" t="str">
            <v>Zapato de Mujer Taco Alto Rosado</v>
          </cell>
          <cell r="K161" t="str">
            <v>22990.00</v>
          </cell>
          <cell r="L161" t="str">
            <v>22990.00</v>
          </cell>
          <cell r="M161" t="str">
            <v>3990.00</v>
          </cell>
          <cell r="N161" t="str">
            <v>LA REINA</v>
          </cell>
          <cell r="O161" t="str">
            <v xml:space="preserve">Leonidas Banderas 7078 </v>
          </cell>
          <cell r="P161" t="str">
            <v>Región Metropolitana</v>
          </cell>
        </row>
        <row r="162">
          <cell r="D162" t="str">
            <v>101589455</v>
          </cell>
          <cell r="E162" t="str">
            <v>suspatsan@hotmail.com</v>
          </cell>
          <cell r="F162" t="str">
            <v>+56988867355</v>
          </cell>
          <cell r="G162" t="str">
            <v>2023-01-20 11:26:31</v>
          </cell>
          <cell r="H162" t="str">
            <v>2023-01-23</v>
          </cell>
          <cell r="I162" t="str">
            <v>2023-01-24</v>
          </cell>
          <cell r="J162" t="str">
            <v>Sandalias de Mujer  Negro N2</v>
          </cell>
          <cell r="K162" t="str">
            <v>19990.00</v>
          </cell>
          <cell r="L162" t="str">
            <v>19990.00</v>
          </cell>
          <cell r="M162" t="str">
            <v>4990.00</v>
          </cell>
          <cell r="N162" t="str">
            <v>RANCAGUA</v>
          </cell>
          <cell r="O162" t="str">
            <v xml:space="preserve">PASAJE OFREDUCCIO VILLA GALILEA F 2787 </v>
          </cell>
          <cell r="P162" t="str">
            <v>O'Higgins</v>
          </cell>
        </row>
        <row r="163">
          <cell r="D163" t="str">
            <v>142033143</v>
          </cell>
          <cell r="E163" t="str">
            <v>beatriz.2608@gmail.com</v>
          </cell>
          <cell r="F163" t="str">
            <v>+56966222964</v>
          </cell>
          <cell r="G163" t="str">
            <v>2023-01-20 12:33:24</v>
          </cell>
          <cell r="H163" t="str">
            <v>2023-01-23</v>
          </cell>
          <cell r="I163" t="str">
            <v>2023-01-24</v>
          </cell>
          <cell r="J163" t="str">
            <v>Sandalias de Fiesta para Mujer Gamuza Fucsia</v>
          </cell>
          <cell r="K163" t="str">
            <v>19990.00</v>
          </cell>
          <cell r="L163" t="str">
            <v>19990.00</v>
          </cell>
          <cell r="M163" t="str">
            <v>4990.00</v>
          </cell>
          <cell r="N163" t="str">
            <v>RANCAGUA</v>
          </cell>
          <cell r="O163" t="str">
            <v>PASAJE LOS MANZANOS 280 LA CRUZ</v>
          </cell>
          <cell r="P163" t="str">
            <v>O'Higgins</v>
          </cell>
        </row>
        <row r="164">
          <cell r="D164" t="str">
            <v>223139515</v>
          </cell>
          <cell r="E164" t="str">
            <v>cemqk@yahoo.es</v>
          </cell>
          <cell r="F164" t="str">
            <v>56982699305</v>
          </cell>
          <cell r="G164" t="str">
            <v>2023-01-20 19:25:50</v>
          </cell>
          <cell r="H164" t="str">
            <v>2023-01-23</v>
          </cell>
          <cell r="I164" t="str">
            <v>2023-01-25</v>
          </cell>
          <cell r="J164" t="str">
            <v>Alpargata de Mujer Rojo</v>
          </cell>
          <cell r="K164" t="str">
            <v>14990.00</v>
          </cell>
          <cell r="L164" t="str">
            <v>14990.00</v>
          </cell>
          <cell r="M164" t="str">
            <v>4990.00</v>
          </cell>
          <cell r="N164" t="str">
            <v>COLINA</v>
          </cell>
          <cell r="O164" t="str">
            <v>Avenida Jose Rabat 9380 casa 24</v>
          </cell>
          <cell r="P164" t="str">
            <v>Región Metropolitana</v>
          </cell>
        </row>
        <row r="165">
          <cell r="D165" t="str">
            <v>135220337</v>
          </cell>
          <cell r="E165" t="str">
            <v>marcelautreras@gmail.com</v>
          </cell>
          <cell r="F165" t="str">
            <v>+56999918518</v>
          </cell>
          <cell r="G165" t="str">
            <v>2023-01-19 11:08:31</v>
          </cell>
          <cell r="H165" t="str">
            <v>2023-01-20</v>
          </cell>
          <cell r="I165" t="str">
            <v>2023-01-23</v>
          </cell>
          <cell r="J165" t="str">
            <v>Zapato Dorado de Mujer Taco Alto</v>
          </cell>
          <cell r="K165" t="str">
            <v>19990.00</v>
          </cell>
          <cell r="L165" t="str">
            <v>19990.00</v>
          </cell>
          <cell r="M165" t="str">
            <v>3990.00</v>
          </cell>
          <cell r="N165" t="str">
            <v>PUENTE ALTO</v>
          </cell>
          <cell r="O165" t="str">
            <v>Independencia 326 48</v>
          </cell>
          <cell r="P165" t="str">
            <v>Región Metropolitana</v>
          </cell>
        </row>
        <row r="166">
          <cell r="D166" t="str">
            <v>178757644</v>
          </cell>
          <cell r="E166" t="str">
            <v>karlafmessina@gmail.com</v>
          </cell>
          <cell r="F166" t="str">
            <v>+56975802813</v>
          </cell>
          <cell r="G166" t="str">
            <v>2023-01-19 11:13:10</v>
          </cell>
          <cell r="H166" t="str">
            <v>2023-01-20</v>
          </cell>
          <cell r="I166" t="str">
            <v>2023-01-24</v>
          </cell>
          <cell r="J166" t="str">
            <v>Zapato de Mujer Taco Bajo Rosado</v>
          </cell>
          <cell r="K166" t="str">
            <v>19990.00</v>
          </cell>
          <cell r="L166" t="str">
            <v>19990.00</v>
          </cell>
          <cell r="M166" t="str">
            <v>0.00</v>
          </cell>
          <cell r="N166" t="str">
            <v>LAMPA</v>
          </cell>
          <cell r="O166" t="str">
            <v xml:space="preserve">Barros Luco 1165 </v>
          </cell>
          <cell r="P166" t="str">
            <v>Región Metropolitana</v>
          </cell>
        </row>
        <row r="167">
          <cell r="D167" t="str">
            <v>157988832</v>
          </cell>
          <cell r="E167" t="str">
            <v>emargaritaelena@gmail.com</v>
          </cell>
          <cell r="F167" t="str">
            <v>+56931117478</v>
          </cell>
          <cell r="G167" t="str">
            <v>2023-01-19 14:11:49</v>
          </cell>
          <cell r="H167" t="str">
            <v>2023-01-20</v>
          </cell>
          <cell r="I167" t="str">
            <v>2023-01-23</v>
          </cell>
          <cell r="J167" t="str">
            <v>Zapatos de Formal de hombre X18 Negro</v>
          </cell>
          <cell r="K167" t="str">
            <v>19990.00</v>
          </cell>
          <cell r="L167" t="str">
            <v>19990.00</v>
          </cell>
          <cell r="M167" t="str">
            <v>3990.00</v>
          </cell>
          <cell r="N167" t="str">
            <v>QUINTA NORMAL</v>
          </cell>
          <cell r="O167" t="str">
            <v xml:space="preserve">Estadio 2680 </v>
          </cell>
          <cell r="P167" t="str">
            <v>Región Metropolitana</v>
          </cell>
        </row>
        <row r="168">
          <cell r="D168" t="str">
            <v>19763488K</v>
          </cell>
          <cell r="E168" t="str">
            <v>katthh22om@gmail.com</v>
          </cell>
          <cell r="F168" t="str">
            <v>+56999682703</v>
          </cell>
          <cell r="G168" t="str">
            <v>2023-01-19 18:52:15</v>
          </cell>
          <cell r="H168" t="str">
            <v>2023-01-20</v>
          </cell>
          <cell r="I168" t="str">
            <v>2023-01-24</v>
          </cell>
          <cell r="J168" t="str">
            <v>Sandalias de Cuero Hombre 201</v>
          </cell>
          <cell r="K168" t="str">
            <v>29990.00</v>
          </cell>
          <cell r="L168" t="str">
            <v>29990.00</v>
          </cell>
          <cell r="M168" t="str">
            <v>0.00</v>
          </cell>
          <cell r="N168" t="str">
            <v>TEMUCO</v>
          </cell>
          <cell r="O168" t="str">
            <v xml:space="preserve">Santiago Morales 609 </v>
          </cell>
          <cell r="P168" t="str">
            <v>Araucanía</v>
          </cell>
        </row>
        <row r="169">
          <cell r="D169" t="str">
            <v>177633615</v>
          </cell>
          <cell r="E169" t="str">
            <v>cnandrad@uc.cl</v>
          </cell>
          <cell r="F169" t="str">
            <v>+56991669718</v>
          </cell>
          <cell r="G169" t="str">
            <v>2023-01-18 00:55:20</v>
          </cell>
          <cell r="H169" t="str">
            <v>2023-01-19</v>
          </cell>
          <cell r="I169" t="str">
            <v>2023-01-23</v>
          </cell>
          <cell r="J169" t="str">
            <v>Sandalias de Mujer</v>
          </cell>
          <cell r="K169" t="str">
            <v>19990.00</v>
          </cell>
          <cell r="L169" t="str">
            <v>19990.00</v>
          </cell>
          <cell r="M169" t="str">
            <v>0.00</v>
          </cell>
          <cell r="N169" t="str">
            <v>LAMPA</v>
          </cell>
          <cell r="O169" t="str">
            <v>Av. El Parque 1641 100</v>
          </cell>
          <cell r="P169" t="str">
            <v>Región Metropolitana</v>
          </cell>
        </row>
        <row r="170">
          <cell r="D170" t="str">
            <v>101481492</v>
          </cell>
          <cell r="E170" t="str">
            <v>karola10043@gmail.com</v>
          </cell>
          <cell r="F170" t="str">
            <v>+56971645265</v>
          </cell>
          <cell r="G170" t="str">
            <v>2023-01-18 01:50:52</v>
          </cell>
          <cell r="H170" t="str">
            <v>2023-01-19</v>
          </cell>
          <cell r="I170" t="str">
            <v>2023-01-25</v>
          </cell>
          <cell r="J170" t="str">
            <v>Zapato de Mujer PG665 Rojo</v>
          </cell>
          <cell r="K170" t="str">
            <v>19990.00</v>
          </cell>
          <cell r="L170" t="str">
            <v>19990.00</v>
          </cell>
          <cell r="M170" t="str">
            <v>11490.00</v>
          </cell>
          <cell r="N170" t="str">
            <v>ARICA</v>
          </cell>
          <cell r="O170" t="str">
            <v xml:space="preserve">Navidad 386 </v>
          </cell>
          <cell r="P170" t="str">
            <v>Tarapacá</v>
          </cell>
        </row>
        <row r="171">
          <cell r="D171" t="str">
            <v>130667554</v>
          </cell>
          <cell r="E171" t="str">
            <v>evalentiluna@gmail.com</v>
          </cell>
          <cell r="F171" t="str">
            <v>56998016195</v>
          </cell>
          <cell r="G171" t="str">
            <v>2023-01-18 08:28:43</v>
          </cell>
          <cell r="H171" t="str">
            <v>2023-01-19</v>
          </cell>
          <cell r="I171" t="str">
            <v>2023-01-20</v>
          </cell>
          <cell r="J171" t="str">
            <v>Sandalias de Mujer Taco Chino MS023 Negro</v>
          </cell>
          <cell r="K171" t="str">
            <v>19990.00</v>
          </cell>
          <cell r="L171" t="str">
            <v>19990.00</v>
          </cell>
          <cell r="M171" t="str">
            <v>0.00</v>
          </cell>
          <cell r="N171" t="str">
            <v>HUECHURABA</v>
          </cell>
          <cell r="O171" t="str">
            <v>El Roble 1769 Casa 33</v>
          </cell>
          <cell r="P171" t="str">
            <v>Región Metropolitana</v>
          </cell>
        </row>
        <row r="172">
          <cell r="D172" t="str">
            <v>178529315</v>
          </cell>
          <cell r="E172" t="str">
            <v>lucho.bravo.r@hotmail.com</v>
          </cell>
          <cell r="F172" t="str">
            <v>+56948572103</v>
          </cell>
          <cell r="G172" t="str">
            <v>2023-01-18 20:30:27</v>
          </cell>
          <cell r="H172" t="str">
            <v>2023-01-19</v>
          </cell>
          <cell r="I172" t="str">
            <v>2023-01-20</v>
          </cell>
          <cell r="J172" t="str">
            <v>Zapatos Casual de Hombre 8071-1 Marron</v>
          </cell>
          <cell r="K172" t="str">
            <v>19990.00</v>
          </cell>
          <cell r="L172" t="str">
            <v>19990.00</v>
          </cell>
          <cell r="M172" t="str">
            <v>3990.00</v>
          </cell>
          <cell r="N172" t="str">
            <v>LA FLORIDA</v>
          </cell>
          <cell r="O172" t="str">
            <v xml:space="preserve">José de San Martín 8767 </v>
          </cell>
          <cell r="P172" t="str">
            <v>Región Metropolitana</v>
          </cell>
        </row>
        <row r="173">
          <cell r="D173" t="str">
            <v>131436688</v>
          </cell>
          <cell r="E173" t="str">
            <v>ladislaorecabarren@gmail.com</v>
          </cell>
          <cell r="F173" t="str">
            <v>+56961576791</v>
          </cell>
          <cell r="G173" t="str">
            <v>2023-01-18 22:25:23</v>
          </cell>
          <cell r="H173" t="str">
            <v>2023-01-19</v>
          </cell>
          <cell r="I173" t="str">
            <v>2023-01-20</v>
          </cell>
          <cell r="J173" t="str">
            <v>Sandalias de Mujer  Negro N4</v>
          </cell>
          <cell r="K173" t="str">
            <v>19990.00</v>
          </cell>
          <cell r="L173" t="str">
            <v>19990.00</v>
          </cell>
          <cell r="M173" t="str">
            <v>4990.00</v>
          </cell>
          <cell r="N173" t="str">
            <v>CHILLÁN</v>
          </cell>
          <cell r="O173" t="str">
            <v xml:space="preserve">Río Viejo 798 </v>
          </cell>
          <cell r="P173" t="str">
            <v>Biobío</v>
          </cell>
        </row>
        <row r="174">
          <cell r="D174" t="str">
            <v>184754789</v>
          </cell>
          <cell r="E174" t="str">
            <v>nikolasalexislopez@gmail.com</v>
          </cell>
          <cell r="F174" t="str">
            <v>+56998918899</v>
          </cell>
          <cell r="G174" t="str">
            <v>2023-01-17 21:33:54</v>
          </cell>
          <cell r="H174" t="str">
            <v>2023-01-18</v>
          </cell>
          <cell r="I174" t="str">
            <v>2023-01-20</v>
          </cell>
          <cell r="J174" t="str">
            <v>Zapatos de Formal de hombre X17 Negro</v>
          </cell>
          <cell r="K174" t="str">
            <v>19990.00</v>
          </cell>
          <cell r="L174" t="str">
            <v>19990.00</v>
          </cell>
          <cell r="M174" t="str">
            <v>4990.00</v>
          </cell>
          <cell r="N174" t="str">
            <v>SAN CLEMENTE</v>
          </cell>
          <cell r="O174" t="str">
            <v xml:space="preserve">Los Sauces 148 </v>
          </cell>
          <cell r="P174" t="str">
            <v>Maule</v>
          </cell>
        </row>
        <row r="175">
          <cell r="D175" t="str">
            <v>165393295</v>
          </cell>
          <cell r="E175" t="str">
            <v>jennifferdiaz777@gmail.com</v>
          </cell>
          <cell r="F175" t="str">
            <v>973060711</v>
          </cell>
          <cell r="G175" t="str">
            <v>2023-01-17 21:37:59</v>
          </cell>
          <cell r="H175" t="str">
            <v>2023-01-18</v>
          </cell>
          <cell r="I175" t="str">
            <v>2023-01-19</v>
          </cell>
          <cell r="J175" t="str">
            <v>Zapato Panchita de Mujer Abierta Negro</v>
          </cell>
          <cell r="K175" t="str">
            <v>19990.00</v>
          </cell>
          <cell r="L175" t="str">
            <v>19990.00</v>
          </cell>
          <cell r="M175" t="str">
            <v>0.00</v>
          </cell>
          <cell r="N175" t="str">
            <v>VIÑA DEL MAR</v>
          </cell>
          <cell r="O175" t="str">
            <v>Manuel Guerrero paradero 8 Achupallas 73 A</v>
          </cell>
          <cell r="P175" t="str">
            <v>Valparaíso</v>
          </cell>
        </row>
        <row r="176">
          <cell r="D176" t="str">
            <v>10457193K</v>
          </cell>
          <cell r="E176" t="str">
            <v>jucasipa1965@gmail.com</v>
          </cell>
          <cell r="F176" t="str">
            <v>+56950167735</v>
          </cell>
          <cell r="G176" t="str">
            <v>2023-01-17 22:28:26</v>
          </cell>
          <cell r="H176" t="str">
            <v>2023-01-18</v>
          </cell>
          <cell r="I176" t="str">
            <v>2023-01-19</v>
          </cell>
          <cell r="J176" t="str">
            <v>Sandalia de Cuero Hombre 202 Marron</v>
          </cell>
          <cell r="K176" t="str">
            <v>29990.00</v>
          </cell>
          <cell r="L176" t="str">
            <v>29990.00</v>
          </cell>
          <cell r="M176" t="str">
            <v>0.00</v>
          </cell>
          <cell r="N176" t="str">
            <v>PROVIDENCIA</v>
          </cell>
          <cell r="O176" t="str">
            <v>Nueva Providencia 2594 Local 312</v>
          </cell>
          <cell r="P176" t="str">
            <v>Región Metropolitana</v>
          </cell>
        </row>
        <row r="177">
          <cell r="D177" t="str">
            <v>256328836</v>
          </cell>
          <cell r="E177" t="str">
            <v>milagrosmndz23@hotmail.com</v>
          </cell>
          <cell r="F177" t="str">
            <v>+56950504271</v>
          </cell>
          <cell r="G177" t="str">
            <v>2023-01-14 00:16:11</v>
          </cell>
          <cell r="H177" t="str">
            <v>2023-01-17</v>
          </cell>
          <cell r="I177" t="str">
            <v>2023-01-18</v>
          </cell>
          <cell r="J177" t="str">
            <v>Zapatos Casual de Hombre 8071-7 Marron</v>
          </cell>
          <cell r="K177" t="str">
            <v>19990.00</v>
          </cell>
          <cell r="L177" t="str">
            <v>19990.00</v>
          </cell>
          <cell r="M177" t="str">
            <v>3990.00</v>
          </cell>
          <cell r="N177" t="str">
            <v>SANTIAGO</v>
          </cell>
          <cell r="O177" t="str">
            <v>Diag. Vicuña Mackenna 2004 704</v>
          </cell>
          <cell r="P177" t="str">
            <v>Región Metropolitana</v>
          </cell>
        </row>
        <row r="178">
          <cell r="D178" t="str">
            <v>158892340</v>
          </cell>
          <cell r="E178" t="str">
            <v>basculeoestefania@gmail.com</v>
          </cell>
          <cell r="F178" t="str">
            <v>+56954581407</v>
          </cell>
          <cell r="G178" t="str">
            <v>2023-01-14 12:06:44</v>
          </cell>
          <cell r="H178" t="str">
            <v>2023-01-17</v>
          </cell>
          <cell r="I178" t="str">
            <v>2023-01-18</v>
          </cell>
          <cell r="J178" t="str">
            <v>Zapato de Mujer PG665 Rojo</v>
          </cell>
          <cell r="K178" t="str">
            <v>19990.00</v>
          </cell>
          <cell r="L178" t="str">
            <v>19990.00</v>
          </cell>
          <cell r="M178" t="str">
            <v>3990.00</v>
          </cell>
          <cell r="N178" t="str">
            <v>PUENTE ALTO</v>
          </cell>
          <cell r="O178" t="str">
            <v>Estación Sierra Nevada 3334 Casa</v>
          </cell>
          <cell r="P178" t="str">
            <v>Región Metropolitana</v>
          </cell>
        </row>
        <row r="179">
          <cell r="D179" t="str">
            <v>178822497</v>
          </cell>
          <cell r="E179" t="str">
            <v>rgarciapar@gmail.com</v>
          </cell>
          <cell r="F179" t="str">
            <v>99235422</v>
          </cell>
          <cell r="G179" t="str">
            <v>2023-01-14 16:56:25</v>
          </cell>
          <cell r="H179" t="str">
            <v>2023-01-17</v>
          </cell>
          <cell r="I179" t="str">
            <v>2023-01-19</v>
          </cell>
          <cell r="J179" t="str">
            <v>Zapatos de Casual de hombre X6 Azul</v>
          </cell>
          <cell r="K179" t="str">
            <v>19990.00</v>
          </cell>
          <cell r="L179" t="str">
            <v>19990.00</v>
          </cell>
          <cell r="M179" t="str">
            <v>4990.00</v>
          </cell>
          <cell r="N179" t="str">
            <v>CURICÓ</v>
          </cell>
          <cell r="O179" t="str">
            <v xml:space="preserve">Sol de septiembre rio mulchen 1225 </v>
          </cell>
          <cell r="P179" t="str">
            <v>Maule</v>
          </cell>
        </row>
        <row r="180">
          <cell r="D180" t="str">
            <v>117515702</v>
          </cell>
          <cell r="E180" t="str">
            <v>amory1716@gmail.com</v>
          </cell>
          <cell r="F180" t="str">
            <v>+56955277175</v>
          </cell>
          <cell r="G180" t="str">
            <v>2023-01-14 20:56:52</v>
          </cell>
          <cell r="H180" t="str">
            <v>2023-01-17</v>
          </cell>
          <cell r="I180" t="str">
            <v>2023-01-18</v>
          </cell>
          <cell r="J180" t="str">
            <v>Zapato de Mujer Taco Bajo Cuadrado 061 Blanco</v>
          </cell>
          <cell r="K180" t="str">
            <v>19990.00</v>
          </cell>
          <cell r="L180" t="str">
            <v>19990.00</v>
          </cell>
          <cell r="M180" t="str">
            <v>3990.00</v>
          </cell>
          <cell r="N180" t="str">
            <v>PUDAHUEL</v>
          </cell>
          <cell r="O180" t="str">
            <v>Federico Errázuriz 760 101</v>
          </cell>
          <cell r="P180" t="str">
            <v>Región Metropolitana</v>
          </cell>
        </row>
        <row r="181">
          <cell r="D181" t="str">
            <v>75488122</v>
          </cell>
          <cell r="E181" t="str">
            <v>cantillano.viviana@gmail.com</v>
          </cell>
          <cell r="F181" t="str">
            <v>999320592</v>
          </cell>
          <cell r="G181" t="str">
            <v>2023-01-14 22:46:42</v>
          </cell>
          <cell r="H181" t="str">
            <v>2023-01-17</v>
          </cell>
          <cell r="I181" t="str">
            <v>2023-01-20</v>
          </cell>
          <cell r="J181" t="str">
            <v>Zapato de Mujer Taco Bajo Cuadrado 061 Blanco</v>
          </cell>
          <cell r="K181" t="str">
            <v>19990.00</v>
          </cell>
          <cell r="L181" t="str">
            <v>19990.00</v>
          </cell>
          <cell r="M181" t="str">
            <v>4990.00</v>
          </cell>
          <cell r="N181" t="str">
            <v>OLMUÉ</v>
          </cell>
          <cell r="O181" t="str">
            <v>Avenida Granizo 30 6061</v>
          </cell>
          <cell r="P181" t="str">
            <v>Valparaíso</v>
          </cell>
        </row>
        <row r="182">
          <cell r="D182" t="str">
            <v>175640533</v>
          </cell>
          <cell r="E182" t="str">
            <v>Bmxd2dcs@gmail.com</v>
          </cell>
          <cell r="F182" t="str">
            <v>+56992059441</v>
          </cell>
          <cell r="G182" t="str">
            <v>2023-01-15 20:48:19</v>
          </cell>
          <cell r="H182" t="str">
            <v>2023-01-17</v>
          </cell>
          <cell r="I182" t="str">
            <v>2023-01-18</v>
          </cell>
          <cell r="J182" t="str">
            <v>Zapato de Mujer Taco Bajo Cuadrado Negro UU676</v>
          </cell>
          <cell r="K182" t="str">
            <v>19990.00</v>
          </cell>
          <cell r="L182" t="str">
            <v>19990.00</v>
          </cell>
          <cell r="M182" t="str">
            <v>3990.00</v>
          </cell>
          <cell r="N182" t="str">
            <v>SAN RAMÓN</v>
          </cell>
          <cell r="O182" t="str">
            <v xml:space="preserve">Av. Goycolea 1585 </v>
          </cell>
          <cell r="P182" t="str">
            <v>Región Metropolitana</v>
          </cell>
        </row>
        <row r="183">
          <cell r="D183" t="str">
            <v>135823546</v>
          </cell>
          <cell r="E183" t="str">
            <v>riquelme29k@gmail.com</v>
          </cell>
          <cell r="F183" t="str">
            <v>93034285</v>
          </cell>
          <cell r="G183" t="str">
            <v>2023-01-16 01:21:22</v>
          </cell>
          <cell r="H183" t="str">
            <v>2023-01-17</v>
          </cell>
          <cell r="I183" t="str">
            <v>2023-01-19</v>
          </cell>
          <cell r="J183" t="str">
            <v>Zapato Rosado de Mujer Taco Alto</v>
          </cell>
          <cell r="K183" t="str">
            <v>19990.00</v>
          </cell>
          <cell r="L183" t="str">
            <v>19990.00</v>
          </cell>
          <cell r="M183" t="str">
            <v>7990.00</v>
          </cell>
          <cell r="N183" t="str">
            <v>Padre las casas</v>
          </cell>
          <cell r="O183" t="str">
            <v>padre anselmo 1109 casa</v>
          </cell>
          <cell r="P183" t="str">
            <v>Araucanía</v>
          </cell>
        </row>
        <row r="184">
          <cell r="D184" t="str">
            <v>130765025</v>
          </cell>
          <cell r="E184" t="str">
            <v>marion.hermosillac@gmail.com</v>
          </cell>
          <cell r="F184" t="str">
            <v>+56978601880</v>
          </cell>
          <cell r="G184" t="str">
            <v>2023-01-16 11:47:04</v>
          </cell>
          <cell r="H184" t="str">
            <v>2023-01-17</v>
          </cell>
          <cell r="I184" t="str">
            <v>2023-01-18</v>
          </cell>
          <cell r="J184" t="str">
            <v>Mocasin de Hombre 1605 Azul</v>
          </cell>
          <cell r="K184" t="str">
            <v>19990.00</v>
          </cell>
          <cell r="L184" t="str">
            <v>19990.00</v>
          </cell>
          <cell r="M184" t="str">
            <v>3990.00</v>
          </cell>
          <cell r="N184" t="str">
            <v>PEÑALOLÉN</v>
          </cell>
          <cell r="O184" t="str">
            <v>Bombero Eduardo Rivas M. 8590 Casa B</v>
          </cell>
          <cell r="P184" t="str">
            <v>Región Metropolitana</v>
          </cell>
        </row>
        <row r="185">
          <cell r="D185" t="str">
            <v>127206309</v>
          </cell>
          <cell r="E185" t="str">
            <v>jcnario@yahoo.com</v>
          </cell>
          <cell r="F185" t="str">
            <v>56228931770</v>
          </cell>
          <cell r="G185" t="str">
            <v>2023-01-16 12:44:37</v>
          </cell>
          <cell r="H185" t="str">
            <v>2023-01-17</v>
          </cell>
          <cell r="I185" t="str">
            <v>2023-01-18</v>
          </cell>
          <cell r="J185" t="str">
            <v>Sandalias de Fiesta para Mujer Gamuza Fucsia</v>
          </cell>
          <cell r="K185" t="str">
            <v>19990.00</v>
          </cell>
          <cell r="L185" t="str">
            <v>19990.00</v>
          </cell>
          <cell r="M185" t="str">
            <v>3990.00</v>
          </cell>
          <cell r="N185" t="str">
            <v>LAS CONDES</v>
          </cell>
          <cell r="O185" t="str">
            <v xml:space="preserve">El Toqui 1851 </v>
          </cell>
          <cell r="P185" t="str">
            <v>Región Metropolitana</v>
          </cell>
        </row>
        <row r="186">
          <cell r="D186" t="str">
            <v>140909858</v>
          </cell>
          <cell r="E186" t="str">
            <v>claudia.madriaga@mpuentealto.cl</v>
          </cell>
          <cell r="F186" t="str">
            <v>+56993809844</v>
          </cell>
          <cell r="G186" t="str">
            <v>2023-01-16 16:35:41</v>
          </cell>
          <cell r="H186" t="str">
            <v>2023-01-17</v>
          </cell>
          <cell r="I186" t="str">
            <v>2023-01-18</v>
          </cell>
          <cell r="J186" t="str">
            <v>Sandalias de Mujer  Negro N3</v>
          </cell>
          <cell r="K186" t="str">
            <v>19990.00</v>
          </cell>
          <cell r="L186" t="str">
            <v>19990.00</v>
          </cell>
          <cell r="M186" t="str">
            <v>3990.00</v>
          </cell>
          <cell r="N186" t="str">
            <v>PUENTE ALTO</v>
          </cell>
          <cell r="O186" t="str">
            <v>Av. Ejército Libertador 362 0362</v>
          </cell>
          <cell r="P186" t="str">
            <v>Región Metropolitana</v>
          </cell>
        </row>
        <row r="187">
          <cell r="D187" t="str">
            <v>152524269</v>
          </cell>
          <cell r="E187" t="str">
            <v>cotetita1982@live.cl</v>
          </cell>
          <cell r="F187" t="str">
            <v>62265696</v>
          </cell>
          <cell r="G187" t="str">
            <v>2023-01-16 19:27:30</v>
          </cell>
          <cell r="H187" t="str">
            <v>2023-01-17</v>
          </cell>
          <cell r="I187" t="str">
            <v>2023-01-18</v>
          </cell>
          <cell r="J187" t="str">
            <v>Sandalia Marron de Cuero Hombre</v>
          </cell>
          <cell r="K187" t="str">
            <v>29990.00</v>
          </cell>
          <cell r="L187" t="str">
            <v>29990.00</v>
          </cell>
          <cell r="M187" t="str">
            <v>0.00</v>
          </cell>
          <cell r="N187" t="str">
            <v>SANTIAGO</v>
          </cell>
          <cell r="O187" t="str">
            <v>Bío Bío 1485 52 E Plaza</v>
          </cell>
          <cell r="P187" t="str">
            <v>Región Metropolitana</v>
          </cell>
        </row>
        <row r="188">
          <cell r="D188" t="str">
            <v>19159911k</v>
          </cell>
          <cell r="E188" t="str">
            <v>prenatal05@gmail.com</v>
          </cell>
          <cell r="F188" t="str">
            <v>+56995195680</v>
          </cell>
          <cell r="G188" t="str">
            <v>2023-01-16 20:33:14</v>
          </cell>
          <cell r="H188" t="str">
            <v>2023-01-17</v>
          </cell>
          <cell r="I188" t="str">
            <v>2023-01-18</v>
          </cell>
          <cell r="J188" t="str">
            <v>Sandalias de Fiesta para Mujer Gamuza Fucsia</v>
          </cell>
          <cell r="K188" t="str">
            <v>19990.00</v>
          </cell>
          <cell r="L188" t="str">
            <v>19990.00</v>
          </cell>
          <cell r="M188" t="str">
            <v>3990.00</v>
          </cell>
          <cell r="N188" t="str">
            <v>PROVIDENCIA</v>
          </cell>
          <cell r="O188" t="str">
            <v>Monitor Araucano 602 CB15</v>
          </cell>
          <cell r="P188" t="str">
            <v>Región Metropolitana</v>
          </cell>
        </row>
        <row r="189">
          <cell r="D189" t="str">
            <v>99771801</v>
          </cell>
          <cell r="E189" t="str">
            <v>verotroncos@hotmail.com</v>
          </cell>
          <cell r="F189" t="str">
            <v>+56991625571</v>
          </cell>
          <cell r="G189" t="str">
            <v>2023-01-16 21:04:50</v>
          </cell>
          <cell r="H189" t="str">
            <v>2023-01-17</v>
          </cell>
          <cell r="I189" t="str">
            <v>2023-01-18</v>
          </cell>
          <cell r="J189" t="str">
            <v>Zapato de Mujer Bajo Cuadrado 061 Plateado</v>
          </cell>
          <cell r="K189" t="str">
            <v>19990.00</v>
          </cell>
          <cell r="L189" t="str">
            <v>19990.00</v>
          </cell>
          <cell r="M189" t="str">
            <v>0.00</v>
          </cell>
          <cell r="N189" t="str">
            <v>MACUL</v>
          </cell>
          <cell r="O189" t="str">
            <v>Av. Macul 3226 Casa L</v>
          </cell>
          <cell r="P189" t="str">
            <v>Región Metropolitana</v>
          </cell>
        </row>
        <row r="190">
          <cell r="D190" t="str">
            <v>129193042</v>
          </cell>
          <cell r="E190" t="str">
            <v>Mzamora@mafchile.com</v>
          </cell>
          <cell r="F190" t="str">
            <v>+56962297280</v>
          </cell>
          <cell r="G190" t="str">
            <v>2023-01-16 21:18:35</v>
          </cell>
          <cell r="H190" t="str">
            <v>2023-01-17</v>
          </cell>
          <cell r="I190" t="str">
            <v>2023-01-18</v>
          </cell>
          <cell r="J190" t="str">
            <v>Zapato Dorado de Mujer Taco Alto</v>
          </cell>
          <cell r="K190" t="str">
            <v>19990.00</v>
          </cell>
          <cell r="L190" t="str">
            <v>19990.00</v>
          </cell>
          <cell r="M190" t="str">
            <v>0.00</v>
          </cell>
          <cell r="N190" t="str">
            <v>Providencia</v>
          </cell>
          <cell r="O190" t="str">
            <v>julio prado 1590 1103</v>
          </cell>
          <cell r="P190" t="str">
            <v>Región Metropolitana</v>
          </cell>
        </row>
        <row r="191">
          <cell r="D191" t="str">
            <v>132833249</v>
          </cell>
          <cell r="E191" t="str">
            <v>pantivil@gmail.com</v>
          </cell>
          <cell r="F191" t="str">
            <v>+56988780771</v>
          </cell>
          <cell r="G191" t="str">
            <v>2023-01-13 11:23:49</v>
          </cell>
          <cell r="H191" t="str">
            <v>2023-01-16</v>
          </cell>
          <cell r="I191" t="str">
            <v>2023-01-17</v>
          </cell>
          <cell r="J191" t="str">
            <v>Sandalias de Mujer Taco alto Negro</v>
          </cell>
          <cell r="K191" t="str">
            <v>19990.00</v>
          </cell>
          <cell r="L191" t="str">
            <v>19990.00</v>
          </cell>
          <cell r="M191" t="str">
            <v>0.00</v>
          </cell>
          <cell r="N191" t="str">
            <v>PUENTE ALTO</v>
          </cell>
          <cell r="O191" t="str">
            <v>Avenida Ejercito Libertador 4196 183</v>
          </cell>
          <cell r="P191" t="str">
            <v>Región Metropolitana</v>
          </cell>
        </row>
        <row r="192">
          <cell r="D192" t="str">
            <v>181212012</v>
          </cell>
          <cell r="E192" t="str">
            <v>patriciatorressandoval@gmail.com</v>
          </cell>
          <cell r="F192" t="str">
            <v>+56982065916</v>
          </cell>
          <cell r="G192" t="str">
            <v>2023-01-13 18:47:30</v>
          </cell>
          <cell r="H192" t="str">
            <v>2023-01-16</v>
          </cell>
          <cell r="I192" t="str">
            <v>2023-01-17</v>
          </cell>
          <cell r="J192" t="str">
            <v>Mocasin de Hombre 1605 Azul</v>
          </cell>
          <cell r="K192" t="str">
            <v>19990.00</v>
          </cell>
          <cell r="L192" t="str">
            <v>19990.00</v>
          </cell>
          <cell r="M192" t="str">
            <v>3990.00</v>
          </cell>
          <cell r="N192" t="str">
            <v>LO ESPEJO</v>
          </cell>
          <cell r="O192" t="str">
            <v>Dos Ote. 2 4769</v>
          </cell>
          <cell r="P192" t="str">
            <v>Región Metropolitana</v>
          </cell>
        </row>
        <row r="193">
          <cell r="D193" t="str">
            <v>168536410</v>
          </cell>
          <cell r="E193" t="str">
            <v>k_aren_2020@hotmail.com</v>
          </cell>
          <cell r="F193" t="str">
            <v>47304104</v>
          </cell>
          <cell r="G193" t="str">
            <v>2023-01-13 19:19:26</v>
          </cell>
          <cell r="H193" t="str">
            <v>2023-01-16</v>
          </cell>
          <cell r="I193" t="str">
            <v>2023-01-18</v>
          </cell>
          <cell r="J193" t="str">
            <v>Zapatos de Formal de hombre X18 Negro</v>
          </cell>
          <cell r="K193" t="str">
            <v>19990.00</v>
          </cell>
          <cell r="L193" t="str">
            <v>19990.00</v>
          </cell>
          <cell r="M193" t="str">
            <v>4990.00</v>
          </cell>
          <cell r="N193" t="str">
            <v>CORONEL</v>
          </cell>
          <cell r="O193" t="str">
            <v>Marihueñu villa escuadrón procuro coronel 2725 Casa</v>
          </cell>
          <cell r="P193" t="str">
            <v>Biobío</v>
          </cell>
        </row>
        <row r="194">
          <cell r="D194" t="str">
            <v>163717549</v>
          </cell>
          <cell r="E194" t="str">
            <v>oberrueta7@gmail.com</v>
          </cell>
          <cell r="F194" t="str">
            <v>+56944338339</v>
          </cell>
          <cell r="G194" t="str">
            <v>2023-01-13 22:10:51</v>
          </cell>
          <cell r="H194" t="str">
            <v>2023-01-16</v>
          </cell>
          <cell r="I194" t="str">
            <v>2023-01-17</v>
          </cell>
          <cell r="J194" t="str">
            <v>Sandalias Marron de Cuero Hombre</v>
          </cell>
          <cell r="K194" t="str">
            <v>29990.00</v>
          </cell>
          <cell r="L194" t="str">
            <v>29990.00</v>
          </cell>
          <cell r="M194" t="str">
            <v>0.00</v>
          </cell>
          <cell r="N194" t="str">
            <v>RECOLETA</v>
          </cell>
          <cell r="O194" t="str">
            <v xml:space="preserve">Tte. Juan Colipi 989 </v>
          </cell>
          <cell r="P194" t="str">
            <v>Región Metropolitana</v>
          </cell>
        </row>
        <row r="195">
          <cell r="D195" t="str">
            <v>262171345</v>
          </cell>
          <cell r="E195" t="str">
            <v>magabriela1667@gmail.com</v>
          </cell>
          <cell r="F195" t="str">
            <v>+56954993219</v>
          </cell>
          <cell r="G195" t="str">
            <v>2023-01-13 22:29:30</v>
          </cell>
          <cell r="H195" t="str">
            <v>2023-01-16</v>
          </cell>
          <cell r="I195" t="str">
            <v>2023-01-17</v>
          </cell>
          <cell r="J195" t="str">
            <v>Zapato de Mujer UU676 Rosado</v>
          </cell>
          <cell r="K195" t="str">
            <v>19990.00</v>
          </cell>
          <cell r="L195" t="str">
            <v>19990.00</v>
          </cell>
          <cell r="M195" t="str">
            <v>3990.00</v>
          </cell>
          <cell r="N195" t="str">
            <v>SAN MIGUEL</v>
          </cell>
          <cell r="O195" t="str">
            <v>Alcalde Pedro Alarcón 825 1206</v>
          </cell>
          <cell r="P195" t="str">
            <v>Región Metropolitana</v>
          </cell>
        </row>
        <row r="196">
          <cell r="D196" t="str">
            <v>18651260K</v>
          </cell>
          <cell r="E196" t="str">
            <v>Isohi_marin.a@hotmail.cl</v>
          </cell>
          <cell r="F196" t="str">
            <v>+56979926515</v>
          </cell>
          <cell r="G196" t="str">
            <v>2023-01-13 22:26:00</v>
          </cell>
          <cell r="H196" t="str">
            <v>2023-01-16</v>
          </cell>
          <cell r="I196" t="str">
            <v>2023-01-20</v>
          </cell>
          <cell r="J196" t="str">
            <v>Sandalias de Mujer  Negro N3</v>
          </cell>
          <cell r="K196" t="str">
            <v>19990.00</v>
          </cell>
          <cell r="L196" t="str">
            <v>19990.00</v>
          </cell>
          <cell r="M196" t="str">
            <v>0.00</v>
          </cell>
          <cell r="N196" t="str">
            <v>COLTAUCO</v>
          </cell>
          <cell r="O196" t="str">
            <v>Villa casas del Campo Pasaje Pablo neruda 68 San luis</v>
          </cell>
          <cell r="P196" t="str">
            <v>O'Higgins</v>
          </cell>
        </row>
        <row r="197">
          <cell r="D197" t="str">
            <v>142751860</v>
          </cell>
          <cell r="E197" t="str">
            <v>paos_34@hotmail.com</v>
          </cell>
          <cell r="F197" t="str">
            <v>+56976412324</v>
          </cell>
          <cell r="G197" t="str">
            <v>2023-01-13 22:29:23</v>
          </cell>
          <cell r="H197" t="str">
            <v>2023-01-16</v>
          </cell>
          <cell r="I197" t="str">
            <v>2023-01-18</v>
          </cell>
          <cell r="J197" t="str">
            <v>Zapato de Mujer Bajo Cuadrado 061 Plateado</v>
          </cell>
          <cell r="K197" t="str">
            <v>19990.00</v>
          </cell>
          <cell r="L197" t="str">
            <v>19990.00</v>
          </cell>
          <cell r="M197" t="str">
            <v>5990.00</v>
          </cell>
          <cell r="N197" t="str">
            <v>CARTAGENA</v>
          </cell>
          <cell r="O197" t="str">
            <v xml:space="preserve">JJPrieto 119 </v>
          </cell>
          <cell r="P197" t="str">
            <v>Valparaíso</v>
          </cell>
        </row>
        <row r="198">
          <cell r="D198" t="str">
            <v>134413247</v>
          </cell>
          <cell r="E198" t="str">
            <v>pgc1978@hotmail.cl</v>
          </cell>
          <cell r="F198" t="str">
            <v>+56983440803</v>
          </cell>
          <cell r="G198" t="str">
            <v>2023-01-12 00:12:57</v>
          </cell>
          <cell r="H198" t="str">
            <v>2023-01-13</v>
          </cell>
          <cell r="I198" t="str">
            <v>2023-01-16</v>
          </cell>
          <cell r="J198" t="str">
            <v>Sandalias de Mujer Taco Chino MS022 Beige</v>
          </cell>
          <cell r="K198" t="str">
            <v>19990.00</v>
          </cell>
          <cell r="L198" t="str">
            <v>19990.00</v>
          </cell>
          <cell r="M198" t="str">
            <v>0.00</v>
          </cell>
          <cell r="N198" t="str">
            <v>INDEPENDENCIA</v>
          </cell>
          <cell r="O198" t="str">
            <v xml:space="preserve">Avenida Domingo Santa María 2431 </v>
          </cell>
          <cell r="P198" t="str">
            <v>Región Metropolitana</v>
          </cell>
        </row>
        <row r="199">
          <cell r="D199" t="str">
            <v>189602715</v>
          </cell>
          <cell r="E199" t="str">
            <v>s_mujicac@hotmail.com</v>
          </cell>
          <cell r="F199" t="str">
            <v>+56998592468</v>
          </cell>
          <cell r="G199" t="str">
            <v>2023-01-12 00:31:54</v>
          </cell>
          <cell r="H199" t="str">
            <v>2023-01-13</v>
          </cell>
          <cell r="I199" t="str">
            <v>2023-01-17</v>
          </cell>
          <cell r="J199" t="str">
            <v>Zapatos de Formal de hombre X18 Negro</v>
          </cell>
          <cell r="K199" t="str">
            <v>19990.00</v>
          </cell>
          <cell r="L199" t="str">
            <v>19990.00</v>
          </cell>
          <cell r="M199" t="str">
            <v>4990.00</v>
          </cell>
          <cell r="N199" t="str">
            <v>ISLA DE MAIPO</v>
          </cell>
          <cell r="O199" t="str">
            <v>Manuel Rodríguez 1213 casa</v>
          </cell>
          <cell r="P199" t="str">
            <v>Región Metropolitana</v>
          </cell>
        </row>
        <row r="200">
          <cell r="D200" t="str">
            <v>265004334</v>
          </cell>
          <cell r="E200" t="str">
            <v>MDCHR1007@GMAIL.COM</v>
          </cell>
          <cell r="F200" t="str">
            <v>+56997866001</v>
          </cell>
          <cell r="G200" t="str">
            <v>2023-01-12 11:23:15</v>
          </cell>
          <cell r="H200" t="str">
            <v>2023-01-13</v>
          </cell>
          <cell r="I200" t="str">
            <v>2023-01-16</v>
          </cell>
          <cell r="J200" t="str">
            <v>Zapatos de Formal de hombre X17 Negro</v>
          </cell>
          <cell r="K200" t="str">
            <v>19990.00</v>
          </cell>
          <cell r="L200" t="str">
            <v>19990.00</v>
          </cell>
          <cell r="M200" t="str">
            <v>3990.00</v>
          </cell>
          <cell r="N200" t="str">
            <v>LAS CONDES</v>
          </cell>
          <cell r="O200" t="str">
            <v>Carmencita 130 111</v>
          </cell>
          <cell r="P200" t="str">
            <v>Región Metropolitana</v>
          </cell>
        </row>
        <row r="201">
          <cell r="D201" t="str">
            <v>265004334</v>
          </cell>
          <cell r="E201" t="str">
            <v>MDCHR1007@GMAIL.COM</v>
          </cell>
          <cell r="F201" t="str">
            <v>+56997866001</v>
          </cell>
          <cell r="G201" t="str">
            <v>2023-01-12 11:23:15</v>
          </cell>
          <cell r="H201" t="str">
            <v>2023-01-13</v>
          </cell>
          <cell r="I201" t="str">
            <v>2023-01-16</v>
          </cell>
          <cell r="J201" t="str">
            <v>Zapatos de Formal de hombre X17 Negro</v>
          </cell>
          <cell r="K201" t="str">
            <v>19990.00</v>
          </cell>
          <cell r="L201" t="str">
            <v>19990.00</v>
          </cell>
          <cell r="M201" t="str">
            <v>3990.00</v>
          </cell>
          <cell r="N201" t="str">
            <v>LAS CONDES</v>
          </cell>
          <cell r="O201" t="str">
            <v>Carmencita 130 111</v>
          </cell>
          <cell r="P201" t="str">
            <v>Región Metropolitana</v>
          </cell>
        </row>
        <row r="202">
          <cell r="D202" t="str">
            <v>265004334</v>
          </cell>
          <cell r="E202" t="str">
            <v>MDCHR1007@GMAIL.COM</v>
          </cell>
          <cell r="F202" t="str">
            <v>+56997866001</v>
          </cell>
          <cell r="G202" t="str">
            <v>2023-01-12 11:23:15</v>
          </cell>
          <cell r="H202" t="str">
            <v>2023-01-13</v>
          </cell>
          <cell r="I202" t="str">
            <v>2023-01-16</v>
          </cell>
          <cell r="J202" t="str">
            <v>Zapatos de Formal de hombre X17 Negro</v>
          </cell>
          <cell r="K202" t="str">
            <v>19990.00</v>
          </cell>
          <cell r="L202" t="str">
            <v>19990.00</v>
          </cell>
          <cell r="M202" t="str">
            <v>3990.00</v>
          </cell>
          <cell r="N202" t="str">
            <v>LAS CONDES</v>
          </cell>
          <cell r="O202" t="str">
            <v>Carmencita 130 111</v>
          </cell>
          <cell r="P202" t="str">
            <v>Región Metropolitana</v>
          </cell>
        </row>
        <row r="203">
          <cell r="D203" t="str">
            <v>265004334</v>
          </cell>
          <cell r="E203" t="str">
            <v>MDCHR1007@GMAIL.COM</v>
          </cell>
          <cell r="F203" t="str">
            <v>+56997866001</v>
          </cell>
          <cell r="G203" t="str">
            <v>2023-01-12 11:23:15</v>
          </cell>
          <cell r="H203" t="str">
            <v>2023-01-13</v>
          </cell>
          <cell r="I203" t="str">
            <v>2023-01-16</v>
          </cell>
          <cell r="J203" t="str">
            <v>Zapatos de Formal de hombre X17 Negro</v>
          </cell>
          <cell r="K203" t="str">
            <v>19990.00</v>
          </cell>
          <cell r="L203" t="str">
            <v>19990.00</v>
          </cell>
          <cell r="M203" t="str">
            <v>3990.00</v>
          </cell>
          <cell r="N203" t="str">
            <v>LAS CONDES</v>
          </cell>
          <cell r="O203" t="str">
            <v>Carmencita 130 111</v>
          </cell>
          <cell r="P203" t="str">
            <v>Región Metropolitana</v>
          </cell>
        </row>
        <row r="204">
          <cell r="D204" t="str">
            <v>265004334</v>
          </cell>
          <cell r="E204" t="str">
            <v>MDCHR1007@GMAIL.COM</v>
          </cell>
          <cell r="F204" t="str">
            <v>+56997866001</v>
          </cell>
          <cell r="G204" t="str">
            <v>2023-01-12 11:23:15</v>
          </cell>
          <cell r="H204" t="str">
            <v>2023-01-13</v>
          </cell>
          <cell r="I204" t="str">
            <v>2023-01-16</v>
          </cell>
          <cell r="J204" t="str">
            <v>Zapatos de Formal de hombre X17 Negro</v>
          </cell>
          <cell r="K204" t="str">
            <v>19990.00</v>
          </cell>
          <cell r="L204" t="str">
            <v>19990.00</v>
          </cell>
          <cell r="M204" t="str">
            <v>3990.00</v>
          </cell>
          <cell r="N204" t="str">
            <v>LAS CONDES</v>
          </cell>
          <cell r="O204" t="str">
            <v>Carmencita 130 111</v>
          </cell>
          <cell r="P204" t="str">
            <v>Región Metropolitana</v>
          </cell>
        </row>
        <row r="205">
          <cell r="D205" t="str">
            <v>265004334</v>
          </cell>
          <cell r="E205" t="str">
            <v>MDCHR1007@GMAIL.COM</v>
          </cell>
          <cell r="F205" t="str">
            <v>+56997866001</v>
          </cell>
          <cell r="G205" t="str">
            <v>2023-01-12 11:23:15</v>
          </cell>
          <cell r="H205" t="str">
            <v>2023-01-13</v>
          </cell>
          <cell r="I205" t="str">
            <v>2023-01-16</v>
          </cell>
          <cell r="J205" t="str">
            <v>Zapatos de Formal de hombre X17 Negro</v>
          </cell>
          <cell r="K205" t="str">
            <v>19990.00</v>
          </cell>
          <cell r="L205" t="str">
            <v>19990.00</v>
          </cell>
          <cell r="M205" t="str">
            <v>3990.00</v>
          </cell>
          <cell r="N205" t="str">
            <v>LAS CONDES</v>
          </cell>
          <cell r="O205" t="str">
            <v>Carmencita 130 111</v>
          </cell>
          <cell r="P205" t="str">
            <v>Región Metropolitana</v>
          </cell>
        </row>
        <row r="206">
          <cell r="D206" t="str">
            <v>87929434</v>
          </cell>
          <cell r="E206" t="str">
            <v>patricram@yahoo.com</v>
          </cell>
          <cell r="F206" t="str">
            <v>56992258517</v>
          </cell>
          <cell r="G206" t="str">
            <v>2023-01-12 12:39:37</v>
          </cell>
          <cell r="H206" t="str">
            <v>2023-01-13</v>
          </cell>
          <cell r="I206" t="str">
            <v>2023-01-16</v>
          </cell>
          <cell r="J206" t="str">
            <v>Sandalias Negras de Cuero para Hombre</v>
          </cell>
          <cell r="K206" t="str">
            <v>29990.00</v>
          </cell>
          <cell r="L206" t="str">
            <v>29990.00</v>
          </cell>
          <cell r="M206" t="str">
            <v>0.00</v>
          </cell>
          <cell r="N206" t="str">
            <v>VIÑA DEL MAR</v>
          </cell>
          <cell r="O206" t="str">
            <v>Santiago Watt 31 Casa</v>
          </cell>
          <cell r="P206" t="str">
            <v>Valparaíso</v>
          </cell>
        </row>
        <row r="207">
          <cell r="D207" t="str">
            <v>117515702</v>
          </cell>
          <cell r="E207" t="str">
            <v>amory1716@gmail.com</v>
          </cell>
          <cell r="F207" t="str">
            <v>+56955277175</v>
          </cell>
          <cell r="G207" t="str">
            <v>2023-01-12 21:51:13</v>
          </cell>
          <cell r="H207" t="str">
            <v>2023-01-13</v>
          </cell>
          <cell r="I207" t="str">
            <v>2023-01-16</v>
          </cell>
          <cell r="J207" t="str">
            <v>Zapato de Mujer Taco Bajo Cuadrado 061 Blanco</v>
          </cell>
          <cell r="K207" t="str">
            <v>19990.00</v>
          </cell>
          <cell r="L207" t="str">
            <v>19990.00</v>
          </cell>
          <cell r="M207" t="str">
            <v>3990.00</v>
          </cell>
          <cell r="N207" t="str">
            <v>PUDAHUEL</v>
          </cell>
          <cell r="O207" t="str">
            <v>Federico Errázuriz 760 101</v>
          </cell>
          <cell r="P207" t="str">
            <v>Región Metropolitana</v>
          </cell>
        </row>
        <row r="208">
          <cell r="D208" t="str">
            <v>114872776</v>
          </cell>
          <cell r="E208" t="str">
            <v>maribelreyes305@gmail.com</v>
          </cell>
          <cell r="F208" t="str">
            <v>+56983856484</v>
          </cell>
          <cell r="G208" t="str">
            <v>2023-01-11 08:54:04</v>
          </cell>
          <cell r="H208" t="str">
            <v>2023-01-12</v>
          </cell>
          <cell r="I208" t="str">
            <v>2023-01-13</v>
          </cell>
          <cell r="J208" t="str">
            <v>Sandalias de Mujer 901 Negro</v>
          </cell>
          <cell r="K208" t="str">
            <v>19990.00</v>
          </cell>
          <cell r="L208" t="str">
            <v>19990.00</v>
          </cell>
          <cell r="M208" t="str">
            <v>0.00</v>
          </cell>
          <cell r="N208" t="str">
            <v>SANTIAGO</v>
          </cell>
          <cell r="O208" t="str">
            <v>San Diego 1951 Piso 1</v>
          </cell>
          <cell r="P208" t="str">
            <v>Región Metropolitana</v>
          </cell>
        </row>
        <row r="209">
          <cell r="D209" t="str">
            <v>91309157</v>
          </cell>
          <cell r="E209" t="str">
            <v>vfrancescalopez@outlook.cl</v>
          </cell>
          <cell r="F209" t="str">
            <v>+56958589329</v>
          </cell>
          <cell r="G209" t="str">
            <v>2023-01-11 12:18:25</v>
          </cell>
          <cell r="H209" t="str">
            <v>2023-01-12</v>
          </cell>
          <cell r="I209" t="str">
            <v>2023-01-16</v>
          </cell>
          <cell r="J209" t="str">
            <v>Sandalias de Mujer Taco Cuadrado Negro</v>
          </cell>
          <cell r="K209" t="str">
            <v>19990.00</v>
          </cell>
          <cell r="L209" t="str">
            <v>19990.00</v>
          </cell>
          <cell r="M209" t="str">
            <v>4990.00</v>
          </cell>
          <cell r="N209" t="str">
            <v>QUILPUÉ</v>
          </cell>
          <cell r="O209" t="str">
            <v xml:space="preserve">Pje. Quebrada Honda 3239 </v>
          </cell>
          <cell r="P209" t="str">
            <v>Valparaíso</v>
          </cell>
        </row>
        <row r="210">
          <cell r="D210" t="str">
            <v>170976584</v>
          </cell>
          <cell r="E210" t="str">
            <v>carolina.bustosf@gmail.com</v>
          </cell>
          <cell r="F210" t="str">
            <v>+56974772556</v>
          </cell>
          <cell r="G210" t="str">
            <v>2023-01-11 14:15:13</v>
          </cell>
          <cell r="H210" t="str">
            <v>2023-01-12</v>
          </cell>
          <cell r="I210" t="str">
            <v>2023-01-13</v>
          </cell>
          <cell r="J210" t="str">
            <v>Sandalias de Mujer Taco Chino MS022 Negro</v>
          </cell>
          <cell r="K210" t="str">
            <v>19990.00</v>
          </cell>
          <cell r="L210" t="str">
            <v>19990.00</v>
          </cell>
          <cell r="M210" t="str">
            <v>0.00</v>
          </cell>
          <cell r="N210" t="str">
            <v>CERRILLOS</v>
          </cell>
          <cell r="O210" t="str">
            <v>Av. Los Libertadores 7209 J237</v>
          </cell>
          <cell r="P210" t="str">
            <v>Región Metropolitana</v>
          </cell>
        </row>
        <row r="211">
          <cell r="D211" t="str">
            <v>84944726</v>
          </cell>
          <cell r="E211" t="str">
            <v>loremartinezp@gmail.com</v>
          </cell>
          <cell r="F211" t="str">
            <v>+56997444291</v>
          </cell>
          <cell r="G211" t="str">
            <v>2023-01-11 18:07:14</v>
          </cell>
          <cell r="H211" t="str">
            <v>2023-01-12</v>
          </cell>
          <cell r="I211" t="str">
            <v>2023-01-13</v>
          </cell>
          <cell r="J211" t="str">
            <v>Zapatos de Formal de hombre X17 Negro</v>
          </cell>
          <cell r="K211" t="str">
            <v>19990.00</v>
          </cell>
          <cell r="L211" t="str">
            <v>19990.00</v>
          </cell>
          <cell r="M211" t="str">
            <v>3990.00</v>
          </cell>
          <cell r="N211" t="str">
            <v>VITACURA</v>
          </cell>
          <cell r="O211" t="str">
            <v xml:space="preserve">La Aurora 2077 </v>
          </cell>
          <cell r="P211" t="str">
            <v>Región Metropolitana</v>
          </cell>
        </row>
        <row r="212">
          <cell r="D212" t="str">
            <v>264824222</v>
          </cell>
          <cell r="E212" t="str">
            <v>Eduardo.huerfano@gmail.com</v>
          </cell>
          <cell r="F212" t="str">
            <v>+56991887292</v>
          </cell>
          <cell r="G212" t="str">
            <v>2023-01-10 20:54:09</v>
          </cell>
          <cell r="H212" t="str">
            <v>2023-01-11</v>
          </cell>
          <cell r="I212" t="str">
            <v>2023-01-12</v>
          </cell>
          <cell r="J212" t="str">
            <v>Mocasin de Hombre 1605 Azul</v>
          </cell>
          <cell r="K212" t="str">
            <v>19990.00</v>
          </cell>
          <cell r="L212" t="str">
            <v>19990.00</v>
          </cell>
          <cell r="M212" t="str">
            <v>3990.00</v>
          </cell>
          <cell r="N212" t="str">
            <v>SAN MIGUEL</v>
          </cell>
          <cell r="O212" t="str">
            <v>Vargas Buston 935 1401</v>
          </cell>
          <cell r="P212" t="str">
            <v>Región Metropolitana</v>
          </cell>
        </row>
        <row r="213">
          <cell r="D213" t="str">
            <v>196319034</v>
          </cell>
          <cell r="E213" t="str">
            <v>alvarez.catalina823@gmail.com</v>
          </cell>
          <cell r="F213" t="str">
            <v>965403033</v>
          </cell>
          <cell r="G213" t="str">
            <v>2023-01-10 21:17:19</v>
          </cell>
          <cell r="H213" t="str">
            <v>2023-01-11</v>
          </cell>
          <cell r="I213" t="str">
            <v>2023-01-13</v>
          </cell>
          <cell r="J213" t="str">
            <v>Sandalia de Cuero Hombre 201 Negro</v>
          </cell>
          <cell r="K213" t="str">
            <v>29990.00</v>
          </cell>
          <cell r="L213" t="str">
            <v>29990.00</v>
          </cell>
          <cell r="M213" t="str">
            <v>0.00</v>
          </cell>
          <cell r="N213" t="str">
            <v>SAN BERNARDO</v>
          </cell>
          <cell r="O213" t="str">
            <v xml:space="preserve">Alonso de Reinoso 13950 </v>
          </cell>
          <cell r="P213" t="str">
            <v>Región Metropolitana</v>
          </cell>
        </row>
        <row r="214">
          <cell r="D214" t="str">
            <v>173157223</v>
          </cell>
          <cell r="E214" t="str">
            <v>r.rivera.bravo@gmail.com</v>
          </cell>
          <cell r="F214" t="str">
            <v>+56994948047</v>
          </cell>
          <cell r="G214" t="str">
            <v>2023-01-07 19:17:32</v>
          </cell>
          <cell r="H214" t="str">
            <v>2023-01-10</v>
          </cell>
          <cell r="I214" t="str">
            <v>2023-01-11</v>
          </cell>
          <cell r="J214" t="str">
            <v>Zapatos Casual de Hombre 8071-7 Marron</v>
          </cell>
          <cell r="K214" t="str">
            <v>22393.00</v>
          </cell>
          <cell r="L214" t="str">
            <v>22393.00</v>
          </cell>
          <cell r="M214" t="str">
            <v>0.00</v>
          </cell>
          <cell r="N214" t="str">
            <v>VALPARAÍSO</v>
          </cell>
          <cell r="O214" t="str">
            <v xml:space="preserve">Sexta del sur 283 </v>
          </cell>
          <cell r="P214" t="str">
            <v>Valparaíso</v>
          </cell>
        </row>
        <row r="215">
          <cell r="D215" t="str">
            <v>173157223</v>
          </cell>
          <cell r="E215" t="str">
            <v>r.rivera.bravo@gmail.com</v>
          </cell>
          <cell r="F215" t="str">
            <v>+56994948047</v>
          </cell>
          <cell r="G215" t="str">
            <v>2023-01-08 17:04:35</v>
          </cell>
          <cell r="H215" t="str">
            <v>2023-01-10</v>
          </cell>
          <cell r="I215" t="str">
            <v>2023-01-11</v>
          </cell>
          <cell r="J215" t="str">
            <v>Zapatos Casual de Hombre 8071-7 Marron</v>
          </cell>
          <cell r="K215" t="str">
            <v>22393.00</v>
          </cell>
          <cell r="L215" t="str">
            <v>22393.00</v>
          </cell>
          <cell r="M215" t="str">
            <v>0.00</v>
          </cell>
          <cell r="N215" t="str">
            <v>VALPARAÍSO</v>
          </cell>
          <cell r="O215" t="str">
            <v xml:space="preserve">Sexta del Sur 283 </v>
          </cell>
          <cell r="P215" t="str">
            <v>Valparaíso</v>
          </cell>
        </row>
        <row r="216">
          <cell r="D216" t="str">
            <v>169624968</v>
          </cell>
          <cell r="E216" t="str">
            <v>andreaho@hotmail.es</v>
          </cell>
          <cell r="F216" t="str">
            <v>+56979824940</v>
          </cell>
          <cell r="G216" t="str">
            <v>2023-01-08 22:21:58</v>
          </cell>
          <cell r="H216" t="str">
            <v>2023-01-10</v>
          </cell>
          <cell r="I216" t="str">
            <v>2023-01-12</v>
          </cell>
          <cell r="J216" t="str">
            <v>Sandalias de Mujer Taco Chino MS022 Negro</v>
          </cell>
          <cell r="K216" t="str">
            <v>20993.00</v>
          </cell>
          <cell r="L216" t="str">
            <v>20993.00</v>
          </cell>
          <cell r="M216" t="str">
            <v>0.00</v>
          </cell>
          <cell r="N216" t="str">
            <v>BUIN</v>
          </cell>
          <cell r="O216" t="str">
            <v xml:space="preserve">Los magnolios Pasaje Los Robles 146 </v>
          </cell>
          <cell r="P216" t="str">
            <v>Región Metropolitana</v>
          </cell>
        </row>
        <row r="217">
          <cell r="D217" t="str">
            <v>174272069</v>
          </cell>
          <cell r="E217" t="str">
            <v>jalcaldecastro@hotmail.com</v>
          </cell>
          <cell r="F217" t="str">
            <v>+56934825664</v>
          </cell>
          <cell r="G217" t="str">
            <v>2023-01-09 08:49:19</v>
          </cell>
          <cell r="H217" t="str">
            <v>2023-01-10</v>
          </cell>
          <cell r="I217" t="str">
            <v>2023-01-11</v>
          </cell>
          <cell r="J217" t="str">
            <v>Zapatos Casual de Hombre  marron 71-2</v>
          </cell>
          <cell r="K217" t="str">
            <v>20993.00</v>
          </cell>
          <cell r="L217" t="str">
            <v>20993.00</v>
          </cell>
          <cell r="M217" t="str">
            <v>3990.00</v>
          </cell>
          <cell r="N217" t="str">
            <v>QUINTA NORMAL</v>
          </cell>
          <cell r="O217" t="str">
            <v>Alsino 4691 B11</v>
          </cell>
          <cell r="P217" t="str">
            <v>Región Metropolitana</v>
          </cell>
        </row>
        <row r="218">
          <cell r="D218" t="str">
            <v>165173236</v>
          </cell>
          <cell r="E218" t="str">
            <v>claudia-bernales@hotmail.com</v>
          </cell>
          <cell r="F218" t="str">
            <v>+56993288267</v>
          </cell>
          <cell r="G218" t="str">
            <v>2023-01-09 18:55:42</v>
          </cell>
          <cell r="H218" t="str">
            <v>2023-01-10</v>
          </cell>
          <cell r="I218" t="str">
            <v>2023-01-12</v>
          </cell>
          <cell r="J218" t="str">
            <v>Sandalia de Cuero Hombre 202 Negro</v>
          </cell>
          <cell r="K218" t="str">
            <v>27993.00</v>
          </cell>
          <cell r="L218" t="str">
            <v>27993.00</v>
          </cell>
          <cell r="M218" t="str">
            <v>0.00</v>
          </cell>
          <cell r="N218" t="str">
            <v>PADRE HURTADO</v>
          </cell>
          <cell r="O218" t="str">
            <v>Segunda avenida pasaje 12 de octubre 234 Casa</v>
          </cell>
          <cell r="P218" t="str">
            <v>Región Metropolitana</v>
          </cell>
        </row>
        <row r="219">
          <cell r="D219" t="str">
            <v>87929434</v>
          </cell>
          <cell r="E219" t="str">
            <v>patricram@yahoo.com</v>
          </cell>
          <cell r="F219" t="str">
            <v>56992258517</v>
          </cell>
          <cell r="G219" t="str">
            <v>2023-01-09 21:59:56</v>
          </cell>
          <cell r="H219" t="str">
            <v>2023-01-10</v>
          </cell>
          <cell r="I219" t="str">
            <v>2023-01-11</v>
          </cell>
          <cell r="J219" t="str">
            <v>Sandalias Negras de Cuero para Hombre</v>
          </cell>
          <cell r="K219" t="str">
            <v>28693.00</v>
          </cell>
          <cell r="L219" t="str">
            <v>28693.00</v>
          </cell>
          <cell r="M219" t="str">
            <v>0.00</v>
          </cell>
          <cell r="N219" t="str">
            <v>VIÑA DEL MAR</v>
          </cell>
          <cell r="O219" t="str">
            <v>Santiago Watt 31 Casa</v>
          </cell>
          <cell r="P219" t="str">
            <v>Valparaíso</v>
          </cell>
        </row>
        <row r="220">
          <cell r="D220" t="str">
            <v>199528629</v>
          </cell>
          <cell r="E220" t="str">
            <v>reenatabustosa@gmail.com</v>
          </cell>
          <cell r="F220" t="str">
            <v>974309932</v>
          </cell>
          <cell r="G220" t="str">
            <v>2023-01-09 22:56:16</v>
          </cell>
          <cell r="H220" t="str">
            <v>2023-01-10</v>
          </cell>
          <cell r="I220" t="str">
            <v>2023-01-12</v>
          </cell>
          <cell r="J220" t="str">
            <v>Mocasin de Hombre 1605 Azul</v>
          </cell>
          <cell r="K220" t="str">
            <v>22393.00</v>
          </cell>
          <cell r="L220" t="str">
            <v>22393.00</v>
          </cell>
          <cell r="M220" t="str">
            <v>7990.00</v>
          </cell>
          <cell r="N220" t="str">
            <v>TOMÉ</v>
          </cell>
          <cell r="O220" t="str">
            <v>Lord Cochrane 1113 402</v>
          </cell>
          <cell r="P220" t="str">
            <v>Biobío</v>
          </cell>
        </row>
        <row r="221">
          <cell r="D221" t="str">
            <v>170725425</v>
          </cell>
          <cell r="E221" t="str">
            <v>cristina.scl.21@gmail.com</v>
          </cell>
          <cell r="F221" t="str">
            <v>+56944761334</v>
          </cell>
          <cell r="G221" t="str">
            <v>2023-01-06 11:21:43</v>
          </cell>
          <cell r="H221" t="str">
            <v>2023-01-09</v>
          </cell>
          <cell r="I221" t="str">
            <v>2023-01-10</v>
          </cell>
          <cell r="J221" t="str">
            <v>Sandalia de Cuero Hombre Negro 056</v>
          </cell>
          <cell r="K221" t="str">
            <v>27993.00</v>
          </cell>
          <cell r="L221" t="str">
            <v>27993.00</v>
          </cell>
          <cell r="M221" t="str">
            <v>3990.00</v>
          </cell>
          <cell r="N221" t="str">
            <v>QUILICURA</v>
          </cell>
          <cell r="O221" t="str">
            <v xml:space="preserve">Los Amerindios 1156 </v>
          </cell>
          <cell r="P221" t="str">
            <v>Región Metropolitana</v>
          </cell>
        </row>
        <row r="222">
          <cell r="D222" t="str">
            <v>226493115</v>
          </cell>
          <cell r="E222" t="str">
            <v>katherinenew@hotmail.com</v>
          </cell>
          <cell r="F222" t="str">
            <v>+56995437069</v>
          </cell>
          <cell r="G222" t="str">
            <v>2023-01-06 12:45:10</v>
          </cell>
          <cell r="H222" t="str">
            <v>2023-01-09</v>
          </cell>
          <cell r="I222" t="str">
            <v>2023-01-10</v>
          </cell>
          <cell r="J222" t="str">
            <v>Sandalias de Mujer 680 Rojo</v>
          </cell>
          <cell r="K222" t="str">
            <v>20993.00</v>
          </cell>
          <cell r="L222" t="str">
            <v>20993.00</v>
          </cell>
          <cell r="M222" t="str">
            <v>0.00</v>
          </cell>
          <cell r="N222" t="str">
            <v>INDEPENDENCIA</v>
          </cell>
          <cell r="O222" t="str">
            <v>Rosa Salas 2770 Casa</v>
          </cell>
          <cell r="P222" t="str">
            <v>Región Metropolitana</v>
          </cell>
        </row>
        <row r="223">
          <cell r="D223" t="str">
            <v>136779885</v>
          </cell>
          <cell r="E223" t="str">
            <v>carolinasalasa@gmail.com</v>
          </cell>
          <cell r="F223" t="str">
            <v>962181113</v>
          </cell>
          <cell r="G223" t="str">
            <v>2023-01-06 15:22:41</v>
          </cell>
          <cell r="H223" t="str">
            <v>2023-01-09</v>
          </cell>
          <cell r="I223" t="str">
            <v>2023-01-10</v>
          </cell>
          <cell r="J223" t="str">
            <v>Sandalias de Mujer 905 Negro</v>
          </cell>
          <cell r="K223" t="str">
            <v>20993.00</v>
          </cell>
          <cell r="L223" t="str">
            <v>20993.00</v>
          </cell>
          <cell r="M223" t="str">
            <v>3990.00</v>
          </cell>
          <cell r="N223" t="str">
            <v>ÑUÑOA</v>
          </cell>
          <cell r="O223" t="str">
            <v>Montenegro 2242 102</v>
          </cell>
          <cell r="P223" t="str">
            <v>Región Metropolitana</v>
          </cell>
        </row>
        <row r="224">
          <cell r="D224" t="str">
            <v>158033658</v>
          </cell>
          <cell r="E224" t="str">
            <v>vicaul288@hotmail.com</v>
          </cell>
          <cell r="F224" t="str">
            <v>+56974870725</v>
          </cell>
          <cell r="G224" t="str">
            <v>2023-01-06 17:20:15</v>
          </cell>
          <cell r="H224" t="str">
            <v>2023-01-09</v>
          </cell>
          <cell r="I224" t="str">
            <v>2023-01-13</v>
          </cell>
          <cell r="J224" t="str">
            <v>Zapatos de Casual de hombre X11 Azul</v>
          </cell>
          <cell r="K224" t="str">
            <v>21000.00</v>
          </cell>
          <cell r="L224" t="str">
            <v>21000.00</v>
          </cell>
          <cell r="M224" t="str">
            <v>0.00</v>
          </cell>
          <cell r="N224" t="str">
            <v>REQUINOA</v>
          </cell>
          <cell r="O224" t="str">
            <v xml:space="preserve">El abra 83 </v>
          </cell>
          <cell r="P224" t="str">
            <v>O'Higgins</v>
          </cell>
        </row>
        <row r="225">
          <cell r="D225" t="str">
            <v>181904682</v>
          </cell>
          <cell r="E225" t="str">
            <v>cecilia.smlopez@hotmail.es</v>
          </cell>
          <cell r="F225" t="str">
            <v>+56935300952</v>
          </cell>
          <cell r="G225" t="str">
            <v>2023-01-06 22:55:50</v>
          </cell>
          <cell r="H225" t="str">
            <v>2023-01-09</v>
          </cell>
          <cell r="I225" t="str">
            <v>2023-01-10</v>
          </cell>
          <cell r="J225" t="str">
            <v>Sandalias de Mujer Taco Chino MS023 Beige</v>
          </cell>
          <cell r="K225" t="str">
            <v>20993.00</v>
          </cell>
          <cell r="L225" t="str">
            <v>20993.00</v>
          </cell>
          <cell r="M225" t="str">
            <v>3990.00</v>
          </cell>
          <cell r="N225" t="str">
            <v>PROVIDENCIA</v>
          </cell>
          <cell r="O225" t="str">
            <v>Alfredo Barros Errázuriz 1900 Piso 16</v>
          </cell>
          <cell r="P225" t="str">
            <v>Región Metropolitana</v>
          </cell>
        </row>
        <row r="226">
          <cell r="D226" t="str">
            <v>150578787</v>
          </cell>
          <cell r="E226" t="str">
            <v>meryleiva74@gmail.com</v>
          </cell>
          <cell r="F226" t="str">
            <v>+56997290492</v>
          </cell>
          <cell r="G226" t="str">
            <v>2023-01-05 12:15:37</v>
          </cell>
          <cell r="H226" t="str">
            <v>2023-01-06</v>
          </cell>
          <cell r="I226" t="str">
            <v>2023-01-10</v>
          </cell>
          <cell r="J226" t="str">
            <v>Zapatos Casual de Hombre  marron 71-2</v>
          </cell>
          <cell r="K226" t="str">
            <v>20993.00</v>
          </cell>
          <cell r="L226" t="str">
            <v>20993.00</v>
          </cell>
          <cell r="M226" t="str">
            <v>5990.00</v>
          </cell>
          <cell r="N226" t="str">
            <v>LA LIGUA</v>
          </cell>
          <cell r="O226" t="str">
            <v>serrano 276 oficina 4</v>
          </cell>
          <cell r="P226" t="str">
            <v>Valparaíso</v>
          </cell>
        </row>
        <row r="227">
          <cell r="D227" t="str">
            <v>188393071</v>
          </cell>
          <cell r="E227" t="str">
            <v>raularevalo35@gmail.com</v>
          </cell>
          <cell r="F227" t="str">
            <v>+56950384852</v>
          </cell>
          <cell r="G227" t="str">
            <v>2023-01-05 20:00:08</v>
          </cell>
          <cell r="H227" t="str">
            <v>2023-01-06</v>
          </cell>
          <cell r="I227" t="str">
            <v>2023-01-09</v>
          </cell>
          <cell r="J227" t="str">
            <v>Zapato de Mujer Bajo Cuadrado 061 Plateado</v>
          </cell>
          <cell r="K227" t="str">
            <v>20993.00</v>
          </cell>
          <cell r="L227" t="str">
            <v>20993.00</v>
          </cell>
          <cell r="M227" t="str">
            <v>3990.00</v>
          </cell>
          <cell r="N227" t="str">
            <v>PUENTE ALTO</v>
          </cell>
          <cell r="O227" t="str">
            <v xml:space="preserve">Juan de Dios Malebrán 2864 </v>
          </cell>
          <cell r="P227" t="str">
            <v>Región Metropolitana</v>
          </cell>
        </row>
        <row r="228">
          <cell r="D228" t="str">
            <v>121514338</v>
          </cell>
          <cell r="E228" t="str">
            <v>mfolavarria@hotmail.com</v>
          </cell>
          <cell r="F228" t="str">
            <v>223111369</v>
          </cell>
          <cell r="G228" t="str">
            <v>2023-01-05 20:08:35</v>
          </cell>
          <cell r="H228" t="str">
            <v>2023-01-06</v>
          </cell>
          <cell r="I228" t="str">
            <v>2023-01-09</v>
          </cell>
          <cell r="J228" t="str">
            <v>Zapato de Mujer PG665 Rojo</v>
          </cell>
          <cell r="K228" t="str">
            <v>22393.00</v>
          </cell>
          <cell r="L228" t="str">
            <v>22393.00</v>
          </cell>
          <cell r="M228" t="str">
            <v>3990.00</v>
          </cell>
          <cell r="N228" t="str">
            <v>PUENTE ALTO</v>
          </cell>
          <cell r="O228" t="str">
            <v xml:space="preserve">AVDA TRONCAL SAN FRANCISCO 1666 </v>
          </cell>
          <cell r="P228" t="str">
            <v>Región Metropolitana</v>
          </cell>
        </row>
        <row r="229">
          <cell r="D229" t="str">
            <v>172810403</v>
          </cell>
          <cell r="E229" t="str">
            <v>cynthiacorrea62@gmail.com</v>
          </cell>
          <cell r="F229" t="str">
            <v>+56945774253</v>
          </cell>
          <cell r="G229" t="str">
            <v>2023-01-04 16:55:58</v>
          </cell>
          <cell r="H229" t="str">
            <v>2023-01-05</v>
          </cell>
          <cell r="I229" t="str">
            <v>2023-01-09</v>
          </cell>
          <cell r="J229" t="str">
            <v>Zapatos de Hombre  Cuero A212</v>
          </cell>
          <cell r="K229" t="str">
            <v>22393.00</v>
          </cell>
          <cell r="L229" t="str">
            <v>22393.00</v>
          </cell>
          <cell r="M229" t="str">
            <v>7990.00</v>
          </cell>
          <cell r="N229" t="str">
            <v>TEMUCO</v>
          </cell>
          <cell r="O229" t="str">
            <v xml:space="preserve">Cjón. Chispa 116 </v>
          </cell>
          <cell r="P229" t="str">
            <v>Araucanía</v>
          </cell>
        </row>
        <row r="230">
          <cell r="D230" t="str">
            <v>150616654</v>
          </cell>
          <cell r="E230" t="str">
            <v>clausasia@gmail.com</v>
          </cell>
          <cell r="F230" t="str">
            <v>+56950237722</v>
          </cell>
          <cell r="G230" t="str">
            <v>2022-12-31 01:41:21</v>
          </cell>
          <cell r="H230" t="str">
            <v>2023-01-04</v>
          </cell>
          <cell r="I230" t="str">
            <v>2023-01-05</v>
          </cell>
          <cell r="J230" t="str">
            <v>Zapatos Casual de Hombre  marron 71-2</v>
          </cell>
          <cell r="K230" t="str">
            <v>20993.00</v>
          </cell>
          <cell r="L230" t="str">
            <v>20993.00</v>
          </cell>
          <cell r="M230" t="str">
            <v>3990.00</v>
          </cell>
          <cell r="N230" t="str">
            <v>SAN MIGUEL</v>
          </cell>
          <cell r="O230" t="str">
            <v>Florencia 1565 Casa</v>
          </cell>
          <cell r="P230" t="str">
            <v>Región Metropolitana</v>
          </cell>
        </row>
        <row r="231">
          <cell r="D231" t="str">
            <v>178603280</v>
          </cell>
          <cell r="E231" t="str">
            <v>ghislaine.chacon.c@gmail.com</v>
          </cell>
          <cell r="F231" t="str">
            <v>98807842</v>
          </cell>
          <cell r="G231" t="str">
            <v>2022-12-31 09:37:03</v>
          </cell>
          <cell r="H231" t="str">
            <v>2023-01-04</v>
          </cell>
          <cell r="I231" t="str">
            <v>2023-01-05</v>
          </cell>
          <cell r="J231" t="str">
            <v>Zapato Rosado de Mujer Taco Alto</v>
          </cell>
          <cell r="K231" t="str">
            <v>21693.00</v>
          </cell>
          <cell r="L231" t="str">
            <v>21693.00</v>
          </cell>
          <cell r="M231" t="str">
            <v>0.00</v>
          </cell>
          <cell r="N231" t="str">
            <v>QUILICURA</v>
          </cell>
          <cell r="O231" t="str">
            <v xml:space="preserve">Don Bernardo 285 </v>
          </cell>
          <cell r="P231" t="str">
            <v>Región Metropolitana</v>
          </cell>
        </row>
        <row r="232">
          <cell r="D232" t="str">
            <v>178603280</v>
          </cell>
          <cell r="E232" t="str">
            <v>ghislaine.chacon.c@gmail.com</v>
          </cell>
          <cell r="F232" t="str">
            <v>98807842</v>
          </cell>
          <cell r="G232" t="str">
            <v>2022-12-31 09:37:03</v>
          </cell>
          <cell r="H232" t="str">
            <v>2023-01-04</v>
          </cell>
          <cell r="I232" t="str">
            <v>2023-01-05</v>
          </cell>
          <cell r="J232" t="str">
            <v>Zapato de Mujer Blanco Taco Aguja</v>
          </cell>
          <cell r="K232" t="str">
            <v>22393.00</v>
          </cell>
          <cell r="L232" t="str">
            <v>22393.00</v>
          </cell>
          <cell r="M232" t="str">
            <v>0.00</v>
          </cell>
          <cell r="N232" t="str">
            <v>QUILICURA</v>
          </cell>
          <cell r="O232" t="str">
            <v xml:space="preserve">Don Bernardo 285 </v>
          </cell>
          <cell r="P232" t="str">
            <v>Región Metropolitana</v>
          </cell>
        </row>
        <row r="233">
          <cell r="D233" t="str">
            <v>92587797</v>
          </cell>
          <cell r="E233" t="str">
            <v>leonardolopez063@gmail.com</v>
          </cell>
          <cell r="F233" t="str">
            <v>+56995534895</v>
          </cell>
          <cell r="G233" t="str">
            <v>2022-12-31 11:55:20</v>
          </cell>
          <cell r="H233" t="str">
            <v>2023-01-04</v>
          </cell>
          <cell r="I233" t="str">
            <v>2023-01-05</v>
          </cell>
          <cell r="J233" t="str">
            <v>Sandalia de Cuero Hombre 202 Marron</v>
          </cell>
          <cell r="K233" t="str">
            <v>27993.00</v>
          </cell>
          <cell r="L233" t="str">
            <v>27993.00</v>
          </cell>
          <cell r="M233" t="str">
            <v>3990.00</v>
          </cell>
          <cell r="N233" t="str">
            <v>LO BARNECHEA</v>
          </cell>
          <cell r="O233" t="str">
            <v>Avenida Felipe Cubillos Sigall 1784 casa 33</v>
          </cell>
          <cell r="P233" t="str">
            <v>Región Metropolitana</v>
          </cell>
        </row>
        <row r="234">
          <cell r="D234" t="str">
            <v>178497006</v>
          </cell>
          <cell r="E234" t="str">
            <v>c.leon.moraga@gmail.com</v>
          </cell>
          <cell r="F234" t="str">
            <v>+56986661779</v>
          </cell>
          <cell r="G234" t="str">
            <v>2022-12-31 16:09:54</v>
          </cell>
          <cell r="H234" t="str">
            <v>2023-01-04</v>
          </cell>
          <cell r="I234" t="str">
            <v>2023-01-06</v>
          </cell>
          <cell r="J234" t="str">
            <v>Zapato de Mujer Taco Bajo Rojo</v>
          </cell>
          <cell r="K234" t="str">
            <v>21000.00</v>
          </cell>
          <cell r="L234" t="str">
            <v>21000.00</v>
          </cell>
          <cell r="M234" t="str">
            <v>0.00</v>
          </cell>
          <cell r="N234" t="str">
            <v>PIRQUE</v>
          </cell>
          <cell r="O234" t="str">
            <v xml:space="preserve">Avenida Alcalde Hernán Prieto 25c. Km8  </v>
          </cell>
          <cell r="P234" t="str">
            <v>Región Metropolitana</v>
          </cell>
        </row>
        <row r="235">
          <cell r="D235" t="str">
            <v>178497006</v>
          </cell>
          <cell r="E235" t="str">
            <v>c.leon.moraga@gmail.com</v>
          </cell>
          <cell r="F235" t="str">
            <v>+56986661779</v>
          </cell>
          <cell r="G235" t="str">
            <v>2022-12-31 16:09:54</v>
          </cell>
          <cell r="H235" t="str">
            <v>2023-01-04</v>
          </cell>
          <cell r="I235" t="str">
            <v>2023-01-06</v>
          </cell>
          <cell r="J235" t="str">
            <v>Zapato de Mujer Taco Bajo Cuadrado 061 Blanco</v>
          </cell>
          <cell r="K235" t="str">
            <v>20993.00</v>
          </cell>
          <cell r="L235" t="str">
            <v>20993.00</v>
          </cell>
          <cell r="M235" t="str">
            <v>0.00</v>
          </cell>
          <cell r="N235" t="str">
            <v>PIRQUE</v>
          </cell>
          <cell r="O235" t="str">
            <v xml:space="preserve">Avenida Alcalde Hernán Prieto 25c. Km8  </v>
          </cell>
          <cell r="P235" t="str">
            <v>Región Metropolitana</v>
          </cell>
        </row>
        <row r="236">
          <cell r="D236" t="str">
            <v>178497006</v>
          </cell>
          <cell r="E236" t="str">
            <v>c.leon.moraga@gmail.com</v>
          </cell>
          <cell r="F236" t="str">
            <v>+56986661779</v>
          </cell>
          <cell r="G236" t="str">
            <v>2022-12-31 16:09:54</v>
          </cell>
          <cell r="H236" t="str">
            <v>2023-01-04</v>
          </cell>
          <cell r="I236" t="str">
            <v>2023-01-06</v>
          </cell>
          <cell r="J236" t="str">
            <v>Zapato de Mujer Taco Bajo Rosado</v>
          </cell>
          <cell r="K236" t="str">
            <v>21000.00</v>
          </cell>
          <cell r="L236" t="str">
            <v>21000.00</v>
          </cell>
          <cell r="M236" t="str">
            <v>0.00</v>
          </cell>
          <cell r="N236" t="str">
            <v>PIRQUE</v>
          </cell>
          <cell r="O236" t="str">
            <v xml:space="preserve">Avenida Alcalde Hernán Prieto 25c. Km8  </v>
          </cell>
          <cell r="P236" t="str">
            <v>Región Metropolitana</v>
          </cell>
        </row>
        <row r="237">
          <cell r="D237" t="str">
            <v>168084919</v>
          </cell>
          <cell r="E237" t="str">
            <v>fda.munoz.e@gmail.com</v>
          </cell>
          <cell r="F237" t="str">
            <v>+56957721728</v>
          </cell>
          <cell r="G237" t="str">
            <v>2022-12-31 16:41:25</v>
          </cell>
          <cell r="H237" t="str">
            <v>2023-01-04</v>
          </cell>
          <cell r="I237" t="str">
            <v>2023-01-05</v>
          </cell>
          <cell r="J237" t="str">
            <v>Sandalias de Mujer Taco Chino H911 Rosado</v>
          </cell>
          <cell r="K237" t="str">
            <v>20993.00</v>
          </cell>
          <cell r="L237" t="str">
            <v>20993.00</v>
          </cell>
          <cell r="M237" t="str">
            <v>0.00</v>
          </cell>
          <cell r="N237" t="str">
            <v>QUINTA NORMAL</v>
          </cell>
          <cell r="O237" t="str">
            <v>Radal del Obispo Francisco Anabalón Duarte 1740 B 24</v>
          </cell>
          <cell r="P237" t="str">
            <v>Región Metropolitana</v>
          </cell>
        </row>
        <row r="238">
          <cell r="D238" t="str">
            <v>168084919</v>
          </cell>
          <cell r="E238" t="str">
            <v>fda.munoz.e@gmail.com</v>
          </cell>
          <cell r="F238" t="str">
            <v>+56957721728</v>
          </cell>
          <cell r="G238" t="str">
            <v>2022-12-31 16:41:25</v>
          </cell>
          <cell r="H238" t="str">
            <v>2023-01-04</v>
          </cell>
          <cell r="I238" t="str">
            <v>2023-01-05</v>
          </cell>
          <cell r="J238" t="str">
            <v>Sandalias de Mujer Taco Chino H911 Marron</v>
          </cell>
          <cell r="K238" t="str">
            <v>20993.00</v>
          </cell>
          <cell r="L238" t="str">
            <v>20993.00</v>
          </cell>
          <cell r="M238" t="str">
            <v>0.00</v>
          </cell>
          <cell r="N238" t="str">
            <v>QUINTA NORMAL</v>
          </cell>
          <cell r="O238" t="str">
            <v>Radal del Obispo Francisco Anabalón Duarte 1740 B 24</v>
          </cell>
          <cell r="P238" t="str">
            <v>Región Metropolitana</v>
          </cell>
        </row>
        <row r="239">
          <cell r="D239" t="str">
            <v>201120349</v>
          </cell>
          <cell r="E239" t="str">
            <v>echeverrria.alemendra69@gmail.com</v>
          </cell>
          <cell r="F239" t="str">
            <v>984656996</v>
          </cell>
          <cell r="G239" t="str">
            <v>2023-01-01 13:38:04</v>
          </cell>
          <cell r="H239" t="str">
            <v>2023-01-04</v>
          </cell>
          <cell r="I239" t="str">
            <v>2023-01-10</v>
          </cell>
          <cell r="J239" t="str">
            <v>Mocasin de Hombre 1605 Marron</v>
          </cell>
          <cell r="K239" t="str">
            <v>22393.00</v>
          </cell>
          <cell r="L239" t="str">
            <v>22393.00</v>
          </cell>
          <cell r="M239" t="str">
            <v>0.00</v>
          </cell>
          <cell r="N239" t="str">
            <v>SAN FABIÁN</v>
          </cell>
          <cell r="O239" t="str">
            <v>21 de mayo  Plaza</v>
          </cell>
          <cell r="P239" t="str">
            <v>Biobío</v>
          </cell>
        </row>
        <row r="240">
          <cell r="D240" t="str">
            <v>134413247</v>
          </cell>
          <cell r="E240" t="str">
            <v>pgc1978@hotmail.cl</v>
          </cell>
          <cell r="F240" t="str">
            <v>+56983440803</v>
          </cell>
          <cell r="G240" t="str">
            <v>2023-01-02 00:31:27</v>
          </cell>
          <cell r="H240" t="str">
            <v>2023-01-04</v>
          </cell>
          <cell r="I240" t="str">
            <v>2023-01-05</v>
          </cell>
          <cell r="J240" t="str">
            <v>Sandalias de Mujer Taco Chino MS022 Negro</v>
          </cell>
          <cell r="K240" t="str">
            <v>20993.00</v>
          </cell>
          <cell r="L240" t="str">
            <v>20993.00</v>
          </cell>
          <cell r="M240" t="str">
            <v>0.00</v>
          </cell>
          <cell r="N240" t="str">
            <v>INDEPENDENCIA</v>
          </cell>
          <cell r="O240" t="str">
            <v xml:space="preserve">Avenida Domingo Santa María 2431 </v>
          </cell>
          <cell r="P240" t="str">
            <v>Región Metropolitana</v>
          </cell>
        </row>
        <row r="241">
          <cell r="D241" t="str">
            <v>96067275</v>
          </cell>
          <cell r="E241" t="str">
            <v>cabregof@gmail.com</v>
          </cell>
          <cell r="F241" t="str">
            <v>+56963449896</v>
          </cell>
          <cell r="G241" t="str">
            <v>2023-01-02 02:18:25</v>
          </cell>
          <cell r="H241" t="str">
            <v>2023-01-04</v>
          </cell>
          <cell r="I241" t="str">
            <v>2023-01-05</v>
          </cell>
          <cell r="J241" t="str">
            <v>Sandalias de Mujer Taco Cuadrado Negro</v>
          </cell>
          <cell r="K241" t="str">
            <v>20993.00</v>
          </cell>
          <cell r="L241" t="str">
            <v>20993.00</v>
          </cell>
          <cell r="M241" t="str">
            <v>3990.00</v>
          </cell>
          <cell r="N241" t="str">
            <v>LAS CONDES</v>
          </cell>
          <cell r="O241" t="str">
            <v>Vital Apoquindo 1055 1001 B</v>
          </cell>
          <cell r="P241" t="str">
            <v>Región Metropolitana</v>
          </cell>
        </row>
        <row r="242">
          <cell r="D242" t="str">
            <v>164198863</v>
          </cell>
          <cell r="E242" t="str">
            <v>nalzamora@pjud.cl</v>
          </cell>
          <cell r="F242" t="str">
            <v>+56941008233</v>
          </cell>
          <cell r="G242" t="str">
            <v>2023-01-02 09:20:04</v>
          </cell>
          <cell r="H242" t="str">
            <v>2023-01-04</v>
          </cell>
          <cell r="I242" t="str">
            <v>2023-01-05</v>
          </cell>
          <cell r="J242" t="str">
            <v>Zapato de Mujer Taco Bajo Cuadrado 061 Blanco</v>
          </cell>
          <cell r="K242" t="str">
            <v>20993.00</v>
          </cell>
          <cell r="L242" t="str">
            <v>20993.00</v>
          </cell>
          <cell r="M242" t="str">
            <v>3990.00</v>
          </cell>
          <cell r="N242" t="str">
            <v>MAIPÚ</v>
          </cell>
          <cell r="O242" t="str">
            <v>Av. Las Torres 149 Casa</v>
          </cell>
          <cell r="P242" t="str">
            <v>Región Metropolitana</v>
          </cell>
        </row>
        <row r="243">
          <cell r="D243" t="str">
            <v>174065233</v>
          </cell>
          <cell r="E243" t="str">
            <v>nicoleavilac@gmail.com</v>
          </cell>
          <cell r="F243" t="str">
            <v>954066598</v>
          </cell>
          <cell r="G243" t="str">
            <v>2023-01-02 15:07:24</v>
          </cell>
          <cell r="H243" t="str">
            <v>2023-01-04</v>
          </cell>
          <cell r="I243" t="str">
            <v>2023-01-05</v>
          </cell>
          <cell r="J243" t="str">
            <v>Zapatos de Formal de hombre X18 Negro</v>
          </cell>
          <cell r="K243" t="str">
            <v>21000.00</v>
          </cell>
          <cell r="L243" t="str">
            <v>21000.00</v>
          </cell>
          <cell r="M243" t="str">
            <v>3990.00</v>
          </cell>
          <cell r="N243" t="str">
            <v>SANTIAGO</v>
          </cell>
          <cell r="O243" t="str">
            <v>San Isidro 435 1611</v>
          </cell>
          <cell r="P243" t="str">
            <v>Región Metropolitana</v>
          </cell>
        </row>
        <row r="244">
          <cell r="D244" t="str">
            <v>173032404</v>
          </cell>
          <cell r="E244" t="str">
            <v>cinthia.kine@gmail.com</v>
          </cell>
          <cell r="F244" t="str">
            <v>+56953960246</v>
          </cell>
          <cell r="G244" t="str">
            <v>2023-01-02 20:37:31</v>
          </cell>
          <cell r="H244" t="str">
            <v>2023-01-04</v>
          </cell>
          <cell r="I244" t="str">
            <v>2023-01-05</v>
          </cell>
          <cell r="J244" t="str">
            <v>Zapato de Mujer Bajo Cuadrado 061 Dorado</v>
          </cell>
          <cell r="K244" t="str">
            <v>20993.00</v>
          </cell>
          <cell r="L244" t="str">
            <v>20993.00</v>
          </cell>
          <cell r="M244" t="str">
            <v>3990.00</v>
          </cell>
          <cell r="N244" t="str">
            <v>LA GRANJA</v>
          </cell>
          <cell r="O244" t="str">
            <v xml:space="preserve">Matancilla 9244 </v>
          </cell>
          <cell r="P244" t="str">
            <v>Región Metropolitana</v>
          </cell>
        </row>
        <row r="245">
          <cell r="D245" t="str">
            <v>89725674</v>
          </cell>
          <cell r="E245" t="str">
            <v>arlenebm@hotmail.com</v>
          </cell>
          <cell r="F245" t="str">
            <v>+56995965882</v>
          </cell>
          <cell r="G245" t="str">
            <v>2023-01-03 11:36:07</v>
          </cell>
          <cell r="H245" t="str">
            <v>2023-01-04</v>
          </cell>
          <cell r="I245" t="str">
            <v>2023-01-05</v>
          </cell>
          <cell r="J245" t="str">
            <v>Sandalias de Mujer 838 Rojo</v>
          </cell>
          <cell r="K245" t="str">
            <v>20993.00</v>
          </cell>
          <cell r="L245" t="str">
            <v>20993.00</v>
          </cell>
          <cell r="M245" t="str">
            <v>4990.00</v>
          </cell>
          <cell r="N245" t="str">
            <v>CONCEPCIÓN</v>
          </cell>
          <cell r="O245" t="str">
            <v>Av. 21 de Mayo 2317 704 rio</v>
          </cell>
          <cell r="P245" t="str">
            <v>Biobío</v>
          </cell>
        </row>
        <row r="246">
          <cell r="D246" t="str">
            <v>8440070K</v>
          </cell>
          <cell r="E246" t="str">
            <v>tiapelusalamanca@gmail.com</v>
          </cell>
          <cell r="F246" t="str">
            <v>56992492490</v>
          </cell>
          <cell r="G246" t="str">
            <v>2023-01-03 13:38:46</v>
          </cell>
          <cell r="H246" t="str">
            <v>2023-01-04</v>
          </cell>
          <cell r="I246" t="str">
            <v>2023-01-06</v>
          </cell>
          <cell r="J246" t="str">
            <v>Zapato de Mujer Bajo Cuadrado 061 Dorado</v>
          </cell>
          <cell r="K246" t="str">
            <v>20993.00</v>
          </cell>
          <cell r="L246" t="str">
            <v>20993.00</v>
          </cell>
          <cell r="M246" t="str">
            <v>9990.00</v>
          </cell>
          <cell r="N246" t="str">
            <v>OVALLE</v>
          </cell>
          <cell r="O246" t="str">
            <v xml:space="preserve">IRMA ALCAYAGA  HACIENDA MIRAD 964 </v>
          </cell>
          <cell r="P246" t="str">
            <v>Coquimbo</v>
          </cell>
        </row>
        <row r="247">
          <cell r="D247" t="str">
            <v>159502066</v>
          </cell>
          <cell r="E247" t="str">
            <v>dchavez@ingenieroconstructor.cl</v>
          </cell>
          <cell r="F247" t="str">
            <v>95095425</v>
          </cell>
          <cell r="G247" t="str">
            <v>2023-01-03 15:17:02</v>
          </cell>
          <cell r="H247" t="str">
            <v>2023-01-04</v>
          </cell>
          <cell r="I247" t="str">
            <v>2023-01-06</v>
          </cell>
          <cell r="J247" t="str">
            <v>Sandalias de Mujer Taco Chino MS022 Negro</v>
          </cell>
          <cell r="K247" t="str">
            <v>20993.00</v>
          </cell>
          <cell r="L247" t="str">
            <v>20993.00</v>
          </cell>
          <cell r="M247" t="str">
            <v>0.00</v>
          </cell>
          <cell r="N247" t="str">
            <v>VILLA ALEMANA</v>
          </cell>
          <cell r="O247" t="str">
            <v>John Kennedy 1720 C 204</v>
          </cell>
          <cell r="P247" t="str">
            <v>Valparaíso</v>
          </cell>
        </row>
        <row r="248">
          <cell r="D248" t="str">
            <v>139461169</v>
          </cell>
          <cell r="E248" t="str">
            <v>manuelleonabogado@gmail.com</v>
          </cell>
          <cell r="F248" t="str">
            <v>+56997488800</v>
          </cell>
          <cell r="G248" t="str">
            <v>2023-01-03 18:14:22</v>
          </cell>
          <cell r="H248" t="str">
            <v>2023-01-04</v>
          </cell>
          <cell r="I248" t="str">
            <v>2023-01-05</v>
          </cell>
          <cell r="J248" t="str">
            <v>Zapatos Casual de Hombre  marron 71-2</v>
          </cell>
          <cell r="K248" t="str">
            <v>20993.00</v>
          </cell>
          <cell r="L248" t="str">
            <v>20993.00</v>
          </cell>
          <cell r="M248" t="str">
            <v>0.00</v>
          </cell>
          <cell r="N248" t="str">
            <v>RANCAGUA</v>
          </cell>
          <cell r="O248" t="str">
            <v>Juan Nicolás rubio 285 Of 606</v>
          </cell>
          <cell r="P248" t="str">
            <v>O'Higgins</v>
          </cell>
        </row>
        <row r="249">
          <cell r="D249" t="str">
            <v>139461169</v>
          </cell>
          <cell r="E249" t="str">
            <v>manuelleonabogado@gmail.com</v>
          </cell>
          <cell r="F249" t="str">
            <v>+56997488800</v>
          </cell>
          <cell r="G249" t="str">
            <v>2023-01-03 18:14:22</v>
          </cell>
          <cell r="H249" t="str">
            <v>2023-01-04</v>
          </cell>
          <cell r="I249" t="str">
            <v>2023-01-05</v>
          </cell>
          <cell r="J249" t="str">
            <v>Zapatos de Formal de hombre X18 Negro</v>
          </cell>
          <cell r="K249" t="str">
            <v>21000.00</v>
          </cell>
          <cell r="L249" t="str">
            <v>21000.00</v>
          </cell>
          <cell r="M249" t="str">
            <v>0.00</v>
          </cell>
          <cell r="N249" t="str">
            <v>RANCAGUA</v>
          </cell>
          <cell r="O249" t="str">
            <v>Juan Nicolás rubio 285 Of 606</v>
          </cell>
          <cell r="P249" t="str">
            <v>O'Higgins</v>
          </cell>
        </row>
        <row r="250">
          <cell r="D250" t="str">
            <v>15756014K</v>
          </cell>
          <cell r="E250" t="str">
            <v>kine.carlosinostroza@gmail.com</v>
          </cell>
          <cell r="F250" t="str">
            <v>+56938787594</v>
          </cell>
          <cell r="G250" t="str">
            <v>2023-01-03 18:31:34</v>
          </cell>
          <cell r="H250" t="str">
            <v>2023-01-04</v>
          </cell>
          <cell r="I250" t="str">
            <v>2023-01-05</v>
          </cell>
          <cell r="J250" t="str">
            <v>Sandalias de Mujer 905 Negro</v>
          </cell>
          <cell r="K250" t="str">
            <v>20993.00</v>
          </cell>
          <cell r="L250" t="str">
            <v>20993.00</v>
          </cell>
          <cell r="M250" t="str">
            <v>0.00</v>
          </cell>
          <cell r="N250" t="str">
            <v>INDEPENDENCIA</v>
          </cell>
          <cell r="O250" t="str">
            <v>Avenida independencia 801 2602</v>
          </cell>
          <cell r="P250" t="str">
            <v>Región Metropolitana</v>
          </cell>
        </row>
        <row r="251">
          <cell r="D251" t="str">
            <v>181442344</v>
          </cell>
          <cell r="E251" t="str">
            <v>timanta@hotmail.com</v>
          </cell>
          <cell r="F251" t="str">
            <v>+56997751097</v>
          </cell>
          <cell r="G251" t="str">
            <v>2023-01-03 21:19:17</v>
          </cell>
          <cell r="H251" t="str">
            <v>2023-01-04</v>
          </cell>
          <cell r="I251" t="str">
            <v>2023-01-05</v>
          </cell>
          <cell r="J251" t="str">
            <v>Zapato de Mujer Taco Alto Blanco</v>
          </cell>
          <cell r="K251" t="str">
            <v>24493.00</v>
          </cell>
          <cell r="L251" t="str">
            <v>24493.00</v>
          </cell>
          <cell r="M251" t="str">
            <v>4990.00</v>
          </cell>
          <cell r="N251" t="str">
            <v>CONCEPCIÓN</v>
          </cell>
          <cell r="O251" t="str">
            <v xml:space="preserve">Brasil 1384 </v>
          </cell>
          <cell r="P251" t="str">
            <v>Biobío</v>
          </cell>
        </row>
        <row r="252">
          <cell r="D252" t="str">
            <v>150516277</v>
          </cell>
          <cell r="E252" t="str">
            <v>plazasolange2@gmail.com</v>
          </cell>
          <cell r="F252" t="str">
            <v>50919850</v>
          </cell>
          <cell r="G252" t="str">
            <v>2022-12-30 14:33:13</v>
          </cell>
          <cell r="H252" t="str">
            <v>2023-01-03</v>
          </cell>
          <cell r="I252" t="str">
            <v>2023-01-04</v>
          </cell>
          <cell r="J252" t="str">
            <v>Sandalias de Mujer Taco Chino MS023 Beige</v>
          </cell>
          <cell r="K252" t="str">
            <v>20993.00</v>
          </cell>
          <cell r="L252" t="str">
            <v>20993.00</v>
          </cell>
          <cell r="M252" t="str">
            <v>0.00</v>
          </cell>
          <cell r="N252" t="str">
            <v>LA SERENA</v>
          </cell>
          <cell r="O252" t="str">
            <v xml:space="preserve">Barros Arana 740 </v>
          </cell>
          <cell r="P252" t="str">
            <v>Coquimbo</v>
          </cell>
        </row>
        <row r="253">
          <cell r="D253" t="str">
            <v>173349238</v>
          </cell>
          <cell r="E253" t="str">
            <v>itoledoaguirre@gmail.com</v>
          </cell>
          <cell r="F253" t="str">
            <v>+56996118612</v>
          </cell>
          <cell r="G253" t="str">
            <v>2022-12-30 19:08:40</v>
          </cell>
          <cell r="H253" t="str">
            <v>2023-01-03</v>
          </cell>
          <cell r="I253" t="str">
            <v>2023-01-06</v>
          </cell>
          <cell r="J253" t="str">
            <v>Zapatilla de Mujer Alpargata Negras</v>
          </cell>
          <cell r="K253" t="str">
            <v>17493.00</v>
          </cell>
          <cell r="L253" t="str">
            <v>17493.00</v>
          </cell>
          <cell r="M253" t="str">
            <v>0.00</v>
          </cell>
          <cell r="N253" t="str">
            <v>SANTA CRUZ</v>
          </cell>
          <cell r="O253" t="str">
            <v xml:space="preserve">Avenida Rafael Casanova 722 </v>
          </cell>
          <cell r="P253" t="str">
            <v>O'Higgins</v>
          </cell>
        </row>
        <row r="254">
          <cell r="D254" t="str">
            <v>170725425</v>
          </cell>
          <cell r="E254" t="str">
            <v>cristina.scl.21@gmail.com</v>
          </cell>
          <cell r="F254" t="str">
            <v>+56975794335</v>
          </cell>
          <cell r="G254" t="str">
            <v>2022-12-30 20:09:52</v>
          </cell>
          <cell r="H254" t="str">
            <v>2023-01-03</v>
          </cell>
          <cell r="I254" t="str">
            <v>2023-01-04</v>
          </cell>
          <cell r="J254" t="str">
            <v>Sandalia de Cuero Hombre Negro 056</v>
          </cell>
          <cell r="K254" t="str">
            <v>27993.00</v>
          </cell>
          <cell r="L254" t="str">
            <v>27993.00</v>
          </cell>
          <cell r="M254" t="str">
            <v>3990.00</v>
          </cell>
          <cell r="N254" t="str">
            <v>QUILICURA</v>
          </cell>
          <cell r="O254" t="str">
            <v xml:space="preserve">Los Amerindios 1156 </v>
          </cell>
          <cell r="P254" t="str">
            <v>Región Metropolitana</v>
          </cell>
        </row>
        <row r="255">
          <cell r="D255" t="str">
            <v>25882380K</v>
          </cell>
          <cell r="E255" t="str">
            <v>azeron271@gmail.com</v>
          </cell>
          <cell r="F255" t="str">
            <v>+56969184426</v>
          </cell>
          <cell r="G255" t="str">
            <v>2022-12-29 11:51:14</v>
          </cell>
          <cell r="H255" t="str">
            <v>2022-12-30</v>
          </cell>
          <cell r="I255" t="str">
            <v>2023-01-03</v>
          </cell>
          <cell r="J255" t="str">
            <v>Sandalias de Mujer Taco Chino MS023 Beige</v>
          </cell>
          <cell r="K255" t="str">
            <v>20993.00</v>
          </cell>
          <cell r="L255" t="str">
            <v>20993.00</v>
          </cell>
          <cell r="M255" t="str">
            <v>4990.00</v>
          </cell>
          <cell r="N255" t="str">
            <v>RANCAGUA</v>
          </cell>
          <cell r="O255" t="str">
            <v>Membrillar . Poetas II. Andres Sabella 410 AS115</v>
          </cell>
          <cell r="P255" t="str">
            <v>O'Higgins</v>
          </cell>
        </row>
        <row r="256">
          <cell r="D256" t="str">
            <v>95806058</v>
          </cell>
          <cell r="E256" t="str">
            <v>marcelo.vera@telefonica.com</v>
          </cell>
          <cell r="F256" t="str">
            <v>+56992267799</v>
          </cell>
          <cell r="G256" t="str">
            <v>2022-12-29 12:59:19</v>
          </cell>
          <cell r="H256" t="str">
            <v>2022-12-30</v>
          </cell>
          <cell r="I256" t="str">
            <v>2023-01-03</v>
          </cell>
          <cell r="J256" t="str">
            <v>Sandalias de Mujer 2859 Negro</v>
          </cell>
          <cell r="K256" t="str">
            <v>20993.00</v>
          </cell>
          <cell r="L256" t="str">
            <v>20993.00</v>
          </cell>
          <cell r="M256" t="str">
            <v>3990.00</v>
          </cell>
          <cell r="N256" t="str">
            <v>MAIPÚ</v>
          </cell>
          <cell r="O256" t="str">
            <v>EL CANELO 1078 CASA</v>
          </cell>
          <cell r="P256" t="str">
            <v>Región Metropolitana</v>
          </cell>
        </row>
        <row r="257">
          <cell r="D257" t="str">
            <v>79726036</v>
          </cell>
          <cell r="E257" t="str">
            <v>romy_vj@hotmail.com</v>
          </cell>
          <cell r="F257" t="str">
            <v>+56944372176</v>
          </cell>
          <cell r="G257" t="str">
            <v>2022-12-29 16:52:00</v>
          </cell>
          <cell r="H257" t="str">
            <v>2022-12-30</v>
          </cell>
          <cell r="I257" t="str">
            <v>2023-01-06</v>
          </cell>
          <cell r="J257" t="str">
            <v>Zapato de Mujer Bajo Cuadrado 061 Dorado</v>
          </cell>
          <cell r="K257" t="str">
            <v>20993.00</v>
          </cell>
          <cell r="L257" t="str">
            <v>20993.00</v>
          </cell>
          <cell r="M257" t="str">
            <v>0.00</v>
          </cell>
          <cell r="N257" t="str">
            <v>MOLINA</v>
          </cell>
          <cell r="O257" t="str">
            <v>Piedra Azul 2 1663</v>
          </cell>
          <cell r="P257" t="str">
            <v>Maule</v>
          </cell>
        </row>
        <row r="258">
          <cell r="D258" t="str">
            <v>96750889</v>
          </cell>
          <cell r="E258" t="str">
            <v>stefaniecantzler@gmail.com</v>
          </cell>
          <cell r="F258" t="str">
            <v>+56968982221</v>
          </cell>
          <cell r="G258" t="str">
            <v>2022-12-29 18:38:18</v>
          </cell>
          <cell r="H258" t="str">
            <v>2022-12-30</v>
          </cell>
          <cell r="I258" t="str">
            <v>2023-01-03</v>
          </cell>
          <cell r="J258" t="str">
            <v>Zapatilla de Mujer Alpargata Negras</v>
          </cell>
          <cell r="K258" t="str">
            <v>17493.00</v>
          </cell>
          <cell r="L258" t="str">
            <v>17493.00</v>
          </cell>
          <cell r="M258" t="str">
            <v>0.00</v>
          </cell>
          <cell r="N258" t="str">
            <v>VITACURA</v>
          </cell>
          <cell r="O258" t="str">
            <v>Kennedy Interior 5428 62</v>
          </cell>
          <cell r="P258" t="str">
            <v>Región Metropolitana</v>
          </cell>
        </row>
        <row r="259">
          <cell r="D259" t="str">
            <v>86992167</v>
          </cell>
          <cell r="E259" t="str">
            <v>mviertel.12@gmail.com</v>
          </cell>
          <cell r="F259" t="str">
            <v>+56978649795</v>
          </cell>
          <cell r="G259" t="str">
            <v>2022-12-28 14:13:55</v>
          </cell>
          <cell r="H259" t="str">
            <v>2022-12-29</v>
          </cell>
          <cell r="I259" t="str">
            <v>2022-12-30</v>
          </cell>
          <cell r="J259" t="str">
            <v>Zapato Dorado de Mujer Taco Alto</v>
          </cell>
          <cell r="K259" t="str">
            <v>21693.00</v>
          </cell>
          <cell r="L259" t="str">
            <v>21693.00</v>
          </cell>
          <cell r="M259" t="str">
            <v>3990.00</v>
          </cell>
          <cell r="N259" t="str">
            <v>HUECHURABA</v>
          </cell>
          <cell r="O259" t="str">
            <v>Av. Pedro Fontova 7788 Dept 66B</v>
          </cell>
          <cell r="P259" t="str">
            <v>Región Metropolitana</v>
          </cell>
        </row>
        <row r="260">
          <cell r="D260" t="str">
            <v>141082698</v>
          </cell>
          <cell r="E260" t="str">
            <v>jastudillob@udd.cl</v>
          </cell>
          <cell r="F260" t="str">
            <v>+56978874799</v>
          </cell>
          <cell r="G260" t="str">
            <v>2022-12-28 14:23:11</v>
          </cell>
          <cell r="H260" t="str">
            <v>2022-12-29</v>
          </cell>
          <cell r="I260" t="str">
            <v>2022-12-30</v>
          </cell>
          <cell r="J260" t="str">
            <v>Sandalias de Mujer Taco Chino W221 Negro</v>
          </cell>
          <cell r="K260" t="str">
            <v>20993.00</v>
          </cell>
          <cell r="L260" t="str">
            <v>20993.00</v>
          </cell>
          <cell r="M260" t="str">
            <v>0.00</v>
          </cell>
          <cell r="N260" t="str">
            <v>ÑUÑOA</v>
          </cell>
          <cell r="O260" t="str">
            <v>Itata 4425 503</v>
          </cell>
          <cell r="P260" t="str">
            <v>Región Metropolitana</v>
          </cell>
        </row>
        <row r="261">
          <cell r="D261" t="str">
            <v>88622774</v>
          </cell>
          <cell r="E261" t="str">
            <v>rosapizarro59@hotmail.com</v>
          </cell>
          <cell r="F261" t="str">
            <v>+56967279322</v>
          </cell>
          <cell r="G261" t="str">
            <v>2022-12-28 19:16:13</v>
          </cell>
          <cell r="H261" t="str">
            <v>2022-12-29</v>
          </cell>
          <cell r="I261" t="str">
            <v>2023-01-03</v>
          </cell>
          <cell r="J261" t="str">
            <v>Zapatilla de Mujer Alpargata Negras</v>
          </cell>
          <cell r="K261" t="str">
            <v>17493.00</v>
          </cell>
          <cell r="L261" t="str">
            <v>17493.00</v>
          </cell>
          <cell r="M261" t="str">
            <v>5990.00</v>
          </cell>
          <cell r="N261" t="str">
            <v>ALGARROBO</v>
          </cell>
          <cell r="O261" t="str">
            <v xml:space="preserve">Los Cisnes 336 </v>
          </cell>
          <cell r="P261" t="str">
            <v>Valparaíso</v>
          </cell>
        </row>
        <row r="262">
          <cell r="D262" t="str">
            <v>140591300</v>
          </cell>
          <cell r="E262" t="str">
            <v>lissjac.zanzana.r@gmail.com</v>
          </cell>
          <cell r="F262" t="str">
            <v>+56977657477</v>
          </cell>
          <cell r="G262" t="str">
            <v>2022-12-28 19:24:19</v>
          </cell>
          <cell r="H262" t="str">
            <v>2022-12-29</v>
          </cell>
          <cell r="I262" t="str">
            <v>2022-12-30</v>
          </cell>
          <cell r="J262" t="str">
            <v>Sandalias de Mujer 830 Azul</v>
          </cell>
          <cell r="K262" t="str">
            <v>20993.00</v>
          </cell>
          <cell r="L262" t="str">
            <v>20993.00</v>
          </cell>
          <cell r="M262" t="str">
            <v>0.00</v>
          </cell>
          <cell r="N262" t="str">
            <v>TALCAHUANO</v>
          </cell>
          <cell r="O262" t="str">
            <v>San Carlos 266 Casa C</v>
          </cell>
          <cell r="P262" t="str">
            <v>Biobío</v>
          </cell>
        </row>
        <row r="263">
          <cell r="D263" t="str">
            <v>256144417</v>
          </cell>
          <cell r="E263" t="str">
            <v>rebecasarai9@gmail.com</v>
          </cell>
          <cell r="F263" t="str">
            <v>962442901</v>
          </cell>
          <cell r="G263" t="str">
            <v>2022-12-28 22:00:31</v>
          </cell>
          <cell r="H263" t="str">
            <v>2022-12-29</v>
          </cell>
          <cell r="I263" t="str">
            <v>2022-12-30</v>
          </cell>
          <cell r="J263" t="str">
            <v>Zapato Dorado de Mujer Taco Alto</v>
          </cell>
          <cell r="K263" t="str">
            <v>21693.00</v>
          </cell>
          <cell r="L263" t="str">
            <v>21693.00</v>
          </cell>
          <cell r="M263" t="str">
            <v>3990.00</v>
          </cell>
          <cell r="N263" t="str">
            <v>SAN MIGUEL</v>
          </cell>
          <cell r="O263" t="str">
            <v>Pedro Mira 1028 701</v>
          </cell>
          <cell r="P263" t="str">
            <v>Región Metropolitana</v>
          </cell>
        </row>
        <row r="264">
          <cell r="D264" t="str">
            <v>155048964</v>
          </cell>
          <cell r="E264" t="str">
            <v>danita.nilo@gmail.com</v>
          </cell>
          <cell r="F264" t="str">
            <v>+56987311432</v>
          </cell>
          <cell r="G264" t="str">
            <v>2022-12-27 16:31:22</v>
          </cell>
          <cell r="H264" t="str">
            <v>2022-12-28</v>
          </cell>
          <cell r="I264" t="str">
            <v>2022-12-30</v>
          </cell>
          <cell r="J264" t="str">
            <v>Zapato de Mujer Taco Alto Plateado</v>
          </cell>
          <cell r="K264" t="str">
            <v>20993.00</v>
          </cell>
          <cell r="L264" t="str">
            <v>20993.00</v>
          </cell>
          <cell r="M264" t="str">
            <v>4990.00</v>
          </cell>
          <cell r="N264" t="str">
            <v>PEÑAFLOR</v>
          </cell>
          <cell r="O264" t="str">
            <v>Av. Vicuña Mackenna 680 Casa 1</v>
          </cell>
          <cell r="P264" t="str">
            <v>Región Metropolitana</v>
          </cell>
        </row>
        <row r="265">
          <cell r="D265" t="str">
            <v>249077208</v>
          </cell>
          <cell r="E265" t="str">
            <v>joshelin-collboc@hotmail.com</v>
          </cell>
          <cell r="F265" t="str">
            <v>+56963219252</v>
          </cell>
          <cell r="G265" t="str">
            <v>2022-12-27 16:35:44</v>
          </cell>
          <cell r="H265" t="str">
            <v>2022-12-28</v>
          </cell>
          <cell r="I265" t="str">
            <v>2022-12-29</v>
          </cell>
          <cell r="J265" t="str">
            <v>Sandalias de Mujer Taco Chino MS023 Negro</v>
          </cell>
          <cell r="K265" t="str">
            <v>20993.00</v>
          </cell>
          <cell r="L265" t="str">
            <v>20993.00</v>
          </cell>
          <cell r="M265" t="str">
            <v>0.00</v>
          </cell>
          <cell r="N265" t="str">
            <v>EL BOSQUE</v>
          </cell>
          <cell r="O265" t="str">
            <v>Av. Ochagavía 10704 112</v>
          </cell>
          <cell r="P265" t="str">
            <v>Región Metropolitana</v>
          </cell>
        </row>
        <row r="266">
          <cell r="D266" t="str">
            <v>249077208</v>
          </cell>
          <cell r="E266" t="str">
            <v>joshelin-collboc@hotmail.com</v>
          </cell>
          <cell r="F266" t="str">
            <v>+56963219252</v>
          </cell>
          <cell r="G266" t="str">
            <v>2022-12-27 16:35:44</v>
          </cell>
          <cell r="H266" t="str">
            <v>2022-12-28</v>
          </cell>
          <cell r="I266" t="str">
            <v>2022-12-29</v>
          </cell>
          <cell r="J266" t="str">
            <v>Sandalias de Mujer Taco Chino MS022 Beige</v>
          </cell>
          <cell r="K266" t="str">
            <v>20993.00</v>
          </cell>
          <cell r="L266" t="str">
            <v>20993.00</v>
          </cell>
          <cell r="M266" t="str">
            <v>0.00</v>
          </cell>
          <cell r="N266" t="str">
            <v>EL BOSQUE</v>
          </cell>
          <cell r="O266" t="str">
            <v>Av. Ochagavía 10704 112</v>
          </cell>
          <cell r="P266" t="str">
            <v>Región Metropolitana</v>
          </cell>
        </row>
        <row r="267">
          <cell r="D267" t="str">
            <v>180899693</v>
          </cell>
          <cell r="E267" t="str">
            <v>daniela.morales@hotmail.cl</v>
          </cell>
          <cell r="F267" t="str">
            <v>+56973388658</v>
          </cell>
          <cell r="G267" t="str">
            <v>2022-12-27 20:11:28</v>
          </cell>
          <cell r="H267" t="str">
            <v>2022-12-28</v>
          </cell>
          <cell r="I267" t="str">
            <v>2022-12-29</v>
          </cell>
          <cell r="J267" t="str">
            <v>Sandalias de Mujer 905 Negro</v>
          </cell>
          <cell r="K267" t="str">
            <v>20993.00</v>
          </cell>
          <cell r="L267" t="str">
            <v>20993.00</v>
          </cell>
          <cell r="M267" t="str">
            <v>3990.00</v>
          </cell>
          <cell r="N267" t="str">
            <v>SANTIAGO</v>
          </cell>
          <cell r="O267" t="str">
            <v>Lord Cochrane 635 1703 A</v>
          </cell>
          <cell r="P267" t="str">
            <v>Región Metropolitana</v>
          </cell>
        </row>
        <row r="268">
          <cell r="D268" t="str">
            <v>196478361</v>
          </cell>
          <cell r="E268" t="str">
            <v>robertodevil.gonzalez@gmail.com</v>
          </cell>
          <cell r="F268" t="str">
            <v>+56957550068</v>
          </cell>
          <cell r="G268" t="str">
            <v>2022-12-27 23:40:02</v>
          </cell>
          <cell r="H268" t="str">
            <v>2022-12-28</v>
          </cell>
          <cell r="I268" t="str">
            <v>2022-12-29</v>
          </cell>
          <cell r="J268" t="str">
            <v>Sandalia de Cuero Hombre Negro 334</v>
          </cell>
          <cell r="K268" t="str">
            <v>27993.00</v>
          </cell>
          <cell r="L268" t="str">
            <v>27993.00</v>
          </cell>
          <cell r="M268" t="str">
            <v>0.00</v>
          </cell>
          <cell r="N268" t="str">
            <v>SAN JOAQUÍN</v>
          </cell>
          <cell r="O268" t="str">
            <v>Sta. Rosa 4844 Casa</v>
          </cell>
          <cell r="P268" t="str">
            <v>Región Metropolitana</v>
          </cell>
        </row>
        <row r="269">
          <cell r="D269" t="str">
            <v>49802196</v>
          </cell>
          <cell r="E269" t="str">
            <v>ace.pcastro@gmail.com</v>
          </cell>
          <cell r="F269" t="str">
            <v>+56977637190</v>
          </cell>
          <cell r="G269" t="str">
            <v>2022-12-27 23:38:20</v>
          </cell>
          <cell r="H269" t="str">
            <v>2022-12-28</v>
          </cell>
          <cell r="I269" t="str">
            <v>2022-12-29</v>
          </cell>
          <cell r="J269" t="str">
            <v>Sandalias de Mujer Taco Chino MS023 Beige</v>
          </cell>
          <cell r="K269" t="str">
            <v>20993.00</v>
          </cell>
          <cell r="L269" t="str">
            <v>20993.00</v>
          </cell>
          <cell r="M269" t="str">
            <v>3990.00</v>
          </cell>
          <cell r="N269" t="str">
            <v>PUDAHUEL</v>
          </cell>
          <cell r="O269" t="str">
            <v xml:space="preserve">Las Lilas 1088 </v>
          </cell>
          <cell r="P269" t="str">
            <v>Región Metropolitana</v>
          </cell>
        </row>
        <row r="270">
          <cell r="D270" t="str">
            <v>131808097</v>
          </cell>
          <cell r="E270" t="str">
            <v>ppa.asesoria@gmail.com</v>
          </cell>
          <cell r="F270" t="str">
            <v>+56990875535</v>
          </cell>
          <cell r="G270" t="str">
            <v>2022-12-22 16:47:52</v>
          </cell>
          <cell r="H270" t="str">
            <v>2022-12-27</v>
          </cell>
          <cell r="I270" t="str">
            <v>2022-12-29</v>
          </cell>
          <cell r="J270" t="str">
            <v>Zapato Dorado de Mujer Taco Alto</v>
          </cell>
          <cell r="K270" t="str">
            <v>21693.00</v>
          </cell>
          <cell r="L270" t="str">
            <v>21693.00</v>
          </cell>
          <cell r="M270" t="str">
            <v>10990.00</v>
          </cell>
          <cell r="N270" t="str">
            <v>ANTOFAGASTA</v>
          </cell>
          <cell r="O270" t="str">
            <v>El Oro 8275 411 Crist</v>
          </cell>
          <cell r="P270" t="str">
            <v>Antofagasta</v>
          </cell>
        </row>
        <row r="271">
          <cell r="D271" t="str">
            <v>132767254</v>
          </cell>
          <cell r="E271" t="str">
            <v>pris__29@hotmail.com</v>
          </cell>
          <cell r="F271" t="str">
            <v>+56982323956</v>
          </cell>
          <cell r="G271" t="str">
            <v>2022-12-22 19:42:59</v>
          </cell>
          <cell r="H271" t="str">
            <v>2022-12-27</v>
          </cell>
          <cell r="I271" t="str">
            <v>2022-12-28</v>
          </cell>
          <cell r="J271" t="str">
            <v>Sandalia de Cuero Hombre Marron 334</v>
          </cell>
          <cell r="K271" t="str">
            <v>27993.00</v>
          </cell>
          <cell r="L271" t="str">
            <v>27993.00</v>
          </cell>
          <cell r="M271" t="str">
            <v>4990.00</v>
          </cell>
          <cell r="N271" t="str">
            <v>MELIPILLA</v>
          </cell>
          <cell r="O271" t="str">
            <v xml:space="preserve">CARRETERA G60 CAMINO LAS TINAJAS 12 </v>
          </cell>
          <cell r="P271" t="str">
            <v>Región Metropolitana</v>
          </cell>
        </row>
        <row r="272">
          <cell r="D272" t="str">
            <v>201276780</v>
          </cell>
          <cell r="E272" t="str">
            <v>ggcaniucura@gmail.com</v>
          </cell>
          <cell r="F272" t="str">
            <v>+56958624291</v>
          </cell>
          <cell r="G272" t="str">
            <v>2022-12-22 21:57:37</v>
          </cell>
          <cell r="H272" t="str">
            <v>2022-12-27</v>
          </cell>
          <cell r="I272" t="str">
            <v>2022-12-28</v>
          </cell>
          <cell r="J272" t="str">
            <v>Zapatos Casual de Hombre X6 Marron</v>
          </cell>
          <cell r="K272" t="str">
            <v>21000.00</v>
          </cell>
          <cell r="L272" t="str">
            <v>21000.00</v>
          </cell>
          <cell r="M272" t="str">
            <v>0.00</v>
          </cell>
          <cell r="N272" t="str">
            <v>QUILICURA</v>
          </cell>
          <cell r="O272" t="str">
            <v xml:space="preserve">Los Jesuitas 668 </v>
          </cell>
          <cell r="P272" t="str">
            <v>Región Metropolitana</v>
          </cell>
        </row>
        <row r="273">
          <cell r="D273" t="str">
            <v>201276780</v>
          </cell>
          <cell r="E273" t="str">
            <v>ggcaniucura@gmail.com</v>
          </cell>
          <cell r="F273" t="str">
            <v>+56958624291</v>
          </cell>
          <cell r="G273" t="str">
            <v>2022-12-22 21:57:37</v>
          </cell>
          <cell r="H273" t="str">
            <v>2022-12-27</v>
          </cell>
          <cell r="I273" t="str">
            <v>2022-12-28</v>
          </cell>
          <cell r="J273" t="str">
            <v>Zapatos Casual de Hombre 8071-1 Marron</v>
          </cell>
          <cell r="K273" t="str">
            <v>22393.00</v>
          </cell>
          <cell r="L273" t="str">
            <v>22393.00</v>
          </cell>
          <cell r="M273" t="str">
            <v>0.00</v>
          </cell>
          <cell r="N273" t="str">
            <v>QUILICURA</v>
          </cell>
          <cell r="O273" t="str">
            <v xml:space="preserve">Los Jesuitas 668 </v>
          </cell>
          <cell r="P273" t="str">
            <v>Región Metropolitana</v>
          </cell>
        </row>
        <row r="274">
          <cell r="D274" t="str">
            <v>224038836</v>
          </cell>
          <cell r="E274" t="str">
            <v>benjitaduck13@gmail.com</v>
          </cell>
          <cell r="F274" t="str">
            <v>930924118</v>
          </cell>
          <cell r="G274" t="str">
            <v>2022-12-23 18:16:38</v>
          </cell>
          <cell r="H274" t="str">
            <v>2022-12-27</v>
          </cell>
          <cell r="I274" t="str">
            <v>2022-12-28</v>
          </cell>
          <cell r="J274" t="str">
            <v>Zapato de Mujer Blanco Taco Aguja</v>
          </cell>
          <cell r="K274" t="str">
            <v>22393.00</v>
          </cell>
          <cell r="L274" t="str">
            <v>22393.00</v>
          </cell>
          <cell r="M274" t="str">
            <v>4990.00</v>
          </cell>
          <cell r="N274" t="str">
            <v>VIÑA DEL MAR</v>
          </cell>
          <cell r="O274" t="str">
            <v>Sexta 425 casa 3</v>
          </cell>
          <cell r="P274" t="str">
            <v>Valparaíso</v>
          </cell>
        </row>
        <row r="275">
          <cell r="D275" t="str">
            <v>12713202K</v>
          </cell>
          <cell r="E275" t="str">
            <v>ana.jaraguala@gmail.com</v>
          </cell>
          <cell r="F275" t="str">
            <v>98971029</v>
          </cell>
          <cell r="G275" t="str">
            <v>2022-12-23 22:57:02</v>
          </cell>
          <cell r="H275" t="str">
            <v>2022-12-27</v>
          </cell>
          <cell r="I275" t="str">
            <v>2022-12-29</v>
          </cell>
          <cell r="J275" t="str">
            <v>Zapato de Mujer Taco Alto</v>
          </cell>
          <cell r="K275" t="str">
            <v>26600.00</v>
          </cell>
          <cell r="L275" t="str">
            <v>26600.00</v>
          </cell>
          <cell r="M275" t="str">
            <v>0.00</v>
          </cell>
          <cell r="N275" t="str">
            <v>PUERTO MONTT</v>
          </cell>
          <cell r="O275" t="str">
            <v>Pje. Puerto Bories 970 Casa</v>
          </cell>
          <cell r="P275" t="str">
            <v>Los Lagos</v>
          </cell>
        </row>
        <row r="276">
          <cell r="D276" t="str">
            <v>218153208</v>
          </cell>
          <cell r="E276" t="str">
            <v>anamariagarcianogales7@gmail.com</v>
          </cell>
          <cell r="F276" t="str">
            <v>+56944560496</v>
          </cell>
          <cell r="G276" t="str">
            <v>2022-12-24 13:28:50</v>
          </cell>
          <cell r="H276" t="str">
            <v>2022-12-27</v>
          </cell>
          <cell r="I276" t="str">
            <v>2022-12-29</v>
          </cell>
          <cell r="J276" t="str">
            <v>Sandalias de Mujer Taco Cuadrado Negro</v>
          </cell>
          <cell r="K276" t="str">
            <v>20993.00</v>
          </cell>
          <cell r="L276" t="str">
            <v>20993.00</v>
          </cell>
          <cell r="M276" t="str">
            <v>0.00</v>
          </cell>
          <cell r="N276" t="str">
            <v>IQUIQUE</v>
          </cell>
          <cell r="O276" t="str">
            <v>Teresa Wilms Mont 2230 901</v>
          </cell>
          <cell r="P276" t="str">
            <v>Tarapacá</v>
          </cell>
        </row>
        <row r="277">
          <cell r="D277" t="str">
            <v>146908691</v>
          </cell>
          <cell r="E277" t="str">
            <v>adelasala2019@gmail.com</v>
          </cell>
          <cell r="F277" t="str">
            <v>987035034</v>
          </cell>
          <cell r="G277" t="str">
            <v>2022-12-24 16:03:12</v>
          </cell>
          <cell r="H277" t="str">
            <v>2022-12-27</v>
          </cell>
          <cell r="I277" t="str">
            <v>2022-12-28</v>
          </cell>
          <cell r="J277" t="str">
            <v>Zapato de Mujer Taco Bajo Cuadrado 061 Blanco</v>
          </cell>
          <cell r="K277" t="str">
            <v>20993.00</v>
          </cell>
          <cell r="L277" t="str">
            <v>20993.00</v>
          </cell>
          <cell r="M277" t="str">
            <v>3990.00</v>
          </cell>
          <cell r="N277" t="str">
            <v>CONCHALÍ</v>
          </cell>
          <cell r="O277" t="str">
            <v>Teresa Maldonado 1655 casa</v>
          </cell>
          <cell r="P277" t="str">
            <v>Región Metropolitana</v>
          </cell>
        </row>
        <row r="278">
          <cell r="D278" t="str">
            <v>136935798</v>
          </cell>
          <cell r="E278" t="str">
            <v>perluza2020@gmail.com</v>
          </cell>
          <cell r="F278" t="str">
            <v>35315773</v>
          </cell>
          <cell r="G278" t="str">
            <v>2022-12-24 17:45:49</v>
          </cell>
          <cell r="H278" t="str">
            <v>2022-12-27</v>
          </cell>
          <cell r="I278" t="str">
            <v>2022-12-28</v>
          </cell>
          <cell r="J278" t="str">
            <v>Sandalia de Cuero Hombre 202 Marron</v>
          </cell>
          <cell r="K278" t="str">
            <v>27993.00</v>
          </cell>
          <cell r="L278" t="str">
            <v>27993.00</v>
          </cell>
          <cell r="M278" t="str">
            <v>3990.00</v>
          </cell>
          <cell r="N278" t="str">
            <v>LO BARNECHEA</v>
          </cell>
          <cell r="O278" t="str">
            <v>El gavilan 1201 B</v>
          </cell>
          <cell r="P278" t="str">
            <v>Región Metropolitana</v>
          </cell>
        </row>
        <row r="279">
          <cell r="D279" t="str">
            <v>19907444K</v>
          </cell>
          <cell r="E279" t="str">
            <v>baxonghost@gmail.com</v>
          </cell>
          <cell r="F279" t="str">
            <v>+56948587271</v>
          </cell>
          <cell r="G279" t="str">
            <v>2022-12-25 13:06:07</v>
          </cell>
          <cell r="H279" t="str">
            <v>2022-12-27</v>
          </cell>
          <cell r="I279" t="str">
            <v>2022-12-28</v>
          </cell>
          <cell r="J279" t="str">
            <v>Zapato de Mujer Taco Alto Blanco</v>
          </cell>
          <cell r="K279" t="str">
            <v>24493.00</v>
          </cell>
          <cell r="L279" t="str">
            <v>24493.00</v>
          </cell>
          <cell r="M279" t="str">
            <v>3990.00</v>
          </cell>
          <cell r="N279" t="str">
            <v>SAN JOAQUÍN</v>
          </cell>
          <cell r="O279" t="str">
            <v xml:space="preserve">Girasol 6329 </v>
          </cell>
          <cell r="P279" t="str">
            <v>Región Metropolitana</v>
          </cell>
        </row>
        <row r="280">
          <cell r="D280" t="str">
            <v>201020905</v>
          </cell>
          <cell r="E280" t="str">
            <v>tatianafica.b@gmail.com</v>
          </cell>
          <cell r="F280" t="str">
            <v>+56946485638</v>
          </cell>
          <cell r="G280" t="str">
            <v>2022-12-25 13:54:25</v>
          </cell>
          <cell r="H280" t="str">
            <v>2022-12-27</v>
          </cell>
          <cell r="I280" t="str">
            <v>2022-12-29</v>
          </cell>
          <cell r="J280" t="str">
            <v>Zapato de Mujer Taco Alto Blanco</v>
          </cell>
          <cell r="K280" t="str">
            <v>24493.00</v>
          </cell>
          <cell r="L280" t="str">
            <v>24493.00</v>
          </cell>
          <cell r="M280" t="str">
            <v>7990.00</v>
          </cell>
          <cell r="N280" t="str">
            <v>COLLIPULLI</v>
          </cell>
          <cell r="O280" t="str">
            <v xml:space="preserve">Manuel Rodríguez 38 </v>
          </cell>
          <cell r="P280" t="str">
            <v>Araucanía</v>
          </cell>
        </row>
        <row r="281">
          <cell r="D281" t="str">
            <v>188944256</v>
          </cell>
          <cell r="E281" t="str">
            <v>Jesus.Alegria.2705@gmail.com</v>
          </cell>
          <cell r="F281" t="str">
            <v>933792747</v>
          </cell>
          <cell r="G281" t="str">
            <v>2022-12-25 18:23:01</v>
          </cell>
          <cell r="H281" t="str">
            <v>2022-12-27</v>
          </cell>
          <cell r="I281" t="str">
            <v>2022-12-28</v>
          </cell>
          <cell r="J281" t="str">
            <v>Zapatos de Formal de hombre X18 Negro</v>
          </cell>
          <cell r="K281" t="str">
            <v>21000.00</v>
          </cell>
          <cell r="L281" t="str">
            <v>21000.00</v>
          </cell>
          <cell r="M281" t="str">
            <v>3990.00</v>
          </cell>
          <cell r="N281" t="str">
            <v>SANTIAGO</v>
          </cell>
          <cell r="O281" t="str">
            <v>San Antonio 630 906</v>
          </cell>
          <cell r="P281" t="str">
            <v>Región Metropolitana</v>
          </cell>
        </row>
        <row r="282">
          <cell r="D282" t="str">
            <v>177756636</v>
          </cell>
          <cell r="E282" t="str">
            <v>cristy_sds@hotmail.com</v>
          </cell>
          <cell r="F282" t="str">
            <v>+56992014715</v>
          </cell>
          <cell r="G282" t="str">
            <v>2022-12-25 21:27:30</v>
          </cell>
          <cell r="H282" t="str">
            <v>2022-12-27</v>
          </cell>
          <cell r="I282" t="str">
            <v>2022-12-28</v>
          </cell>
          <cell r="J282" t="str">
            <v>Sandalias de Mujer 905 Negro</v>
          </cell>
          <cell r="K282" t="str">
            <v>20993.00</v>
          </cell>
          <cell r="L282" t="str">
            <v>20993.00</v>
          </cell>
          <cell r="M282" t="str">
            <v>3990.00</v>
          </cell>
          <cell r="N282" t="str">
            <v>PEÑALOLÉN</v>
          </cell>
          <cell r="O282" t="str">
            <v xml:space="preserve">Pje. las Carmelitas 2274 </v>
          </cell>
          <cell r="P282" t="str">
            <v>Región Metropolitana</v>
          </cell>
        </row>
        <row r="283">
          <cell r="D283" t="str">
            <v>135102024</v>
          </cell>
          <cell r="E283" t="str">
            <v>aniquiroz@gmail.com</v>
          </cell>
          <cell r="F283" t="str">
            <v>+56956562281</v>
          </cell>
          <cell r="G283" t="str">
            <v>2022-12-26 17:34:31</v>
          </cell>
          <cell r="H283" t="str">
            <v>2022-12-27</v>
          </cell>
          <cell r="I283" t="str">
            <v>2022-12-28</v>
          </cell>
          <cell r="J283" t="str">
            <v>Zapato de Mujer Taco Alto Plateado</v>
          </cell>
          <cell r="K283" t="str">
            <v>20993.00</v>
          </cell>
          <cell r="L283" t="str">
            <v>20993.00</v>
          </cell>
          <cell r="M283" t="str">
            <v>4990.00</v>
          </cell>
          <cell r="N283" t="str">
            <v>VALPARAÍSO</v>
          </cell>
          <cell r="O283" t="str">
            <v>Av. Curauma Sur 1826 46</v>
          </cell>
          <cell r="P283" t="str">
            <v>Valparaíso</v>
          </cell>
        </row>
        <row r="284">
          <cell r="D284" t="str">
            <v>75110405</v>
          </cell>
          <cell r="E284" t="str">
            <v>jp.hevia@gmail.com</v>
          </cell>
          <cell r="F284" t="str">
            <v>998631861</v>
          </cell>
          <cell r="G284" t="str">
            <v>2022-12-26 19:31:23</v>
          </cell>
          <cell r="H284" t="str">
            <v>2022-12-27</v>
          </cell>
          <cell r="I284" t="str">
            <v>2022-12-28</v>
          </cell>
          <cell r="J284" t="str">
            <v>Sandalia de Cuero Hombre 202 Marron</v>
          </cell>
          <cell r="K284" t="str">
            <v>27993.00</v>
          </cell>
          <cell r="L284" t="str">
            <v>27993.00</v>
          </cell>
          <cell r="M284" t="str">
            <v>3990.00</v>
          </cell>
          <cell r="N284" t="str">
            <v>LA PINTANA</v>
          </cell>
          <cell r="O284" t="str">
            <v xml:space="preserve">Los Pomelos 537 </v>
          </cell>
          <cell r="P284" t="str">
            <v>Región Metropolitana</v>
          </cell>
        </row>
        <row r="285">
          <cell r="D285" t="str">
            <v>203580924</v>
          </cell>
          <cell r="E285" t="str">
            <v>stephanie.radicha@gmail.com</v>
          </cell>
          <cell r="F285" t="str">
            <v>+56971429990</v>
          </cell>
          <cell r="G285" t="str">
            <v>2022-12-21 00:58:09</v>
          </cell>
          <cell r="H285" t="str">
            <v>2022-12-26</v>
          </cell>
          <cell r="I285" t="str">
            <v>2022-12-27</v>
          </cell>
          <cell r="J285" t="str">
            <v>Zapatos de Casual de hombre X6 Azul</v>
          </cell>
          <cell r="K285" t="str">
            <v>21000.00</v>
          </cell>
          <cell r="L285" t="str">
            <v>21000.00</v>
          </cell>
          <cell r="M285" t="str">
            <v>0.00</v>
          </cell>
          <cell r="N285" t="str">
            <v>CONCÓN</v>
          </cell>
          <cell r="O285" t="str">
            <v xml:space="preserve">Laura Barros 10 condominio Altomar 2 </v>
          </cell>
          <cell r="P285" t="str">
            <v>Valparaíso</v>
          </cell>
        </row>
        <row r="286">
          <cell r="D286" t="str">
            <v>278987388</v>
          </cell>
          <cell r="E286" t="str">
            <v>angelbgf@gmail.com</v>
          </cell>
          <cell r="F286" t="str">
            <v>975775031</v>
          </cell>
          <cell r="G286" t="str">
            <v>2022-12-21 05:42:06</v>
          </cell>
          <cell r="H286" t="str">
            <v>2022-12-26</v>
          </cell>
          <cell r="I286" t="str">
            <v>2022-12-27</v>
          </cell>
          <cell r="J286" t="str">
            <v>Mocasin de Hombre 1605 Marron</v>
          </cell>
          <cell r="K286" t="str">
            <v>22393.00</v>
          </cell>
          <cell r="L286" t="str">
            <v>22393.00</v>
          </cell>
          <cell r="M286" t="str">
            <v>0.00</v>
          </cell>
          <cell r="N286" t="str">
            <v>VIÑA DEL MAR</v>
          </cell>
          <cell r="O286" t="str">
            <v>Sotomayor 215 depto</v>
          </cell>
          <cell r="P286" t="str">
            <v>Valparaíso</v>
          </cell>
        </row>
        <row r="287">
          <cell r="D287" t="str">
            <v>125890156</v>
          </cell>
          <cell r="E287" t="str">
            <v>evarivasd@gmail.com</v>
          </cell>
          <cell r="F287" t="str">
            <v>66617235</v>
          </cell>
          <cell r="G287" t="str">
            <v>2022-12-21 14:03:05</v>
          </cell>
          <cell r="H287" t="str">
            <v>2022-12-26</v>
          </cell>
          <cell r="I287" t="str">
            <v>2022-12-27</v>
          </cell>
          <cell r="J287" t="str">
            <v>Zapatos Casual de Hombre Negro 71-3</v>
          </cell>
          <cell r="K287" t="str">
            <v>20993.00</v>
          </cell>
          <cell r="L287" t="str">
            <v>20993.00</v>
          </cell>
          <cell r="M287" t="str">
            <v>0.00</v>
          </cell>
          <cell r="N287" t="str">
            <v>TALCA</v>
          </cell>
          <cell r="O287" t="str">
            <v xml:space="preserve">Tres Ote. 758 </v>
          </cell>
          <cell r="P287" t="str">
            <v>Maule</v>
          </cell>
        </row>
        <row r="288">
          <cell r="D288" t="str">
            <v>125890156</v>
          </cell>
          <cell r="E288" t="str">
            <v>evarivasd@gmail.com</v>
          </cell>
          <cell r="F288" t="str">
            <v>66617235</v>
          </cell>
          <cell r="G288" t="str">
            <v>2022-12-21 14:03:05</v>
          </cell>
          <cell r="H288" t="str">
            <v>2022-12-26</v>
          </cell>
          <cell r="I288" t="str">
            <v>2022-12-27</v>
          </cell>
          <cell r="J288" t="str">
            <v>Zapatos Casual de Hombre Negro 71-3</v>
          </cell>
          <cell r="K288" t="str">
            <v>20993.00</v>
          </cell>
          <cell r="L288" t="str">
            <v>20993.00</v>
          </cell>
          <cell r="M288" t="str">
            <v>0.00</v>
          </cell>
          <cell r="N288" t="str">
            <v>TALCA</v>
          </cell>
          <cell r="O288" t="str">
            <v xml:space="preserve">Tres Ote. 758 </v>
          </cell>
          <cell r="P288" t="str">
            <v>Maule</v>
          </cell>
        </row>
        <row r="289">
          <cell r="D289" t="str">
            <v>115471600</v>
          </cell>
          <cell r="E289" t="str">
            <v>secre.calendar@gmail.com</v>
          </cell>
          <cell r="F289" t="str">
            <v>+56977228717</v>
          </cell>
          <cell r="G289" t="str">
            <v>2022-12-21 15:31:50</v>
          </cell>
          <cell r="H289" t="str">
            <v>2022-12-26</v>
          </cell>
          <cell r="I289" t="str">
            <v>2022-12-27</v>
          </cell>
          <cell r="J289" t="str">
            <v>Sandalia de Cuero Hombre 202 Marron</v>
          </cell>
          <cell r="K289" t="str">
            <v>27993.00</v>
          </cell>
          <cell r="L289" t="str">
            <v>27993.00</v>
          </cell>
          <cell r="M289" t="str">
            <v>4990.00</v>
          </cell>
          <cell r="N289" t="str">
            <v>VIÑA DEL MAR</v>
          </cell>
          <cell r="O289" t="str">
            <v>Condominio Mallen Calle Del Palto 3001 Alerce 303</v>
          </cell>
          <cell r="P289" t="str">
            <v>Valparaíso</v>
          </cell>
        </row>
        <row r="290">
          <cell r="D290" t="str">
            <v>168177968</v>
          </cell>
          <cell r="E290" t="str">
            <v>pau_miki@hotmail.com</v>
          </cell>
          <cell r="F290" t="str">
            <v>+56972896891</v>
          </cell>
          <cell r="G290" t="str">
            <v>2022-12-21 22:45:22</v>
          </cell>
          <cell r="H290" t="str">
            <v>2022-12-26</v>
          </cell>
          <cell r="I290" t="str">
            <v>2022-12-27</v>
          </cell>
          <cell r="J290" t="str">
            <v>Zapato de Mujer PG665</v>
          </cell>
          <cell r="K290" t="str">
            <v>21000.00</v>
          </cell>
          <cell r="L290" t="str">
            <v>21000.00</v>
          </cell>
          <cell r="M290" t="str">
            <v>3990.00</v>
          </cell>
          <cell r="N290" t="str">
            <v>PUENTE ALTO</v>
          </cell>
          <cell r="O290" t="str">
            <v>Caleta Pichicuy 1234 casa 1234</v>
          </cell>
          <cell r="P290" t="str">
            <v>Región Metropolitana</v>
          </cell>
        </row>
        <row r="291">
          <cell r="D291" t="str">
            <v>158092808</v>
          </cell>
          <cell r="E291" t="str">
            <v>mseguel90@gmail.com</v>
          </cell>
          <cell r="F291" t="str">
            <v>994495199</v>
          </cell>
          <cell r="G291" t="str">
            <v>2022-12-21 23:18:41</v>
          </cell>
          <cell r="H291" t="str">
            <v>2022-12-26</v>
          </cell>
          <cell r="I291" t="str">
            <v>2022-12-27</v>
          </cell>
          <cell r="J291" t="str">
            <v>Zapato Dorado de Mujer Taco Alto</v>
          </cell>
          <cell r="K291" t="str">
            <v>21693.00</v>
          </cell>
          <cell r="L291" t="str">
            <v>21693.00</v>
          </cell>
          <cell r="M291" t="str">
            <v>4990.00</v>
          </cell>
          <cell r="N291" t="str">
            <v>SAN PEDRO DE LA PAZ</v>
          </cell>
          <cell r="O291" t="str">
            <v xml:space="preserve">Dalcahue 1180 </v>
          </cell>
          <cell r="P291" t="str">
            <v>Biobío</v>
          </cell>
        </row>
        <row r="292">
          <cell r="D292" t="str">
            <v>25966909K</v>
          </cell>
          <cell r="E292" t="str">
            <v>alexa.ort912@gmail.com</v>
          </cell>
          <cell r="F292" t="str">
            <v>+56989289136</v>
          </cell>
          <cell r="G292" t="str">
            <v>2022-12-20 00:17:00</v>
          </cell>
          <cell r="H292" t="str">
            <v>2022-12-21</v>
          </cell>
          <cell r="I292" t="str">
            <v>2022-12-26</v>
          </cell>
          <cell r="J292" t="str">
            <v>Zapato de Mujer Taco Bajo Cuadrado 061 Blanco</v>
          </cell>
          <cell r="K292" t="str">
            <v>20993.00</v>
          </cell>
          <cell r="L292" t="str">
            <v>20993.00</v>
          </cell>
          <cell r="M292" t="str">
            <v>3990.00</v>
          </cell>
          <cell r="N292" t="str">
            <v>ÑUÑOA</v>
          </cell>
          <cell r="O292" t="str">
            <v>Av. Irarrázaval 5150 2007</v>
          </cell>
          <cell r="P292" t="str">
            <v>Región Metropolitana</v>
          </cell>
        </row>
        <row r="293">
          <cell r="D293" t="str">
            <v>490314113</v>
          </cell>
          <cell r="E293" t="str">
            <v>mfernanda.trigo@gmail.com</v>
          </cell>
          <cell r="F293" t="str">
            <v>+56934152276</v>
          </cell>
          <cell r="G293" t="str">
            <v>2022-12-20 23:14:53</v>
          </cell>
          <cell r="H293" t="str">
            <v>2022-12-21</v>
          </cell>
          <cell r="I293" t="str">
            <v>2022-12-26</v>
          </cell>
          <cell r="J293" t="str">
            <v>Sandalias de Mujer Taco Chino MS022 Negro</v>
          </cell>
          <cell r="K293" t="str">
            <v>20993.00</v>
          </cell>
          <cell r="L293" t="str">
            <v>20993.00</v>
          </cell>
          <cell r="M293" t="str">
            <v>3990.00</v>
          </cell>
          <cell r="N293" t="str">
            <v>LO BARNECHEA</v>
          </cell>
          <cell r="O293" t="str">
            <v>El Gabino 13365 Casa 13403</v>
          </cell>
          <cell r="P293" t="str">
            <v>Región Metropolitana</v>
          </cell>
        </row>
        <row r="294">
          <cell r="D294" t="str">
            <v>138864472</v>
          </cell>
          <cell r="E294" t="str">
            <v>rosario.lopez.a@gmail.com</v>
          </cell>
          <cell r="F294" t="str">
            <v>+56999202799</v>
          </cell>
          <cell r="G294" t="str">
            <v>2022-12-17 11:02:36</v>
          </cell>
          <cell r="H294" t="str">
            <v>2022-12-20</v>
          </cell>
          <cell r="I294" t="str">
            <v>2022-12-21</v>
          </cell>
          <cell r="J294" t="str">
            <v>Zapato de Mujer Taco Bajo Rosado</v>
          </cell>
          <cell r="K294" t="str">
            <v>21000.00</v>
          </cell>
          <cell r="L294" t="str">
            <v>21000.00</v>
          </cell>
          <cell r="M294" t="str">
            <v>3990.00</v>
          </cell>
          <cell r="N294" t="str">
            <v>CONCHALÍ</v>
          </cell>
          <cell r="O294" t="str">
            <v xml:space="preserve">La Palma 1780 </v>
          </cell>
          <cell r="P294" t="str">
            <v>Región Metropolitana</v>
          </cell>
        </row>
        <row r="295">
          <cell r="D295" t="str">
            <v>132481024</v>
          </cell>
          <cell r="E295" t="str">
            <v>ggalleguillos@icem.cl</v>
          </cell>
          <cell r="F295" t="str">
            <v>+56998211954</v>
          </cell>
          <cell r="G295" t="str">
            <v>2022-12-17 11:53:16</v>
          </cell>
          <cell r="H295" t="str">
            <v>2022-12-20</v>
          </cell>
          <cell r="I295" t="str">
            <v>2022-12-21</v>
          </cell>
          <cell r="J295" t="str">
            <v>Mocasin de Hombre 1605 Azul</v>
          </cell>
          <cell r="K295" t="str">
            <v>22393.00</v>
          </cell>
          <cell r="L295" t="str">
            <v>22393.00</v>
          </cell>
          <cell r="M295" t="str">
            <v>3990.00</v>
          </cell>
          <cell r="N295" t="str">
            <v>SANTIAGO</v>
          </cell>
          <cell r="O295" t="str">
            <v>Moneda 3074 402 3030</v>
          </cell>
          <cell r="P295" t="str">
            <v>Región Metropolitana</v>
          </cell>
        </row>
        <row r="296">
          <cell r="D296" t="str">
            <v>161746819</v>
          </cell>
          <cell r="E296" t="str">
            <v>paulinacordova85@gmail.com</v>
          </cell>
          <cell r="F296" t="str">
            <v>+56944225912</v>
          </cell>
          <cell r="G296" t="str">
            <v>2022-12-17 16:16:34</v>
          </cell>
          <cell r="H296" t="str">
            <v>2022-12-20</v>
          </cell>
          <cell r="I296" t="str">
            <v>2022-12-21</v>
          </cell>
          <cell r="J296" t="str">
            <v>Zapatos de Formal de hombre X18 Negro</v>
          </cell>
          <cell r="K296" t="str">
            <v>21000.00</v>
          </cell>
          <cell r="L296" t="str">
            <v>21000.00</v>
          </cell>
          <cell r="M296" t="str">
            <v>3990.00</v>
          </cell>
          <cell r="N296" t="str">
            <v>Cerrillos</v>
          </cell>
          <cell r="O296" t="str">
            <v>los crisantemos 4308 casa</v>
          </cell>
          <cell r="P296" t="str">
            <v>Región Metropolitana</v>
          </cell>
        </row>
        <row r="297">
          <cell r="D297" t="str">
            <v>128694609</v>
          </cell>
          <cell r="E297" t="str">
            <v>apadillasapag@gmail.com</v>
          </cell>
          <cell r="F297" t="str">
            <v>+56930844646</v>
          </cell>
          <cell r="G297" t="str">
            <v>2022-12-17 16:39:04</v>
          </cell>
          <cell r="H297" t="str">
            <v>2022-12-20</v>
          </cell>
          <cell r="I297" t="str">
            <v>2022-12-21</v>
          </cell>
          <cell r="J297" t="str">
            <v>Zapato de Mujer PG665 Rojo</v>
          </cell>
          <cell r="K297" t="str">
            <v>22393.00</v>
          </cell>
          <cell r="L297" t="str">
            <v>22393.00</v>
          </cell>
          <cell r="M297" t="str">
            <v>3990.00</v>
          </cell>
          <cell r="N297" t="str">
            <v>CERRILLOS</v>
          </cell>
          <cell r="O297" t="str">
            <v>Fernandez Albano 2546 Casa</v>
          </cell>
          <cell r="P297" t="str">
            <v>Región Metropolitana</v>
          </cell>
        </row>
        <row r="298">
          <cell r="D298" t="str">
            <v>201849063</v>
          </cell>
          <cell r="E298" t="str">
            <v>catalinanicolopazobarraza@gmail.com</v>
          </cell>
          <cell r="F298" t="str">
            <v>61061444</v>
          </cell>
          <cell r="G298" t="str">
            <v>2022-12-17 20:59:35</v>
          </cell>
          <cell r="H298" t="str">
            <v>2022-12-20</v>
          </cell>
          <cell r="I298" t="str">
            <v>2022-12-26</v>
          </cell>
          <cell r="J298" t="str">
            <v>Zapato de Mujer Taco Bajo Rosado</v>
          </cell>
          <cell r="K298" t="str">
            <v>21000.00</v>
          </cell>
          <cell r="L298" t="str">
            <v>21000.00</v>
          </cell>
          <cell r="M298" t="str">
            <v>4990.00</v>
          </cell>
          <cell r="N298" t="str">
            <v>QUILPUÉ</v>
          </cell>
          <cell r="O298" t="str">
            <v xml:space="preserve">Pje. Tricahue los pinos 2641 </v>
          </cell>
          <cell r="P298" t="str">
            <v>Valparaíso</v>
          </cell>
        </row>
        <row r="299">
          <cell r="D299" t="str">
            <v>155917660</v>
          </cell>
          <cell r="E299" t="str">
            <v>marlenemartineztoledo@gmail.com</v>
          </cell>
          <cell r="F299" t="str">
            <v>+56965710399</v>
          </cell>
          <cell r="G299" t="str">
            <v>2022-12-17 22:32:03</v>
          </cell>
          <cell r="H299" t="str">
            <v>2022-12-20</v>
          </cell>
          <cell r="I299" t="str">
            <v>2022-12-21</v>
          </cell>
          <cell r="J299" t="str">
            <v>Zapato de Mujer Taco Bajo Cuadrado 061 Blanco</v>
          </cell>
          <cell r="K299" t="str">
            <v>20993.00</v>
          </cell>
          <cell r="L299" t="str">
            <v>20993.00</v>
          </cell>
          <cell r="M299" t="str">
            <v>4990.00</v>
          </cell>
          <cell r="N299" t="str">
            <v>TALCAHUANO</v>
          </cell>
          <cell r="O299" t="str">
            <v xml:space="preserve">Coveña 457 </v>
          </cell>
          <cell r="P299" t="str">
            <v>Biobío</v>
          </cell>
        </row>
        <row r="300">
          <cell r="D300" t="str">
            <v>141921428</v>
          </cell>
          <cell r="E300" t="str">
            <v>dennis_uz@hotmail.com</v>
          </cell>
          <cell r="F300" t="str">
            <v>+56973298894</v>
          </cell>
          <cell r="G300" t="str">
            <v>2022-12-17 23:31:14</v>
          </cell>
          <cell r="H300" t="str">
            <v>2022-12-20</v>
          </cell>
          <cell r="I300" t="str">
            <v>2022-12-21</v>
          </cell>
          <cell r="J300" t="str">
            <v>Sandalia de Cuero Hombre 202 Negro</v>
          </cell>
          <cell r="K300" t="str">
            <v>27993.00</v>
          </cell>
          <cell r="L300" t="str">
            <v>27993.00</v>
          </cell>
          <cell r="M300" t="str">
            <v>0.00</v>
          </cell>
          <cell r="N300" t="str">
            <v>PEÑALOLÉN</v>
          </cell>
          <cell r="O300" t="str">
            <v>C. Andrea López Zárate 842 Casa</v>
          </cell>
          <cell r="P300" t="str">
            <v>Región Metropolitana</v>
          </cell>
        </row>
        <row r="301">
          <cell r="D301" t="str">
            <v>84374458</v>
          </cell>
          <cell r="E301" t="str">
            <v>gwulf@vtr.net</v>
          </cell>
          <cell r="F301" t="str">
            <v>5695440477</v>
          </cell>
          <cell r="G301" t="str">
            <v>2022-12-18 01:09:33</v>
          </cell>
          <cell r="H301" t="str">
            <v>2022-12-20</v>
          </cell>
          <cell r="I301" t="str">
            <v>2022-12-21</v>
          </cell>
          <cell r="J301" t="str">
            <v>Sandalia de Cuero Hombre 202 Marron</v>
          </cell>
          <cell r="K301" t="str">
            <v>27993.00</v>
          </cell>
          <cell r="L301" t="str">
            <v>27993.00</v>
          </cell>
          <cell r="M301" t="str">
            <v>0.00</v>
          </cell>
          <cell r="N301" t="str">
            <v>SANTIAGO</v>
          </cell>
          <cell r="O301" t="str">
            <v>SAN ISIDRO 151 DEPTO 1808</v>
          </cell>
          <cell r="P301" t="str">
            <v>Región Metropolitana</v>
          </cell>
        </row>
        <row r="302">
          <cell r="D302" t="str">
            <v>109680435</v>
          </cell>
          <cell r="E302" t="str">
            <v>mariabadillax@gmail.com</v>
          </cell>
          <cell r="F302" t="str">
            <v>+56971888795</v>
          </cell>
          <cell r="G302" t="str">
            <v>2022-12-18 01:31:04</v>
          </cell>
          <cell r="H302" t="str">
            <v>2022-12-20</v>
          </cell>
          <cell r="I302" t="str">
            <v>2022-12-21</v>
          </cell>
          <cell r="J302" t="str">
            <v>Sandalias Negras de Cuero para Hombre</v>
          </cell>
          <cell r="K302" t="str">
            <v>28693.00</v>
          </cell>
          <cell r="L302" t="str">
            <v>28693.00</v>
          </cell>
          <cell r="M302" t="str">
            <v>3990.00</v>
          </cell>
          <cell r="N302" t="str">
            <v>SANTIAGO</v>
          </cell>
          <cell r="O302" t="str">
            <v>Padre Miguel de Olivares 1444 1211</v>
          </cell>
          <cell r="P302" t="str">
            <v>Región Metropolitana</v>
          </cell>
        </row>
        <row r="303">
          <cell r="D303" t="str">
            <v>82686770</v>
          </cell>
          <cell r="E303" t="str">
            <v>arayasoto.richard@gmail.com</v>
          </cell>
          <cell r="F303" t="str">
            <v>979964678</v>
          </cell>
          <cell r="G303" t="str">
            <v>2022-12-18 09:07:34</v>
          </cell>
          <cell r="H303" t="str">
            <v>2022-12-20</v>
          </cell>
          <cell r="I303" t="str">
            <v>2022-12-21</v>
          </cell>
          <cell r="J303" t="str">
            <v>Sandalia de Cuero Hombre Negro 334</v>
          </cell>
          <cell r="K303" t="str">
            <v>27993.00</v>
          </cell>
          <cell r="L303" t="str">
            <v>27993.00</v>
          </cell>
          <cell r="M303" t="str">
            <v>4990.00</v>
          </cell>
          <cell r="N303" t="str">
            <v>TALCAHUANO</v>
          </cell>
          <cell r="O303" t="str">
            <v>Los Jacintos 5133 Casa</v>
          </cell>
          <cell r="P303" t="str">
            <v>Biobío</v>
          </cell>
        </row>
        <row r="304">
          <cell r="D304" t="str">
            <v>82686770</v>
          </cell>
          <cell r="E304" t="str">
            <v>arayasoto.richard@gmail.com</v>
          </cell>
          <cell r="F304" t="str">
            <v>979964678</v>
          </cell>
          <cell r="G304" t="str">
            <v>2022-12-18 09:07:34</v>
          </cell>
          <cell r="H304" t="str">
            <v>2022-12-20</v>
          </cell>
          <cell r="I304" t="str">
            <v>2022-12-21</v>
          </cell>
          <cell r="J304" t="str">
            <v>Sandalia de Cuero Hombre Marron 334</v>
          </cell>
          <cell r="K304" t="str">
            <v>27993.00</v>
          </cell>
          <cell r="L304" t="str">
            <v>27993.00</v>
          </cell>
          <cell r="M304" t="str">
            <v>4990.00</v>
          </cell>
          <cell r="N304" t="str">
            <v>TALCAHUANO</v>
          </cell>
          <cell r="O304" t="str">
            <v>Los Jacintos 5133 Casa</v>
          </cell>
          <cell r="P304" t="str">
            <v>Biobío</v>
          </cell>
        </row>
        <row r="305">
          <cell r="D305" t="str">
            <v>183748092</v>
          </cell>
          <cell r="E305" t="str">
            <v>nicole.acevedo01@gmail.com</v>
          </cell>
          <cell r="F305" t="str">
            <v>93606400</v>
          </cell>
          <cell r="G305" t="str">
            <v>2022-12-18 13:23:13</v>
          </cell>
          <cell r="H305" t="str">
            <v>2022-12-20</v>
          </cell>
          <cell r="I305" t="str">
            <v>2022-12-21</v>
          </cell>
          <cell r="J305" t="str">
            <v>Zapato Panchita de Mujer Abierta Negro</v>
          </cell>
          <cell r="K305" t="str">
            <v>21000.00</v>
          </cell>
          <cell r="L305" t="str">
            <v>21000.00</v>
          </cell>
          <cell r="M305" t="str">
            <v>0.00</v>
          </cell>
          <cell r="N305" t="str">
            <v>RANCAGUA</v>
          </cell>
          <cell r="O305" t="str">
            <v xml:space="preserve">Miño 2579 </v>
          </cell>
          <cell r="P305" t="str">
            <v>O'Higgins</v>
          </cell>
        </row>
        <row r="306">
          <cell r="D306" t="str">
            <v>126521510</v>
          </cell>
          <cell r="E306" t="str">
            <v>juanpino1@gmail.com</v>
          </cell>
          <cell r="F306" t="str">
            <v>+56999993596</v>
          </cell>
          <cell r="G306" t="str">
            <v>2022-12-18 13:26:56</v>
          </cell>
          <cell r="H306" t="str">
            <v>2022-12-20</v>
          </cell>
          <cell r="I306" t="str">
            <v>2022-12-21</v>
          </cell>
          <cell r="J306" t="str">
            <v>Zapatos Casual de Hombre Negro 71-2</v>
          </cell>
          <cell r="K306" t="str">
            <v>20993.00</v>
          </cell>
          <cell r="L306" t="str">
            <v>20993.00</v>
          </cell>
          <cell r="M306" t="str">
            <v>3990.00</v>
          </cell>
          <cell r="N306" t="str">
            <v>PUENTE ALTO</v>
          </cell>
          <cell r="O306" t="str">
            <v>Av. Las Nieves Ote. 2516 05</v>
          </cell>
          <cell r="P306" t="str">
            <v>Región Metropolitana</v>
          </cell>
        </row>
        <row r="307">
          <cell r="D307" t="str">
            <v>230822182</v>
          </cell>
          <cell r="E307" t="str">
            <v>enriquepediatra@gmail.com</v>
          </cell>
          <cell r="F307" t="str">
            <v>+56972111499</v>
          </cell>
          <cell r="G307" t="str">
            <v>2022-12-18 13:34:49</v>
          </cell>
          <cell r="H307" t="str">
            <v>2022-12-20</v>
          </cell>
          <cell r="I307" t="str">
            <v>2022-12-21</v>
          </cell>
          <cell r="J307" t="str">
            <v>Sandalias de Mujer Taco Bajo Marron</v>
          </cell>
          <cell r="K307" t="str">
            <v>20993.00</v>
          </cell>
          <cell r="L307" t="str">
            <v>20993.00</v>
          </cell>
          <cell r="M307" t="str">
            <v>3990.00</v>
          </cell>
          <cell r="N307" t="str">
            <v>ÑUÑOA</v>
          </cell>
          <cell r="O307" t="str">
            <v>Los Talaveras 45 1310</v>
          </cell>
          <cell r="P307" t="str">
            <v>Región Metropolitana</v>
          </cell>
        </row>
        <row r="308">
          <cell r="D308" t="str">
            <v>230822182</v>
          </cell>
          <cell r="E308" t="str">
            <v>enriquepediatra@gmail.com</v>
          </cell>
          <cell r="F308" t="str">
            <v>+56972111499</v>
          </cell>
          <cell r="G308" t="str">
            <v>2022-12-18 13:34:49</v>
          </cell>
          <cell r="H308" t="str">
            <v>2022-12-20</v>
          </cell>
          <cell r="I308" t="str">
            <v>2022-12-21</v>
          </cell>
          <cell r="J308" t="str">
            <v>Sandalias de Mujer  Negro N2</v>
          </cell>
          <cell r="K308" t="str">
            <v>20993.00</v>
          </cell>
          <cell r="L308" t="str">
            <v>20993.00</v>
          </cell>
          <cell r="M308" t="str">
            <v>3990.00</v>
          </cell>
          <cell r="N308" t="str">
            <v>ÑUÑOA</v>
          </cell>
          <cell r="O308" t="str">
            <v>Los Talaveras 45 1310</v>
          </cell>
          <cell r="P308" t="str">
            <v>Región Metropolitana</v>
          </cell>
        </row>
        <row r="309">
          <cell r="D309" t="str">
            <v>202375855</v>
          </cell>
          <cell r="E309" t="str">
            <v>camila.alarcont@mayor.cl</v>
          </cell>
          <cell r="F309" t="str">
            <v>+56944745589</v>
          </cell>
          <cell r="G309" t="str">
            <v>2022-12-18 18:34:26</v>
          </cell>
          <cell r="H309" t="str">
            <v>2022-12-20</v>
          </cell>
          <cell r="I309" t="str">
            <v>2022-12-21</v>
          </cell>
          <cell r="J309" t="str">
            <v>Zapato Dorado de Mujer Taco Alto</v>
          </cell>
          <cell r="K309" t="str">
            <v>21693.00</v>
          </cell>
          <cell r="L309" t="str">
            <v>21693.00</v>
          </cell>
          <cell r="M309" t="str">
            <v>3990.00</v>
          </cell>
          <cell r="N309" t="str">
            <v>QUINTA NORMAL</v>
          </cell>
          <cell r="O309" t="str">
            <v xml:space="preserve">Núñez de Balboa 2151 </v>
          </cell>
          <cell r="P309" t="str">
            <v>Región Metropolitana</v>
          </cell>
        </row>
        <row r="310">
          <cell r="D310" t="str">
            <v>140621234</v>
          </cell>
          <cell r="E310" t="str">
            <v>carolitaconce@hotmail.com</v>
          </cell>
          <cell r="F310" t="str">
            <v>+56984141211</v>
          </cell>
          <cell r="G310" t="str">
            <v>2022-12-18 18:39:04</v>
          </cell>
          <cell r="H310" t="str">
            <v>2022-12-20</v>
          </cell>
          <cell r="I310" t="str">
            <v>2022-12-21</v>
          </cell>
          <cell r="J310" t="str">
            <v>Zapato Panchita de Mujer Abierta Negro</v>
          </cell>
          <cell r="K310" t="str">
            <v>21000.00</v>
          </cell>
          <cell r="L310" t="str">
            <v>21000.00</v>
          </cell>
          <cell r="M310" t="str">
            <v>4990.00</v>
          </cell>
          <cell r="N310" t="str">
            <v>TALCAHUANO</v>
          </cell>
          <cell r="O310" t="str">
            <v xml:space="preserve">Gomez Carreño 5485 </v>
          </cell>
          <cell r="P310" t="str">
            <v>Biobío</v>
          </cell>
        </row>
        <row r="311">
          <cell r="D311" t="str">
            <v>118490614</v>
          </cell>
          <cell r="E311" t="str">
            <v>andres.lazo@autoterm.cl</v>
          </cell>
          <cell r="F311" t="str">
            <v>56976591596</v>
          </cell>
          <cell r="G311" t="str">
            <v>2022-12-18 20:02:17</v>
          </cell>
          <cell r="H311" t="str">
            <v>2022-12-20</v>
          </cell>
          <cell r="I311" t="str">
            <v>2022-12-21</v>
          </cell>
          <cell r="J311" t="str">
            <v>Sandalia de Cuero Hombre 202 Negro</v>
          </cell>
          <cell r="K311" t="str">
            <v>27993.00</v>
          </cell>
          <cell r="L311" t="str">
            <v>27993.00</v>
          </cell>
          <cell r="M311" t="str">
            <v>3990.00</v>
          </cell>
          <cell r="N311" t="str">
            <v>LA FLORIDA</v>
          </cell>
          <cell r="O311" t="str">
            <v>Las Nalcas Sur 9477 Casa 12</v>
          </cell>
          <cell r="P311" t="str">
            <v>Región Metropolitana</v>
          </cell>
        </row>
        <row r="312">
          <cell r="D312" t="str">
            <v>185391957</v>
          </cell>
          <cell r="E312" t="str">
            <v>javiera.elv@gmail.com</v>
          </cell>
          <cell r="F312" t="str">
            <v>+56956082450</v>
          </cell>
          <cell r="G312" t="str">
            <v>2022-12-18 20:25:21</v>
          </cell>
          <cell r="H312" t="str">
            <v>2022-12-20</v>
          </cell>
          <cell r="I312" t="str">
            <v>2022-12-21</v>
          </cell>
          <cell r="J312" t="str">
            <v>Zapatos Casual de Hombre Negro 71-2</v>
          </cell>
          <cell r="K312" t="str">
            <v>20993.00</v>
          </cell>
          <cell r="L312" t="str">
            <v>20993.00</v>
          </cell>
          <cell r="M312" t="str">
            <v>3990.00</v>
          </cell>
          <cell r="N312" t="str">
            <v>HUECHURABA</v>
          </cell>
          <cell r="O312" t="str">
            <v>República de Panamá 5650 casa 5650</v>
          </cell>
          <cell r="P312" t="str">
            <v>Región Metropolitana</v>
          </cell>
        </row>
        <row r="313">
          <cell r="D313" t="str">
            <v>272282080</v>
          </cell>
          <cell r="E313" t="str">
            <v>carlossucre84@gmail.com</v>
          </cell>
          <cell r="F313" t="str">
            <v>939529185</v>
          </cell>
          <cell r="G313" t="str">
            <v>2022-12-18 21:12:48</v>
          </cell>
          <cell r="H313" t="str">
            <v>2022-12-20</v>
          </cell>
          <cell r="I313" t="str">
            <v>2022-12-21</v>
          </cell>
          <cell r="J313" t="str">
            <v>Sandalias de Mujer 830 Rojo</v>
          </cell>
          <cell r="K313" t="str">
            <v>20993.00</v>
          </cell>
          <cell r="L313" t="str">
            <v>20993.00</v>
          </cell>
          <cell r="M313" t="str">
            <v>3990.00</v>
          </cell>
          <cell r="N313" t="str">
            <v>ESTACIÓN CENTRAL</v>
          </cell>
          <cell r="O313" t="str">
            <v>Conde del Maule 4325 415</v>
          </cell>
          <cell r="P313" t="str">
            <v>Región Metropolitana</v>
          </cell>
        </row>
        <row r="314">
          <cell r="D314" t="str">
            <v>116878313</v>
          </cell>
          <cell r="E314" t="str">
            <v>tania.alexia@gmail.com</v>
          </cell>
          <cell r="F314" t="str">
            <v>+56959101260</v>
          </cell>
          <cell r="G314" t="str">
            <v>2022-12-18 21:36:20</v>
          </cell>
          <cell r="H314" t="str">
            <v>2022-12-20</v>
          </cell>
          <cell r="I314" t="str">
            <v>2022-12-26</v>
          </cell>
          <cell r="J314" t="str">
            <v>Zapatos Mocasin de Hombre  Negro 301-4</v>
          </cell>
          <cell r="K314" t="str">
            <v>20993.00</v>
          </cell>
          <cell r="L314" t="str">
            <v>20993.00</v>
          </cell>
          <cell r="M314" t="str">
            <v>7990.00</v>
          </cell>
          <cell r="N314" t="str">
            <v>TEMUCO</v>
          </cell>
          <cell r="O314" t="str">
            <v xml:space="preserve">Av. Javiera Carrera 675 </v>
          </cell>
          <cell r="P314" t="str">
            <v>Araucanía</v>
          </cell>
        </row>
        <row r="315">
          <cell r="D315" t="str">
            <v>169135983</v>
          </cell>
          <cell r="E315" t="str">
            <v>leitonvaleska@gmail.com</v>
          </cell>
          <cell r="F315" t="str">
            <v>+56997924007</v>
          </cell>
          <cell r="G315" t="str">
            <v>2022-12-18 23:33:37</v>
          </cell>
          <cell r="H315" t="str">
            <v>2022-12-20</v>
          </cell>
          <cell r="I315" t="str">
            <v>2022-12-21</v>
          </cell>
          <cell r="J315" t="str">
            <v>Mocasin de Hombre 1605 Marron</v>
          </cell>
          <cell r="K315" t="str">
            <v>22393.00</v>
          </cell>
          <cell r="L315" t="str">
            <v>22393.00</v>
          </cell>
          <cell r="M315" t="str">
            <v>3990.00</v>
          </cell>
          <cell r="N315" t="str">
            <v>PUDAHUEL</v>
          </cell>
          <cell r="O315" t="str">
            <v xml:space="preserve">Kawel 203 </v>
          </cell>
          <cell r="P315" t="str">
            <v>Región Metropolitana</v>
          </cell>
        </row>
        <row r="316">
          <cell r="D316" t="str">
            <v>187491681</v>
          </cell>
          <cell r="E316" t="str">
            <v>natalia.francisca12@gmail.com</v>
          </cell>
          <cell r="F316" t="str">
            <v>+56951052464</v>
          </cell>
          <cell r="G316" t="str">
            <v>2022-12-18 23:35:11</v>
          </cell>
          <cell r="H316" t="str">
            <v>2022-12-20</v>
          </cell>
          <cell r="I316" t="str">
            <v>2022-12-21</v>
          </cell>
          <cell r="J316" t="str">
            <v>Zapato de Mujer Taco Alto Plateado</v>
          </cell>
          <cell r="K316" t="str">
            <v>20993.00</v>
          </cell>
          <cell r="L316" t="str">
            <v>20993.00</v>
          </cell>
          <cell r="M316" t="str">
            <v>0.00</v>
          </cell>
          <cell r="N316" t="str">
            <v>SANTIAGO</v>
          </cell>
          <cell r="O316" t="str">
            <v>C. Rosas 1339 1419</v>
          </cell>
          <cell r="P316" t="str">
            <v>Región Metropolitana</v>
          </cell>
        </row>
        <row r="317">
          <cell r="D317" t="str">
            <v>153368724</v>
          </cell>
          <cell r="E317" t="str">
            <v>francisco.lopetegui@gmail.com</v>
          </cell>
          <cell r="F317" t="str">
            <v>+56966799689</v>
          </cell>
          <cell r="G317" t="str">
            <v>2022-12-18 23:58:46</v>
          </cell>
          <cell r="H317" t="str">
            <v>2022-12-20</v>
          </cell>
          <cell r="I317" t="str">
            <v>2022-12-21</v>
          </cell>
          <cell r="J317" t="str">
            <v>Sandalias de Mujer</v>
          </cell>
          <cell r="K317" t="str">
            <v>21000.00</v>
          </cell>
          <cell r="L317" t="str">
            <v>21000.00</v>
          </cell>
          <cell r="M317" t="str">
            <v>3990.00</v>
          </cell>
          <cell r="N317" t="str">
            <v>PEÑALOLÉN</v>
          </cell>
          <cell r="O317" t="str">
            <v>Av. Quilín 5662 107C</v>
          </cell>
          <cell r="P317" t="str">
            <v>Región Metropolitana</v>
          </cell>
        </row>
        <row r="318">
          <cell r="D318" t="str">
            <v>162689126</v>
          </cell>
          <cell r="E318" t="str">
            <v>taire_17@yahoo.es</v>
          </cell>
          <cell r="F318" t="str">
            <v>+56982017980</v>
          </cell>
          <cell r="G318" t="str">
            <v>2022-12-19 01:06:46</v>
          </cell>
          <cell r="H318" t="str">
            <v>2022-12-20</v>
          </cell>
          <cell r="I318" t="str">
            <v>2022-12-21</v>
          </cell>
          <cell r="J318" t="str">
            <v>Sandalias de Mujer Negro</v>
          </cell>
          <cell r="K318" t="str">
            <v>20993.00</v>
          </cell>
          <cell r="L318" t="str">
            <v>20993.00</v>
          </cell>
          <cell r="M318" t="str">
            <v>3990.00</v>
          </cell>
          <cell r="N318" t="str">
            <v>PUENTE ALTO</v>
          </cell>
          <cell r="O318" t="str">
            <v>Juan de Dios Malebrán 3752 52</v>
          </cell>
          <cell r="P318" t="str">
            <v>Región Metropolitana</v>
          </cell>
        </row>
        <row r="319">
          <cell r="D319" t="str">
            <v>183560654</v>
          </cell>
          <cell r="E319" t="str">
            <v>constanza.alvaradoa@gmail.com</v>
          </cell>
          <cell r="F319" t="str">
            <v>+56972938461</v>
          </cell>
          <cell r="G319" t="str">
            <v>2022-12-19 09:34:25</v>
          </cell>
          <cell r="H319" t="str">
            <v>2022-12-20</v>
          </cell>
          <cell r="I319" t="str">
            <v>2022-12-28</v>
          </cell>
          <cell r="J319" t="str">
            <v>Sandalias de Mujer Taco Chino MS023 Negro</v>
          </cell>
          <cell r="K319" t="str">
            <v>20993.00</v>
          </cell>
          <cell r="L319" t="str">
            <v>20993.00</v>
          </cell>
          <cell r="M319" t="str">
            <v>5990.00</v>
          </cell>
          <cell r="N319" t="str">
            <v>DOÑIHUE</v>
          </cell>
          <cell r="O319" t="str">
            <v xml:space="preserve">El arrayan villa el bosque lo miranda 14 </v>
          </cell>
          <cell r="P319" t="str">
            <v>O'Higgins</v>
          </cell>
        </row>
        <row r="320">
          <cell r="D320" t="str">
            <v>144717740</v>
          </cell>
          <cell r="E320" t="str">
            <v>miquelarena.ester@gmail.com</v>
          </cell>
          <cell r="F320" t="str">
            <v>+56992236529</v>
          </cell>
          <cell r="G320" t="str">
            <v>2022-12-19 13:22:53</v>
          </cell>
          <cell r="H320" t="str">
            <v>2022-12-20</v>
          </cell>
          <cell r="I320" t="str">
            <v>2022-12-21</v>
          </cell>
          <cell r="J320" t="str">
            <v>Sandalias de Mujer 901 Rojo</v>
          </cell>
          <cell r="K320" t="str">
            <v>20993.00</v>
          </cell>
          <cell r="L320" t="str">
            <v>20993.00</v>
          </cell>
          <cell r="M320" t="str">
            <v>0.00</v>
          </cell>
          <cell r="N320" t="str">
            <v>VALPARAÍSO</v>
          </cell>
          <cell r="O320" t="str">
            <v>Av. Obispo Valdés Subercaseaux 1510 Casa C27</v>
          </cell>
          <cell r="P320" t="str">
            <v>Valparaíso</v>
          </cell>
        </row>
        <row r="321">
          <cell r="D321" t="str">
            <v>169826986</v>
          </cell>
          <cell r="E321" t="str">
            <v>andrea.abarzua2@gmail.com</v>
          </cell>
          <cell r="F321" t="str">
            <v>+56985007720</v>
          </cell>
          <cell r="G321" t="str">
            <v>2022-12-19 13:29:37</v>
          </cell>
          <cell r="H321" t="str">
            <v>2022-12-20</v>
          </cell>
          <cell r="I321" t="str">
            <v>2022-12-21</v>
          </cell>
          <cell r="J321" t="str">
            <v>Zapatilla de Mujer Alpargata Negras</v>
          </cell>
          <cell r="K321" t="str">
            <v>17493.00</v>
          </cell>
          <cell r="L321" t="str">
            <v>17493.00</v>
          </cell>
          <cell r="M321" t="str">
            <v>0.00</v>
          </cell>
          <cell r="N321" t="str">
            <v>Los ángeles</v>
          </cell>
          <cell r="O321" t="str">
            <v xml:space="preserve">los misioneros 1430 </v>
          </cell>
          <cell r="P321" t="str">
            <v>Biobío</v>
          </cell>
        </row>
        <row r="322">
          <cell r="D322" t="str">
            <v>191897102</v>
          </cell>
          <cell r="E322" t="str">
            <v>tatianaliracaderon@gmail.com</v>
          </cell>
          <cell r="F322" t="str">
            <v>+56997793882</v>
          </cell>
          <cell r="G322" t="str">
            <v>2022-12-19 15:03:01</v>
          </cell>
          <cell r="H322" t="str">
            <v>2022-12-20</v>
          </cell>
          <cell r="I322" t="str">
            <v>2022-12-21</v>
          </cell>
          <cell r="J322" t="str">
            <v>Zapatilla de Mujer Alpargata Negras</v>
          </cell>
          <cell r="K322" t="str">
            <v>17493.00</v>
          </cell>
          <cell r="L322" t="str">
            <v>17493.00</v>
          </cell>
          <cell r="M322" t="str">
            <v>3990.00</v>
          </cell>
          <cell r="N322" t="str">
            <v>LA FLORIDA</v>
          </cell>
          <cell r="O322" t="str">
            <v>diego portales 1408 213</v>
          </cell>
          <cell r="P322" t="str">
            <v>Región Metropolitana</v>
          </cell>
        </row>
        <row r="323">
          <cell r="D323" t="str">
            <v>7122547K</v>
          </cell>
          <cell r="E323" t="str">
            <v>asoffia@hotmail.com</v>
          </cell>
          <cell r="F323" t="str">
            <v>+56997466442</v>
          </cell>
          <cell r="G323" t="str">
            <v>2022-12-19 15:30:34</v>
          </cell>
          <cell r="H323" t="str">
            <v>2022-12-20</v>
          </cell>
          <cell r="I323" t="str">
            <v>2022-12-21</v>
          </cell>
          <cell r="J323" t="str">
            <v>Sandalias de Mujer 2859 Blanco</v>
          </cell>
          <cell r="K323" t="str">
            <v>20993.00</v>
          </cell>
          <cell r="L323" t="str">
            <v>20993.00</v>
          </cell>
          <cell r="M323" t="str">
            <v>4990.00</v>
          </cell>
          <cell r="N323" t="str">
            <v>VIÑA DEL MAR</v>
          </cell>
          <cell r="O323" t="str">
            <v>Quinta 320 64</v>
          </cell>
          <cell r="P323" t="str">
            <v>Valparaíso</v>
          </cell>
        </row>
        <row r="324">
          <cell r="D324" t="str">
            <v>136935798</v>
          </cell>
          <cell r="E324" t="str">
            <v>perluza2020@gmail.com</v>
          </cell>
          <cell r="F324" t="str">
            <v>+56935315773</v>
          </cell>
          <cell r="G324" t="str">
            <v>2022-12-19 16:26:37</v>
          </cell>
          <cell r="H324" t="str">
            <v>2022-12-20</v>
          </cell>
          <cell r="I324" t="str">
            <v>2022-12-21</v>
          </cell>
          <cell r="J324" t="str">
            <v>Sandalia de Cuero Hombre 202 Marron</v>
          </cell>
          <cell r="K324" t="str">
            <v>27993.00</v>
          </cell>
          <cell r="L324" t="str">
            <v>27993.00</v>
          </cell>
          <cell r="M324" t="str">
            <v>3990.00</v>
          </cell>
          <cell r="N324" t="str">
            <v>LO BARNECHEA</v>
          </cell>
          <cell r="O324" t="str">
            <v>El Gavilán 1201 Casa</v>
          </cell>
          <cell r="P324" t="str">
            <v>Región Metropolitana</v>
          </cell>
        </row>
        <row r="325">
          <cell r="D325" t="str">
            <v>128225129</v>
          </cell>
          <cell r="E325" t="str">
            <v>jessicapenav56@gmail.com</v>
          </cell>
          <cell r="F325" t="str">
            <v>56958984807</v>
          </cell>
          <cell r="G325" t="str">
            <v>2022-12-19 21:39:48</v>
          </cell>
          <cell r="H325" t="str">
            <v>2022-12-20</v>
          </cell>
          <cell r="I325" t="str">
            <v>2022-12-21</v>
          </cell>
          <cell r="J325" t="str">
            <v>Zapatos Casual de Hombre Negro 71-2</v>
          </cell>
          <cell r="K325" t="str">
            <v>20993.00</v>
          </cell>
          <cell r="L325" t="str">
            <v>20993.00</v>
          </cell>
          <cell r="M325" t="str">
            <v>4990.00</v>
          </cell>
          <cell r="N325" t="str">
            <v>VIÑA DEL MAR</v>
          </cell>
          <cell r="O325" t="str">
            <v>Calle seis  renaca alto    vina del mar 417 Casa</v>
          </cell>
          <cell r="P325" t="str">
            <v>Valparaíso</v>
          </cell>
        </row>
        <row r="326">
          <cell r="D326" t="str">
            <v>139399021</v>
          </cell>
          <cell r="E326" t="str">
            <v>patitaelegance@gmail.com</v>
          </cell>
          <cell r="F326" t="str">
            <v>+56987446258</v>
          </cell>
          <cell r="G326" t="str">
            <v>2022-12-19 22:07:35</v>
          </cell>
          <cell r="H326" t="str">
            <v>2022-12-20</v>
          </cell>
          <cell r="I326" t="str">
            <v>2022-12-21</v>
          </cell>
          <cell r="J326" t="str">
            <v>Sandalia de Cuero Hombre 060 Marron</v>
          </cell>
          <cell r="K326" t="str">
            <v>27993.00</v>
          </cell>
          <cell r="L326" t="str">
            <v>27993.00</v>
          </cell>
          <cell r="M326" t="str">
            <v>3990.00</v>
          </cell>
          <cell r="N326" t="str">
            <v>ÑUÑOA</v>
          </cell>
          <cell r="O326" t="str">
            <v>San Eugenio 170 R</v>
          </cell>
          <cell r="P326" t="str">
            <v>Región Metropolitana</v>
          </cell>
        </row>
        <row r="327">
          <cell r="D327" t="str">
            <v>269681845</v>
          </cell>
          <cell r="E327" t="str">
            <v>nubalisc@gmail.com</v>
          </cell>
          <cell r="F327" t="str">
            <v>930739692</v>
          </cell>
          <cell r="G327" t="str">
            <v>2022-12-19 22:17:25</v>
          </cell>
          <cell r="H327" t="str">
            <v>2022-12-20</v>
          </cell>
          <cell r="I327" t="str">
            <v>2022-12-21</v>
          </cell>
          <cell r="J327" t="str">
            <v>Sandalias de Mujer</v>
          </cell>
          <cell r="K327" t="str">
            <v>21000.00</v>
          </cell>
          <cell r="L327" t="str">
            <v>21000.00</v>
          </cell>
          <cell r="M327" t="str">
            <v>3990.00</v>
          </cell>
          <cell r="N327" t="str">
            <v>QUINTA NORMAL</v>
          </cell>
          <cell r="O327" t="str">
            <v>Nicolás Palacios 1641 1102A</v>
          </cell>
          <cell r="P327" t="str">
            <v>Región Metropolitana</v>
          </cell>
        </row>
        <row r="328">
          <cell r="D328" t="str">
            <v>270552846</v>
          </cell>
          <cell r="E328" t="str">
            <v>matogrosso@gmail.com</v>
          </cell>
          <cell r="F328" t="str">
            <v>+56978035636</v>
          </cell>
          <cell r="G328" t="str">
            <v>2022-12-19 22:24:23</v>
          </cell>
          <cell r="H328" t="str">
            <v>2022-12-20</v>
          </cell>
          <cell r="I328" t="str">
            <v>2022-12-21</v>
          </cell>
          <cell r="J328" t="str">
            <v>Zapatos Casual de Hombre Negro 71-2</v>
          </cell>
          <cell r="K328" t="str">
            <v>20993.00</v>
          </cell>
          <cell r="L328" t="str">
            <v>20993.00</v>
          </cell>
          <cell r="M328" t="str">
            <v>3990.00</v>
          </cell>
          <cell r="N328" t="str">
            <v>QUINTA NORMAL</v>
          </cell>
          <cell r="O328" t="str">
            <v>Dr. Lucas Sierra 3807 Depto 428</v>
          </cell>
          <cell r="P328" t="str">
            <v>Región Metropolitana</v>
          </cell>
        </row>
        <row r="329">
          <cell r="D329" t="str">
            <v>191696158</v>
          </cell>
          <cell r="E329" t="str">
            <v>belenrocio328@gmail.com</v>
          </cell>
          <cell r="F329" t="str">
            <v>+56976988461</v>
          </cell>
          <cell r="G329" t="str">
            <v>2022-12-19 23:17:13</v>
          </cell>
          <cell r="H329" t="str">
            <v>2022-12-20</v>
          </cell>
          <cell r="I329" t="str">
            <v>2022-12-21</v>
          </cell>
          <cell r="J329" t="str">
            <v>Zapatilla de Mujer J240 Negro</v>
          </cell>
          <cell r="K329" t="str">
            <v>17493.00</v>
          </cell>
          <cell r="L329" t="str">
            <v>17493.00</v>
          </cell>
          <cell r="M329" t="str">
            <v>0.00</v>
          </cell>
          <cell r="N329" t="str">
            <v>RENCA</v>
          </cell>
          <cell r="O329" t="str">
            <v xml:space="preserve">Ramón Cortés Ponce 1277 </v>
          </cell>
          <cell r="P329" t="str">
            <v>Región Metropolitana</v>
          </cell>
        </row>
        <row r="330">
          <cell r="D330" t="str">
            <v>168876424</v>
          </cell>
          <cell r="E330" t="str">
            <v>consuelo.redon@hotmail.com</v>
          </cell>
          <cell r="F330" t="str">
            <v>+56985481530</v>
          </cell>
          <cell r="G330" t="str">
            <v>2022-12-19 23:33:14</v>
          </cell>
          <cell r="H330" t="str">
            <v>2022-12-20</v>
          </cell>
          <cell r="I330" t="str">
            <v>2022-12-21</v>
          </cell>
          <cell r="J330" t="str">
            <v>Sandalias de Mujer</v>
          </cell>
          <cell r="K330" t="str">
            <v>21000.00</v>
          </cell>
          <cell r="L330" t="str">
            <v>21000.00</v>
          </cell>
          <cell r="M330" t="str">
            <v>4990.00</v>
          </cell>
          <cell r="N330" t="str">
            <v>QUILLOTA</v>
          </cell>
          <cell r="O330" t="str">
            <v>Parcela Los Magnolios La Palma  Casa B</v>
          </cell>
          <cell r="P330" t="str">
            <v>Valparaíso</v>
          </cell>
        </row>
        <row r="331">
          <cell r="D331" t="str">
            <v>195237131</v>
          </cell>
          <cell r="E331" t="str">
            <v>hhhmartix@gmail.com</v>
          </cell>
          <cell r="F331" t="str">
            <v>+56957569016</v>
          </cell>
          <cell r="G331" t="str">
            <v>2022-12-19 23:42:11</v>
          </cell>
          <cell r="H331" t="str">
            <v>2022-12-20</v>
          </cell>
          <cell r="I331" t="str">
            <v>2022-12-21</v>
          </cell>
          <cell r="J331" t="str">
            <v>Mocasin de Hombre 1605 Azul</v>
          </cell>
          <cell r="K331" t="str">
            <v>22393.00</v>
          </cell>
          <cell r="L331" t="str">
            <v>22393.00</v>
          </cell>
          <cell r="M331" t="str">
            <v>3990.00</v>
          </cell>
          <cell r="N331" t="str">
            <v>MACUL</v>
          </cell>
          <cell r="O331" t="str">
            <v xml:space="preserve">Marathon 4888 </v>
          </cell>
          <cell r="P331" t="str">
            <v>Región Metropolitana</v>
          </cell>
        </row>
        <row r="332">
          <cell r="D332" t="str">
            <v>94365058</v>
          </cell>
          <cell r="E332" t="str">
            <v>ximealzerreca@gmail.com</v>
          </cell>
          <cell r="F332" t="str">
            <v>+56993235604</v>
          </cell>
          <cell r="G332" t="str">
            <v>2022-12-19 23:47:23</v>
          </cell>
          <cell r="H332" t="str">
            <v>2022-12-20</v>
          </cell>
          <cell r="I332" t="str">
            <v>2022-12-21</v>
          </cell>
          <cell r="J332" t="str">
            <v>Zapato de Mujer Bajo Cuadrado 061 Plateado</v>
          </cell>
          <cell r="K332" t="str">
            <v>20993.00</v>
          </cell>
          <cell r="L332" t="str">
            <v>20993.00</v>
          </cell>
          <cell r="M332" t="str">
            <v>3990.00</v>
          </cell>
          <cell r="N332" t="str">
            <v>LAS CONDES</v>
          </cell>
          <cell r="O332" t="str">
            <v>Francisco Bulnes Correa 3763 11C</v>
          </cell>
          <cell r="P332" t="str">
            <v>Región Metropolitana</v>
          </cell>
        </row>
        <row r="333">
          <cell r="D333" t="str">
            <v>165181832</v>
          </cell>
          <cell r="E333" t="str">
            <v>franciscaruiz777@yahoo.com</v>
          </cell>
          <cell r="F333" t="str">
            <v>+56994685315</v>
          </cell>
          <cell r="G333" t="str">
            <v>2022-12-16 00:24:54</v>
          </cell>
          <cell r="H333" t="str">
            <v>2022-12-19</v>
          </cell>
          <cell r="I333" t="str">
            <v>2022-12-21</v>
          </cell>
          <cell r="J333" t="str">
            <v>Mocasin de Hombre 1605 Negro</v>
          </cell>
          <cell r="K333" t="str">
            <v>22393.00</v>
          </cell>
          <cell r="L333" t="str">
            <v>22393.00</v>
          </cell>
          <cell r="M333" t="str">
            <v>4990.00</v>
          </cell>
          <cell r="N333" t="str">
            <v>BUIN</v>
          </cell>
          <cell r="O333" t="str">
            <v>Camino El Arpa 1530 101</v>
          </cell>
          <cell r="P333" t="str">
            <v>Región Metropolitana</v>
          </cell>
        </row>
        <row r="334">
          <cell r="D334" t="str">
            <v>224062990</v>
          </cell>
          <cell r="E334" t="str">
            <v>jm.bajanacepeda@gmail.com</v>
          </cell>
          <cell r="F334" t="str">
            <v>+56966545393</v>
          </cell>
          <cell r="G334" t="str">
            <v>2022-12-16 02:14:11</v>
          </cell>
          <cell r="H334" t="str">
            <v>2022-12-19</v>
          </cell>
          <cell r="I334" t="str">
            <v>2022-12-20</v>
          </cell>
          <cell r="J334" t="str">
            <v>Zapatos Mocasin de Hombre  Negro 301-4</v>
          </cell>
          <cell r="K334" t="str">
            <v>20993.00</v>
          </cell>
          <cell r="L334" t="str">
            <v>20993.00</v>
          </cell>
          <cell r="M334" t="str">
            <v>3990.00</v>
          </cell>
          <cell r="N334" t="str">
            <v>Maipú</v>
          </cell>
          <cell r="O334" t="str">
            <v xml:space="preserve">lago bolsena 18392 </v>
          </cell>
          <cell r="P334" t="str">
            <v>Región Metropolitana</v>
          </cell>
        </row>
        <row r="335">
          <cell r="D335" t="str">
            <v>138864472</v>
          </cell>
          <cell r="E335" t="str">
            <v>rosario.lopez.a@gmail.com</v>
          </cell>
          <cell r="F335" t="str">
            <v>+56999202799</v>
          </cell>
          <cell r="G335" t="str">
            <v>2022-12-16 09:47:32</v>
          </cell>
          <cell r="H335" t="str">
            <v>2022-12-19</v>
          </cell>
          <cell r="I335" t="str">
            <v>2022-12-20</v>
          </cell>
          <cell r="J335" t="str">
            <v>Zapato de Mujer Taco Bajo Rosado</v>
          </cell>
          <cell r="K335" t="str">
            <v>21000.00</v>
          </cell>
          <cell r="L335" t="str">
            <v>21000.00</v>
          </cell>
          <cell r="M335" t="str">
            <v>0.00</v>
          </cell>
          <cell r="N335" t="str">
            <v>CONCHALÍ</v>
          </cell>
          <cell r="O335" t="str">
            <v xml:space="preserve">La Palma 1780 </v>
          </cell>
          <cell r="P335" t="str">
            <v>Región Metropolitana</v>
          </cell>
        </row>
        <row r="336">
          <cell r="D336" t="str">
            <v>131903111</v>
          </cell>
          <cell r="E336" t="str">
            <v>maryyasmi@hotmail.com</v>
          </cell>
          <cell r="F336" t="str">
            <v>5695091652</v>
          </cell>
          <cell r="G336" t="str">
            <v>2022-12-16 13:12:14</v>
          </cell>
          <cell r="H336" t="str">
            <v>2022-12-19</v>
          </cell>
          <cell r="I336" t="str">
            <v>2022-12-21</v>
          </cell>
          <cell r="J336" t="str">
            <v>Zapatos de Hombre  Marron 310</v>
          </cell>
          <cell r="K336" t="str">
            <v>20993.00</v>
          </cell>
          <cell r="L336" t="str">
            <v>20993.00</v>
          </cell>
          <cell r="M336" t="str">
            <v>0.00</v>
          </cell>
          <cell r="N336" t="str">
            <v>QUILPUÉ</v>
          </cell>
          <cell r="O336" t="str">
            <v xml:space="preserve">C. Montevideo 180 </v>
          </cell>
          <cell r="P336" t="str">
            <v>Valparaíso</v>
          </cell>
        </row>
        <row r="337">
          <cell r="D337" t="str">
            <v>128139656</v>
          </cell>
          <cell r="E337" t="str">
            <v>magalyrsaez@hotmail.com</v>
          </cell>
          <cell r="F337" t="str">
            <v>+56988943606</v>
          </cell>
          <cell r="G337" t="str">
            <v>2022-12-16 19:14:14</v>
          </cell>
          <cell r="H337" t="str">
            <v>2022-12-19</v>
          </cell>
          <cell r="I337" t="str">
            <v>2022-12-20</v>
          </cell>
          <cell r="J337" t="str">
            <v>Sandalias de Mujer Taco Cuadrado Negro</v>
          </cell>
          <cell r="K337" t="str">
            <v>20993.00</v>
          </cell>
          <cell r="L337" t="str">
            <v>20993.00</v>
          </cell>
          <cell r="M337" t="str">
            <v>3990.00</v>
          </cell>
          <cell r="N337" t="str">
            <v>LA CISTERNA</v>
          </cell>
          <cell r="O337" t="str">
            <v>avenida lo ovalle 0926 1512A</v>
          </cell>
          <cell r="P337" t="str">
            <v>Región Metropolitana</v>
          </cell>
        </row>
        <row r="338">
          <cell r="D338" t="str">
            <v>94825172</v>
          </cell>
          <cell r="E338" t="str">
            <v>sherrerareyes@gmail.com</v>
          </cell>
          <cell r="F338" t="str">
            <v>942289690</v>
          </cell>
          <cell r="G338" t="str">
            <v>2022-12-16 20:57:08</v>
          </cell>
          <cell r="H338" t="str">
            <v>2022-12-19</v>
          </cell>
          <cell r="I338" t="str">
            <v>2022-12-20</v>
          </cell>
          <cell r="J338" t="str">
            <v>Zapatos Casual de Hombre X6 Marron</v>
          </cell>
          <cell r="K338" t="str">
            <v>21000.00</v>
          </cell>
          <cell r="L338" t="str">
            <v>21000.00</v>
          </cell>
          <cell r="M338" t="str">
            <v>3990.00</v>
          </cell>
          <cell r="N338" t="str">
            <v>QUILICURA</v>
          </cell>
          <cell r="O338" t="str">
            <v xml:space="preserve">Pasaje Pedro luna 939 </v>
          </cell>
          <cell r="P338" t="str">
            <v>Región Metropolitana</v>
          </cell>
        </row>
        <row r="339">
          <cell r="D339" t="str">
            <v>160458062</v>
          </cell>
          <cell r="E339" t="str">
            <v>jeny.carvajal02@gmail.com</v>
          </cell>
          <cell r="F339" t="str">
            <v>+56994695267</v>
          </cell>
          <cell r="G339" t="str">
            <v>2022-12-16 22:24:55</v>
          </cell>
          <cell r="H339" t="str">
            <v>2022-12-19</v>
          </cell>
          <cell r="I339" t="str">
            <v>2022-12-20</v>
          </cell>
          <cell r="J339" t="str">
            <v>Sandalias de Mujer 830 Azul</v>
          </cell>
          <cell r="K339" t="str">
            <v>20993.00</v>
          </cell>
          <cell r="L339" t="str">
            <v>20993.00</v>
          </cell>
          <cell r="M339" t="str">
            <v>0.00</v>
          </cell>
          <cell r="N339" t="str">
            <v>SANTIAGO</v>
          </cell>
          <cell r="O339" t="str">
            <v xml:space="preserve">Av Vitacura 9323 </v>
          </cell>
          <cell r="P339" t="str">
            <v>Región Metropolitana</v>
          </cell>
        </row>
        <row r="340">
          <cell r="D340" t="str">
            <v>130596096</v>
          </cell>
          <cell r="E340" t="str">
            <v>cardenascarolina3@yahoo.com</v>
          </cell>
          <cell r="F340" t="str">
            <v>+56954480801</v>
          </cell>
          <cell r="G340" t="str">
            <v>2022-12-16 23:03:30</v>
          </cell>
          <cell r="H340" t="str">
            <v>2022-12-19</v>
          </cell>
          <cell r="I340" t="str">
            <v>2022-12-20</v>
          </cell>
          <cell r="J340" t="str">
            <v>Zapatos de Formal de hombre X18 Negro</v>
          </cell>
          <cell r="K340" t="str">
            <v>21000.00</v>
          </cell>
          <cell r="L340" t="str">
            <v>21000.00</v>
          </cell>
          <cell r="M340" t="str">
            <v>3990.00</v>
          </cell>
          <cell r="N340" t="str">
            <v>RECOLETA</v>
          </cell>
          <cell r="O340" t="str">
            <v xml:space="preserve">Zapadores Dpto 202 F oriente Recoleta 407 </v>
          </cell>
          <cell r="P340" t="str">
            <v>Región Metropolitana</v>
          </cell>
        </row>
        <row r="341">
          <cell r="D341" t="str">
            <v>191537092</v>
          </cell>
          <cell r="E341" t="str">
            <v>vicerehbein@hotmail.com</v>
          </cell>
          <cell r="F341" t="str">
            <v>+56987749958</v>
          </cell>
          <cell r="G341" t="str">
            <v>2022-12-15 01:57:32</v>
          </cell>
          <cell r="H341" t="str">
            <v>2022-12-16</v>
          </cell>
          <cell r="I341" t="str">
            <v>2022-12-19</v>
          </cell>
          <cell r="J341" t="str">
            <v>Sandalias de Mujer Taco Chino MS023 Beige</v>
          </cell>
          <cell r="K341" t="str">
            <v>20993.00</v>
          </cell>
          <cell r="L341" t="str">
            <v>20993.00</v>
          </cell>
          <cell r="M341" t="str">
            <v>4990.00</v>
          </cell>
          <cell r="N341" t="str">
            <v>VIÑA DEL MAR</v>
          </cell>
          <cell r="O341" t="str">
            <v>Miramar 65 casa</v>
          </cell>
          <cell r="P341" t="str">
            <v>Valparaíso</v>
          </cell>
        </row>
        <row r="342">
          <cell r="D342" t="str">
            <v>48069592</v>
          </cell>
          <cell r="E342" t="str">
            <v>lurzua4@gmail.com</v>
          </cell>
          <cell r="F342" t="str">
            <v>+56978083068</v>
          </cell>
          <cell r="G342" t="str">
            <v>2022-12-15 08:51:45</v>
          </cell>
          <cell r="H342" t="str">
            <v>2022-12-16</v>
          </cell>
          <cell r="I342" t="str">
            <v>2022-12-19</v>
          </cell>
          <cell r="J342" t="str">
            <v>Sandalias de Mujer 905 Plateado</v>
          </cell>
          <cell r="K342" t="str">
            <v>20993.00</v>
          </cell>
          <cell r="L342" t="str">
            <v>20993.00</v>
          </cell>
          <cell r="M342" t="str">
            <v>3990.00</v>
          </cell>
          <cell r="N342" t="str">
            <v>LAS CONDES</v>
          </cell>
          <cell r="O342" t="str">
            <v>Avenida cristobal colon 4275 Depto 121B</v>
          </cell>
          <cell r="P342" t="str">
            <v>Región Metropolitana</v>
          </cell>
        </row>
        <row r="343">
          <cell r="D343" t="str">
            <v>57963859</v>
          </cell>
          <cell r="E343" t="str">
            <v>csolisza@gmail.com</v>
          </cell>
          <cell r="F343" t="str">
            <v>+56985278505</v>
          </cell>
          <cell r="G343" t="str">
            <v>2022-12-15 16:00:45</v>
          </cell>
          <cell r="H343" t="str">
            <v>2022-12-16</v>
          </cell>
          <cell r="I343" t="str">
            <v>2022-12-19</v>
          </cell>
          <cell r="J343" t="str">
            <v>Sandalia de Cuero Hombre 202 Negro</v>
          </cell>
          <cell r="K343" t="str">
            <v>27993.00</v>
          </cell>
          <cell r="L343" t="str">
            <v>27993.00</v>
          </cell>
          <cell r="M343" t="str">
            <v>3990.00</v>
          </cell>
          <cell r="N343" t="str">
            <v>LA FLORIDA</v>
          </cell>
          <cell r="O343" t="str">
            <v xml:space="preserve">Guacolda 12 </v>
          </cell>
          <cell r="P343" t="str">
            <v>Región Metropolitana</v>
          </cell>
        </row>
        <row r="344">
          <cell r="D344" t="str">
            <v>85127888</v>
          </cell>
          <cell r="E344" t="str">
            <v>olga.aedo@outlook.com</v>
          </cell>
          <cell r="F344" t="str">
            <v>56997010023</v>
          </cell>
          <cell r="G344" t="str">
            <v>2022-12-15 16:55:47</v>
          </cell>
          <cell r="H344" t="str">
            <v>2022-12-16</v>
          </cell>
          <cell r="I344" t="str">
            <v>2022-12-19</v>
          </cell>
          <cell r="J344" t="str">
            <v>Zapato de Mujer Taco Alto</v>
          </cell>
          <cell r="K344" t="str">
            <v>26600.00</v>
          </cell>
          <cell r="L344" t="str">
            <v>26600.00</v>
          </cell>
          <cell r="M344" t="str">
            <v>0.00</v>
          </cell>
          <cell r="N344" t="str">
            <v>PROVIDENCIA</v>
          </cell>
          <cell r="O344" t="str">
            <v>San Pío X 2460 ofi 1301</v>
          </cell>
          <cell r="P344" t="str">
            <v>Región Metropolitana</v>
          </cell>
        </row>
        <row r="345">
          <cell r="D345" t="str">
            <v>130596096</v>
          </cell>
          <cell r="E345" t="str">
            <v>cardenascarolina3@yahoo.com</v>
          </cell>
          <cell r="F345" t="str">
            <v>+56954480801</v>
          </cell>
          <cell r="G345" t="str">
            <v>2022-12-15 16:59:59</v>
          </cell>
          <cell r="H345" t="str">
            <v>2022-12-16</v>
          </cell>
          <cell r="I345" t="str">
            <v>2022-12-19</v>
          </cell>
          <cell r="J345" t="str">
            <v>Zapatos de Formal de hombre X18 Negro</v>
          </cell>
          <cell r="K345" t="str">
            <v>21000.00</v>
          </cell>
          <cell r="L345" t="str">
            <v>21000.00</v>
          </cell>
          <cell r="M345" t="str">
            <v>3990.00</v>
          </cell>
          <cell r="N345" t="str">
            <v>RECOLETA</v>
          </cell>
          <cell r="O345" t="str">
            <v xml:space="preserve">Zapadores Dpto 202 F oriente Recoleta 407 </v>
          </cell>
          <cell r="P345" t="str">
            <v>Región Metropolitana</v>
          </cell>
        </row>
        <row r="346">
          <cell r="D346" t="str">
            <v>108995203</v>
          </cell>
          <cell r="E346" t="str">
            <v>anune003@gmail.com</v>
          </cell>
          <cell r="F346" t="str">
            <v>+56981591000</v>
          </cell>
          <cell r="G346" t="str">
            <v>2022-12-15 17:52:56</v>
          </cell>
          <cell r="H346" t="str">
            <v>2022-12-16</v>
          </cell>
          <cell r="I346" t="str">
            <v>2022-12-19</v>
          </cell>
          <cell r="J346" t="str">
            <v>Sandalias de Mujer Taco Chino W221 Beige</v>
          </cell>
          <cell r="K346" t="str">
            <v>20993.00</v>
          </cell>
          <cell r="L346" t="str">
            <v>20993.00</v>
          </cell>
          <cell r="M346" t="str">
            <v>4990.00</v>
          </cell>
          <cell r="N346" t="str">
            <v>CONCÓN</v>
          </cell>
          <cell r="O346" t="str">
            <v>Ruta F-30-E 12010 77</v>
          </cell>
          <cell r="P346" t="str">
            <v>Valparaíso</v>
          </cell>
        </row>
        <row r="347">
          <cell r="D347" t="str">
            <v>179314789</v>
          </cell>
          <cell r="E347" t="str">
            <v>mariajesuscorvalang@gmail.com</v>
          </cell>
          <cell r="F347" t="str">
            <v>+56954175500</v>
          </cell>
          <cell r="G347" t="str">
            <v>2022-12-15 19:11:31</v>
          </cell>
          <cell r="H347" t="str">
            <v>2022-12-16</v>
          </cell>
          <cell r="I347" t="str">
            <v>2022-12-19</v>
          </cell>
          <cell r="J347" t="str">
            <v>Mocasin de Hombre 1605 Azul</v>
          </cell>
          <cell r="K347" t="str">
            <v>22393.00</v>
          </cell>
          <cell r="L347" t="str">
            <v>22393.00</v>
          </cell>
          <cell r="M347" t="str">
            <v>4990.00</v>
          </cell>
          <cell r="N347" t="str">
            <v>TALCA</v>
          </cell>
          <cell r="O347" t="str">
            <v>K-51 1 casa</v>
          </cell>
          <cell r="P347" t="str">
            <v>Maule</v>
          </cell>
        </row>
        <row r="348">
          <cell r="D348" t="str">
            <v>179314789</v>
          </cell>
          <cell r="E348" t="str">
            <v>mariajesuscorvalang@gmail.com</v>
          </cell>
          <cell r="F348" t="str">
            <v>+56954175500</v>
          </cell>
          <cell r="G348" t="str">
            <v>2022-12-15 19:11:31</v>
          </cell>
          <cell r="H348" t="str">
            <v>2022-12-16</v>
          </cell>
          <cell r="I348" t="str">
            <v>2022-12-19</v>
          </cell>
          <cell r="J348" t="str">
            <v>Mocasin de Hombre 1605 Marron</v>
          </cell>
          <cell r="K348" t="str">
            <v>22393.00</v>
          </cell>
          <cell r="L348" t="str">
            <v>22393.00</v>
          </cell>
          <cell r="M348" t="str">
            <v>4990.00</v>
          </cell>
          <cell r="N348" t="str">
            <v>TALCA</v>
          </cell>
          <cell r="O348" t="str">
            <v>K-51 1 casa</v>
          </cell>
          <cell r="P348" t="str">
            <v>Maule</v>
          </cell>
        </row>
        <row r="349">
          <cell r="D349" t="str">
            <v>8659434K</v>
          </cell>
          <cell r="E349" t="str">
            <v>patricia67anais@gmail.com</v>
          </cell>
          <cell r="F349" t="str">
            <v>+56999767325</v>
          </cell>
          <cell r="G349" t="str">
            <v>2022-12-15 20:08:30</v>
          </cell>
          <cell r="H349" t="str">
            <v>2022-12-16</v>
          </cell>
          <cell r="I349" t="str">
            <v>2022-12-19</v>
          </cell>
          <cell r="J349" t="str">
            <v>Sandalia de Cuero Hombre 202 Marron</v>
          </cell>
          <cell r="K349" t="str">
            <v>27993.00</v>
          </cell>
          <cell r="L349" t="str">
            <v>27993.00</v>
          </cell>
          <cell r="M349" t="str">
            <v>3990.00</v>
          </cell>
          <cell r="N349" t="str">
            <v>PUDAHUEL</v>
          </cell>
          <cell r="O349" t="str">
            <v>Olmué 1325 Casa</v>
          </cell>
          <cell r="P349" t="str">
            <v>Región Metropolitana</v>
          </cell>
        </row>
        <row r="350">
          <cell r="D350" t="str">
            <v>172060412</v>
          </cell>
          <cell r="E350" t="str">
            <v>jazminvasquezs@gmail.com</v>
          </cell>
          <cell r="F350" t="str">
            <v>988390868</v>
          </cell>
          <cell r="G350" t="str">
            <v>2022-12-15 20:22:39</v>
          </cell>
          <cell r="H350" t="str">
            <v>2022-12-16</v>
          </cell>
          <cell r="I350" t="str">
            <v>2022-12-20</v>
          </cell>
          <cell r="J350" t="str">
            <v>Zapato Rojo de Mujer Taco Alto</v>
          </cell>
          <cell r="K350" t="str">
            <v>21693.00</v>
          </cell>
          <cell r="L350" t="str">
            <v>21693.00</v>
          </cell>
          <cell r="M350" t="str">
            <v>0.00</v>
          </cell>
          <cell r="N350" t="str">
            <v>CHIGUAYANTE</v>
          </cell>
          <cell r="O350" t="str">
            <v>Pasaje 1 Villa Salud 4 629</v>
          </cell>
          <cell r="P350" t="str">
            <v>Biobío</v>
          </cell>
        </row>
        <row r="351">
          <cell r="D351" t="str">
            <v>172060412</v>
          </cell>
          <cell r="E351" t="str">
            <v>jazminvasquezs@gmail.com</v>
          </cell>
          <cell r="F351" t="str">
            <v>988390868</v>
          </cell>
          <cell r="G351" t="str">
            <v>2022-12-15 20:22:39</v>
          </cell>
          <cell r="H351" t="str">
            <v>2022-12-16</v>
          </cell>
          <cell r="I351" t="str">
            <v>2022-12-20</v>
          </cell>
          <cell r="J351" t="str">
            <v>Zapato Rosado de Mujer Taco Alto</v>
          </cell>
          <cell r="K351" t="str">
            <v>21693.00</v>
          </cell>
          <cell r="L351" t="str">
            <v>21693.00</v>
          </cell>
          <cell r="M351" t="str">
            <v>0.00</v>
          </cell>
          <cell r="N351" t="str">
            <v>CHIGUAYANTE</v>
          </cell>
          <cell r="O351" t="str">
            <v>Pasaje 1 Villa Salud 4 629</v>
          </cell>
          <cell r="P351" t="str">
            <v>Biobío</v>
          </cell>
        </row>
        <row r="352">
          <cell r="D352" t="str">
            <v>192554683</v>
          </cell>
          <cell r="E352" t="str">
            <v>ivette.chandia@gmail.com</v>
          </cell>
          <cell r="F352" t="str">
            <v>995137748</v>
          </cell>
          <cell r="G352" t="str">
            <v>2022-12-15 20:38:43</v>
          </cell>
          <cell r="H352" t="str">
            <v>2022-12-16</v>
          </cell>
          <cell r="I352" t="str">
            <v>2022-12-19</v>
          </cell>
          <cell r="J352" t="str">
            <v>Sandalias de Mujer Taco Chino W221 Beige</v>
          </cell>
          <cell r="K352" t="str">
            <v>20993.00</v>
          </cell>
          <cell r="L352" t="str">
            <v>20993.00</v>
          </cell>
          <cell r="M352" t="str">
            <v>4990.00</v>
          </cell>
          <cell r="N352" t="str">
            <v>TALCA</v>
          </cell>
          <cell r="O352" t="str">
            <v>Cuatro Nte. 955 415</v>
          </cell>
          <cell r="P352" t="str">
            <v>Maule</v>
          </cell>
        </row>
        <row r="353">
          <cell r="D353" t="str">
            <v>192554683</v>
          </cell>
          <cell r="E353" t="str">
            <v>ivette.chandia@gmail.com</v>
          </cell>
          <cell r="F353" t="str">
            <v>995137748</v>
          </cell>
          <cell r="G353" t="str">
            <v>2022-12-15 20:38:43</v>
          </cell>
          <cell r="H353" t="str">
            <v>2022-12-16</v>
          </cell>
          <cell r="I353" t="str">
            <v>2022-12-19</v>
          </cell>
          <cell r="J353" t="str">
            <v>Sandalias de Mujer Taco Chino H911 Rosado</v>
          </cell>
          <cell r="K353" t="str">
            <v>20993.00</v>
          </cell>
          <cell r="L353" t="str">
            <v>20993.00</v>
          </cell>
          <cell r="M353" t="str">
            <v>4990.00</v>
          </cell>
          <cell r="N353" t="str">
            <v>TALCA</v>
          </cell>
          <cell r="O353" t="str">
            <v>Cuatro Nte. 955 415</v>
          </cell>
          <cell r="P353" t="str">
            <v>Maule</v>
          </cell>
        </row>
        <row r="354">
          <cell r="D354" t="str">
            <v>122221229</v>
          </cell>
          <cell r="E354" t="str">
            <v>realrissetti@gmail.com</v>
          </cell>
          <cell r="F354" t="str">
            <v>56993200074</v>
          </cell>
          <cell r="G354" t="str">
            <v>2022-12-15 20:48:05</v>
          </cell>
          <cell r="H354" t="str">
            <v>2022-12-16</v>
          </cell>
          <cell r="I354" t="str">
            <v>2022-12-19</v>
          </cell>
          <cell r="J354" t="str">
            <v>Sandalias de Mujer 905 Negro</v>
          </cell>
          <cell r="K354" t="str">
            <v>20993.00</v>
          </cell>
          <cell r="L354" t="str">
            <v>20993.00</v>
          </cell>
          <cell r="M354" t="str">
            <v>3990.00</v>
          </cell>
          <cell r="N354" t="str">
            <v>PROVIDENCIA</v>
          </cell>
          <cell r="O354" t="str">
            <v xml:space="preserve">Groenlandia 1336 </v>
          </cell>
          <cell r="P354" t="str">
            <v>Región Metropolitana</v>
          </cell>
        </row>
        <row r="355">
          <cell r="D355" t="str">
            <v>19031233K</v>
          </cell>
          <cell r="E355" t="str">
            <v>gallegoszavala.eduardo@gmail.com</v>
          </cell>
          <cell r="F355" t="str">
            <v>+56933976031</v>
          </cell>
          <cell r="G355" t="str">
            <v>2022-12-15 21:24:12</v>
          </cell>
          <cell r="H355" t="str">
            <v>2022-12-16</v>
          </cell>
          <cell r="I355" t="str">
            <v>2022-12-19</v>
          </cell>
          <cell r="J355" t="str">
            <v>Sandalias de Mujer Taco Chino H911 Rosado</v>
          </cell>
          <cell r="K355" t="str">
            <v>20993.00</v>
          </cell>
          <cell r="L355" t="str">
            <v>20993.00</v>
          </cell>
          <cell r="M355" t="str">
            <v>3990.00</v>
          </cell>
          <cell r="N355" t="str">
            <v>MACUL</v>
          </cell>
          <cell r="O355" t="str">
            <v>Olga Poblete Poblete 4597 Casa</v>
          </cell>
          <cell r="P355" t="str">
            <v>Región Metropolitana</v>
          </cell>
        </row>
        <row r="356">
          <cell r="D356" t="str">
            <v>65978393</v>
          </cell>
          <cell r="E356" t="str">
            <v>cecilia.seyler@gmail.com</v>
          </cell>
          <cell r="F356" t="str">
            <v>5681575527</v>
          </cell>
          <cell r="G356" t="str">
            <v>2022-12-14 10:14:32</v>
          </cell>
          <cell r="H356" t="str">
            <v>2022-12-15</v>
          </cell>
          <cell r="I356" t="str">
            <v>2022-12-16</v>
          </cell>
          <cell r="J356" t="str">
            <v>Sandalias de Mujer 905 Plateado</v>
          </cell>
          <cell r="K356" t="str">
            <v>20993.00</v>
          </cell>
          <cell r="L356" t="str">
            <v>20993.00</v>
          </cell>
          <cell r="M356" t="str">
            <v>0.00</v>
          </cell>
          <cell r="N356" t="str">
            <v>LAS CONDES</v>
          </cell>
          <cell r="O356" t="str">
            <v>Hnos Cabot 6720 depto 82</v>
          </cell>
          <cell r="P356" t="str">
            <v>Región Metropolitana</v>
          </cell>
        </row>
        <row r="357">
          <cell r="D357" t="str">
            <v>130036775</v>
          </cell>
          <cell r="E357" t="str">
            <v>aleoca_5@yahoo.es</v>
          </cell>
          <cell r="F357" t="str">
            <v>+56993264145</v>
          </cell>
          <cell r="G357" t="str">
            <v>2022-12-14 12:31:40</v>
          </cell>
          <cell r="H357" t="str">
            <v>2022-12-15</v>
          </cell>
          <cell r="I357" t="str">
            <v>2022-12-21</v>
          </cell>
          <cell r="J357" t="str">
            <v>Sandalias de Mujer Taco Bajo Marron</v>
          </cell>
          <cell r="K357" t="str">
            <v>20993.00</v>
          </cell>
          <cell r="L357" t="str">
            <v>20993.00</v>
          </cell>
          <cell r="M357" t="str">
            <v>0.00</v>
          </cell>
          <cell r="N357" t="str">
            <v>PLACILLA</v>
          </cell>
          <cell r="O357" t="str">
            <v xml:space="preserve">ISABEL RIQUELME 800 </v>
          </cell>
          <cell r="P357" t="str">
            <v>O'Higgins</v>
          </cell>
        </row>
        <row r="358">
          <cell r="D358" t="str">
            <v>98057242</v>
          </cell>
          <cell r="E358" t="str">
            <v>alberto.romero.s@gmail.com</v>
          </cell>
          <cell r="F358" t="str">
            <v>+56995435389</v>
          </cell>
          <cell r="G358" t="str">
            <v>2022-12-14 13:11:04</v>
          </cell>
          <cell r="H358" t="str">
            <v>2022-12-15</v>
          </cell>
          <cell r="I358" t="str">
            <v>2022-12-16</v>
          </cell>
          <cell r="J358" t="str">
            <v>Zapatos de Formal de hombre X17 Negro</v>
          </cell>
          <cell r="K358" t="str">
            <v>21000.00</v>
          </cell>
          <cell r="L358" t="str">
            <v>21000.00</v>
          </cell>
          <cell r="M358" t="str">
            <v>3990.00</v>
          </cell>
          <cell r="N358" t="str">
            <v>LA FLORIDA</v>
          </cell>
          <cell r="O358" t="str">
            <v>CERRO SAN RAMON 1524 VILLA SANT</v>
          </cell>
          <cell r="P358" t="str">
            <v>Región Metropolitana</v>
          </cell>
        </row>
        <row r="359">
          <cell r="D359" t="str">
            <v>121782960</v>
          </cell>
          <cell r="E359" t="str">
            <v>rita.titiq72@gmail.com</v>
          </cell>
          <cell r="F359" t="str">
            <v>+56999474311</v>
          </cell>
          <cell r="G359" t="str">
            <v>2022-12-14 14:21:24</v>
          </cell>
          <cell r="H359" t="str">
            <v>2022-12-15</v>
          </cell>
          <cell r="I359" t="str">
            <v>2022-12-16</v>
          </cell>
          <cell r="J359" t="str">
            <v>Sandalias de Mujer 830 Azul</v>
          </cell>
          <cell r="K359" t="str">
            <v>20993.00</v>
          </cell>
          <cell r="L359" t="str">
            <v>20993.00</v>
          </cell>
          <cell r="M359" t="str">
            <v>4990.00</v>
          </cell>
          <cell r="N359" t="str">
            <v>MELIPILLA</v>
          </cell>
          <cell r="O359" t="str">
            <v xml:space="preserve">Serrano 643 </v>
          </cell>
          <cell r="P359" t="str">
            <v>Región Metropolitana</v>
          </cell>
        </row>
        <row r="360">
          <cell r="D360" t="str">
            <v>181222034</v>
          </cell>
          <cell r="E360" t="str">
            <v>danilomolinau@icloud.com</v>
          </cell>
          <cell r="F360" t="str">
            <v>+56990751195</v>
          </cell>
          <cell r="G360" t="str">
            <v>2022-12-14 15:53:35</v>
          </cell>
          <cell r="H360" t="str">
            <v>2022-12-15</v>
          </cell>
          <cell r="I360" t="str">
            <v>2022-12-16</v>
          </cell>
          <cell r="J360" t="str">
            <v>Zapatos Casual de Hombre 8071-7 Marron</v>
          </cell>
          <cell r="K360" t="str">
            <v>22393.00</v>
          </cell>
          <cell r="L360" t="str">
            <v>22393.00</v>
          </cell>
          <cell r="M360" t="str">
            <v>4990.00</v>
          </cell>
          <cell r="N360" t="str">
            <v>CHILLÁN</v>
          </cell>
          <cell r="O360" t="str">
            <v>Francia 748 331 T3</v>
          </cell>
          <cell r="P360" t="str">
            <v>Biobío</v>
          </cell>
        </row>
        <row r="361">
          <cell r="D361" t="str">
            <v>99925590</v>
          </cell>
          <cell r="E361" t="str">
            <v>andrea.ivasquez@gmail.com</v>
          </cell>
          <cell r="F361" t="str">
            <v>+56994151396</v>
          </cell>
          <cell r="G361" t="str">
            <v>2022-12-14 17:43:44</v>
          </cell>
          <cell r="H361" t="str">
            <v>2022-12-15</v>
          </cell>
          <cell r="I361" t="str">
            <v>2022-12-16</v>
          </cell>
          <cell r="J361" t="str">
            <v>Zapato de Mujer PG665 Rojo</v>
          </cell>
          <cell r="K361" t="str">
            <v>22393.00</v>
          </cell>
          <cell r="L361" t="str">
            <v>22393.00</v>
          </cell>
          <cell r="M361" t="str">
            <v>0.00</v>
          </cell>
          <cell r="N361" t="str">
            <v>SAN JOAQUÍN</v>
          </cell>
          <cell r="O361" t="str">
            <v xml:space="preserve">Capitán Prat 180 </v>
          </cell>
          <cell r="P361" t="str">
            <v>Región Metropolitana</v>
          </cell>
        </row>
        <row r="362">
          <cell r="D362" t="str">
            <v>163618036</v>
          </cell>
          <cell r="E362" t="str">
            <v>flak.sir@gmail.com</v>
          </cell>
          <cell r="F362" t="str">
            <v>+56956668524</v>
          </cell>
          <cell r="G362" t="str">
            <v>2022-12-14 20:30:07</v>
          </cell>
          <cell r="H362" t="str">
            <v>2022-12-15</v>
          </cell>
          <cell r="I362" t="str">
            <v>2022-12-16</v>
          </cell>
          <cell r="J362" t="str">
            <v>Zapatos Mocasin de Hombre  Negro 301-4</v>
          </cell>
          <cell r="K362" t="str">
            <v>20993.00</v>
          </cell>
          <cell r="L362" t="str">
            <v>20993.00</v>
          </cell>
          <cell r="M362" t="str">
            <v>3990.00</v>
          </cell>
          <cell r="N362" t="str">
            <v>PROVIDENCIA</v>
          </cell>
          <cell r="O362" t="str">
            <v>Miguel Claro 190 609</v>
          </cell>
          <cell r="P362" t="str">
            <v>Región Metropolitana</v>
          </cell>
        </row>
        <row r="363">
          <cell r="D363" t="str">
            <v>206896426</v>
          </cell>
          <cell r="E363" t="str">
            <v>danielaquintanillabravo79@gmail.com</v>
          </cell>
          <cell r="F363" t="str">
            <v>+56941655554</v>
          </cell>
          <cell r="G363" t="str">
            <v>2022-12-14 20:47:54</v>
          </cell>
          <cell r="H363" t="str">
            <v>2022-12-15</v>
          </cell>
          <cell r="I363" t="str">
            <v>2022-12-21</v>
          </cell>
          <cell r="J363" t="str">
            <v>Sandalias de Mujer</v>
          </cell>
          <cell r="K363" t="str">
            <v>21000.00</v>
          </cell>
          <cell r="L363" t="str">
            <v>21000.00</v>
          </cell>
          <cell r="M363" t="str">
            <v>0.00</v>
          </cell>
          <cell r="N363" t="str">
            <v>Peralillo</v>
          </cell>
          <cell r="O363" t="str">
            <v>los parrones 29 casa</v>
          </cell>
          <cell r="P363" t="str">
            <v>O'Higgins</v>
          </cell>
        </row>
        <row r="364">
          <cell r="D364" t="str">
            <v>76606676</v>
          </cell>
          <cell r="E364" t="str">
            <v>jael.plaza.silva@gmail.com</v>
          </cell>
          <cell r="F364" t="str">
            <v>+56979540048</v>
          </cell>
          <cell r="G364" t="str">
            <v>2022-12-14 21:28:49</v>
          </cell>
          <cell r="H364" t="str">
            <v>2022-12-15</v>
          </cell>
          <cell r="I364" t="str">
            <v>2022-12-19</v>
          </cell>
          <cell r="J364" t="str">
            <v>Zapatos Casual de Hombre Negro 71-6</v>
          </cell>
          <cell r="K364" t="str">
            <v>20993.00</v>
          </cell>
          <cell r="L364" t="str">
            <v>20993.00</v>
          </cell>
          <cell r="M364" t="str">
            <v>4990.00</v>
          </cell>
          <cell r="N364" t="str">
            <v>VILLA ALEMANA</v>
          </cell>
          <cell r="O364" t="str">
            <v xml:space="preserve">San Enrique 278 </v>
          </cell>
          <cell r="P364" t="str">
            <v>Valparaíso</v>
          </cell>
        </row>
        <row r="365">
          <cell r="D365" t="str">
            <v>143542440</v>
          </cell>
          <cell r="E365" t="str">
            <v>vegac.macarena@gmail.com</v>
          </cell>
          <cell r="F365" t="str">
            <v>+56957233530</v>
          </cell>
          <cell r="G365" t="str">
            <v>2022-12-14 21:57:00</v>
          </cell>
          <cell r="H365" t="str">
            <v>2022-12-15</v>
          </cell>
          <cell r="I365" t="str">
            <v>2022-12-16</v>
          </cell>
          <cell r="J365" t="str">
            <v>Sandalia de Cuero Hombre 202 Marron</v>
          </cell>
          <cell r="K365" t="str">
            <v>27993.00</v>
          </cell>
          <cell r="L365" t="str">
            <v>27993.00</v>
          </cell>
          <cell r="M365" t="str">
            <v>4990.00</v>
          </cell>
          <cell r="N365" t="str">
            <v>CONCEPCIÓN</v>
          </cell>
          <cell r="O365" t="str">
            <v>Portal de la Tarde 1320 303</v>
          </cell>
          <cell r="P365" t="str">
            <v>Biobío</v>
          </cell>
        </row>
        <row r="366">
          <cell r="D366" t="str">
            <v>100890895</v>
          </cell>
          <cell r="E366" t="str">
            <v>rosita_jr_@hotmail.com</v>
          </cell>
          <cell r="F366" t="str">
            <v>+56973047776</v>
          </cell>
          <cell r="G366" t="str">
            <v>2022-12-13 01:31:53</v>
          </cell>
          <cell r="H366" t="str">
            <v>2022-12-14</v>
          </cell>
          <cell r="I366" t="str">
            <v>2022-12-15</v>
          </cell>
          <cell r="J366" t="str">
            <v>Sandalia de Cuero Hombre 202 Negro</v>
          </cell>
          <cell r="K366" t="str">
            <v>30990.00</v>
          </cell>
          <cell r="L366" t="str">
            <v>30990.00</v>
          </cell>
          <cell r="M366" t="str">
            <v>0.00</v>
          </cell>
          <cell r="N366" t="str">
            <v>QUINTA NORMAL</v>
          </cell>
          <cell r="O366" t="str">
            <v xml:space="preserve">Diesel 6115 </v>
          </cell>
          <cell r="P366" t="str">
            <v>Región Metropolitana</v>
          </cell>
        </row>
        <row r="367">
          <cell r="D367" t="str">
            <v>139225074</v>
          </cell>
          <cell r="E367" t="str">
            <v>jsanzgu@gmail.com</v>
          </cell>
          <cell r="F367" t="str">
            <v>+56975250466</v>
          </cell>
          <cell r="G367" t="str">
            <v>2022-12-13 19:35:22</v>
          </cell>
          <cell r="H367" t="str">
            <v>2022-12-14</v>
          </cell>
          <cell r="I367" t="str">
            <v>2022-12-15</v>
          </cell>
          <cell r="J367" t="str">
            <v>Zapato de Mujer PG665 Rojo</v>
          </cell>
          <cell r="K367" t="str">
            <v>31990.00</v>
          </cell>
          <cell r="L367" t="str">
            <v>31990.00</v>
          </cell>
          <cell r="M367" t="str">
            <v>3990.00</v>
          </cell>
          <cell r="N367" t="str">
            <v>LA FLORIDA</v>
          </cell>
          <cell r="O367" t="str">
            <v>Av. Vicuña Mackenna Ote. 6187 1014E</v>
          </cell>
          <cell r="P367" t="str">
            <v>Región Metropolitana</v>
          </cell>
        </row>
        <row r="368">
          <cell r="D368" t="str">
            <v>153144613</v>
          </cell>
          <cell r="E368" t="str">
            <v>Krloko069@gmail.com</v>
          </cell>
          <cell r="F368" t="str">
            <v>+56989114910</v>
          </cell>
          <cell r="G368" t="str">
            <v>2022-12-10 09:44:38</v>
          </cell>
          <cell r="H368" t="str">
            <v>2022-12-13</v>
          </cell>
          <cell r="I368" t="str">
            <v>2022-12-15</v>
          </cell>
          <cell r="J368" t="str">
            <v>Sandalias de Mujer Negro</v>
          </cell>
          <cell r="K368" t="str">
            <v>29990.00</v>
          </cell>
          <cell r="L368" t="str">
            <v>29990.00</v>
          </cell>
          <cell r="M368" t="str">
            <v>0.00</v>
          </cell>
          <cell r="N368" t="str">
            <v>LAMPA</v>
          </cell>
          <cell r="O368" t="str">
            <v xml:space="preserve">Alejandro Ramírez Olea 256 </v>
          </cell>
          <cell r="P368" t="str">
            <v>Región Metropolitana</v>
          </cell>
        </row>
        <row r="369">
          <cell r="D369" t="str">
            <v>181893052</v>
          </cell>
          <cell r="E369" t="str">
            <v>pamecristina1709@gmail.com</v>
          </cell>
          <cell r="F369" t="str">
            <v>+56953863715</v>
          </cell>
          <cell r="G369" t="str">
            <v>2022-12-10 11:57:42</v>
          </cell>
          <cell r="H369" t="str">
            <v>2022-12-13</v>
          </cell>
          <cell r="I369" t="str">
            <v>2022-12-14</v>
          </cell>
          <cell r="J369" t="str">
            <v>Sandalias de Mujer 905 Negro</v>
          </cell>
          <cell r="K369" t="str">
            <v>19990.00</v>
          </cell>
          <cell r="L369" t="str">
            <v>19990.00</v>
          </cell>
          <cell r="M369" t="str">
            <v>3990.00</v>
          </cell>
          <cell r="N369" t="str">
            <v>LA FLORIDA</v>
          </cell>
          <cell r="O369" t="str">
            <v xml:space="preserve">Grumete Caballero 8011 </v>
          </cell>
          <cell r="P369" t="str">
            <v>Región Metropolitana</v>
          </cell>
        </row>
        <row r="370">
          <cell r="D370" t="str">
            <v>194309252</v>
          </cell>
          <cell r="E370" t="str">
            <v>mariafrancisca110699@gmail.com</v>
          </cell>
          <cell r="F370" t="str">
            <v>32959142</v>
          </cell>
          <cell r="G370" t="str">
            <v>2022-12-10 20:10:01</v>
          </cell>
          <cell r="H370" t="str">
            <v>2022-12-13</v>
          </cell>
          <cell r="I370" t="str">
            <v>2022-12-14</v>
          </cell>
          <cell r="J370" t="str">
            <v>Sandalias de Mujer 680 Rojo</v>
          </cell>
          <cell r="K370" t="str">
            <v>19990.00</v>
          </cell>
          <cell r="L370" t="str">
            <v>19990.00</v>
          </cell>
          <cell r="M370" t="str">
            <v>3990.00</v>
          </cell>
          <cell r="N370" t="str">
            <v>PUDAHUEL</v>
          </cell>
          <cell r="O370" t="str">
            <v xml:space="preserve">Pto Aysén 284 </v>
          </cell>
          <cell r="P370" t="str">
            <v>Región Metropolitana</v>
          </cell>
        </row>
        <row r="371">
          <cell r="D371" t="str">
            <v>76074070</v>
          </cell>
          <cell r="E371" t="str">
            <v>grisi@hotmail.cl</v>
          </cell>
          <cell r="F371" t="str">
            <v>+56995414578</v>
          </cell>
          <cell r="G371" t="str">
            <v>2022-12-10 20:45:34</v>
          </cell>
          <cell r="H371" t="str">
            <v>2022-12-13</v>
          </cell>
          <cell r="I371" t="str">
            <v>2022-12-14</v>
          </cell>
          <cell r="J371" t="str">
            <v>Sandalias de Mujer 901 Rojo</v>
          </cell>
          <cell r="K371" t="str">
            <v>19990.00</v>
          </cell>
          <cell r="L371" t="str">
            <v>19990.00</v>
          </cell>
          <cell r="M371" t="str">
            <v>0.00</v>
          </cell>
          <cell r="N371" t="str">
            <v>SAN MIGUEL</v>
          </cell>
          <cell r="O371" t="str">
            <v>Bartolo Soto 4026 135</v>
          </cell>
          <cell r="P371" t="str">
            <v>Región Metropolitana</v>
          </cell>
        </row>
        <row r="372">
          <cell r="D372" t="str">
            <v>156207004</v>
          </cell>
          <cell r="E372" t="str">
            <v>Millancesilia@gmail.com</v>
          </cell>
          <cell r="F372" t="str">
            <v>+56997170169</v>
          </cell>
          <cell r="G372" t="str">
            <v>2022-12-11 00:01:26</v>
          </cell>
          <cell r="H372" t="str">
            <v>2022-12-13</v>
          </cell>
          <cell r="I372" t="str">
            <v>2022-12-14</v>
          </cell>
          <cell r="J372" t="str">
            <v>Zapatilla de Mujer J240 Negro</v>
          </cell>
          <cell r="K372" t="str">
            <v>24990.00</v>
          </cell>
          <cell r="L372" t="str">
            <v>24990.00</v>
          </cell>
          <cell r="M372" t="str">
            <v>3990.00</v>
          </cell>
          <cell r="N372" t="str">
            <v>ÑUÑOA</v>
          </cell>
          <cell r="O372" t="str">
            <v>Brown Nte 495 22</v>
          </cell>
          <cell r="P372" t="str">
            <v>Región Metropolitana</v>
          </cell>
        </row>
        <row r="373">
          <cell r="D373" t="str">
            <v>99009098</v>
          </cell>
          <cell r="E373" t="str">
            <v>miriamcidmoya@gmail.com</v>
          </cell>
          <cell r="F373" t="str">
            <v>973707418</v>
          </cell>
          <cell r="G373" t="str">
            <v>2022-12-11 08:28:42</v>
          </cell>
          <cell r="H373" t="str">
            <v>2022-12-13</v>
          </cell>
          <cell r="I373" t="str">
            <v>2022-12-15</v>
          </cell>
          <cell r="J373" t="str">
            <v>Zapato de Mujer Taco Alto Plateado</v>
          </cell>
          <cell r="K373" t="str">
            <v>29990.00</v>
          </cell>
          <cell r="L373" t="str">
            <v>29990.00</v>
          </cell>
          <cell r="M373" t="str">
            <v>3990.00</v>
          </cell>
          <cell r="N373" t="str">
            <v>SAN BERNARDO</v>
          </cell>
          <cell r="O373" t="str">
            <v xml:space="preserve">Victoria Vergara 3069 </v>
          </cell>
          <cell r="P373" t="str">
            <v>Región Metropolitana</v>
          </cell>
        </row>
        <row r="374">
          <cell r="D374" t="str">
            <v>140269743</v>
          </cell>
          <cell r="E374" t="str">
            <v>yiyaespe1977@gmail.com</v>
          </cell>
          <cell r="F374" t="str">
            <v>56994502741</v>
          </cell>
          <cell r="G374" t="str">
            <v>2022-12-11 09:10:49</v>
          </cell>
          <cell r="H374" t="str">
            <v>2022-12-13</v>
          </cell>
          <cell r="I374" t="str">
            <v>2022-12-14</v>
          </cell>
          <cell r="J374" t="str">
            <v>Sandalia de Cuero Hombre 202 Negro</v>
          </cell>
          <cell r="K374" t="str">
            <v>30990.00</v>
          </cell>
          <cell r="L374" t="str">
            <v>30990.00</v>
          </cell>
          <cell r="M374" t="str">
            <v>0.00</v>
          </cell>
          <cell r="N374" t="str">
            <v>QUINTA NORMAL</v>
          </cell>
          <cell r="O374" t="str">
            <v>Alsino 4691 41 C</v>
          </cell>
          <cell r="P374" t="str">
            <v>Región Metropolitana</v>
          </cell>
        </row>
        <row r="375">
          <cell r="D375" t="str">
            <v>140269743</v>
          </cell>
          <cell r="E375" t="str">
            <v>yiyaespe1977@gmail.com</v>
          </cell>
          <cell r="F375" t="str">
            <v>56994502741</v>
          </cell>
          <cell r="G375" t="str">
            <v>2022-12-11 09:10:49</v>
          </cell>
          <cell r="H375" t="str">
            <v>2022-12-13</v>
          </cell>
          <cell r="I375" t="str">
            <v>2022-12-14</v>
          </cell>
          <cell r="J375" t="str">
            <v>Sandalia de Cuero Hombre 202 Negro</v>
          </cell>
          <cell r="K375" t="str">
            <v>30990.00</v>
          </cell>
          <cell r="L375" t="str">
            <v>30990.00</v>
          </cell>
          <cell r="M375" t="str">
            <v>0.00</v>
          </cell>
          <cell r="N375" t="str">
            <v>QUINTA NORMAL</v>
          </cell>
          <cell r="O375" t="str">
            <v>Alsino 4691 41 C</v>
          </cell>
          <cell r="P375" t="str">
            <v>Región Metropolitana</v>
          </cell>
        </row>
        <row r="376">
          <cell r="D376" t="str">
            <v>139549376</v>
          </cell>
          <cell r="E376" t="str">
            <v>danyarayab@gmail.com</v>
          </cell>
          <cell r="F376" t="str">
            <v>+56995413174</v>
          </cell>
          <cell r="G376" t="str">
            <v>2022-12-11 12:23:26</v>
          </cell>
          <cell r="H376" t="str">
            <v>2022-12-13</v>
          </cell>
          <cell r="I376" t="str">
            <v>2022-12-14</v>
          </cell>
          <cell r="J376" t="str">
            <v>Sandalias de Mujer 680 Rojo</v>
          </cell>
          <cell r="K376" t="str">
            <v>19990.00</v>
          </cell>
          <cell r="L376" t="str">
            <v>19990.00</v>
          </cell>
          <cell r="M376" t="str">
            <v>0.00</v>
          </cell>
          <cell r="N376" t="str">
            <v>MAIPÚ</v>
          </cell>
          <cell r="O376" t="str">
            <v>Ramón Freire 872 Casa</v>
          </cell>
          <cell r="P376" t="str">
            <v>Región Metropolitana</v>
          </cell>
        </row>
        <row r="377">
          <cell r="D377" t="str">
            <v>268490175</v>
          </cell>
          <cell r="E377" t="str">
            <v>Gabytablz@gmail.com</v>
          </cell>
          <cell r="F377" t="str">
            <v>936442502</v>
          </cell>
          <cell r="G377" t="str">
            <v>2022-12-11 12:48:22</v>
          </cell>
          <cell r="H377" t="str">
            <v>2022-12-13</v>
          </cell>
          <cell r="I377" t="str">
            <v>2022-12-15</v>
          </cell>
          <cell r="J377" t="str">
            <v>Zapato de Mujer Taco Alto</v>
          </cell>
          <cell r="K377" t="str">
            <v>38000.00</v>
          </cell>
          <cell r="L377" t="str">
            <v>38000.00</v>
          </cell>
          <cell r="M377" t="str">
            <v>4990.00</v>
          </cell>
          <cell r="N377" t="str">
            <v>VILLA ALEMANA</v>
          </cell>
          <cell r="O377" t="str">
            <v>Martin Rivas frente al cementerio 3401 casa c108</v>
          </cell>
          <cell r="P377" t="str">
            <v>Valparaíso</v>
          </cell>
        </row>
        <row r="378">
          <cell r="D378" t="str">
            <v>135461970</v>
          </cell>
          <cell r="E378" t="str">
            <v>andrukis18@gmail.com</v>
          </cell>
          <cell r="F378" t="str">
            <v>+56968291734</v>
          </cell>
          <cell r="G378" t="str">
            <v>2022-12-11 13:47:57</v>
          </cell>
          <cell r="H378" t="str">
            <v>2022-12-13</v>
          </cell>
          <cell r="I378" t="str">
            <v>2022-12-15</v>
          </cell>
          <cell r="J378" t="str">
            <v>Zapatos de Formal de hombre X17 Negro</v>
          </cell>
          <cell r="K378" t="str">
            <v>30000.00</v>
          </cell>
          <cell r="L378" t="str">
            <v>30000.00</v>
          </cell>
          <cell r="M378" t="str">
            <v>5990.00</v>
          </cell>
          <cell r="N378" t="str">
            <v>SAN ANTONIO</v>
          </cell>
          <cell r="O378" t="str">
            <v>Manuel Montt Torres 1062 casa</v>
          </cell>
          <cell r="P378" t="str">
            <v>Valparaíso</v>
          </cell>
        </row>
        <row r="379">
          <cell r="D379" t="str">
            <v>183253549</v>
          </cell>
          <cell r="E379" t="str">
            <v>yuri.dana.cc@gmail.com</v>
          </cell>
          <cell r="F379" t="str">
            <v>+56933774454</v>
          </cell>
          <cell r="G379" t="str">
            <v>2022-12-11 15:45:57</v>
          </cell>
          <cell r="H379" t="str">
            <v>2022-12-13</v>
          </cell>
          <cell r="I379" t="str">
            <v>2022-12-15</v>
          </cell>
          <cell r="J379" t="str">
            <v>Sandalias de Mujer 830 Camel</v>
          </cell>
          <cell r="K379" t="str">
            <v>29990.00</v>
          </cell>
          <cell r="L379" t="str">
            <v>29990.00</v>
          </cell>
          <cell r="M379" t="str">
            <v>0.00</v>
          </cell>
          <cell r="N379" t="str">
            <v>RENCA</v>
          </cell>
          <cell r="O379" t="str">
            <v>Ecuador 1265 Casa</v>
          </cell>
          <cell r="P379" t="str">
            <v>Región Metropolitana</v>
          </cell>
        </row>
        <row r="380">
          <cell r="D380" t="str">
            <v>194876696</v>
          </cell>
          <cell r="E380" t="str">
            <v>imontenava@gmail.com</v>
          </cell>
          <cell r="F380" t="str">
            <v>+56961498354</v>
          </cell>
          <cell r="G380" t="str">
            <v>2022-12-12 00:32:09</v>
          </cell>
          <cell r="H380" t="str">
            <v>2022-12-13</v>
          </cell>
          <cell r="I380" t="str">
            <v>2022-12-15</v>
          </cell>
          <cell r="J380" t="str">
            <v>Sandalias de Mujer Negro</v>
          </cell>
          <cell r="K380" t="str">
            <v>29990.00</v>
          </cell>
          <cell r="L380" t="str">
            <v>29990.00</v>
          </cell>
          <cell r="M380" t="str">
            <v>0.00</v>
          </cell>
          <cell r="N380" t="str">
            <v>VILLA ALEMANA</v>
          </cell>
          <cell r="O380" t="str">
            <v xml:space="preserve">Los Abetos 367 </v>
          </cell>
          <cell r="P380" t="str">
            <v>Valparaíso</v>
          </cell>
        </row>
        <row r="381">
          <cell r="D381" t="str">
            <v>180196595</v>
          </cell>
          <cell r="E381" t="str">
            <v>ignacia.aguilera91@gmail.com</v>
          </cell>
          <cell r="F381" t="str">
            <v>56976162800</v>
          </cell>
          <cell r="G381" t="str">
            <v>2022-12-12 00:35:20</v>
          </cell>
          <cell r="H381" t="str">
            <v>2022-12-13</v>
          </cell>
          <cell r="I381" t="str">
            <v>2022-12-15</v>
          </cell>
          <cell r="J381" t="str">
            <v>Sandalias de Mujer 905 Negro</v>
          </cell>
          <cell r="K381" t="str">
            <v>19990.00</v>
          </cell>
          <cell r="L381" t="str">
            <v>19990.00</v>
          </cell>
          <cell r="M381" t="str">
            <v>3990.00</v>
          </cell>
          <cell r="N381" t="str">
            <v>LAS CONDES</v>
          </cell>
          <cell r="O381" t="str">
            <v>Martín de Zamora 4459 1802</v>
          </cell>
          <cell r="P381" t="str">
            <v>Región Metropolitana</v>
          </cell>
        </row>
        <row r="382">
          <cell r="D382" t="str">
            <v>144397126</v>
          </cell>
          <cell r="E382" t="str">
            <v>msacevedo@vtr.net</v>
          </cell>
          <cell r="F382" t="str">
            <v>+56985059560</v>
          </cell>
          <cell r="G382" t="str">
            <v>2022-12-12 06:52:19</v>
          </cell>
          <cell r="H382" t="str">
            <v>2022-12-13</v>
          </cell>
          <cell r="I382" t="str">
            <v>2022-12-14</v>
          </cell>
          <cell r="J382" t="str">
            <v>Sandalias de Mujer 905 Plateado</v>
          </cell>
          <cell r="K382" t="str">
            <v>19990.00</v>
          </cell>
          <cell r="L382" t="str">
            <v>19990.00</v>
          </cell>
          <cell r="M382" t="str">
            <v>0.00</v>
          </cell>
          <cell r="N382" t="str">
            <v>MAIPÚ</v>
          </cell>
          <cell r="O382" t="str">
            <v xml:space="preserve">pasaje mahuida oriente 289 </v>
          </cell>
          <cell r="P382" t="str">
            <v>Región Metropolitana</v>
          </cell>
        </row>
        <row r="383">
          <cell r="D383" t="str">
            <v>259238102</v>
          </cell>
          <cell r="E383" t="str">
            <v>andres280892x28@gmail.com</v>
          </cell>
          <cell r="F383" t="str">
            <v>+56984781048</v>
          </cell>
          <cell r="G383" t="str">
            <v>2022-12-12 10:29:20</v>
          </cell>
          <cell r="H383" t="str">
            <v>2022-12-13</v>
          </cell>
          <cell r="I383" t="str">
            <v>2022-12-14</v>
          </cell>
          <cell r="J383" t="str">
            <v>Zapatos Casual de Hombre 8071-1 Marron</v>
          </cell>
          <cell r="K383" t="str">
            <v>31990.00</v>
          </cell>
          <cell r="L383" t="str">
            <v>31990.00</v>
          </cell>
          <cell r="M383" t="str">
            <v>0.00</v>
          </cell>
          <cell r="N383" t="str">
            <v>ÑUÑOA</v>
          </cell>
          <cell r="O383" t="str">
            <v>Vicuña Mackenna 1385 301b</v>
          </cell>
          <cell r="P383" t="str">
            <v>Región Metropolitana</v>
          </cell>
        </row>
        <row r="384">
          <cell r="D384" t="str">
            <v>176565004</v>
          </cell>
          <cell r="E384" t="str">
            <v>joparram11@gmail.com</v>
          </cell>
          <cell r="F384" t="str">
            <v>+56979855709</v>
          </cell>
          <cell r="G384" t="str">
            <v>2022-12-12 12:01:11</v>
          </cell>
          <cell r="H384" t="str">
            <v>2022-12-13</v>
          </cell>
          <cell r="I384" t="str">
            <v>2022-12-14</v>
          </cell>
          <cell r="J384" t="str">
            <v>Zapatos Casual de Hombre Negro 71-2</v>
          </cell>
          <cell r="K384" t="str">
            <v>29990.00</v>
          </cell>
          <cell r="L384" t="str">
            <v>29990.00</v>
          </cell>
          <cell r="M384" t="str">
            <v>0.00</v>
          </cell>
          <cell r="N384" t="str">
            <v>CHILLÁN</v>
          </cell>
          <cell r="O384" t="str">
            <v>Camino Las Mariposas Km9  8133</v>
          </cell>
          <cell r="P384" t="str">
            <v>Biobío</v>
          </cell>
        </row>
        <row r="385">
          <cell r="D385" t="str">
            <v>151877575</v>
          </cell>
          <cell r="E385" t="str">
            <v>angelasierra.m@gmail.com</v>
          </cell>
          <cell r="F385" t="str">
            <v>+56998494677</v>
          </cell>
          <cell r="G385" t="str">
            <v>2022-12-12 16:08:48</v>
          </cell>
          <cell r="H385" t="str">
            <v>2022-12-13</v>
          </cell>
          <cell r="I385" t="str">
            <v>2022-12-14</v>
          </cell>
          <cell r="J385" t="str">
            <v>Sandalias de Mujer Taco Chino MS023 Beige</v>
          </cell>
          <cell r="K385" t="str">
            <v>29990.00</v>
          </cell>
          <cell r="L385" t="str">
            <v>29990.00</v>
          </cell>
          <cell r="M385" t="str">
            <v>0.00</v>
          </cell>
          <cell r="N385" t="str">
            <v>CONCEPCIÓN</v>
          </cell>
          <cell r="O385" t="str">
            <v xml:space="preserve">Abdón Cifuentes pasaje 1  </v>
          </cell>
          <cell r="P385" t="str">
            <v>Biobío</v>
          </cell>
        </row>
        <row r="386">
          <cell r="D386" t="str">
            <v>158765969</v>
          </cell>
          <cell r="E386" t="str">
            <v>missmarcelaalbornoz@gmail.com</v>
          </cell>
          <cell r="F386" t="str">
            <v>+56961572281</v>
          </cell>
          <cell r="G386" t="str">
            <v>2022-12-12 17:06:32</v>
          </cell>
          <cell r="H386" t="str">
            <v>2022-12-13</v>
          </cell>
          <cell r="I386" t="str">
            <v>2022-12-14</v>
          </cell>
          <cell r="J386" t="str">
            <v>Sandalias de Mujer 905 Negro</v>
          </cell>
          <cell r="K386" t="str">
            <v>19990.00</v>
          </cell>
          <cell r="L386" t="str">
            <v>19990.00</v>
          </cell>
          <cell r="M386" t="str">
            <v>0.00</v>
          </cell>
          <cell r="N386" t="str">
            <v>CHILLÁN</v>
          </cell>
          <cell r="O386" t="str">
            <v xml:space="preserve">Uno Ote. 159 </v>
          </cell>
          <cell r="P386" t="str">
            <v>Biobío</v>
          </cell>
        </row>
        <row r="387">
          <cell r="D387" t="str">
            <v>268261524</v>
          </cell>
          <cell r="E387" t="str">
            <v>jesusmcastros@gmail.com</v>
          </cell>
          <cell r="F387" t="str">
            <v>+56961300758</v>
          </cell>
          <cell r="G387" t="str">
            <v>2022-12-12 20:42:00</v>
          </cell>
          <cell r="H387" t="str">
            <v>2022-12-13</v>
          </cell>
          <cell r="I387" t="str">
            <v>2022-12-14</v>
          </cell>
          <cell r="J387" t="str">
            <v>Zapato de Mujer Taco Alto Plateado</v>
          </cell>
          <cell r="K387" t="str">
            <v>29990.00</v>
          </cell>
          <cell r="L387" t="str">
            <v>29990.00</v>
          </cell>
          <cell r="M387" t="str">
            <v>0.00</v>
          </cell>
          <cell r="N387" t="str">
            <v>SAN MIGUEL</v>
          </cell>
          <cell r="O387" t="str">
            <v>Gran Av. José Miguel Carrera 5197 Ferreteria</v>
          </cell>
          <cell r="P387" t="str">
            <v>Región Metropolitana</v>
          </cell>
        </row>
        <row r="388">
          <cell r="D388" t="str">
            <v>153616191</v>
          </cell>
          <cell r="E388" t="str">
            <v>danielariveradiaz@gmail.com</v>
          </cell>
          <cell r="F388" t="str">
            <v>5693593200</v>
          </cell>
          <cell r="G388" t="str">
            <v>2022-12-08 12:07:09</v>
          </cell>
          <cell r="H388" t="str">
            <v>2022-12-12</v>
          </cell>
          <cell r="I388" t="str">
            <v>2022-12-13</v>
          </cell>
          <cell r="J388" t="str">
            <v>Zapatos Casual de Hombre 8071-7 Marron</v>
          </cell>
          <cell r="K388" t="str">
            <v>31990.00</v>
          </cell>
          <cell r="L388" t="str">
            <v>31990.00</v>
          </cell>
          <cell r="M388" t="str">
            <v>0.00</v>
          </cell>
          <cell r="N388" t="str">
            <v>LA CISTERNA</v>
          </cell>
          <cell r="O388" t="str">
            <v xml:space="preserve">AVENIDA PEDRO AGUIRRE CERDA 366 </v>
          </cell>
          <cell r="P388" t="str">
            <v>Región Metropolitana</v>
          </cell>
        </row>
        <row r="389">
          <cell r="D389" t="str">
            <v>82677526</v>
          </cell>
          <cell r="E389" t="str">
            <v>emausalas64@gmail.com</v>
          </cell>
          <cell r="F389" t="str">
            <v>91093756</v>
          </cell>
          <cell r="G389" t="str">
            <v>2022-12-08 17:28:34</v>
          </cell>
          <cell r="H389" t="str">
            <v>2022-12-12</v>
          </cell>
          <cell r="I389" t="str">
            <v>2022-12-15</v>
          </cell>
          <cell r="J389" t="str">
            <v>Sandalia de Cuero Hombre 202 Marron</v>
          </cell>
          <cell r="K389" t="str">
            <v>39990.00</v>
          </cell>
          <cell r="L389" t="str">
            <v>39990.00</v>
          </cell>
          <cell r="M389" t="str">
            <v>0.00</v>
          </cell>
          <cell r="N389" t="str">
            <v>OLMUÉ</v>
          </cell>
          <cell r="O389" t="str">
            <v xml:space="preserve">Paradero18 Bulnes con pasaje Brito Olmué 3765 </v>
          </cell>
          <cell r="P389" t="str">
            <v>Valparaíso</v>
          </cell>
        </row>
        <row r="390">
          <cell r="D390" t="str">
            <v>127756066</v>
          </cell>
          <cell r="E390" t="str">
            <v>m_becerrav@yahoo.com</v>
          </cell>
          <cell r="F390" t="str">
            <v>977762896</v>
          </cell>
          <cell r="G390" t="str">
            <v>2022-12-08 18:24:14</v>
          </cell>
          <cell r="H390" t="str">
            <v>2022-12-12</v>
          </cell>
          <cell r="I390" t="str">
            <v>2022-12-14</v>
          </cell>
          <cell r="J390" t="str">
            <v>Zapatos de Formal de hombre X18 Negro</v>
          </cell>
          <cell r="K390" t="str">
            <v>30000.00</v>
          </cell>
          <cell r="L390" t="str">
            <v>30000.00</v>
          </cell>
          <cell r="M390" t="str">
            <v>3990.00</v>
          </cell>
          <cell r="N390" t="str">
            <v>SANTIAGO</v>
          </cell>
          <cell r="O390" t="str">
            <v>Av. Libertador Bernardo O'Higgins 240 23</v>
          </cell>
          <cell r="P390" t="str">
            <v>Región Metropolitana</v>
          </cell>
        </row>
        <row r="391">
          <cell r="D391" t="str">
            <v>178865579</v>
          </cell>
          <cell r="E391" t="str">
            <v>marcialinda.mos@gmail.com</v>
          </cell>
          <cell r="F391" t="str">
            <v>+56972379538</v>
          </cell>
          <cell r="G391" t="str">
            <v>2022-12-08 19:31:06</v>
          </cell>
          <cell r="H391" t="str">
            <v>2022-12-12</v>
          </cell>
          <cell r="I391" t="str">
            <v>2022-12-14</v>
          </cell>
          <cell r="J391" t="str">
            <v>Zapato de Mujer PG755</v>
          </cell>
          <cell r="K391" t="str">
            <v>30000.00</v>
          </cell>
          <cell r="L391" t="str">
            <v>30000.00</v>
          </cell>
          <cell r="M391" t="str">
            <v>0.00</v>
          </cell>
          <cell r="N391" t="str">
            <v>VILCÚN</v>
          </cell>
          <cell r="O391" t="str">
            <v xml:space="preserve">Pablo Luer 556 </v>
          </cell>
          <cell r="P391" t="str">
            <v>Araucanía</v>
          </cell>
        </row>
        <row r="392">
          <cell r="D392" t="str">
            <v>17538085K</v>
          </cell>
          <cell r="E392" t="str">
            <v>stefany.urioste@gmail.com</v>
          </cell>
          <cell r="F392" t="str">
            <v>56933704030</v>
          </cell>
          <cell r="G392" t="str">
            <v>2022-12-08 20:35:10</v>
          </cell>
          <cell r="H392" t="str">
            <v>2022-12-12</v>
          </cell>
          <cell r="I392" t="str">
            <v>2022-12-13</v>
          </cell>
          <cell r="J392" t="str">
            <v>Sandalias de Mujer</v>
          </cell>
          <cell r="K392" t="str">
            <v>30000.00</v>
          </cell>
          <cell r="L392" t="str">
            <v>30000.00</v>
          </cell>
          <cell r="M392" t="str">
            <v>4990.00</v>
          </cell>
          <cell r="N392" t="str">
            <v>VIÑA DEL MAR</v>
          </cell>
          <cell r="O392" t="str">
            <v xml:space="preserve">Sao Paulo 126 </v>
          </cell>
          <cell r="P392" t="str">
            <v>Valparaíso</v>
          </cell>
        </row>
        <row r="393">
          <cell r="D393" t="str">
            <v>9865156K</v>
          </cell>
          <cell r="E393" t="str">
            <v>hugo.abarca.miller@gmail.com</v>
          </cell>
          <cell r="F393" t="str">
            <v>+56950373709</v>
          </cell>
          <cell r="G393" t="str">
            <v>2022-12-08 21:54:50</v>
          </cell>
          <cell r="H393" t="str">
            <v>2022-12-12</v>
          </cell>
          <cell r="I393" t="str">
            <v>2022-12-14</v>
          </cell>
          <cell r="J393" t="str">
            <v>Zapatos Mocasin de Hombre  Negro 301-4</v>
          </cell>
          <cell r="K393" t="str">
            <v>29990.00</v>
          </cell>
          <cell r="L393" t="str">
            <v>29990.00</v>
          </cell>
          <cell r="M393" t="str">
            <v>3990.00</v>
          </cell>
          <cell r="N393" t="str">
            <v>PUENTE ALTO</v>
          </cell>
          <cell r="O393" t="str">
            <v xml:space="preserve">Los Cianotos 1220 </v>
          </cell>
          <cell r="P393" t="str">
            <v>Región Metropolitana</v>
          </cell>
        </row>
        <row r="394">
          <cell r="D394" t="str">
            <v>14130299K</v>
          </cell>
          <cell r="E394" t="str">
            <v>Saraelgueda0810@gmail.com</v>
          </cell>
          <cell r="F394" t="str">
            <v>+56988826048</v>
          </cell>
          <cell r="G394" t="str">
            <v>2022-12-09 01:44:32</v>
          </cell>
          <cell r="H394" t="str">
            <v>2022-12-12</v>
          </cell>
          <cell r="I394" t="str">
            <v>2022-12-14</v>
          </cell>
          <cell r="J394" t="str">
            <v>Sandalias de Mujer 901 Negro</v>
          </cell>
          <cell r="K394" t="str">
            <v>19990.00</v>
          </cell>
          <cell r="L394" t="str">
            <v>19990.00</v>
          </cell>
          <cell r="M394" t="str">
            <v>0.00</v>
          </cell>
          <cell r="N394" t="str">
            <v>LAMPA</v>
          </cell>
          <cell r="O394" t="str">
            <v xml:space="preserve">Av.chile batuco 793 </v>
          </cell>
          <cell r="P394" t="str">
            <v>Región Metropolitana</v>
          </cell>
        </row>
        <row r="395">
          <cell r="D395" t="str">
            <v>12210916K</v>
          </cell>
          <cell r="E395" t="str">
            <v>angelicacontrerasbenavides@gmail.com</v>
          </cell>
          <cell r="F395" t="str">
            <v>978253686</v>
          </cell>
          <cell r="G395" t="str">
            <v>2022-12-09 08:48:35</v>
          </cell>
          <cell r="H395" t="str">
            <v>2022-12-12</v>
          </cell>
          <cell r="I395" t="str">
            <v>2022-12-15</v>
          </cell>
          <cell r="J395" t="str">
            <v>Zapato de Mujer PG665</v>
          </cell>
          <cell r="K395" t="str">
            <v>30000.00</v>
          </cell>
          <cell r="L395" t="str">
            <v>30000.00</v>
          </cell>
          <cell r="M395" t="str">
            <v>0.00</v>
          </cell>
          <cell r="N395" t="str">
            <v>ARICA</v>
          </cell>
          <cell r="O395" t="str">
            <v>Amador Neghme 551 944</v>
          </cell>
          <cell r="P395" t="str">
            <v>Tarapacá</v>
          </cell>
        </row>
        <row r="396">
          <cell r="D396" t="str">
            <v>12210916K</v>
          </cell>
          <cell r="E396" t="str">
            <v>angelicacontrerasbenavides@gmail.com</v>
          </cell>
          <cell r="F396" t="str">
            <v>978253686</v>
          </cell>
          <cell r="G396" t="str">
            <v>2022-12-09 08:48:35</v>
          </cell>
          <cell r="H396" t="str">
            <v>2022-12-12</v>
          </cell>
          <cell r="I396" t="str">
            <v>2022-12-15</v>
          </cell>
          <cell r="J396" t="str">
            <v>Zapato de Mujer PG665 Rojo</v>
          </cell>
          <cell r="K396" t="str">
            <v>31990.00</v>
          </cell>
          <cell r="L396" t="str">
            <v>31990.00</v>
          </cell>
          <cell r="M396" t="str">
            <v>0.00</v>
          </cell>
          <cell r="N396" t="str">
            <v>ARICA</v>
          </cell>
          <cell r="O396" t="str">
            <v>Amador Neghme 551 944</v>
          </cell>
          <cell r="P396" t="str">
            <v>Tarapacá</v>
          </cell>
        </row>
        <row r="397">
          <cell r="D397" t="str">
            <v>12210916K</v>
          </cell>
          <cell r="E397" t="str">
            <v>angelicacontrerasbenavides@gmail.com</v>
          </cell>
          <cell r="F397" t="str">
            <v>978253686</v>
          </cell>
          <cell r="G397" t="str">
            <v>2022-12-09 09:28:21</v>
          </cell>
          <cell r="H397" t="str">
            <v>2022-12-12</v>
          </cell>
          <cell r="I397" t="str">
            <v>2022-12-15</v>
          </cell>
          <cell r="J397" t="str">
            <v>Zapato de Mujer PG665 Rojo</v>
          </cell>
          <cell r="K397" t="str">
            <v>31990.00</v>
          </cell>
          <cell r="L397" t="str">
            <v>31990.00</v>
          </cell>
          <cell r="M397" t="str">
            <v>0.00</v>
          </cell>
          <cell r="N397" t="str">
            <v>ARICA</v>
          </cell>
          <cell r="O397" t="str">
            <v>Amador Neghme 551 944</v>
          </cell>
          <cell r="P397" t="str">
            <v>Tarapacá</v>
          </cell>
        </row>
        <row r="398">
          <cell r="D398" t="str">
            <v>12210916K</v>
          </cell>
          <cell r="E398" t="str">
            <v>angelicacontrerasbenavides@gmail.com</v>
          </cell>
          <cell r="F398" t="str">
            <v>978253686</v>
          </cell>
          <cell r="G398" t="str">
            <v>2022-12-09 09:28:21</v>
          </cell>
          <cell r="H398" t="str">
            <v>2022-12-12</v>
          </cell>
          <cell r="I398" t="str">
            <v>2022-12-15</v>
          </cell>
          <cell r="J398" t="str">
            <v>Zapato de Mujer PG665</v>
          </cell>
          <cell r="K398" t="str">
            <v>30000.00</v>
          </cell>
          <cell r="L398" t="str">
            <v>30000.00</v>
          </cell>
          <cell r="M398" t="str">
            <v>0.00</v>
          </cell>
          <cell r="N398" t="str">
            <v>ARICA</v>
          </cell>
          <cell r="O398" t="str">
            <v>Amador Neghme 551 944</v>
          </cell>
          <cell r="P398" t="str">
            <v>Tarapacá</v>
          </cell>
        </row>
        <row r="399">
          <cell r="D399" t="str">
            <v>176596139</v>
          </cell>
          <cell r="E399" t="str">
            <v>daniela.martinezcarcamo@gmail.com</v>
          </cell>
          <cell r="F399" t="str">
            <v>+56987027401</v>
          </cell>
          <cell r="G399" t="str">
            <v>2022-12-09 14:43:38</v>
          </cell>
          <cell r="H399" t="str">
            <v>2022-12-12</v>
          </cell>
          <cell r="I399" t="str">
            <v>2022-12-14</v>
          </cell>
          <cell r="J399" t="str">
            <v>Zapato de Mujer Taco Bajo Cuadrado 061 Blanco</v>
          </cell>
          <cell r="K399" t="str">
            <v>29990.00</v>
          </cell>
          <cell r="L399" t="str">
            <v>29990.00</v>
          </cell>
          <cell r="M399" t="str">
            <v>0.00</v>
          </cell>
          <cell r="N399" t="str">
            <v>PUERTO MONTT</v>
          </cell>
          <cell r="O399" t="str">
            <v>Volcán Láscar 110 Casa</v>
          </cell>
          <cell r="P399" t="str">
            <v>Los Lagos</v>
          </cell>
        </row>
        <row r="400">
          <cell r="D400" t="str">
            <v>204433003</v>
          </cell>
          <cell r="E400" t="str">
            <v>sofiawatsonc13@gmail.com</v>
          </cell>
          <cell r="F400" t="str">
            <v>+56985985792</v>
          </cell>
          <cell r="G400" t="str">
            <v>2022-12-09 18:16:40</v>
          </cell>
          <cell r="H400" t="str">
            <v>2022-12-12</v>
          </cell>
          <cell r="I400" t="str">
            <v>2022-12-16</v>
          </cell>
          <cell r="J400" t="str">
            <v>Zapatos Mocasin de Hombre  Negro 301-4</v>
          </cell>
          <cell r="K400" t="str">
            <v>29990.00</v>
          </cell>
          <cell r="L400" t="str">
            <v>29990.00</v>
          </cell>
          <cell r="M400" t="str">
            <v>5990.00</v>
          </cell>
          <cell r="N400" t="str">
            <v>DOÑIHUE</v>
          </cell>
          <cell r="O400" t="str">
            <v xml:space="preserve">Pasaje zaragoza villa felipe martinez 468 </v>
          </cell>
          <cell r="P400" t="str">
            <v>O'Higgins</v>
          </cell>
        </row>
        <row r="401">
          <cell r="D401" t="str">
            <v>159349934</v>
          </cell>
          <cell r="E401" t="str">
            <v>ximena@conceptoweb.cl</v>
          </cell>
          <cell r="F401" t="str">
            <v>+56993647846</v>
          </cell>
          <cell r="G401" t="str">
            <v>2022-12-09 19:26:47</v>
          </cell>
          <cell r="H401" t="str">
            <v>2022-12-12</v>
          </cell>
          <cell r="I401" t="str">
            <v>2022-12-14</v>
          </cell>
          <cell r="J401" t="str">
            <v>Mocasin de Hombre 1605 Marron</v>
          </cell>
          <cell r="K401" t="str">
            <v>31990.00</v>
          </cell>
          <cell r="L401" t="str">
            <v>31990.00</v>
          </cell>
          <cell r="M401" t="str">
            <v>0.00</v>
          </cell>
          <cell r="N401" t="str">
            <v>CURACAVÍ</v>
          </cell>
          <cell r="O401" t="str">
            <v xml:space="preserve">Williams Rebolledo 1547 </v>
          </cell>
          <cell r="P401" t="str">
            <v>Región Metropolitana</v>
          </cell>
        </row>
        <row r="402">
          <cell r="D402" t="str">
            <v>134611340</v>
          </cell>
          <cell r="E402" t="str">
            <v>andreitafriz@gmail.com</v>
          </cell>
          <cell r="F402" t="str">
            <v>+56961254392</v>
          </cell>
          <cell r="G402" t="str">
            <v>2022-12-07 01:36:58</v>
          </cell>
          <cell r="H402" t="str">
            <v>2022-12-09</v>
          </cell>
          <cell r="I402" t="str">
            <v>2022-12-12</v>
          </cell>
          <cell r="J402" t="str">
            <v>Sandalias de Mujer</v>
          </cell>
          <cell r="K402" t="str">
            <v>20990.00</v>
          </cell>
          <cell r="L402" t="str">
            <v>20990.00</v>
          </cell>
          <cell r="M402" t="str">
            <v>0.00</v>
          </cell>
          <cell r="N402" t="str">
            <v>QUILICURA</v>
          </cell>
          <cell r="O402" t="str">
            <v xml:space="preserve">FORMENTERA 358 </v>
          </cell>
          <cell r="P402" t="str">
            <v>Región Metropolitana</v>
          </cell>
        </row>
        <row r="403">
          <cell r="D403" t="str">
            <v>85444530</v>
          </cell>
          <cell r="E403" t="str">
            <v>edoesca@hotmail.com</v>
          </cell>
          <cell r="F403" t="str">
            <v>+56965807784</v>
          </cell>
          <cell r="G403" t="str">
            <v>2022-12-07 07:12:59</v>
          </cell>
          <cell r="H403" t="str">
            <v>2022-12-09</v>
          </cell>
          <cell r="I403" t="str">
            <v>2022-12-13</v>
          </cell>
          <cell r="J403" t="str">
            <v>Zapatos Casual de Hombre Negro 71-2</v>
          </cell>
          <cell r="K403" t="str">
            <v>21990.00</v>
          </cell>
          <cell r="L403" t="str">
            <v>21990.00</v>
          </cell>
          <cell r="M403" t="str">
            <v>4990.00</v>
          </cell>
          <cell r="N403" t="str">
            <v>QUILPUÉ</v>
          </cell>
          <cell r="O403" t="str">
            <v>Perú 515 14</v>
          </cell>
          <cell r="P403" t="str">
            <v>Valparaíso</v>
          </cell>
        </row>
        <row r="404">
          <cell r="D404" t="str">
            <v>98979409</v>
          </cell>
          <cell r="E404" t="str">
            <v>spino@csh.cl</v>
          </cell>
          <cell r="F404" t="str">
            <v>+56991587216</v>
          </cell>
          <cell r="G404" t="str">
            <v>2022-12-07 09:06:24</v>
          </cell>
          <cell r="H404" t="str">
            <v>2022-12-09</v>
          </cell>
          <cell r="I404" t="str">
            <v>2022-12-12</v>
          </cell>
          <cell r="J404" t="str">
            <v>Zapatos de Casual de hombre X6 Negro</v>
          </cell>
          <cell r="K404" t="str">
            <v>22000.00</v>
          </cell>
          <cell r="L404" t="str">
            <v>22000.00</v>
          </cell>
          <cell r="M404" t="str">
            <v>4990.00</v>
          </cell>
          <cell r="N404" t="str">
            <v>SAN PEDRO DE LA PAZ</v>
          </cell>
          <cell r="O404" t="str">
            <v>Av Costanera 7488 1606</v>
          </cell>
          <cell r="P404" t="str">
            <v>Biobío</v>
          </cell>
        </row>
        <row r="405">
          <cell r="D405" t="str">
            <v>204257833</v>
          </cell>
          <cell r="E405" t="str">
            <v>tamararmijo13@gmail.com</v>
          </cell>
          <cell r="F405" t="str">
            <v>987041328</v>
          </cell>
          <cell r="G405" t="str">
            <v>2022-12-07 10:08:13</v>
          </cell>
          <cell r="H405" t="str">
            <v>2022-12-09</v>
          </cell>
          <cell r="I405" t="str">
            <v>2022-12-13</v>
          </cell>
          <cell r="J405" t="str">
            <v>Zapato de Mujer Taco Alto Negro</v>
          </cell>
          <cell r="K405" t="str">
            <v>19990.00</v>
          </cell>
          <cell r="L405" t="str">
            <v>19990.00</v>
          </cell>
          <cell r="M405" t="str">
            <v>4990.00</v>
          </cell>
          <cell r="N405" t="str">
            <v>ISLA DE MAIPO</v>
          </cell>
          <cell r="O405" t="str">
            <v>Superintendente Hugo Corvalan Izquierdo 452 Casa</v>
          </cell>
          <cell r="P405" t="str">
            <v>Región Metropolitana</v>
          </cell>
        </row>
        <row r="406">
          <cell r="D406" t="str">
            <v>116441640</v>
          </cell>
          <cell r="E406" t="str">
            <v>sandruelaahm@gmail.com</v>
          </cell>
          <cell r="F406" t="str">
            <v>+56990092048</v>
          </cell>
          <cell r="G406" t="str">
            <v>2022-12-07 11:06:39</v>
          </cell>
          <cell r="H406" t="str">
            <v>2022-12-09</v>
          </cell>
          <cell r="I406" t="str">
            <v>2022-12-12</v>
          </cell>
          <cell r="J406" t="str">
            <v>Zapatos Casual de Hombre 8071-7 Marron</v>
          </cell>
          <cell r="K406" t="str">
            <v>21990.00</v>
          </cell>
          <cell r="L406" t="str">
            <v>21990.00</v>
          </cell>
          <cell r="M406" t="str">
            <v>0.00</v>
          </cell>
          <cell r="N406" t="str">
            <v>CERRO NAVIA</v>
          </cell>
          <cell r="O406" t="str">
            <v>Ocho de Abril 1219 Casa</v>
          </cell>
          <cell r="P406" t="str">
            <v>Región Metropolitana</v>
          </cell>
        </row>
        <row r="407">
          <cell r="D407" t="str">
            <v>159153657</v>
          </cell>
          <cell r="E407" t="str">
            <v>claudiorami@gmail.com</v>
          </cell>
          <cell r="F407" t="str">
            <v>992716130</v>
          </cell>
          <cell r="G407" t="str">
            <v>2022-12-07 16:05:01</v>
          </cell>
          <cell r="H407" t="str">
            <v>2022-12-09</v>
          </cell>
          <cell r="I407" t="str">
            <v>2022-12-13</v>
          </cell>
          <cell r="J407" t="str">
            <v>Mocasin de Hombre 1605 Azul</v>
          </cell>
          <cell r="K407" t="str">
            <v>21990.00</v>
          </cell>
          <cell r="L407" t="str">
            <v>21990.00</v>
          </cell>
          <cell r="M407" t="str">
            <v>3990.00</v>
          </cell>
          <cell r="N407" t="str">
            <v>RENCA</v>
          </cell>
          <cell r="O407" t="str">
            <v xml:space="preserve">Rubi 3518 </v>
          </cell>
          <cell r="P407" t="str">
            <v>Región Metropolitana</v>
          </cell>
        </row>
        <row r="408">
          <cell r="D408" t="str">
            <v>143875318</v>
          </cell>
          <cell r="E408" t="str">
            <v>tmg7948@gmail.com</v>
          </cell>
          <cell r="F408" t="str">
            <v>+56933733525</v>
          </cell>
          <cell r="G408" t="str">
            <v>2022-12-07 19:13:57</v>
          </cell>
          <cell r="H408" t="str">
            <v>2022-12-09</v>
          </cell>
          <cell r="I408" t="str">
            <v>2022-12-13</v>
          </cell>
          <cell r="J408" t="str">
            <v>Zapato de Mujer PG665 Azul</v>
          </cell>
          <cell r="K408" t="str">
            <v>31990.00</v>
          </cell>
          <cell r="L408" t="str">
            <v>31990.00</v>
          </cell>
          <cell r="M408" t="str">
            <v>10990.00</v>
          </cell>
          <cell r="N408" t="str">
            <v>ANTOFAGASTA</v>
          </cell>
          <cell r="O408" t="str">
            <v xml:space="preserve">Ana María Ibaceta 7948 </v>
          </cell>
          <cell r="P408" t="str">
            <v>Antofagasta</v>
          </cell>
        </row>
        <row r="409">
          <cell r="D409" t="str">
            <v>121673665</v>
          </cell>
          <cell r="E409" t="str">
            <v>p.a.torresguerrero@gmail.com</v>
          </cell>
          <cell r="F409" t="str">
            <v>79725019</v>
          </cell>
          <cell r="G409" t="str">
            <v>2022-12-07 19:25:58</v>
          </cell>
          <cell r="H409" t="str">
            <v>2022-12-09</v>
          </cell>
          <cell r="I409" t="str">
            <v>2022-12-12</v>
          </cell>
          <cell r="J409" t="str">
            <v>Sandalias de Mujer 905 Rojo</v>
          </cell>
          <cell r="K409" t="str">
            <v>19990.00</v>
          </cell>
          <cell r="L409" t="str">
            <v>19990.00</v>
          </cell>
          <cell r="M409" t="str">
            <v>0.00</v>
          </cell>
          <cell r="N409" t="str">
            <v>VIÑA DEL MAR</v>
          </cell>
          <cell r="O409" t="str">
            <v>7 Nte. 360 Depto 31</v>
          </cell>
          <cell r="P409" t="str">
            <v>Valparaíso</v>
          </cell>
        </row>
        <row r="410">
          <cell r="D410" t="str">
            <v>107739912</v>
          </cell>
          <cell r="E410" t="str">
            <v>ceciliajeannette@live.cl</v>
          </cell>
          <cell r="F410" t="str">
            <v>+56957095202</v>
          </cell>
          <cell r="G410" t="str">
            <v>2022-12-07 23:20:48</v>
          </cell>
          <cell r="H410" t="str">
            <v>2022-12-09</v>
          </cell>
          <cell r="I410" t="str">
            <v>2022-12-12</v>
          </cell>
          <cell r="J410" t="str">
            <v>Sandalia de Cuero Hombre 060 Marron</v>
          </cell>
          <cell r="K410" t="str">
            <v>39990.00</v>
          </cell>
          <cell r="L410" t="str">
            <v>39990.00</v>
          </cell>
          <cell r="M410" t="str">
            <v>3990.00</v>
          </cell>
          <cell r="N410" t="str">
            <v>MAIPÚ</v>
          </cell>
          <cell r="O410" t="str">
            <v>PASAJE LEDA 829 CASA</v>
          </cell>
          <cell r="P410" t="str">
            <v>Región Metropolitana</v>
          </cell>
        </row>
        <row r="411">
          <cell r="D411" t="str">
            <v>90995502</v>
          </cell>
          <cell r="E411" t="str">
            <v>susana_ldp@hotmail.com</v>
          </cell>
          <cell r="F411" t="str">
            <v>+56988330851</v>
          </cell>
          <cell r="G411" t="str">
            <v>2022-12-06 08:50:17</v>
          </cell>
          <cell r="H411" t="str">
            <v>2022-12-07</v>
          </cell>
          <cell r="I411" t="str">
            <v>2022-12-12</v>
          </cell>
          <cell r="J411" t="str">
            <v>Sandalias de Mujer 830 Blanco</v>
          </cell>
          <cell r="K411" t="str">
            <v>19990.00</v>
          </cell>
          <cell r="L411" t="str">
            <v>19990.00</v>
          </cell>
          <cell r="M411" t="str">
            <v>3990.00</v>
          </cell>
          <cell r="N411" t="str">
            <v>SAN BERNARDO</v>
          </cell>
          <cell r="O411" t="str">
            <v>Cerro Larrain 17352 Casa</v>
          </cell>
          <cell r="P411" t="str">
            <v>Región Metropolitana</v>
          </cell>
        </row>
        <row r="412">
          <cell r="D412" t="str">
            <v>175263071</v>
          </cell>
          <cell r="E412" t="str">
            <v>camicornejo1991@gmail.com</v>
          </cell>
          <cell r="F412" t="str">
            <v>+56966714139</v>
          </cell>
          <cell r="G412" t="str">
            <v>2022-12-06 14:22:40</v>
          </cell>
          <cell r="H412" t="str">
            <v>2022-12-07</v>
          </cell>
          <cell r="I412" t="str">
            <v>2022-12-14</v>
          </cell>
          <cell r="J412" t="str">
            <v>Zapatos Mocasin de Hombre  Negro 301-4</v>
          </cell>
          <cell r="K412" t="str">
            <v>21990.00</v>
          </cell>
          <cell r="L412" t="str">
            <v>21990.00</v>
          </cell>
          <cell r="M412" t="str">
            <v>0.00</v>
          </cell>
          <cell r="N412" t="str">
            <v>REQUINOA</v>
          </cell>
          <cell r="O412" t="str">
            <v xml:space="preserve">Caupolicán sector Santa Amalia 35 </v>
          </cell>
          <cell r="P412" t="str">
            <v>O'Higgins</v>
          </cell>
        </row>
        <row r="413">
          <cell r="D413" t="str">
            <v>56285229</v>
          </cell>
          <cell r="E413" t="str">
            <v>maryp5802@gmail.com</v>
          </cell>
          <cell r="F413" t="str">
            <v>+56963517607</v>
          </cell>
          <cell r="G413" t="str">
            <v>2022-12-06 16:11:38</v>
          </cell>
          <cell r="H413" t="str">
            <v>2022-12-07</v>
          </cell>
          <cell r="I413" t="str">
            <v>2022-12-12</v>
          </cell>
          <cell r="J413" t="str">
            <v>Zapatos Mocasin de Hombre  Negro 301-4</v>
          </cell>
          <cell r="K413" t="str">
            <v>21990.00</v>
          </cell>
          <cell r="L413" t="str">
            <v>21990.00</v>
          </cell>
          <cell r="M413" t="str">
            <v>0.00</v>
          </cell>
          <cell r="N413" t="str">
            <v>PUENTE ALTO</v>
          </cell>
          <cell r="O413" t="str">
            <v xml:space="preserve">Las Golondrinas 0242 </v>
          </cell>
          <cell r="P413" t="str">
            <v>Región Metropolitana</v>
          </cell>
        </row>
        <row r="414">
          <cell r="D414" t="str">
            <v>190045889</v>
          </cell>
          <cell r="E414" t="str">
            <v>pablsriveros@gmail.com</v>
          </cell>
          <cell r="F414" t="str">
            <v>6796 0935</v>
          </cell>
          <cell r="G414" t="str">
            <v>2022-12-06 16:45:44</v>
          </cell>
          <cell r="H414" t="str">
            <v>2022-12-07</v>
          </cell>
          <cell r="I414" t="str">
            <v>2022-12-09</v>
          </cell>
          <cell r="J414" t="str">
            <v>Zapato Rosado de Mujer Taco Alto</v>
          </cell>
          <cell r="K414" t="str">
            <v>19990.00</v>
          </cell>
          <cell r="L414" t="str">
            <v>19990.00</v>
          </cell>
          <cell r="M414" t="str">
            <v>3990.00</v>
          </cell>
          <cell r="N414" t="str">
            <v>LA FLORIDA</v>
          </cell>
          <cell r="O414" t="str">
            <v>Colombia 8863 107B</v>
          </cell>
          <cell r="P414" t="str">
            <v>Región Metropolitana</v>
          </cell>
        </row>
        <row r="415">
          <cell r="D415" t="str">
            <v>138203611</v>
          </cell>
          <cell r="E415" t="str">
            <v>pameval@live.cl</v>
          </cell>
          <cell r="F415" t="str">
            <v>+56942540874</v>
          </cell>
          <cell r="G415" t="str">
            <v>2022-12-06 18:01:31</v>
          </cell>
          <cell r="H415" t="str">
            <v>2022-12-07</v>
          </cell>
          <cell r="I415" t="str">
            <v>2022-12-13</v>
          </cell>
          <cell r="J415" t="str">
            <v>Sandalias de Mujer 830 Camel</v>
          </cell>
          <cell r="K415" t="str">
            <v>19990.00</v>
          </cell>
          <cell r="L415" t="str">
            <v>19990.00</v>
          </cell>
          <cell r="M415" t="str">
            <v>0.00</v>
          </cell>
          <cell r="N415" t="str">
            <v>LA UNIÓN</v>
          </cell>
          <cell r="O415" t="str">
            <v xml:space="preserve">Parque Nahuelbuta 57 </v>
          </cell>
          <cell r="P415" t="str">
            <v>Los Lagos</v>
          </cell>
        </row>
        <row r="416">
          <cell r="D416" t="str">
            <v>138203611</v>
          </cell>
          <cell r="E416" t="str">
            <v>pameval@live.cl</v>
          </cell>
          <cell r="F416" t="str">
            <v>+56942540874</v>
          </cell>
          <cell r="G416" t="str">
            <v>2022-12-06 18:01:31</v>
          </cell>
          <cell r="H416" t="str">
            <v>2022-12-07</v>
          </cell>
          <cell r="I416" t="str">
            <v>2022-12-13</v>
          </cell>
          <cell r="J416" t="str">
            <v>Sandalias de Mujer 901 Rojo</v>
          </cell>
          <cell r="K416" t="str">
            <v>19990.00</v>
          </cell>
          <cell r="L416" t="str">
            <v>19990.00</v>
          </cell>
          <cell r="M416" t="str">
            <v>0.00</v>
          </cell>
          <cell r="N416" t="str">
            <v>LA UNIÓN</v>
          </cell>
          <cell r="O416" t="str">
            <v xml:space="preserve">Parque Nahuelbuta 57 </v>
          </cell>
          <cell r="P416" t="str">
            <v>Los Lagos</v>
          </cell>
        </row>
        <row r="417">
          <cell r="D417" t="str">
            <v>134538341</v>
          </cell>
          <cell r="E417" t="str">
            <v>isaacalarconcastro@gmail.com</v>
          </cell>
          <cell r="F417" t="str">
            <v>56963093232</v>
          </cell>
          <cell r="G417" t="str">
            <v>2022-12-06 18:44:25</v>
          </cell>
          <cell r="H417" t="str">
            <v>2022-12-07</v>
          </cell>
          <cell r="I417" t="str">
            <v>2022-12-09</v>
          </cell>
          <cell r="J417" t="str">
            <v>Zapatos Casual de Hombre 8071-7 Marron</v>
          </cell>
          <cell r="K417" t="str">
            <v>21990.00</v>
          </cell>
          <cell r="L417" t="str">
            <v>21990.00</v>
          </cell>
          <cell r="M417" t="str">
            <v>0.00</v>
          </cell>
          <cell r="N417" t="str">
            <v>LA FLORIDA</v>
          </cell>
          <cell r="O417" t="str">
            <v>Entre Isla 11501 Casa</v>
          </cell>
          <cell r="P417" t="str">
            <v>Región Metropolitana</v>
          </cell>
        </row>
        <row r="418">
          <cell r="D418" t="str">
            <v>87066010</v>
          </cell>
          <cell r="E418" t="str">
            <v>martablancoibaceta@gmail.com</v>
          </cell>
          <cell r="F418" t="str">
            <v>+56992304902</v>
          </cell>
          <cell r="G418" t="str">
            <v>2022-12-06 19:25:54</v>
          </cell>
          <cell r="H418" t="str">
            <v>2022-12-07</v>
          </cell>
          <cell r="I418" t="str">
            <v>2022-12-09</v>
          </cell>
          <cell r="J418" t="str">
            <v>Sandalias de Mujer 2859 Blanco</v>
          </cell>
          <cell r="K418" t="str">
            <v>19990.00</v>
          </cell>
          <cell r="L418" t="str">
            <v>19990.00</v>
          </cell>
          <cell r="M418" t="str">
            <v>3990.00</v>
          </cell>
          <cell r="N418" t="str">
            <v>MAIPÚ</v>
          </cell>
          <cell r="O418" t="str">
            <v xml:space="preserve">Collanco 1708 </v>
          </cell>
          <cell r="P418" t="str">
            <v>Región Metropolitana</v>
          </cell>
        </row>
        <row r="419">
          <cell r="D419" t="str">
            <v>7636818K</v>
          </cell>
          <cell r="E419" t="str">
            <v>blancayluis60@gmail.com</v>
          </cell>
          <cell r="F419" t="str">
            <v>56935264091</v>
          </cell>
          <cell r="G419" t="str">
            <v>2022-12-06 22:09:19</v>
          </cell>
          <cell r="H419" t="str">
            <v>2022-12-07</v>
          </cell>
          <cell r="I419" t="str">
            <v>2022-12-09</v>
          </cell>
          <cell r="J419" t="str">
            <v>Zapato de Mujer Taco Alto Plateado</v>
          </cell>
          <cell r="K419" t="str">
            <v>19990.00</v>
          </cell>
          <cell r="L419" t="str">
            <v>19990.00</v>
          </cell>
          <cell r="M419" t="str">
            <v>3990.00</v>
          </cell>
          <cell r="N419" t="str">
            <v>LA GRANJA</v>
          </cell>
          <cell r="O419" t="str">
            <v>Manio 6682 Casa</v>
          </cell>
          <cell r="P419" t="str">
            <v>Región Metropolitana</v>
          </cell>
        </row>
        <row r="420">
          <cell r="D420" t="str">
            <v>203315260</v>
          </cell>
          <cell r="E420" t="str">
            <v>anais.barreraortiz1@gmail.com</v>
          </cell>
          <cell r="F420" t="str">
            <v>+56987173918</v>
          </cell>
          <cell r="G420" t="str">
            <v>2022-12-06 22:27:14</v>
          </cell>
          <cell r="H420" t="str">
            <v>2022-12-07</v>
          </cell>
          <cell r="I420" t="str">
            <v>2022-12-09</v>
          </cell>
          <cell r="J420" t="str">
            <v>Zapatos de Formal de hombre X17 Negro</v>
          </cell>
          <cell r="K420" t="str">
            <v>22000.00</v>
          </cell>
          <cell r="L420" t="str">
            <v>22000.00</v>
          </cell>
          <cell r="M420" t="str">
            <v>0.00</v>
          </cell>
          <cell r="N420" t="str">
            <v>QUILICURA</v>
          </cell>
          <cell r="O420" t="str">
            <v xml:space="preserve">Vivaldi 106 </v>
          </cell>
          <cell r="P420" t="str">
            <v>Región Metropolitana</v>
          </cell>
        </row>
        <row r="421">
          <cell r="D421" t="str">
            <v>124523915</v>
          </cell>
          <cell r="E421" t="str">
            <v>omrodriguez@uc.cl</v>
          </cell>
          <cell r="F421" t="str">
            <v>+56993302594</v>
          </cell>
          <cell r="G421" t="str">
            <v>2022-12-03 00:19:09</v>
          </cell>
          <cell r="H421" t="str">
            <v>2022-12-06</v>
          </cell>
          <cell r="I421" t="str">
            <v>2022-12-09</v>
          </cell>
          <cell r="J421" t="str">
            <v>Zapatos Mocasin de Hombre  Negro 301-4</v>
          </cell>
          <cell r="K421" t="str">
            <v>21990.00</v>
          </cell>
          <cell r="L421" t="str">
            <v>21990.00</v>
          </cell>
          <cell r="M421" t="str">
            <v>3990.00</v>
          </cell>
          <cell r="N421" t="str">
            <v>SANTIAGO</v>
          </cell>
          <cell r="O421" t="str">
            <v>Calle San Ignacio de Loyola 824 205</v>
          </cell>
          <cell r="P421" t="str">
            <v>Región Metropolitana</v>
          </cell>
        </row>
        <row r="422">
          <cell r="D422" t="str">
            <v>127076812</v>
          </cell>
          <cell r="E422" t="str">
            <v>macroris@gmail.com</v>
          </cell>
          <cell r="F422" t="str">
            <v>+56937027695</v>
          </cell>
          <cell r="G422" t="str">
            <v>2022-12-03 16:07:51</v>
          </cell>
          <cell r="H422" t="str">
            <v>2022-12-06</v>
          </cell>
          <cell r="I422" t="str">
            <v>2022-12-12</v>
          </cell>
          <cell r="J422" t="str">
            <v>Zapatos de Formal de hombre X17 Negro</v>
          </cell>
          <cell r="K422" t="str">
            <v>22000.00</v>
          </cell>
          <cell r="L422" t="str">
            <v>22000.00</v>
          </cell>
          <cell r="M422" t="str">
            <v>7990.00</v>
          </cell>
          <cell r="N422" t="str">
            <v>FREIRE</v>
          </cell>
          <cell r="O422" t="str">
            <v xml:space="preserve">Lautaro 229 </v>
          </cell>
          <cell r="P422" t="str">
            <v>Araucanía</v>
          </cell>
        </row>
        <row r="423">
          <cell r="D423" t="str">
            <v>133014659</v>
          </cell>
          <cell r="E423" t="str">
            <v>pilli.acevedo@gmail.com</v>
          </cell>
          <cell r="F423" t="str">
            <v>959025432</v>
          </cell>
          <cell r="G423" t="str">
            <v>2022-12-03 16:44:02</v>
          </cell>
          <cell r="H423" t="str">
            <v>2022-12-06</v>
          </cell>
          <cell r="I423" t="str">
            <v>2022-12-07</v>
          </cell>
          <cell r="J423" t="str">
            <v>Zapato de Mujer Taco Bajo Cuadrado Negro UU676</v>
          </cell>
          <cell r="K423" t="str">
            <v>22000.00</v>
          </cell>
          <cell r="L423" t="str">
            <v>22000.00</v>
          </cell>
          <cell r="M423" t="str">
            <v>3990.00</v>
          </cell>
          <cell r="N423" t="str">
            <v>MAIPÚ</v>
          </cell>
          <cell r="O423" t="str">
            <v>Alianza Misionera 1324 Casa</v>
          </cell>
          <cell r="P423" t="str">
            <v>Región Metropolitana</v>
          </cell>
        </row>
        <row r="424">
          <cell r="D424" t="str">
            <v>199998080</v>
          </cell>
          <cell r="E424" t="str">
            <v>leo123_fuente_2000@hotmail.com</v>
          </cell>
          <cell r="F424" t="str">
            <v>994879109</v>
          </cell>
          <cell r="G424" t="str">
            <v>2022-12-03 18:57:55</v>
          </cell>
          <cell r="H424" t="str">
            <v>2022-12-06</v>
          </cell>
          <cell r="I424" t="str">
            <v>2022-12-07</v>
          </cell>
          <cell r="J424" t="str">
            <v>Zapatos Casual de Hombre 8071-7 Marron</v>
          </cell>
          <cell r="K424" t="str">
            <v>21990.00</v>
          </cell>
          <cell r="L424" t="str">
            <v>21990.00</v>
          </cell>
          <cell r="M424" t="str">
            <v>3990.00</v>
          </cell>
          <cell r="N424" t="str">
            <v>MACUL</v>
          </cell>
          <cell r="O424" t="str">
            <v>Gral. Baquedano 4193 E32</v>
          </cell>
          <cell r="P424" t="str">
            <v>Región Metropolitana</v>
          </cell>
        </row>
        <row r="425">
          <cell r="D425" t="str">
            <v>99523093</v>
          </cell>
          <cell r="E425" t="str">
            <v>marivallejosg@gmail.com</v>
          </cell>
          <cell r="F425" t="str">
            <v>+56989063700</v>
          </cell>
          <cell r="G425" t="str">
            <v>2022-12-03 19:05:20</v>
          </cell>
          <cell r="H425" t="str">
            <v>2022-12-06</v>
          </cell>
          <cell r="I425" t="str">
            <v>2022-12-09</v>
          </cell>
          <cell r="J425" t="str">
            <v>Zapatos de Formal de hombre X18 Negro</v>
          </cell>
          <cell r="K425" t="str">
            <v>22000.00</v>
          </cell>
          <cell r="L425" t="str">
            <v>22000.00</v>
          </cell>
          <cell r="M425" t="str">
            <v>0.00</v>
          </cell>
          <cell r="N425" t="str">
            <v>LAS CONDES</v>
          </cell>
          <cell r="O425" t="str">
            <v xml:space="preserve">Hernando de Magallanes 939 </v>
          </cell>
          <cell r="P425" t="str">
            <v>Región Metropolitana</v>
          </cell>
        </row>
        <row r="426">
          <cell r="D426" t="str">
            <v>60062684</v>
          </cell>
          <cell r="E426" t="str">
            <v>chumango2010@hotmail.com</v>
          </cell>
          <cell r="F426" t="str">
            <v>+56952818186</v>
          </cell>
          <cell r="G426" t="str">
            <v>2022-12-03 20:02:22</v>
          </cell>
          <cell r="H426" t="str">
            <v>2022-12-06</v>
          </cell>
          <cell r="I426" t="str">
            <v>2022-12-07</v>
          </cell>
          <cell r="J426" t="str">
            <v>Mocasin de Hombre 1605 Marron</v>
          </cell>
          <cell r="K426" t="str">
            <v>21990.00</v>
          </cell>
          <cell r="L426" t="str">
            <v>21990.00</v>
          </cell>
          <cell r="M426" t="str">
            <v>3990.00</v>
          </cell>
          <cell r="N426" t="str">
            <v>MACUL</v>
          </cell>
          <cell r="O426" t="str">
            <v>Andrés Fernández Coma 3135 105</v>
          </cell>
          <cell r="P426" t="str">
            <v>Región Metropolitana</v>
          </cell>
        </row>
        <row r="427">
          <cell r="D427" t="str">
            <v>20048391K</v>
          </cell>
          <cell r="E427" t="str">
            <v>fda.snmartin@gmail.com</v>
          </cell>
          <cell r="F427" t="str">
            <v>+56996839181</v>
          </cell>
          <cell r="G427" t="str">
            <v>2022-12-04 13:49:54</v>
          </cell>
          <cell r="H427" t="str">
            <v>2022-12-06</v>
          </cell>
          <cell r="I427" t="str">
            <v>2022-12-09</v>
          </cell>
          <cell r="J427" t="str">
            <v>Zapato de Mujer Bajo Cuadrado 061 Plateado</v>
          </cell>
          <cell r="K427" t="str">
            <v>19990.00</v>
          </cell>
          <cell r="L427" t="str">
            <v>19990.00</v>
          </cell>
          <cell r="M427" t="str">
            <v>3990.00</v>
          </cell>
          <cell r="N427" t="str">
            <v>PUENTE ALTO</v>
          </cell>
          <cell r="O427" t="str">
            <v>Bondad 659 Casa 659</v>
          </cell>
          <cell r="P427" t="str">
            <v>Región Metropolitana</v>
          </cell>
        </row>
        <row r="428">
          <cell r="D428" t="str">
            <v>161268607</v>
          </cell>
          <cell r="E428" t="str">
            <v>isabeltm3128@hotmail.com</v>
          </cell>
          <cell r="F428" t="str">
            <v>+56979447612</v>
          </cell>
          <cell r="G428" t="str">
            <v>2022-12-04 16:28:27</v>
          </cell>
          <cell r="H428" t="str">
            <v>2022-12-06</v>
          </cell>
          <cell r="I428" t="str">
            <v>2022-12-07</v>
          </cell>
          <cell r="J428" t="str">
            <v>Zapatos Casual de Hombre  Negro 71-7</v>
          </cell>
          <cell r="K428" t="str">
            <v>21990.00</v>
          </cell>
          <cell r="L428" t="str">
            <v>21990.00</v>
          </cell>
          <cell r="M428" t="str">
            <v>3990.00</v>
          </cell>
          <cell r="N428" t="str">
            <v>LA FLORIDA</v>
          </cell>
          <cell r="O428" t="str">
            <v xml:space="preserve">Lima 1363 </v>
          </cell>
          <cell r="P428" t="str">
            <v>Región Metropolitana</v>
          </cell>
        </row>
        <row r="429">
          <cell r="D429" t="str">
            <v>133347232</v>
          </cell>
          <cell r="E429" t="str">
            <v>l.jorquera@live.com</v>
          </cell>
          <cell r="F429" t="str">
            <v>76632768</v>
          </cell>
          <cell r="G429" t="str">
            <v>2022-12-04 21:34:09</v>
          </cell>
          <cell r="H429" t="str">
            <v>2022-12-06</v>
          </cell>
          <cell r="I429" t="str">
            <v>2022-12-09</v>
          </cell>
          <cell r="J429" t="str">
            <v>Zapato de Mujer Taco Alto Cuadrado Rojo</v>
          </cell>
          <cell r="K429" t="str">
            <v>19990.00</v>
          </cell>
          <cell r="L429" t="str">
            <v>19990.00</v>
          </cell>
          <cell r="M429" t="str">
            <v>4990.00</v>
          </cell>
          <cell r="N429" t="str">
            <v>PIRQUE</v>
          </cell>
          <cell r="O429" t="str">
            <v>Camino de la pirca 53 C</v>
          </cell>
          <cell r="P429" t="str">
            <v>Región Metropolitana</v>
          </cell>
        </row>
        <row r="430">
          <cell r="D430" t="str">
            <v>157712179</v>
          </cell>
          <cell r="E430" t="str">
            <v>carolinavalenqui@gmail.com</v>
          </cell>
          <cell r="F430" t="str">
            <v>+56961628109</v>
          </cell>
          <cell r="G430" t="str">
            <v>2022-12-04 21:51:36</v>
          </cell>
          <cell r="H430" t="str">
            <v>2022-12-06</v>
          </cell>
          <cell r="I430" t="str">
            <v>2022-12-09</v>
          </cell>
          <cell r="J430" t="str">
            <v>Sandalia de Cuero Hombre Marron 056</v>
          </cell>
          <cell r="K430" t="str">
            <v>30990.00</v>
          </cell>
          <cell r="L430" t="str">
            <v>30990.00</v>
          </cell>
          <cell r="M430" t="str">
            <v>0.00</v>
          </cell>
          <cell r="N430" t="str">
            <v>Huechuraba</v>
          </cell>
          <cell r="O430" t="str">
            <v>de la vina 1650 casa11</v>
          </cell>
          <cell r="P430" t="str">
            <v>Región Metropolitana</v>
          </cell>
        </row>
        <row r="431">
          <cell r="D431" t="str">
            <v>172414869</v>
          </cell>
          <cell r="E431" t="str">
            <v>patrithantilef23@gmail.com</v>
          </cell>
          <cell r="F431" t="str">
            <v>984715042</v>
          </cell>
          <cell r="G431" t="str">
            <v>2022-12-04 23:15:54</v>
          </cell>
          <cell r="H431" t="str">
            <v>2022-12-06</v>
          </cell>
          <cell r="I431" t="str">
            <v>2022-12-12</v>
          </cell>
          <cell r="J431" t="str">
            <v>Zapatos de Formal de hombre X17 Negro</v>
          </cell>
          <cell r="K431" t="str">
            <v>22000.00</v>
          </cell>
          <cell r="L431" t="str">
            <v>22000.00</v>
          </cell>
          <cell r="M431" t="str">
            <v>8990.00</v>
          </cell>
          <cell r="N431" t="str">
            <v>PUERTO MONTT</v>
          </cell>
          <cell r="O431" t="str">
            <v xml:space="preserve">Pedro Aguirre Cerda 213 </v>
          </cell>
          <cell r="P431" t="str">
            <v>Los Lagos</v>
          </cell>
        </row>
        <row r="432">
          <cell r="D432" t="str">
            <v>490314113</v>
          </cell>
          <cell r="E432" t="str">
            <v>mfernanda.trigo@gmail.com</v>
          </cell>
          <cell r="F432" t="str">
            <v>+56934152276</v>
          </cell>
          <cell r="G432" t="str">
            <v>2022-12-05 01:28:22</v>
          </cell>
          <cell r="H432" t="str">
            <v>2022-12-06</v>
          </cell>
          <cell r="I432" t="str">
            <v>2022-12-09</v>
          </cell>
          <cell r="J432" t="str">
            <v>Sandalias de Mujer Taco Chino MS022 Marron</v>
          </cell>
          <cell r="K432" t="str">
            <v>19990.00</v>
          </cell>
          <cell r="L432" t="str">
            <v>19990.00</v>
          </cell>
          <cell r="M432" t="str">
            <v>3990.00</v>
          </cell>
          <cell r="N432" t="str">
            <v>LO BARNECHEA</v>
          </cell>
          <cell r="O432" t="str">
            <v>El Gabino 13365 Casa 13403</v>
          </cell>
          <cell r="P432" t="str">
            <v>Región Metropolitana</v>
          </cell>
        </row>
        <row r="433">
          <cell r="D433" t="str">
            <v>133905006</v>
          </cell>
          <cell r="E433" t="str">
            <v>cluengo443@hotmail.com</v>
          </cell>
          <cell r="F433" t="str">
            <v>+56971079210</v>
          </cell>
          <cell r="G433" t="str">
            <v>2022-12-05 08:44:53</v>
          </cell>
          <cell r="H433" t="str">
            <v>2022-12-06</v>
          </cell>
          <cell r="I433" t="str">
            <v>2022-12-12</v>
          </cell>
          <cell r="J433" t="str">
            <v>Zapatos de Formal de hombre X18 Negro</v>
          </cell>
          <cell r="K433" t="str">
            <v>22000.00</v>
          </cell>
          <cell r="L433" t="str">
            <v>22000.00</v>
          </cell>
          <cell r="M433" t="str">
            <v>7990.00</v>
          </cell>
          <cell r="N433" t="str">
            <v>HUALPÉN</v>
          </cell>
          <cell r="O433" t="str">
            <v xml:space="preserve">Grecia 1028 </v>
          </cell>
          <cell r="P433" t="str">
            <v>Biobío</v>
          </cell>
        </row>
        <row r="434">
          <cell r="D434" t="str">
            <v>27046307K</v>
          </cell>
          <cell r="E434" t="str">
            <v>lic.lissetbecerra@gmail.com</v>
          </cell>
          <cell r="F434" t="str">
            <v>+56950839225</v>
          </cell>
          <cell r="G434" t="str">
            <v>2022-12-05 14:46:02</v>
          </cell>
          <cell r="H434" t="str">
            <v>2022-12-06</v>
          </cell>
          <cell r="I434" t="str">
            <v>2022-12-07</v>
          </cell>
          <cell r="J434" t="str">
            <v>Mocasin de Hombre 1605 Marron</v>
          </cell>
          <cell r="K434" t="str">
            <v>21990.00</v>
          </cell>
          <cell r="L434" t="str">
            <v>21990.00</v>
          </cell>
          <cell r="M434" t="str">
            <v>3990.00</v>
          </cell>
          <cell r="N434" t="str">
            <v>INDEPENDENCIA</v>
          </cell>
          <cell r="O434" t="str">
            <v>C. El Molino 1755 1612</v>
          </cell>
          <cell r="P434" t="str">
            <v>Región Metropolitana</v>
          </cell>
        </row>
        <row r="435">
          <cell r="D435" t="str">
            <v>170012747</v>
          </cell>
          <cell r="E435" t="str">
            <v>cat.quinth@gmail.com</v>
          </cell>
          <cell r="F435" t="str">
            <v>56957104310</v>
          </cell>
          <cell r="G435" t="str">
            <v>2022-12-05 14:47:58</v>
          </cell>
          <cell r="H435" t="str">
            <v>2022-12-06</v>
          </cell>
          <cell r="I435" t="str">
            <v>2022-12-09</v>
          </cell>
          <cell r="J435" t="str">
            <v>Zapatos de Formal de hombre X18 Negro</v>
          </cell>
          <cell r="K435" t="str">
            <v>22000.00</v>
          </cell>
          <cell r="L435" t="str">
            <v>22000.00</v>
          </cell>
          <cell r="M435" t="str">
            <v>3990.00</v>
          </cell>
          <cell r="N435" t="str">
            <v>PUENTE ALTO</v>
          </cell>
          <cell r="O435" t="str">
            <v>Pje. Lago Sarmiento 4567 Casa</v>
          </cell>
          <cell r="P435" t="str">
            <v>Región Metropolitana</v>
          </cell>
        </row>
        <row r="436">
          <cell r="D436" t="str">
            <v>69765149</v>
          </cell>
          <cell r="E436" t="str">
            <v>misabel.riverosm@gmail.com</v>
          </cell>
          <cell r="F436" t="str">
            <v>+56994373606</v>
          </cell>
          <cell r="G436" t="str">
            <v>2022-12-05 14:56:21</v>
          </cell>
          <cell r="H436" t="str">
            <v>2022-12-06</v>
          </cell>
          <cell r="I436" t="str">
            <v>2022-12-07</v>
          </cell>
          <cell r="J436" t="str">
            <v>Sandalia de Cuero Hombre 060 Marron</v>
          </cell>
          <cell r="K436" t="str">
            <v>30990.00</v>
          </cell>
          <cell r="L436" t="str">
            <v>30990.00</v>
          </cell>
          <cell r="M436" t="str">
            <v>3990.00</v>
          </cell>
          <cell r="N436" t="str">
            <v>LA FLORIDA</v>
          </cell>
          <cell r="O436" t="str">
            <v xml:space="preserve">Rojas Magallanes 2618 </v>
          </cell>
          <cell r="P436" t="str">
            <v>Región Metropolitana</v>
          </cell>
        </row>
        <row r="437">
          <cell r="D437" t="str">
            <v>139640020</v>
          </cell>
          <cell r="E437" t="str">
            <v>abenilagos@hotmail.com</v>
          </cell>
          <cell r="F437" t="str">
            <v>5692561467</v>
          </cell>
          <cell r="G437" t="str">
            <v>2022-12-05 15:32:25</v>
          </cell>
          <cell r="H437" t="str">
            <v>2022-12-06</v>
          </cell>
          <cell r="I437" t="str">
            <v>2022-12-07</v>
          </cell>
          <cell r="J437" t="str">
            <v>Zapato de Mujer Taco Alto Plateado</v>
          </cell>
          <cell r="K437" t="str">
            <v>19990.00</v>
          </cell>
          <cell r="L437" t="str">
            <v>19990.00</v>
          </cell>
          <cell r="M437" t="str">
            <v>3990.00</v>
          </cell>
          <cell r="N437" t="str">
            <v>PEÑALOLÉN</v>
          </cell>
          <cell r="O437" t="str">
            <v>Avenida las perdices 2900 95</v>
          </cell>
          <cell r="P437" t="str">
            <v>Región Metropolitana</v>
          </cell>
        </row>
        <row r="438">
          <cell r="D438" t="str">
            <v>196563849</v>
          </cell>
          <cell r="E438" t="str">
            <v>araceli.vallejos@gmail.com</v>
          </cell>
          <cell r="F438" t="str">
            <v>+56999154623</v>
          </cell>
          <cell r="G438" t="str">
            <v>2022-12-05 16:10:25</v>
          </cell>
          <cell r="H438" t="str">
            <v>2022-12-06</v>
          </cell>
          <cell r="I438" t="str">
            <v>2022-12-07</v>
          </cell>
          <cell r="J438" t="str">
            <v>Zapato de Mujer Blanco Taco Aguja</v>
          </cell>
          <cell r="K438" t="str">
            <v>21990.00</v>
          </cell>
          <cell r="L438" t="str">
            <v>21990.00</v>
          </cell>
          <cell r="M438" t="str">
            <v>0.00</v>
          </cell>
          <cell r="N438" t="str">
            <v>MAIPÚ</v>
          </cell>
          <cell r="O438" t="str">
            <v>Isla Tenglo 1891 Casa</v>
          </cell>
          <cell r="P438" t="str">
            <v>Región Metropolitana</v>
          </cell>
        </row>
        <row r="439">
          <cell r="D439" t="str">
            <v>196563849</v>
          </cell>
          <cell r="E439" t="str">
            <v>araceli.vallejos@gmail.com</v>
          </cell>
          <cell r="F439" t="str">
            <v>+56999154623</v>
          </cell>
          <cell r="G439" t="str">
            <v>2022-12-05 16:10:25</v>
          </cell>
          <cell r="H439" t="str">
            <v>2022-12-06</v>
          </cell>
          <cell r="I439" t="str">
            <v>2022-12-07</v>
          </cell>
          <cell r="J439" t="str">
            <v>Zapato de Mujer Taco Alto Plateado</v>
          </cell>
          <cell r="K439" t="str">
            <v>19990.00</v>
          </cell>
          <cell r="L439" t="str">
            <v>19990.00</v>
          </cell>
          <cell r="M439" t="str">
            <v>0.00</v>
          </cell>
          <cell r="N439" t="str">
            <v>MAIPÚ</v>
          </cell>
          <cell r="O439" t="str">
            <v>Isla Tenglo 1891 Casa</v>
          </cell>
          <cell r="P439" t="str">
            <v>Región Metropolitana</v>
          </cell>
        </row>
        <row r="440">
          <cell r="D440" t="str">
            <v>199749684</v>
          </cell>
          <cell r="E440" t="str">
            <v>catalinafa21@gmail.com</v>
          </cell>
          <cell r="F440" t="str">
            <v>+56988386162</v>
          </cell>
          <cell r="G440" t="str">
            <v>2022-12-05 17:40:28</v>
          </cell>
          <cell r="H440" t="str">
            <v>2022-12-06</v>
          </cell>
          <cell r="I440" t="str">
            <v>2022-12-09</v>
          </cell>
          <cell r="J440" t="str">
            <v>Zapatos de Formal de hombre X17 Negro</v>
          </cell>
          <cell r="K440" t="str">
            <v>22000.00</v>
          </cell>
          <cell r="L440" t="str">
            <v>22000.00</v>
          </cell>
          <cell r="M440" t="str">
            <v>0.00</v>
          </cell>
          <cell r="N440" t="str">
            <v>SAN ANTONIO</v>
          </cell>
          <cell r="O440" t="str">
            <v>Luis Cruz Martínez 260 Malvilla</v>
          </cell>
          <cell r="P440" t="str">
            <v>Valparaíso</v>
          </cell>
        </row>
        <row r="441">
          <cell r="D441" t="str">
            <v>199749684</v>
          </cell>
          <cell r="E441" t="str">
            <v>catalinafa21@gmail.com</v>
          </cell>
          <cell r="F441" t="str">
            <v>+56988386162</v>
          </cell>
          <cell r="G441" t="str">
            <v>2022-12-05 17:40:28</v>
          </cell>
          <cell r="H441" t="str">
            <v>2022-12-06</v>
          </cell>
          <cell r="I441" t="str">
            <v>2022-12-09</v>
          </cell>
          <cell r="J441" t="str">
            <v>Zapato de Mujer Taco Alto Negro</v>
          </cell>
          <cell r="K441" t="str">
            <v>19990.00</v>
          </cell>
          <cell r="L441" t="str">
            <v>19990.00</v>
          </cell>
          <cell r="M441" t="str">
            <v>0.00</v>
          </cell>
          <cell r="N441" t="str">
            <v>SAN ANTONIO</v>
          </cell>
          <cell r="O441" t="str">
            <v>Luis Cruz Martínez 260 Malvilla</v>
          </cell>
          <cell r="P441" t="str">
            <v>Valparaíso</v>
          </cell>
        </row>
        <row r="442">
          <cell r="D442" t="str">
            <v>98277013</v>
          </cell>
          <cell r="E442" t="str">
            <v>juanainfante012@gmail.com</v>
          </cell>
          <cell r="F442" t="str">
            <v>5454 7952</v>
          </cell>
          <cell r="G442" t="str">
            <v>2022-12-05 18:34:36</v>
          </cell>
          <cell r="H442" t="str">
            <v>2022-12-06</v>
          </cell>
          <cell r="I442" t="str">
            <v>2022-12-09</v>
          </cell>
          <cell r="J442" t="str">
            <v>Sandalias Negras de Cuero para Hombre</v>
          </cell>
          <cell r="K442" t="str">
            <v>30990.00</v>
          </cell>
          <cell r="L442" t="str">
            <v>30990.00</v>
          </cell>
          <cell r="M442" t="str">
            <v>0.00</v>
          </cell>
          <cell r="N442" t="str">
            <v>PUENTE ALTO</v>
          </cell>
          <cell r="O442" t="str">
            <v>San Alberto 1861 Casa</v>
          </cell>
          <cell r="P442" t="str">
            <v>Región Metropolitana</v>
          </cell>
        </row>
        <row r="443">
          <cell r="D443" t="str">
            <v>143987825</v>
          </cell>
          <cell r="E443" t="str">
            <v>nancygutierrezj@gmail.com</v>
          </cell>
          <cell r="F443" t="str">
            <v>68299152</v>
          </cell>
          <cell r="G443" t="str">
            <v>2022-12-05 19:11:14</v>
          </cell>
          <cell r="H443" t="str">
            <v>2022-12-06</v>
          </cell>
          <cell r="I443" t="str">
            <v>2022-12-07</v>
          </cell>
          <cell r="J443" t="str">
            <v>Sandalias de Mujer Taco Cuadrado Negro</v>
          </cell>
          <cell r="K443" t="str">
            <v>21990.00</v>
          </cell>
          <cell r="L443" t="str">
            <v>21990.00</v>
          </cell>
          <cell r="M443" t="str">
            <v>4990.00</v>
          </cell>
          <cell r="N443" t="str">
            <v>Talca</v>
          </cell>
          <cell r="O443" t="str">
            <v>14 oriente 13 nort 2430 casa</v>
          </cell>
          <cell r="P443" t="str">
            <v>Maule</v>
          </cell>
        </row>
        <row r="444">
          <cell r="D444" t="str">
            <v>165966171</v>
          </cell>
          <cell r="E444" t="str">
            <v>cristin_1987_02@hotmail.com</v>
          </cell>
          <cell r="F444" t="str">
            <v>+56964208427</v>
          </cell>
          <cell r="G444" t="str">
            <v>2022-12-05 20:00:54</v>
          </cell>
          <cell r="H444" t="str">
            <v>2022-12-06</v>
          </cell>
          <cell r="I444" t="str">
            <v>2022-12-07</v>
          </cell>
          <cell r="J444" t="str">
            <v>Zapatos de Formal de hombre X18 Negro</v>
          </cell>
          <cell r="K444" t="str">
            <v>22000.00</v>
          </cell>
          <cell r="L444" t="str">
            <v>22000.00</v>
          </cell>
          <cell r="M444" t="str">
            <v>9990.00</v>
          </cell>
          <cell r="N444" t="str">
            <v>COPIAPÓ</v>
          </cell>
          <cell r="O444" t="str">
            <v xml:space="preserve">Los Loros 2115 </v>
          </cell>
          <cell r="P444" t="str">
            <v>Atacama</v>
          </cell>
        </row>
        <row r="445">
          <cell r="D445" t="str">
            <v>75413653</v>
          </cell>
          <cell r="E445" t="str">
            <v>almorefoto@gmail.com</v>
          </cell>
          <cell r="F445" t="str">
            <v>5690211096</v>
          </cell>
          <cell r="G445" t="str">
            <v>2022-12-05 21:35:37</v>
          </cell>
          <cell r="H445" t="str">
            <v>2022-12-06</v>
          </cell>
          <cell r="I445" t="str">
            <v>2022-12-09</v>
          </cell>
          <cell r="J445" t="str">
            <v>Zapatos Casual  de Hombre X6</v>
          </cell>
          <cell r="K445" t="str">
            <v>21990.00</v>
          </cell>
          <cell r="L445" t="str">
            <v>21990.00</v>
          </cell>
          <cell r="M445" t="str">
            <v>3990.00</v>
          </cell>
          <cell r="N445" t="str">
            <v>SANTIAGO</v>
          </cell>
          <cell r="O445" t="str">
            <v>armando moock 3595 1404</v>
          </cell>
          <cell r="P445" t="str">
            <v>Región Metropolitana</v>
          </cell>
        </row>
        <row r="446">
          <cell r="D446" t="str">
            <v>62292539</v>
          </cell>
          <cell r="E446" t="str">
            <v>sacosterapeuticos@hotmail.com</v>
          </cell>
          <cell r="F446" t="str">
            <v>+56994622102</v>
          </cell>
          <cell r="G446" t="str">
            <v>2022-12-05 22:26:31</v>
          </cell>
          <cell r="H446" t="str">
            <v>2022-12-06</v>
          </cell>
          <cell r="I446" t="str">
            <v>2022-12-09</v>
          </cell>
          <cell r="J446" t="str">
            <v>Zapato de Mujer PG755</v>
          </cell>
          <cell r="K446" t="str">
            <v>22000.00</v>
          </cell>
          <cell r="L446" t="str">
            <v>22000.00</v>
          </cell>
          <cell r="M446" t="str">
            <v>3990.00</v>
          </cell>
          <cell r="N446" t="str">
            <v>RENCA</v>
          </cell>
          <cell r="O446" t="str">
            <v>Aníbal Montt 1224 casa</v>
          </cell>
          <cell r="P446" t="str">
            <v>Región Metropolitana</v>
          </cell>
        </row>
        <row r="447">
          <cell r="D447" t="str">
            <v>205812172</v>
          </cell>
          <cell r="E447" t="str">
            <v>akealonso@gmail.com</v>
          </cell>
          <cell r="F447" t="str">
            <v>56956411424</v>
          </cell>
          <cell r="G447" t="str">
            <v>2022-12-05 23:01:53</v>
          </cell>
          <cell r="H447" t="str">
            <v>2022-12-06</v>
          </cell>
          <cell r="I447" t="str">
            <v>2022-12-07</v>
          </cell>
          <cell r="J447" t="str">
            <v>Zapatos Casual de Hombre Negro 71-2</v>
          </cell>
          <cell r="K447" t="str">
            <v>21990.00</v>
          </cell>
          <cell r="L447" t="str">
            <v>21990.00</v>
          </cell>
          <cell r="M447" t="str">
            <v>3990.00</v>
          </cell>
          <cell r="N447" t="str">
            <v>LA FLORIDA</v>
          </cell>
          <cell r="O447" t="str">
            <v>Prta de Alcalá 12260 Casa</v>
          </cell>
          <cell r="P447" t="str">
            <v>Región Metropolitana</v>
          </cell>
        </row>
        <row r="448">
          <cell r="D448" t="str">
            <v>204430098</v>
          </cell>
          <cell r="E448" t="str">
            <v>marcelastefonis@gmail.com</v>
          </cell>
          <cell r="F448" t="str">
            <v>+56965905582</v>
          </cell>
          <cell r="G448" t="str">
            <v>2022-12-02 13:12:07</v>
          </cell>
          <cell r="H448" t="str">
            <v>2022-12-05</v>
          </cell>
          <cell r="I448" t="str">
            <v>2022-12-06</v>
          </cell>
          <cell r="J448" t="str">
            <v>Mocasin de Hombre 1605 Azul</v>
          </cell>
          <cell r="K448" t="str">
            <v>21990.00</v>
          </cell>
          <cell r="L448" t="str">
            <v>21990.00</v>
          </cell>
          <cell r="M448" t="str">
            <v>1.00</v>
          </cell>
          <cell r="N448" t="str">
            <v>Rancagua</v>
          </cell>
          <cell r="O448" t="str">
            <v xml:space="preserve">corona boreal 1495 </v>
          </cell>
          <cell r="P448" t="str">
            <v>O'Higgins</v>
          </cell>
        </row>
        <row r="449">
          <cell r="D449" t="str">
            <v>231323589</v>
          </cell>
          <cell r="E449" t="str">
            <v>jems_4591@hotmail.com</v>
          </cell>
          <cell r="F449" t="str">
            <v>+56954844167</v>
          </cell>
          <cell r="G449" t="str">
            <v>2022-12-02 15:07:38</v>
          </cell>
          <cell r="H449" t="str">
            <v>2022-12-05</v>
          </cell>
          <cell r="I449" t="str">
            <v>2022-12-06</v>
          </cell>
          <cell r="J449" t="str">
            <v>Sandalia de Cuero Hombre 202 Marron</v>
          </cell>
          <cell r="K449" t="str">
            <v>30990.00</v>
          </cell>
          <cell r="L449" t="str">
            <v>30990.00</v>
          </cell>
          <cell r="M449" t="str">
            <v>3990.00</v>
          </cell>
          <cell r="N449" t="str">
            <v>LA FLORIDA</v>
          </cell>
          <cell r="O449" t="str">
            <v>Aconcagua 8348 8348</v>
          </cell>
          <cell r="P449" t="str">
            <v>Región Metropolitana</v>
          </cell>
        </row>
        <row r="450">
          <cell r="D450" t="str">
            <v>156594512</v>
          </cell>
          <cell r="E450" t="str">
            <v>anabelenmercado27@gmail.com</v>
          </cell>
          <cell r="F450" t="str">
            <v>+56932389488</v>
          </cell>
          <cell r="G450" t="str">
            <v>2022-12-02 23:03:49</v>
          </cell>
          <cell r="H450" t="str">
            <v>2022-12-05</v>
          </cell>
          <cell r="I450" t="str">
            <v>2022-12-12</v>
          </cell>
          <cell r="J450" t="str">
            <v>Zapatos Mocasin de Hombre  Negro 301-4</v>
          </cell>
          <cell r="K450" t="str">
            <v>21990.00</v>
          </cell>
          <cell r="L450" t="str">
            <v>21990.00</v>
          </cell>
          <cell r="M450" t="str">
            <v>7990.00</v>
          </cell>
          <cell r="N450" t="str">
            <v>CURANILAHUE</v>
          </cell>
          <cell r="O450" t="str">
            <v>Calle gabriela mistral 88 088</v>
          </cell>
          <cell r="P450" t="str">
            <v>Biobío</v>
          </cell>
        </row>
        <row r="451">
          <cell r="D451" t="str">
            <v>156594512</v>
          </cell>
          <cell r="E451" t="str">
            <v>anabelenmercado27@gmail.com</v>
          </cell>
          <cell r="F451" t="str">
            <v>+56932389488</v>
          </cell>
          <cell r="G451" t="str">
            <v>2022-12-02 23:03:49</v>
          </cell>
          <cell r="H451" t="str">
            <v>2022-12-05</v>
          </cell>
          <cell r="I451" t="str">
            <v>2022-12-12</v>
          </cell>
          <cell r="J451" t="str">
            <v>Mocasin de Hombre 1605 Marron</v>
          </cell>
          <cell r="K451" t="str">
            <v>21990.00</v>
          </cell>
          <cell r="L451" t="str">
            <v>21990.00</v>
          </cell>
          <cell r="M451" t="str">
            <v>7990.00</v>
          </cell>
          <cell r="N451" t="str">
            <v>CURANILAHUE</v>
          </cell>
          <cell r="O451" t="str">
            <v>Calle gabriela mistral 88 088</v>
          </cell>
          <cell r="P451" t="str">
            <v>Biobío</v>
          </cell>
        </row>
        <row r="452">
          <cell r="D452" t="str">
            <v>62946253</v>
          </cell>
          <cell r="E452" t="str">
            <v>estermmf@gmail.com</v>
          </cell>
          <cell r="F452" t="str">
            <v>+56938947395</v>
          </cell>
          <cell r="G452" t="str">
            <v>2022-12-01 13:16:41</v>
          </cell>
          <cell r="H452" t="str">
            <v>2022-12-02</v>
          </cell>
          <cell r="I452" t="str">
            <v>2022-12-05</v>
          </cell>
          <cell r="J452" t="str">
            <v>Sandalias de Mujer Taco Chino W221 Beige</v>
          </cell>
          <cell r="K452" t="str">
            <v>19990.00</v>
          </cell>
          <cell r="L452" t="str">
            <v>19990.00</v>
          </cell>
          <cell r="M452" t="str">
            <v>3990.00</v>
          </cell>
          <cell r="N452" t="str">
            <v>ÑUÑOA</v>
          </cell>
          <cell r="O452" t="str">
            <v>jaime guzman errazuriz 3255 301</v>
          </cell>
          <cell r="P452" t="str">
            <v>Región Metropolitana</v>
          </cell>
        </row>
        <row r="453">
          <cell r="D453" t="str">
            <v>201807255</v>
          </cell>
          <cell r="E453" t="str">
            <v>darwin.adasme@gmail.com</v>
          </cell>
          <cell r="F453" t="str">
            <v>977669488</v>
          </cell>
          <cell r="G453" t="str">
            <v>2022-12-01 13:18:34</v>
          </cell>
          <cell r="H453" t="str">
            <v>2022-12-02</v>
          </cell>
          <cell r="I453" t="str">
            <v>2022-12-07</v>
          </cell>
          <cell r="J453" t="str">
            <v>Zapatos Casual de Hombre  Negro 71-7</v>
          </cell>
          <cell r="K453" t="str">
            <v>21990.00</v>
          </cell>
          <cell r="L453" t="str">
            <v>21990.00</v>
          </cell>
          <cell r="M453" t="str">
            <v>0.00</v>
          </cell>
          <cell r="N453" t="str">
            <v>VILLA ALEMANA</v>
          </cell>
          <cell r="O453" t="str">
            <v>Pasaje Corcaroli 2602 Casa</v>
          </cell>
          <cell r="P453" t="str">
            <v>Valparaíso</v>
          </cell>
        </row>
        <row r="454">
          <cell r="D454" t="str">
            <v>94738679</v>
          </cell>
          <cell r="E454" t="str">
            <v>mconcha@conservicios.cl</v>
          </cell>
          <cell r="F454" t="str">
            <v>+56978497611</v>
          </cell>
          <cell r="G454" t="str">
            <v>2022-12-01 13:38:28</v>
          </cell>
          <cell r="H454" t="str">
            <v>2022-12-02</v>
          </cell>
          <cell r="I454" t="str">
            <v>2022-12-05</v>
          </cell>
          <cell r="J454" t="str">
            <v>Zapatos Casual de Hombre  Negro 71-7</v>
          </cell>
          <cell r="K454" t="str">
            <v>21990.00</v>
          </cell>
          <cell r="L454" t="str">
            <v>21990.00</v>
          </cell>
          <cell r="M454" t="str">
            <v>3990.00</v>
          </cell>
          <cell r="N454" t="str">
            <v>MAIPÚ</v>
          </cell>
          <cell r="O454" t="str">
            <v>Huara 2019 casa</v>
          </cell>
          <cell r="P454" t="str">
            <v>Región Metropolitana</v>
          </cell>
        </row>
        <row r="455">
          <cell r="D455" t="str">
            <v>86107414</v>
          </cell>
          <cell r="E455" t="str">
            <v>cecilia.morales.n@hotmail.com</v>
          </cell>
          <cell r="F455" t="str">
            <v>+56995796737</v>
          </cell>
          <cell r="G455" t="str">
            <v>2022-12-01 13:48:46</v>
          </cell>
          <cell r="H455" t="str">
            <v>2022-12-02</v>
          </cell>
          <cell r="I455" t="str">
            <v>2022-12-06</v>
          </cell>
          <cell r="J455" t="str">
            <v>Sandalia Marron de Cuero Hombre</v>
          </cell>
          <cell r="K455" t="str">
            <v>30990.00</v>
          </cell>
          <cell r="L455" t="str">
            <v>30990.00</v>
          </cell>
          <cell r="M455" t="str">
            <v>3990.00</v>
          </cell>
          <cell r="N455" t="str">
            <v>PUENTE ALTO</v>
          </cell>
          <cell r="O455" t="str">
            <v>Juan Estay 518 Casa</v>
          </cell>
          <cell r="P455" t="str">
            <v>Región Metropolitana</v>
          </cell>
        </row>
        <row r="456">
          <cell r="D456" t="str">
            <v>186134605</v>
          </cell>
          <cell r="E456" t="str">
            <v>Paula.stephanie94@gmail.com</v>
          </cell>
          <cell r="F456" t="str">
            <v>+56953859267</v>
          </cell>
          <cell r="G456" t="str">
            <v>2022-12-01 15:07:50</v>
          </cell>
          <cell r="H456" t="str">
            <v>2022-12-02</v>
          </cell>
          <cell r="I456" t="str">
            <v>2022-12-06</v>
          </cell>
          <cell r="J456" t="str">
            <v>Zapato de Mujer Taco Alto</v>
          </cell>
          <cell r="K456" t="str">
            <v>22990.00</v>
          </cell>
          <cell r="L456" t="str">
            <v>22990.00</v>
          </cell>
          <cell r="M456" t="str">
            <v>4990.00</v>
          </cell>
          <cell r="N456" t="str">
            <v>ISLA DE MAIPO</v>
          </cell>
          <cell r="O456" t="str">
            <v xml:space="preserve">Av. Presidenta Michelle Bachelet Jeria 59 </v>
          </cell>
          <cell r="P456" t="str">
            <v>Región Metropolitana</v>
          </cell>
        </row>
        <row r="457">
          <cell r="D457" t="str">
            <v>156341924</v>
          </cell>
          <cell r="E457" t="str">
            <v>mauricio.monsalves.pino@gmail.com</v>
          </cell>
          <cell r="F457" t="str">
            <v>+56979797507</v>
          </cell>
          <cell r="G457" t="str">
            <v>2022-12-01 15:48:57</v>
          </cell>
          <cell r="H457" t="str">
            <v>2022-12-02</v>
          </cell>
          <cell r="I457" t="str">
            <v>2022-12-06</v>
          </cell>
          <cell r="J457" t="str">
            <v>Sandalias de Mujer 905 Rojo</v>
          </cell>
          <cell r="K457" t="str">
            <v>19990.00</v>
          </cell>
          <cell r="L457" t="str">
            <v>19990.00</v>
          </cell>
          <cell r="M457" t="str">
            <v>3990.00</v>
          </cell>
          <cell r="N457" t="str">
            <v>Santiago</v>
          </cell>
          <cell r="O457" t="str">
            <v xml:space="preserve">agustinas 2564 </v>
          </cell>
          <cell r="P457" t="str">
            <v>Región Metropolitana</v>
          </cell>
        </row>
        <row r="458">
          <cell r="D458" t="str">
            <v>21138011K</v>
          </cell>
          <cell r="E458" t="str">
            <v>urdfrancisca@gmail.com</v>
          </cell>
          <cell r="F458" t="str">
            <v>+56966919988</v>
          </cell>
          <cell r="G458" t="str">
            <v>2022-12-01 17:32:12</v>
          </cell>
          <cell r="H458" t="str">
            <v>2022-12-02</v>
          </cell>
          <cell r="I458" t="str">
            <v>2022-12-06</v>
          </cell>
          <cell r="J458" t="str">
            <v>Sandalias de Cuero Hombre 201</v>
          </cell>
          <cell r="K458" t="str">
            <v>30990.00</v>
          </cell>
          <cell r="L458" t="str">
            <v>30990.00</v>
          </cell>
          <cell r="M458" t="str">
            <v>0.00</v>
          </cell>
          <cell r="N458" t="str">
            <v>Talagante</v>
          </cell>
          <cell r="O458" t="str">
            <v>sto. Tomas lo correano 5101 parcela11</v>
          </cell>
          <cell r="P458" t="str">
            <v>Región Metropolitana</v>
          </cell>
        </row>
        <row r="459">
          <cell r="D459" t="str">
            <v>185814157</v>
          </cell>
          <cell r="E459" t="str">
            <v>jlchihuailaf@gmail.com</v>
          </cell>
          <cell r="F459" t="str">
            <v>+56939154160</v>
          </cell>
          <cell r="G459" t="str">
            <v>2022-11-30 15:20:10</v>
          </cell>
          <cell r="H459" t="str">
            <v>2022-12-01</v>
          </cell>
          <cell r="I459" t="str">
            <v>2022-12-02</v>
          </cell>
          <cell r="J459" t="str">
            <v>Zapatos de Formal de hombre X17 Negro</v>
          </cell>
          <cell r="K459" t="str">
            <v>22000.00</v>
          </cell>
          <cell r="L459" t="str">
            <v>22000.00</v>
          </cell>
          <cell r="M459" t="str">
            <v>3990.00</v>
          </cell>
          <cell r="N459" t="str">
            <v>CERRILLOS</v>
          </cell>
          <cell r="O459" t="str">
            <v>Monterrey 996 Cass</v>
          </cell>
          <cell r="P459" t="str">
            <v>Región Metropolitana</v>
          </cell>
        </row>
        <row r="460">
          <cell r="D460" t="str">
            <v>186510844</v>
          </cell>
          <cell r="E460" t="str">
            <v>katerina.rojas.velez@gmail.com</v>
          </cell>
          <cell r="F460" t="str">
            <v>+56967571218</v>
          </cell>
          <cell r="G460" t="str">
            <v>2022-11-30 16:17:19</v>
          </cell>
          <cell r="H460" t="str">
            <v>2022-12-01</v>
          </cell>
          <cell r="I460" t="str">
            <v>2022-12-02</v>
          </cell>
          <cell r="J460" t="str">
            <v>Zapato de Mujer Taco Bajo Cuadrado Negro UU676</v>
          </cell>
          <cell r="K460" t="str">
            <v>22000.00</v>
          </cell>
          <cell r="L460" t="str">
            <v>22000.00</v>
          </cell>
          <cell r="M460" t="str">
            <v>4990.00</v>
          </cell>
          <cell r="N460" t="str">
            <v>RANCAGUA</v>
          </cell>
          <cell r="O460" t="str">
            <v xml:space="preserve">Avenida circunvalacion norte 1660 </v>
          </cell>
          <cell r="P460" t="str">
            <v>O'Higgins</v>
          </cell>
        </row>
        <row r="461">
          <cell r="D461" t="str">
            <v>101737330</v>
          </cell>
          <cell r="E461" t="str">
            <v>jacqueline.alarconva@gmail.com</v>
          </cell>
          <cell r="F461" t="str">
            <v>+56981888990</v>
          </cell>
          <cell r="G461" t="str">
            <v>2022-11-30 16:39:00</v>
          </cell>
          <cell r="H461" t="str">
            <v>2022-12-01</v>
          </cell>
          <cell r="I461" t="str">
            <v>2022-12-02</v>
          </cell>
          <cell r="J461" t="str">
            <v>Zapatos Mocasin de Hombre  Negro 332-2</v>
          </cell>
          <cell r="K461" t="str">
            <v>21990.00</v>
          </cell>
          <cell r="L461" t="str">
            <v>21990.00</v>
          </cell>
          <cell r="M461" t="str">
            <v>3990.00</v>
          </cell>
          <cell r="N461" t="str">
            <v>LA FLORIDA</v>
          </cell>
          <cell r="O461" t="str">
            <v>Vicuña Mackenna 11501 1105</v>
          </cell>
          <cell r="P461" t="str">
            <v>Región Metropolitana</v>
          </cell>
        </row>
        <row r="462">
          <cell r="D462" t="str">
            <v>101737330</v>
          </cell>
          <cell r="E462" t="str">
            <v>jacqueline.alarconva@gmail.com</v>
          </cell>
          <cell r="F462" t="str">
            <v>+56981888990</v>
          </cell>
          <cell r="G462" t="str">
            <v>2022-11-30 16:39:00</v>
          </cell>
          <cell r="H462" t="str">
            <v>2022-12-01</v>
          </cell>
          <cell r="I462" t="str">
            <v>2022-12-02</v>
          </cell>
          <cell r="J462" t="str">
            <v>Mocasin de Hombre 1605 Azul</v>
          </cell>
          <cell r="K462" t="str">
            <v>21990.00</v>
          </cell>
          <cell r="L462" t="str">
            <v>21990.00</v>
          </cell>
          <cell r="M462" t="str">
            <v>3990.00</v>
          </cell>
          <cell r="N462" t="str">
            <v>LA FLORIDA</v>
          </cell>
          <cell r="O462" t="str">
            <v>Vicuña Mackenna 11501 1105</v>
          </cell>
          <cell r="P462" t="str">
            <v>Región Metropolitana</v>
          </cell>
        </row>
        <row r="463">
          <cell r="D463" t="str">
            <v>101737330</v>
          </cell>
          <cell r="E463" t="str">
            <v>jacqueline.alarconva@gmail.com</v>
          </cell>
          <cell r="F463" t="str">
            <v>+56981888990</v>
          </cell>
          <cell r="G463" t="str">
            <v>2022-11-30 16:39:00</v>
          </cell>
          <cell r="H463" t="str">
            <v>2022-12-01</v>
          </cell>
          <cell r="I463" t="str">
            <v>2022-12-02</v>
          </cell>
          <cell r="J463" t="str">
            <v>Mocasin de Hombre 1605 Marron</v>
          </cell>
          <cell r="K463" t="str">
            <v>21990.00</v>
          </cell>
          <cell r="L463" t="str">
            <v>21990.00</v>
          </cell>
          <cell r="M463" t="str">
            <v>3990.00</v>
          </cell>
          <cell r="N463" t="str">
            <v>LA FLORIDA</v>
          </cell>
          <cell r="O463" t="str">
            <v>Vicuña Mackenna 11501 1105</v>
          </cell>
          <cell r="P463" t="str">
            <v>Región Metropolitana</v>
          </cell>
        </row>
        <row r="464">
          <cell r="D464" t="str">
            <v>18162762K</v>
          </cell>
          <cell r="E464" t="str">
            <v>eu.monroy.14@gmail.com</v>
          </cell>
          <cell r="F464" t="str">
            <v>+56954964284</v>
          </cell>
          <cell r="G464" t="str">
            <v>2022-11-30 19:39:34</v>
          </cell>
          <cell r="H464" t="str">
            <v>2022-12-01</v>
          </cell>
          <cell r="I464" t="str">
            <v>2022-12-06</v>
          </cell>
          <cell r="J464" t="str">
            <v>Zapato de Mujer PG665</v>
          </cell>
          <cell r="K464" t="str">
            <v>22000.00</v>
          </cell>
          <cell r="L464" t="str">
            <v>22000.00</v>
          </cell>
          <cell r="M464" t="str">
            <v>5990.00</v>
          </cell>
          <cell r="N464" t="str">
            <v>SAN ANTONIO</v>
          </cell>
          <cell r="O464" t="str">
            <v xml:space="preserve">Horizonte 428 </v>
          </cell>
          <cell r="P464" t="str">
            <v>Valparaíso</v>
          </cell>
        </row>
        <row r="465">
          <cell r="D465" t="str">
            <v>192617588</v>
          </cell>
          <cell r="E465" t="str">
            <v>solangejar48@gmail.com</v>
          </cell>
          <cell r="F465" t="str">
            <v>+56958281522</v>
          </cell>
          <cell r="G465" t="str">
            <v>2022-11-30 20:19:34</v>
          </cell>
          <cell r="H465" t="str">
            <v>2022-12-01</v>
          </cell>
          <cell r="I465" t="str">
            <v>2022-12-05</v>
          </cell>
          <cell r="J465" t="str">
            <v>Mocasin de Hombre 1605 Marron</v>
          </cell>
          <cell r="K465" t="str">
            <v>21990.00</v>
          </cell>
          <cell r="L465" t="str">
            <v>21990.00</v>
          </cell>
          <cell r="M465" t="str">
            <v>0.00</v>
          </cell>
          <cell r="N465" t="str">
            <v>SAN BERNARDO</v>
          </cell>
          <cell r="O465" t="str">
            <v>Eduardo Anguita 1081 Roca sushi</v>
          </cell>
          <cell r="P465" t="str">
            <v>Región Metropolitana</v>
          </cell>
        </row>
        <row r="466">
          <cell r="D466" t="str">
            <v>124076218</v>
          </cell>
          <cell r="E466" t="str">
            <v>nano_antofagasta@hotmail.com</v>
          </cell>
          <cell r="F466" t="str">
            <v>+56975258506</v>
          </cell>
          <cell r="G466" t="str">
            <v>2022-11-30 20:45:35</v>
          </cell>
          <cell r="H466" t="str">
            <v>2022-12-01</v>
          </cell>
          <cell r="I466" t="str">
            <v>2022-12-12</v>
          </cell>
          <cell r="J466" t="str">
            <v>Zapato de Mujer PG611</v>
          </cell>
          <cell r="K466" t="str">
            <v>22000.00</v>
          </cell>
          <cell r="L466" t="str">
            <v>22000.00</v>
          </cell>
          <cell r="M466" t="str">
            <v>10990.00</v>
          </cell>
          <cell r="N466" t="str">
            <v>ANTOFAGASTA</v>
          </cell>
          <cell r="O466" t="str">
            <v xml:space="preserve">Traiguén 6235 </v>
          </cell>
          <cell r="P466" t="str">
            <v>Antofagasta</v>
          </cell>
        </row>
        <row r="467">
          <cell r="D467" t="str">
            <v>130286909</v>
          </cell>
          <cell r="E467" t="str">
            <v>mariovillanueva626@gmail.com</v>
          </cell>
          <cell r="F467" t="str">
            <v>+56991280914</v>
          </cell>
          <cell r="G467" t="str">
            <v>2022-11-30 20:47:04</v>
          </cell>
          <cell r="H467" t="str">
            <v>2022-12-01</v>
          </cell>
          <cell r="I467" t="str">
            <v>2022-12-02</v>
          </cell>
          <cell r="J467" t="str">
            <v>Zapato de Mujer Taco Alto Negro</v>
          </cell>
          <cell r="K467" t="str">
            <v>19990.00</v>
          </cell>
          <cell r="L467" t="str">
            <v>19990.00</v>
          </cell>
          <cell r="M467" t="str">
            <v>0.00</v>
          </cell>
          <cell r="N467" t="str">
            <v>RECOLETA</v>
          </cell>
          <cell r="O467" t="str">
            <v>Santos Dumont 191 76</v>
          </cell>
          <cell r="P467" t="str">
            <v>Región Metropolitana</v>
          </cell>
        </row>
        <row r="468">
          <cell r="D468" t="str">
            <v>130286909</v>
          </cell>
          <cell r="E468" t="str">
            <v>mariovillanueva626@gmail.com</v>
          </cell>
          <cell r="F468" t="str">
            <v>+56991280914</v>
          </cell>
          <cell r="G468" t="str">
            <v>2022-11-30 20:47:04</v>
          </cell>
          <cell r="H468" t="str">
            <v>2022-12-01</v>
          </cell>
          <cell r="I468" t="str">
            <v>2022-12-02</v>
          </cell>
          <cell r="J468" t="str">
            <v>Zapato de Mujer Taco Alto Negro</v>
          </cell>
          <cell r="K468" t="str">
            <v>19990.00</v>
          </cell>
          <cell r="L468" t="str">
            <v>19990.00</v>
          </cell>
          <cell r="M468" t="str">
            <v>0.00</v>
          </cell>
          <cell r="N468" t="str">
            <v>RECOLETA</v>
          </cell>
          <cell r="O468" t="str">
            <v>Santos Dumont 191 76</v>
          </cell>
          <cell r="P468" t="str">
            <v>Región Metropolitana</v>
          </cell>
        </row>
        <row r="469">
          <cell r="D469" t="str">
            <v>92027988</v>
          </cell>
          <cell r="E469" t="str">
            <v>marcia.rojas153@gmail.com</v>
          </cell>
          <cell r="F469" t="str">
            <v>+56977001225</v>
          </cell>
          <cell r="G469" t="str">
            <v>2022-11-30 21:54:00</v>
          </cell>
          <cell r="H469" t="str">
            <v>2022-12-01</v>
          </cell>
          <cell r="I469" t="str">
            <v>2022-12-12</v>
          </cell>
          <cell r="J469" t="str">
            <v>Zapato de Mujer Taco Bajo Rojo</v>
          </cell>
          <cell r="K469" t="str">
            <v>22000.00</v>
          </cell>
          <cell r="L469" t="str">
            <v>22000.00</v>
          </cell>
          <cell r="M469" t="str">
            <v>10990.00</v>
          </cell>
          <cell r="N469" t="str">
            <v>ANTOFAGASTA</v>
          </cell>
          <cell r="O469" t="str">
            <v>Avda Jaime Guzmán 4794 602</v>
          </cell>
          <cell r="P469" t="str">
            <v>Antofagasta</v>
          </cell>
        </row>
        <row r="470">
          <cell r="D470" t="str">
            <v>17570454K</v>
          </cell>
          <cell r="E470" t="str">
            <v>johanamcy1990@gmail.com</v>
          </cell>
          <cell r="F470" t="str">
            <v>48775644</v>
          </cell>
          <cell r="G470" t="str">
            <v>2022-11-29 09:42:56</v>
          </cell>
          <cell r="H470" t="str">
            <v>2022-11-30</v>
          </cell>
          <cell r="I470" t="str">
            <v>2022-12-02</v>
          </cell>
          <cell r="J470" t="str">
            <v>Zapatos de Formal de hombre X18 Negro</v>
          </cell>
          <cell r="K470" t="str">
            <v>22000.00</v>
          </cell>
          <cell r="L470" t="str">
            <v>22000.00</v>
          </cell>
          <cell r="M470" t="str">
            <v>4990.00</v>
          </cell>
          <cell r="N470" t="str">
            <v>LOS ÁNGELES</v>
          </cell>
          <cell r="O470" t="str">
            <v xml:space="preserve">Juan Guzmán 606 </v>
          </cell>
          <cell r="P470" t="str">
            <v>Biobío</v>
          </cell>
        </row>
        <row r="471">
          <cell r="D471" t="str">
            <v>16775306K</v>
          </cell>
          <cell r="E471" t="str">
            <v>jotaymical@gmail.com</v>
          </cell>
          <cell r="F471" t="str">
            <v>89378838</v>
          </cell>
          <cell r="G471" t="str">
            <v>2022-11-29 10:15:08</v>
          </cell>
          <cell r="H471" t="str">
            <v>2022-11-30</v>
          </cell>
          <cell r="I471" t="str">
            <v>2022-12-02</v>
          </cell>
          <cell r="J471" t="str">
            <v>Zapatos Casual de Hombre Negro 71-6</v>
          </cell>
          <cell r="K471" t="str">
            <v>21990.00</v>
          </cell>
          <cell r="L471" t="str">
            <v>21990.00</v>
          </cell>
          <cell r="M471" t="str">
            <v>0.00</v>
          </cell>
          <cell r="N471" t="str">
            <v>CONCÓN</v>
          </cell>
          <cell r="O471" t="str">
            <v xml:space="preserve">Vergara 1277 </v>
          </cell>
          <cell r="P471" t="str">
            <v>Valparaíso</v>
          </cell>
        </row>
        <row r="472">
          <cell r="D472" t="str">
            <v>98431624</v>
          </cell>
          <cell r="E472" t="str">
            <v>gattoni1@hotmail.com</v>
          </cell>
          <cell r="F472" t="str">
            <v>+56996303797</v>
          </cell>
          <cell r="G472" t="str">
            <v>2022-11-29 11:29:40</v>
          </cell>
          <cell r="H472" t="str">
            <v>2022-11-30</v>
          </cell>
          <cell r="I472" t="str">
            <v>2022-12-01</v>
          </cell>
          <cell r="J472" t="str">
            <v>Zapato de Mujer Taco Alto Plateado</v>
          </cell>
          <cell r="K472" t="str">
            <v>19990.00</v>
          </cell>
          <cell r="L472" t="str">
            <v>19990.00</v>
          </cell>
          <cell r="M472" t="str">
            <v>3990.00</v>
          </cell>
          <cell r="N472" t="str">
            <v>LA CISTERNA</v>
          </cell>
          <cell r="O472" t="str">
            <v>Av. Fernandez Albano 161 dpto 1101</v>
          </cell>
          <cell r="P472" t="str">
            <v>Región Metropolitana</v>
          </cell>
        </row>
        <row r="473">
          <cell r="D473" t="str">
            <v>109758418</v>
          </cell>
          <cell r="E473" t="str">
            <v>karlaburger@gmail.com</v>
          </cell>
          <cell r="F473" t="str">
            <v>+56993595243</v>
          </cell>
          <cell r="G473" t="str">
            <v>2022-11-29 19:26:55</v>
          </cell>
          <cell r="H473" t="str">
            <v>2022-11-30</v>
          </cell>
          <cell r="I473" t="str">
            <v>2022-12-02</v>
          </cell>
          <cell r="J473" t="str">
            <v>Zapato de Mujer Bajo Cuadrado 061 Dorado</v>
          </cell>
          <cell r="K473" t="str">
            <v>19990.00</v>
          </cell>
          <cell r="L473" t="str">
            <v>19990.00</v>
          </cell>
          <cell r="M473" t="str">
            <v>3990.00</v>
          </cell>
          <cell r="N473" t="str">
            <v>Chicureo</v>
          </cell>
          <cell r="O473" t="str">
            <v xml:space="preserve">condominio las flores calle las flores 30 </v>
          </cell>
          <cell r="P473" t="str">
            <v>Región Metropolitana</v>
          </cell>
        </row>
        <row r="474">
          <cell r="D474" t="str">
            <v>18444769K</v>
          </cell>
          <cell r="E474" t="str">
            <v>danifernanda@outlook.es</v>
          </cell>
          <cell r="F474" t="str">
            <v>986207013</v>
          </cell>
          <cell r="G474" t="str">
            <v>2022-11-29 20:01:27</v>
          </cell>
          <cell r="H474" t="str">
            <v>2022-11-30</v>
          </cell>
          <cell r="I474" t="str">
            <v>2022-12-01</v>
          </cell>
          <cell r="J474" t="str">
            <v>Zapatos Mocasin de Hombre  Negro 301-4</v>
          </cell>
          <cell r="K474" t="str">
            <v>21990.00</v>
          </cell>
          <cell r="L474" t="str">
            <v>21990.00</v>
          </cell>
          <cell r="M474" t="str">
            <v>3990.00</v>
          </cell>
          <cell r="N474" t="str">
            <v>MACUL</v>
          </cell>
          <cell r="O474" t="str">
            <v>Los Olmos 3816 Casa D</v>
          </cell>
          <cell r="P474" t="str">
            <v>Región Metropolitana</v>
          </cell>
        </row>
        <row r="475">
          <cell r="D475" t="str">
            <v>167688527</v>
          </cell>
          <cell r="E475" t="str">
            <v>fabrizzio.anselmi@gmail.com</v>
          </cell>
          <cell r="F475" t="str">
            <v>+56994480671</v>
          </cell>
          <cell r="G475" t="str">
            <v>2022-11-29 21:50:43</v>
          </cell>
          <cell r="H475" t="str">
            <v>2022-11-30</v>
          </cell>
          <cell r="I475" t="str">
            <v>2022-12-01</v>
          </cell>
          <cell r="J475" t="str">
            <v>Zapatos Mocasin de Hombre Negro Marron</v>
          </cell>
          <cell r="K475" t="str">
            <v>21990.00</v>
          </cell>
          <cell r="L475" t="str">
            <v>21990.00</v>
          </cell>
          <cell r="M475" t="str">
            <v>0.00</v>
          </cell>
          <cell r="N475" t="str">
            <v>VITACURA</v>
          </cell>
          <cell r="O475" t="str">
            <v>Av San Josemaría Escrivá de Balaguer 9211 801E</v>
          </cell>
          <cell r="P475" t="str">
            <v>Región Metropolitana</v>
          </cell>
        </row>
        <row r="476">
          <cell r="D476" t="str">
            <v>139104625</v>
          </cell>
          <cell r="E476" t="str">
            <v>vpaula80@gmail.com</v>
          </cell>
          <cell r="F476" t="str">
            <v>56977498126</v>
          </cell>
          <cell r="G476" t="str">
            <v>2022-11-29 23:25:13</v>
          </cell>
          <cell r="H476" t="str">
            <v>2022-11-30</v>
          </cell>
          <cell r="I476" t="str">
            <v>2022-12-02</v>
          </cell>
          <cell r="J476" t="str">
            <v>Zapatos Casual de Hombre 8071-7 Marron</v>
          </cell>
          <cell r="K476" t="str">
            <v>21990.00</v>
          </cell>
          <cell r="L476" t="str">
            <v>21990.00</v>
          </cell>
          <cell r="M476" t="str">
            <v>0.00</v>
          </cell>
          <cell r="N476" t="str">
            <v>SANTIAGO</v>
          </cell>
          <cell r="O476" t="str">
            <v>Nataniel Cox 331 308</v>
          </cell>
          <cell r="P476" t="str">
            <v>Región Metropolitana</v>
          </cell>
        </row>
        <row r="477">
          <cell r="D477" t="str">
            <v>182896403</v>
          </cell>
          <cell r="E477" t="str">
            <v>josefa.mellab@gmail.com</v>
          </cell>
          <cell r="F477" t="str">
            <v>54744783</v>
          </cell>
          <cell r="G477" t="str">
            <v>2022-11-29 23:50:47</v>
          </cell>
          <cell r="H477" t="str">
            <v>2022-11-30</v>
          </cell>
          <cell r="I477" t="str">
            <v>2022-12-05</v>
          </cell>
          <cell r="J477" t="str">
            <v>Sandalia de Cuero Hombre 202 Marron</v>
          </cell>
          <cell r="K477" t="str">
            <v>30990.00</v>
          </cell>
          <cell r="L477" t="str">
            <v>30990.00</v>
          </cell>
          <cell r="M477" t="str">
            <v>0.00</v>
          </cell>
          <cell r="N477" t="str">
            <v>TEMUCO</v>
          </cell>
          <cell r="O477" t="str">
            <v>Cacique Francisco Lienmil 1971 Casa</v>
          </cell>
          <cell r="P477" t="str">
            <v>Araucanía</v>
          </cell>
        </row>
        <row r="478">
          <cell r="D478" t="str">
            <v>170224698</v>
          </cell>
          <cell r="E478" t="str">
            <v>clau_mk1@hotmail.com</v>
          </cell>
          <cell r="F478" t="str">
            <v>+56994515805</v>
          </cell>
          <cell r="G478" t="str">
            <v>2022-11-29 23:51:21</v>
          </cell>
          <cell r="H478" t="str">
            <v>2022-11-30</v>
          </cell>
          <cell r="I478" t="str">
            <v>2022-12-02</v>
          </cell>
          <cell r="J478" t="str">
            <v>Zapatilla de Mujer PG463</v>
          </cell>
          <cell r="K478" t="str">
            <v>22000.00</v>
          </cell>
          <cell r="L478" t="str">
            <v>22000.00</v>
          </cell>
          <cell r="M478" t="str">
            <v>3990.00</v>
          </cell>
          <cell r="N478" t="str">
            <v>SANTIAGO</v>
          </cell>
          <cell r="O478" t="str">
            <v xml:space="preserve">San Diego 1207 </v>
          </cell>
          <cell r="P478" t="str">
            <v>Región Metropolitana</v>
          </cell>
        </row>
        <row r="479">
          <cell r="D479" t="str">
            <v>137759349</v>
          </cell>
          <cell r="E479" t="str">
            <v>mcrdiaz@gmail.com</v>
          </cell>
          <cell r="F479" t="str">
            <v>56982142291</v>
          </cell>
          <cell r="G479" t="str">
            <v>2022-11-26 11:25:20</v>
          </cell>
          <cell r="H479" t="str">
            <v>2022-11-29</v>
          </cell>
          <cell r="I479" t="str">
            <v>2022-12-05</v>
          </cell>
          <cell r="J479" t="str">
            <v>Zapato de Mujer PG665 Azul</v>
          </cell>
          <cell r="K479" t="str">
            <v>21990.00</v>
          </cell>
          <cell r="L479" t="str">
            <v>21990.00</v>
          </cell>
          <cell r="M479" t="str">
            <v>0.00</v>
          </cell>
          <cell r="N479" t="str">
            <v>GRANEROS</v>
          </cell>
          <cell r="O479" t="str">
            <v>las torcazas graneros 691 casa</v>
          </cell>
          <cell r="P479" t="str">
            <v>O'Higgins</v>
          </cell>
        </row>
        <row r="480">
          <cell r="D480" t="str">
            <v>156873489</v>
          </cell>
          <cell r="E480" t="str">
            <v>magdachoque23@gmail.com</v>
          </cell>
          <cell r="F480" t="str">
            <v>+56997370667</v>
          </cell>
          <cell r="G480" t="str">
            <v>2022-11-26 12:34:11</v>
          </cell>
          <cell r="H480" t="str">
            <v>2022-11-29</v>
          </cell>
          <cell r="I480" t="str">
            <v>2022-12-05</v>
          </cell>
          <cell r="J480" t="str">
            <v>Zapato de Mujer PG611</v>
          </cell>
          <cell r="K480" t="str">
            <v>22000.00</v>
          </cell>
          <cell r="L480" t="str">
            <v>22000.00</v>
          </cell>
          <cell r="M480" t="str">
            <v>14990.00</v>
          </cell>
          <cell r="N480" t="str">
            <v>POZO ALMONTE</v>
          </cell>
          <cell r="O480" t="str">
            <v>oficina victoria 553 casa</v>
          </cell>
          <cell r="P480" t="str">
            <v>Tarapacá</v>
          </cell>
        </row>
        <row r="481">
          <cell r="D481" t="str">
            <v>156873489</v>
          </cell>
          <cell r="E481" t="str">
            <v>magdachoque23@gmail.com</v>
          </cell>
          <cell r="F481" t="str">
            <v>+56997370667</v>
          </cell>
          <cell r="G481" t="str">
            <v>2022-11-26 12:34:11</v>
          </cell>
          <cell r="H481" t="str">
            <v>2022-11-29</v>
          </cell>
          <cell r="I481" t="str">
            <v>2022-12-05</v>
          </cell>
          <cell r="J481" t="str">
            <v>Zapato de Mujer PG611</v>
          </cell>
          <cell r="K481" t="str">
            <v>22000.00</v>
          </cell>
          <cell r="L481" t="str">
            <v>22000.00</v>
          </cell>
          <cell r="M481" t="str">
            <v>14990.00</v>
          </cell>
          <cell r="N481" t="str">
            <v>POZO ALMONTE</v>
          </cell>
          <cell r="O481" t="str">
            <v>oficina victoria 553 casa</v>
          </cell>
          <cell r="P481" t="str">
            <v>Tarapacá</v>
          </cell>
        </row>
        <row r="482">
          <cell r="D482" t="str">
            <v>164833844</v>
          </cell>
          <cell r="E482" t="str">
            <v>claudiarobless@gmail.com</v>
          </cell>
          <cell r="F482" t="str">
            <v>+56971424631</v>
          </cell>
          <cell r="G482" t="str">
            <v>2022-11-26 19:38:54</v>
          </cell>
          <cell r="H482" t="str">
            <v>2022-11-29</v>
          </cell>
          <cell r="I482" t="str">
            <v>2022-12-01</v>
          </cell>
          <cell r="J482" t="str">
            <v>Sandalias de Mujer</v>
          </cell>
          <cell r="K482" t="str">
            <v>20990.00</v>
          </cell>
          <cell r="L482" t="str">
            <v>20990.00</v>
          </cell>
          <cell r="M482" t="str">
            <v>4990.00</v>
          </cell>
          <cell r="N482" t="str">
            <v>VALPARAÍSO</v>
          </cell>
          <cell r="O482" t="str">
            <v>Av. Mexico 365 Depto G</v>
          </cell>
          <cell r="P482" t="str">
            <v>Valparaíso</v>
          </cell>
        </row>
        <row r="483">
          <cell r="D483" t="str">
            <v>102797221</v>
          </cell>
          <cell r="E483" t="str">
            <v>pekis07@gmail.com</v>
          </cell>
          <cell r="F483" t="str">
            <v>56944012277</v>
          </cell>
          <cell r="G483" t="str">
            <v>2022-11-26 22:24:34</v>
          </cell>
          <cell r="H483" t="str">
            <v>2022-11-29</v>
          </cell>
          <cell r="I483" t="str">
            <v>2022-12-01</v>
          </cell>
          <cell r="J483" t="str">
            <v>Sandalias de Mujer 2859 Blanco</v>
          </cell>
          <cell r="K483" t="str">
            <v>19990.00</v>
          </cell>
          <cell r="L483" t="str">
            <v>19990.00</v>
          </cell>
          <cell r="M483" t="str">
            <v>3990.00</v>
          </cell>
          <cell r="N483" t="str">
            <v>MAIPÚ</v>
          </cell>
          <cell r="O483" t="str">
            <v xml:space="preserve">PASAJE BARON DE JURAS REALES 1015 </v>
          </cell>
          <cell r="P483" t="str">
            <v>Región Metropolitana</v>
          </cell>
        </row>
        <row r="484">
          <cell r="D484" t="str">
            <v>189335598</v>
          </cell>
          <cell r="E484" t="str">
            <v>Nico.maritza20@gmail.com</v>
          </cell>
          <cell r="F484" t="str">
            <v>+56964150048</v>
          </cell>
          <cell r="G484" t="str">
            <v>2022-11-27 07:22:54</v>
          </cell>
          <cell r="H484" t="str">
            <v>2022-11-29</v>
          </cell>
          <cell r="I484" t="str">
            <v>2022-12-02</v>
          </cell>
          <cell r="J484" t="str">
            <v>Zapatos Casual de Hombre Negro 71-2</v>
          </cell>
          <cell r="K484" t="str">
            <v>21990.00</v>
          </cell>
          <cell r="L484" t="str">
            <v>21990.00</v>
          </cell>
          <cell r="M484" t="str">
            <v>4990.00</v>
          </cell>
          <cell r="N484" t="str">
            <v>COLINA</v>
          </cell>
          <cell r="O484" t="str">
            <v xml:space="preserve">psj Filántropo Manuel de Salas 736 </v>
          </cell>
          <cell r="P484" t="str">
            <v>Región Metropolitana</v>
          </cell>
        </row>
        <row r="485">
          <cell r="D485" t="str">
            <v>163870991</v>
          </cell>
          <cell r="E485" t="str">
            <v>lorena_gaete86@hotmail.com</v>
          </cell>
          <cell r="F485" t="str">
            <v>+56984139823</v>
          </cell>
          <cell r="G485" t="str">
            <v>2022-11-27 10:56:41</v>
          </cell>
          <cell r="H485" t="str">
            <v>2022-11-29</v>
          </cell>
          <cell r="I485" t="str">
            <v>2022-12-01</v>
          </cell>
          <cell r="J485" t="str">
            <v>Sandalias de Mujer Taco Bajo Marron</v>
          </cell>
          <cell r="K485" t="str">
            <v>19990.00</v>
          </cell>
          <cell r="L485" t="str">
            <v>19990.00</v>
          </cell>
          <cell r="M485" t="str">
            <v>3990.00</v>
          </cell>
          <cell r="N485" t="str">
            <v>LAS CONDES</v>
          </cell>
          <cell r="O485" t="str">
            <v>Av. Cristóbal Colón 4570 201</v>
          </cell>
          <cell r="P485" t="str">
            <v>Región Metropolitana</v>
          </cell>
        </row>
        <row r="486">
          <cell r="D486" t="str">
            <v>69772307</v>
          </cell>
          <cell r="E486" t="str">
            <v>diagonalcovarrubias45@gmail.com</v>
          </cell>
          <cell r="F486" t="str">
            <v>55357693</v>
          </cell>
          <cell r="G486" t="str">
            <v>2022-11-27 12:11:32</v>
          </cell>
          <cell r="H486" t="str">
            <v>2022-11-29</v>
          </cell>
          <cell r="I486" t="str">
            <v>2022-12-01</v>
          </cell>
          <cell r="J486" t="str">
            <v>Zapatos de Formal de hombre X17 Negro</v>
          </cell>
          <cell r="K486" t="str">
            <v>22000.00</v>
          </cell>
          <cell r="L486" t="str">
            <v>22000.00</v>
          </cell>
          <cell r="M486" t="str">
            <v>0.00</v>
          </cell>
          <cell r="N486" t="str">
            <v>LAS CONDES</v>
          </cell>
          <cell r="O486" t="str">
            <v>La Capitanía 965 33</v>
          </cell>
          <cell r="P486" t="str">
            <v>Región Metropolitana</v>
          </cell>
        </row>
        <row r="487">
          <cell r="D487" t="str">
            <v>168810091</v>
          </cell>
          <cell r="E487" t="str">
            <v>dalvarezfp@gmail.com</v>
          </cell>
          <cell r="F487" t="str">
            <v>+56957185557</v>
          </cell>
          <cell r="G487" t="str">
            <v>2022-11-27 15:51:11</v>
          </cell>
          <cell r="H487" t="str">
            <v>2022-11-29</v>
          </cell>
          <cell r="I487" t="str">
            <v>2022-12-01</v>
          </cell>
          <cell r="J487" t="str">
            <v>Sandalias de Mujer Taco Chino MS022 Marron</v>
          </cell>
          <cell r="K487" t="str">
            <v>19990.00</v>
          </cell>
          <cell r="L487" t="str">
            <v>19990.00</v>
          </cell>
          <cell r="M487" t="str">
            <v>4990.00</v>
          </cell>
          <cell r="N487" t="str">
            <v>RANCAGUA</v>
          </cell>
          <cell r="O487" t="str">
            <v xml:space="preserve">Av viña del mar pobl José olivares 250 </v>
          </cell>
          <cell r="P487" t="str">
            <v>O'Higgins</v>
          </cell>
        </row>
        <row r="488">
          <cell r="D488" t="str">
            <v>132871191</v>
          </cell>
          <cell r="E488" t="str">
            <v>mauro_24cl@yahoo.com</v>
          </cell>
          <cell r="F488" t="str">
            <v>+56993046400</v>
          </cell>
          <cell r="G488" t="str">
            <v>2022-11-27 17:51:42</v>
          </cell>
          <cell r="H488" t="str">
            <v>2022-11-29</v>
          </cell>
          <cell r="I488" t="str">
            <v>2022-12-01</v>
          </cell>
          <cell r="J488" t="str">
            <v>Zapatos Casual de Hombre 8071-7 Marron</v>
          </cell>
          <cell r="K488" t="str">
            <v>21990.00</v>
          </cell>
          <cell r="L488" t="str">
            <v>21990.00</v>
          </cell>
          <cell r="M488" t="str">
            <v>4990.00</v>
          </cell>
          <cell r="N488" t="str">
            <v>CHILLÁN</v>
          </cell>
          <cell r="O488" t="str">
            <v>Rio Duqueco 573 Casa</v>
          </cell>
          <cell r="P488" t="str">
            <v>Biobío</v>
          </cell>
        </row>
        <row r="489">
          <cell r="D489" t="str">
            <v>138324907</v>
          </cell>
          <cell r="E489" t="str">
            <v>tereangosto@gmail.com</v>
          </cell>
          <cell r="F489" t="str">
            <v>+56963034861</v>
          </cell>
          <cell r="G489" t="str">
            <v>2022-11-27 19:00:46</v>
          </cell>
          <cell r="H489" t="str">
            <v>2022-11-29</v>
          </cell>
          <cell r="I489" t="str">
            <v>2022-12-01</v>
          </cell>
          <cell r="J489" t="str">
            <v>Zapato de Mujer UU676 Rosado</v>
          </cell>
          <cell r="K489" t="str">
            <v>21990.00</v>
          </cell>
          <cell r="L489" t="str">
            <v>21990.00</v>
          </cell>
          <cell r="M489" t="str">
            <v>3990.00</v>
          </cell>
          <cell r="N489" t="str">
            <v>LAS CONDES</v>
          </cell>
          <cell r="O489" t="str">
            <v xml:space="preserve">Parnell 908 </v>
          </cell>
          <cell r="P489" t="str">
            <v>Región Metropolitana</v>
          </cell>
        </row>
        <row r="490">
          <cell r="D490" t="str">
            <v>266285051</v>
          </cell>
          <cell r="E490" t="str">
            <v>mlourdesboscan27@gmail.com</v>
          </cell>
          <cell r="F490" t="str">
            <v>+56991319775</v>
          </cell>
          <cell r="G490" t="str">
            <v>2022-11-27 19:06:08</v>
          </cell>
          <cell r="H490" t="str">
            <v>2022-11-29</v>
          </cell>
          <cell r="I490" t="str">
            <v>2022-12-01</v>
          </cell>
          <cell r="J490" t="str">
            <v>Zapato de Mujer Taco Alto</v>
          </cell>
          <cell r="K490" t="str">
            <v>22990.00</v>
          </cell>
          <cell r="L490" t="str">
            <v>22990.00</v>
          </cell>
          <cell r="M490" t="str">
            <v>0.00</v>
          </cell>
          <cell r="N490" t="str">
            <v>SANTIAGO</v>
          </cell>
          <cell r="O490" t="str">
            <v>San Diego 1499 903</v>
          </cell>
          <cell r="P490" t="str">
            <v>Región Metropolitana</v>
          </cell>
        </row>
        <row r="491">
          <cell r="D491" t="str">
            <v>131081022</v>
          </cell>
          <cell r="E491" t="str">
            <v>ancarri.5@gmail.com</v>
          </cell>
          <cell r="F491" t="str">
            <v>62454318</v>
          </cell>
          <cell r="G491" t="str">
            <v>2022-11-27 20:14:26</v>
          </cell>
          <cell r="H491" t="str">
            <v>2022-11-29</v>
          </cell>
          <cell r="I491" t="str">
            <v>2022-12-01</v>
          </cell>
          <cell r="J491" t="str">
            <v>Sandalia de Cuero Hombre 201 Negro</v>
          </cell>
          <cell r="K491" t="str">
            <v>30990.00</v>
          </cell>
          <cell r="L491" t="str">
            <v>30990.00</v>
          </cell>
          <cell r="M491" t="str">
            <v>0.00</v>
          </cell>
          <cell r="N491" t="str">
            <v>RANCAGUA</v>
          </cell>
          <cell r="O491" t="str">
            <v xml:space="preserve">Villa don rodrigo pasaje puerto de palos 1615 </v>
          </cell>
          <cell r="P491" t="str">
            <v>O'Higgins</v>
          </cell>
        </row>
        <row r="492">
          <cell r="D492" t="str">
            <v>124662532</v>
          </cell>
          <cell r="E492" t="str">
            <v>ives.camousseight@ecolab.com</v>
          </cell>
          <cell r="F492" t="str">
            <v>+56995372552</v>
          </cell>
          <cell r="G492" t="str">
            <v>2022-11-27 21:21:01</v>
          </cell>
          <cell r="H492" t="str">
            <v>2022-11-29</v>
          </cell>
          <cell r="I492" t="str">
            <v>2022-12-01</v>
          </cell>
          <cell r="J492" t="str">
            <v>Mocasin de Hombre 1605 Azul</v>
          </cell>
          <cell r="K492" t="str">
            <v>21990.00</v>
          </cell>
          <cell r="L492" t="str">
            <v>21990.00</v>
          </cell>
          <cell r="M492" t="str">
            <v>3990.00</v>
          </cell>
          <cell r="N492" t="str">
            <v>MAIPÚ</v>
          </cell>
          <cell r="O492" t="str">
            <v>Nautilus 1398 casa</v>
          </cell>
          <cell r="P492" t="str">
            <v>Región Metropolitana</v>
          </cell>
        </row>
        <row r="493">
          <cell r="D493" t="str">
            <v>124662532</v>
          </cell>
          <cell r="E493" t="str">
            <v>ives.camousseight@ecolab.com</v>
          </cell>
          <cell r="F493" t="str">
            <v>+56995372552</v>
          </cell>
          <cell r="G493" t="str">
            <v>2022-11-27 21:21:01</v>
          </cell>
          <cell r="H493" t="str">
            <v>2022-11-29</v>
          </cell>
          <cell r="I493" t="str">
            <v>2022-12-01</v>
          </cell>
          <cell r="J493" t="str">
            <v>Zapatos Mocasin de Hombre  Negro 301-4</v>
          </cell>
          <cell r="K493" t="str">
            <v>21990.00</v>
          </cell>
          <cell r="L493" t="str">
            <v>21990.00</v>
          </cell>
          <cell r="M493" t="str">
            <v>3990.00</v>
          </cell>
          <cell r="N493" t="str">
            <v>MAIPÚ</v>
          </cell>
          <cell r="O493" t="str">
            <v>Nautilus 1398 casa</v>
          </cell>
          <cell r="P493" t="str">
            <v>Región Metropolitana</v>
          </cell>
        </row>
        <row r="494">
          <cell r="D494" t="str">
            <v>199549316</v>
          </cell>
          <cell r="E494" t="str">
            <v>camilamelo9856@gmail.com</v>
          </cell>
          <cell r="F494" t="str">
            <v>+56955654286</v>
          </cell>
          <cell r="G494" t="str">
            <v>2022-11-27 22:34:28</v>
          </cell>
          <cell r="H494" t="str">
            <v>2022-11-29</v>
          </cell>
          <cell r="I494" t="str">
            <v>2022-12-01</v>
          </cell>
          <cell r="J494" t="str">
            <v>Zapato de Mujer Taco Bajo Cuadrado Negro UU676</v>
          </cell>
          <cell r="K494" t="str">
            <v>22000.00</v>
          </cell>
          <cell r="L494" t="str">
            <v>22000.00</v>
          </cell>
          <cell r="M494" t="str">
            <v>3990.00</v>
          </cell>
          <cell r="N494" t="str">
            <v>PUENTE ALTO</v>
          </cell>
          <cell r="O494" t="str">
            <v xml:space="preserve">Laja 528 </v>
          </cell>
          <cell r="P494" t="str">
            <v>Región Metropolitana</v>
          </cell>
        </row>
        <row r="495">
          <cell r="D495" t="str">
            <v>181815604</v>
          </cell>
          <cell r="E495" t="str">
            <v>melania.calquin@gmail.com</v>
          </cell>
          <cell r="F495" t="str">
            <v>+56977216698</v>
          </cell>
          <cell r="G495" t="str">
            <v>2022-11-27 23:29:50</v>
          </cell>
          <cell r="H495" t="str">
            <v>2022-11-29</v>
          </cell>
          <cell r="I495" t="str">
            <v>2022-12-01</v>
          </cell>
          <cell r="J495" t="str">
            <v>Sandalias de Mujer Taco Chino MS022 Beige</v>
          </cell>
          <cell r="K495" t="str">
            <v>19990.00</v>
          </cell>
          <cell r="L495" t="str">
            <v>19990.00</v>
          </cell>
          <cell r="M495" t="str">
            <v>0.00</v>
          </cell>
          <cell r="N495" t="str">
            <v>ESTACIÓN CENTRAL</v>
          </cell>
          <cell r="O495" t="str">
            <v>Av. Obispo Manuel Umaña 033 1901 A</v>
          </cell>
          <cell r="P495" t="str">
            <v>Región Metropolitana</v>
          </cell>
        </row>
        <row r="496">
          <cell r="D496" t="str">
            <v>163733951</v>
          </cell>
          <cell r="E496" t="str">
            <v>vane.javi.2011@gmail.com</v>
          </cell>
          <cell r="F496" t="str">
            <v>+56951981352</v>
          </cell>
          <cell r="G496" t="str">
            <v>2022-11-28 00:05:32</v>
          </cell>
          <cell r="H496" t="str">
            <v>2022-11-29</v>
          </cell>
          <cell r="I496" t="str">
            <v>2022-12-01</v>
          </cell>
          <cell r="J496" t="str">
            <v>Sandalias de Mujer</v>
          </cell>
          <cell r="K496" t="str">
            <v>20990.00</v>
          </cell>
          <cell r="L496" t="str">
            <v>20990.00</v>
          </cell>
          <cell r="M496" t="str">
            <v>3990.00</v>
          </cell>
          <cell r="N496" t="str">
            <v>SANTIAGO</v>
          </cell>
          <cell r="O496" t="str">
            <v>Carmen 602 Depto 1004</v>
          </cell>
          <cell r="P496" t="str">
            <v>Región Metropolitana</v>
          </cell>
        </row>
        <row r="497">
          <cell r="D497" t="str">
            <v>109513997</v>
          </cell>
          <cell r="E497" t="str">
            <v>letyisa2801@gmail.com</v>
          </cell>
          <cell r="F497" t="str">
            <v>+56997120634</v>
          </cell>
          <cell r="G497" t="str">
            <v>2022-11-28 00:12:14</v>
          </cell>
          <cell r="H497" t="str">
            <v>2022-11-29</v>
          </cell>
          <cell r="I497" t="str">
            <v>2022-12-02</v>
          </cell>
          <cell r="J497" t="str">
            <v>Zapato Dorado de Mujer Taco Alto</v>
          </cell>
          <cell r="K497" t="str">
            <v>19990.00</v>
          </cell>
          <cell r="L497" t="str">
            <v>19990.00</v>
          </cell>
          <cell r="M497" t="str">
            <v>4990.00</v>
          </cell>
          <cell r="N497" t="str">
            <v>VILLA ALEMANA</v>
          </cell>
          <cell r="O497" t="str">
            <v>Aviador Figueroa 1321 Casa 14</v>
          </cell>
          <cell r="P497" t="str">
            <v>Valparaíso</v>
          </cell>
        </row>
        <row r="498">
          <cell r="D498" t="str">
            <v>99608617</v>
          </cell>
          <cell r="E498" t="str">
            <v>jaraya1966@hotmail.com</v>
          </cell>
          <cell r="F498" t="str">
            <v>+56983932641</v>
          </cell>
          <cell r="G498" t="str">
            <v>2022-11-28 00:32:49</v>
          </cell>
          <cell r="H498" t="str">
            <v>2022-11-29</v>
          </cell>
          <cell r="I498" t="str">
            <v>2022-12-01</v>
          </cell>
          <cell r="J498" t="str">
            <v>Sandalias de Mujer 901 Rojo</v>
          </cell>
          <cell r="K498" t="str">
            <v>19990.00</v>
          </cell>
          <cell r="L498" t="str">
            <v>19990.00</v>
          </cell>
          <cell r="M498" t="str">
            <v>0.00</v>
          </cell>
          <cell r="N498" t="str">
            <v>MAIPÚ</v>
          </cell>
          <cell r="O498" t="str">
            <v>Isla Hannover 2255 Casa</v>
          </cell>
          <cell r="P498" t="str">
            <v>Región Metropolitana</v>
          </cell>
        </row>
        <row r="499">
          <cell r="D499" t="str">
            <v>118339096</v>
          </cell>
          <cell r="E499" t="str">
            <v>andrestorresvaras@gmail.com</v>
          </cell>
          <cell r="F499" t="str">
            <v>+56993455321</v>
          </cell>
          <cell r="G499" t="str">
            <v>2022-11-28 09:09:55</v>
          </cell>
          <cell r="H499" t="str">
            <v>2022-11-29</v>
          </cell>
          <cell r="I499" t="str">
            <v>2022-12-01</v>
          </cell>
          <cell r="J499" t="str">
            <v>Zapatos Mocasin de Hombre  Negro 301-4</v>
          </cell>
          <cell r="K499" t="str">
            <v>21990.00</v>
          </cell>
          <cell r="L499" t="str">
            <v>21990.00</v>
          </cell>
          <cell r="M499" t="str">
            <v>3990.00</v>
          </cell>
          <cell r="N499" t="str">
            <v>PEÑALOLÉN</v>
          </cell>
          <cell r="O499" t="str">
            <v>amigos del tenis 8744 H</v>
          </cell>
          <cell r="P499" t="str">
            <v>Región Metropolitana</v>
          </cell>
        </row>
        <row r="500">
          <cell r="D500" t="str">
            <v>97940177</v>
          </cell>
          <cell r="E500" t="str">
            <v>jakake8@gmail.com</v>
          </cell>
          <cell r="F500" t="str">
            <v>+56942371363</v>
          </cell>
          <cell r="G500" t="str">
            <v>2022-11-28 11:03:02</v>
          </cell>
          <cell r="H500" t="str">
            <v>2022-11-29</v>
          </cell>
          <cell r="I500" t="str">
            <v>2022-12-01</v>
          </cell>
          <cell r="J500" t="str">
            <v>Sandalias de Mujer 830 Rojo</v>
          </cell>
          <cell r="K500" t="str">
            <v>19990.00</v>
          </cell>
          <cell r="L500" t="str">
            <v>19990.00</v>
          </cell>
          <cell r="M500" t="str">
            <v>3990.00</v>
          </cell>
          <cell r="N500" t="str">
            <v>MAIPÚ</v>
          </cell>
          <cell r="O500" t="str">
            <v xml:space="preserve">José Martínez de Aldunate 2481 </v>
          </cell>
          <cell r="P500" t="str">
            <v>Región Metropolitana</v>
          </cell>
        </row>
        <row r="501">
          <cell r="D501" t="str">
            <v>8773630K</v>
          </cell>
          <cell r="E501" t="str">
            <v>gonzalo@cereceda.cl</v>
          </cell>
          <cell r="F501" t="str">
            <v>+56993342505</v>
          </cell>
          <cell r="G501" t="str">
            <v>2022-11-28 11:03:57</v>
          </cell>
          <cell r="H501" t="str">
            <v>2022-11-29</v>
          </cell>
          <cell r="I501" t="str">
            <v>2022-12-01</v>
          </cell>
          <cell r="J501" t="str">
            <v>Zapatos Mocasin de Hombre  Negro 301-4</v>
          </cell>
          <cell r="K501" t="str">
            <v>21990.00</v>
          </cell>
          <cell r="L501" t="str">
            <v>21990.00</v>
          </cell>
          <cell r="M501" t="str">
            <v>3990.00</v>
          </cell>
          <cell r="N501" t="str">
            <v>LAS CONDES</v>
          </cell>
          <cell r="O501" t="str">
            <v>General Carol urzua 7061 210b</v>
          </cell>
          <cell r="P501" t="str">
            <v>Región Metropolitana</v>
          </cell>
        </row>
        <row r="502">
          <cell r="D502" t="str">
            <v>94069815</v>
          </cell>
          <cell r="E502" t="str">
            <v>profesoramonicaisabel@gmail.com</v>
          </cell>
          <cell r="F502" t="str">
            <v>+56998885817</v>
          </cell>
          <cell r="G502" t="str">
            <v>2022-11-28 12:10:27</v>
          </cell>
          <cell r="H502" t="str">
            <v>2022-11-29</v>
          </cell>
          <cell r="I502" t="str">
            <v>2022-12-01</v>
          </cell>
          <cell r="J502" t="str">
            <v>Zapato de Mujer PG665 Blanco</v>
          </cell>
          <cell r="K502" t="str">
            <v>21990.00</v>
          </cell>
          <cell r="L502" t="str">
            <v>21990.00</v>
          </cell>
          <cell r="M502" t="str">
            <v>3990.00</v>
          </cell>
          <cell r="N502" t="str">
            <v>SAN RAMÓN</v>
          </cell>
          <cell r="O502" t="str">
            <v>Artes 6794 Casa</v>
          </cell>
          <cell r="P502" t="str">
            <v>Región Metropolitana</v>
          </cell>
        </row>
        <row r="503">
          <cell r="D503" t="str">
            <v>154693971</v>
          </cell>
          <cell r="E503" t="str">
            <v>analilisdecorderof@gmail.com</v>
          </cell>
          <cell r="F503" t="str">
            <v>+56965927157</v>
          </cell>
          <cell r="G503" t="str">
            <v>2022-11-28 16:39:42</v>
          </cell>
          <cell r="H503" t="str">
            <v>2022-11-29</v>
          </cell>
          <cell r="I503" t="str">
            <v>2022-12-01</v>
          </cell>
          <cell r="J503" t="str">
            <v>Zapato de Mujer Taco Bajo Rojo</v>
          </cell>
          <cell r="K503" t="str">
            <v>22000.00</v>
          </cell>
          <cell r="L503" t="str">
            <v>22000.00</v>
          </cell>
          <cell r="M503" t="str">
            <v>3990.00</v>
          </cell>
          <cell r="N503" t="str">
            <v>PEÑALOLÉN</v>
          </cell>
          <cell r="O503" t="str">
            <v xml:space="preserve">Maracaibo 2591 </v>
          </cell>
          <cell r="P503" t="str">
            <v>Región Metropolitana</v>
          </cell>
        </row>
        <row r="504">
          <cell r="D504" t="str">
            <v>137029723</v>
          </cell>
          <cell r="E504" t="str">
            <v>notasycolores1879@gmail.com</v>
          </cell>
          <cell r="F504" t="str">
            <v>+56965497640</v>
          </cell>
          <cell r="G504" t="str">
            <v>2022-11-28 18:31:20</v>
          </cell>
          <cell r="H504" t="str">
            <v>2022-11-29</v>
          </cell>
          <cell r="I504" t="str">
            <v>2022-11-30</v>
          </cell>
          <cell r="J504" t="str">
            <v>Zapatilla de Mujer QM2122</v>
          </cell>
          <cell r="K504" t="str">
            <v>20990.00</v>
          </cell>
          <cell r="L504" t="str">
            <v>20990.00</v>
          </cell>
          <cell r="M504" t="str">
            <v>3990.00</v>
          </cell>
          <cell r="N504" t="str">
            <v>LA FLORIDA</v>
          </cell>
          <cell r="O504" t="str">
            <v>Río Cisnes 9479 E</v>
          </cell>
          <cell r="P504" t="str">
            <v>Región Metropolitana</v>
          </cell>
        </row>
        <row r="505">
          <cell r="D505" t="str">
            <v>214162539</v>
          </cell>
          <cell r="E505" t="str">
            <v>yanaraolivares8@gmail.com</v>
          </cell>
          <cell r="F505" t="str">
            <v>968952652</v>
          </cell>
          <cell r="G505" t="str">
            <v>2022-11-28 19:03:24</v>
          </cell>
          <cell r="H505" t="str">
            <v>2022-11-29</v>
          </cell>
          <cell r="I505" t="str">
            <v>2022-11-30</v>
          </cell>
          <cell r="J505" t="str">
            <v>Zapatos de Formal de hombre X18 Negro</v>
          </cell>
          <cell r="K505" t="str">
            <v>22000.00</v>
          </cell>
          <cell r="L505" t="str">
            <v>22000.00</v>
          </cell>
          <cell r="M505" t="str">
            <v>3990.00</v>
          </cell>
          <cell r="N505" t="str">
            <v>MAIPÚ</v>
          </cell>
          <cell r="O505" t="str">
            <v>Pje. Cerro de Rinconada 2940 Casa</v>
          </cell>
          <cell r="P505" t="str">
            <v>Región Metropolitana</v>
          </cell>
        </row>
        <row r="506">
          <cell r="D506" t="str">
            <v>272998876</v>
          </cell>
          <cell r="E506" t="str">
            <v>genesissemprun76@gmail.com</v>
          </cell>
          <cell r="F506" t="str">
            <v>56923786553</v>
          </cell>
          <cell r="G506" t="str">
            <v>2022-11-28 21:35:11</v>
          </cell>
          <cell r="H506" t="str">
            <v>2022-11-29</v>
          </cell>
          <cell r="I506" t="str">
            <v>2022-12-07</v>
          </cell>
          <cell r="J506" t="str">
            <v>Sandalias de Mujer Taco Chino H911 Rosado</v>
          </cell>
          <cell r="K506" t="str">
            <v>19990.00</v>
          </cell>
          <cell r="L506" t="str">
            <v>19990.00</v>
          </cell>
          <cell r="M506" t="str">
            <v>9990.00</v>
          </cell>
          <cell r="N506" t="str">
            <v>OVALLE</v>
          </cell>
          <cell r="O506" t="str">
            <v>Pje. Mario Banic Illanes  1576</v>
          </cell>
          <cell r="P506" t="str">
            <v>Coquimbo</v>
          </cell>
        </row>
        <row r="507">
          <cell r="D507" t="str">
            <v>103502144</v>
          </cell>
          <cell r="E507" t="str">
            <v>gessicariquelme@yahoo.com</v>
          </cell>
          <cell r="F507" t="str">
            <v>+56989449111</v>
          </cell>
          <cell r="G507" t="str">
            <v>2022-11-28 22:01:38</v>
          </cell>
          <cell r="H507" t="str">
            <v>2022-11-29</v>
          </cell>
          <cell r="I507" t="str">
            <v>2022-12-02</v>
          </cell>
          <cell r="J507" t="str">
            <v>Mocasin de Hombre 1605 Azul</v>
          </cell>
          <cell r="K507" t="str">
            <v>21990.00</v>
          </cell>
          <cell r="L507" t="str">
            <v>21990.00</v>
          </cell>
          <cell r="M507" t="str">
            <v>5990.00</v>
          </cell>
          <cell r="N507" t="str">
            <v>SAN FERNANDO</v>
          </cell>
          <cell r="O507" t="str">
            <v>Vicente palacios 79 079</v>
          </cell>
          <cell r="P507" t="str">
            <v>O'Higgins</v>
          </cell>
        </row>
        <row r="508">
          <cell r="D508" t="str">
            <v>141738453</v>
          </cell>
          <cell r="E508" t="str">
            <v>mj5581@hotmail.com</v>
          </cell>
          <cell r="F508" t="str">
            <v>56999273116</v>
          </cell>
          <cell r="G508" t="str">
            <v>2022-11-28 23:16:42</v>
          </cell>
          <cell r="H508" t="str">
            <v>2022-11-29</v>
          </cell>
          <cell r="I508" t="str">
            <v>2022-11-30</v>
          </cell>
          <cell r="J508" t="str">
            <v>Zapato Rosado de Mujer Taco Alto</v>
          </cell>
          <cell r="K508" t="str">
            <v>19990.00</v>
          </cell>
          <cell r="L508" t="str">
            <v>19990.00</v>
          </cell>
          <cell r="M508" t="str">
            <v>3990.00</v>
          </cell>
          <cell r="N508" t="str">
            <v>MACUL</v>
          </cell>
          <cell r="O508" t="str">
            <v>Doce Nte. 1985 Casa</v>
          </cell>
          <cell r="P508" t="str">
            <v>Región Metropolitana</v>
          </cell>
        </row>
        <row r="509">
          <cell r="D509" t="str">
            <v>22506363K</v>
          </cell>
          <cell r="E509" t="str">
            <v>rossaa11@gmail.com</v>
          </cell>
          <cell r="F509" t="str">
            <v>+56976555631</v>
          </cell>
          <cell r="G509" t="str">
            <v>2022-11-28 23:18:53</v>
          </cell>
          <cell r="H509" t="str">
            <v>2022-11-29</v>
          </cell>
          <cell r="I509" t="str">
            <v>2022-11-30</v>
          </cell>
          <cell r="J509" t="str">
            <v>Zapatos Mocasin de Hombre Negro Marron</v>
          </cell>
          <cell r="K509" t="str">
            <v>21990.00</v>
          </cell>
          <cell r="L509" t="str">
            <v>21990.00</v>
          </cell>
          <cell r="M509" t="str">
            <v>0.00</v>
          </cell>
          <cell r="N509" t="str">
            <v>SAN MIGUEL</v>
          </cell>
          <cell r="O509" t="str">
            <v>Los castaños 3455 Dpto 705</v>
          </cell>
          <cell r="P509" t="str">
            <v>Región Metropolitana</v>
          </cell>
        </row>
        <row r="510">
          <cell r="D510" t="str">
            <v>130737595</v>
          </cell>
          <cell r="E510" t="str">
            <v>galvez.ingrid@gmail.com</v>
          </cell>
          <cell r="F510" t="str">
            <v>56972378642</v>
          </cell>
          <cell r="G510" t="str">
            <v>2022-11-28 23:23:32</v>
          </cell>
          <cell r="H510" t="str">
            <v>2022-11-29</v>
          </cell>
          <cell r="I510" t="str">
            <v>2022-11-30</v>
          </cell>
          <cell r="J510" t="str">
            <v>Sandalias de Mujer 830 Blanco</v>
          </cell>
          <cell r="K510" t="str">
            <v>19990.00</v>
          </cell>
          <cell r="L510" t="str">
            <v>19990.00</v>
          </cell>
          <cell r="M510" t="str">
            <v>0.00</v>
          </cell>
          <cell r="N510" t="str">
            <v>ÑUÑOA</v>
          </cell>
          <cell r="O510" t="str">
            <v xml:space="preserve">Los Pescadores 2260 </v>
          </cell>
          <cell r="P510" t="str">
            <v>Región Metropolitana</v>
          </cell>
        </row>
        <row r="511">
          <cell r="D511" t="str">
            <v>157936301</v>
          </cell>
          <cell r="E511" t="str">
            <v>raguileo_6@hotmail.com</v>
          </cell>
          <cell r="F511" t="str">
            <v>+56962769380</v>
          </cell>
          <cell r="G511" t="str">
            <v>2022-11-29 00:00:34</v>
          </cell>
          <cell r="H511" t="str">
            <v>2022-11-29</v>
          </cell>
          <cell r="I511" t="str">
            <v>2022-12-01</v>
          </cell>
          <cell r="J511" t="str">
            <v>Zapatilla de Mujer J240 Negro</v>
          </cell>
          <cell r="K511" t="str">
            <v>15990.00</v>
          </cell>
          <cell r="L511" t="str">
            <v>15990.00</v>
          </cell>
          <cell r="M511" t="str">
            <v>0.00</v>
          </cell>
          <cell r="N511" t="str">
            <v>PROVIDENCIA</v>
          </cell>
          <cell r="O511" t="str">
            <v>Román Díaz 474 Oficina</v>
          </cell>
          <cell r="P511" t="str">
            <v>Región Metropolitana</v>
          </cell>
        </row>
        <row r="512">
          <cell r="D512" t="str">
            <v>93854500</v>
          </cell>
          <cell r="E512" t="str">
            <v>pegasooo79@gmail.com</v>
          </cell>
          <cell r="F512" t="str">
            <v>+56996585457</v>
          </cell>
          <cell r="G512" t="str">
            <v>2022-11-25 00:33:05</v>
          </cell>
          <cell r="H512" t="str">
            <v>2022-11-28</v>
          </cell>
          <cell r="I512" t="str">
            <v>2022-11-30</v>
          </cell>
          <cell r="J512" t="str">
            <v>Zapatos de Formal de hombre X17 Negro</v>
          </cell>
          <cell r="K512" t="str">
            <v>22000.00</v>
          </cell>
          <cell r="L512" t="str">
            <v>22000.00</v>
          </cell>
          <cell r="M512" t="str">
            <v>3990.00</v>
          </cell>
          <cell r="N512" t="str">
            <v>ÑUÑOA</v>
          </cell>
          <cell r="O512" t="str">
            <v>Seminario 638 casa</v>
          </cell>
          <cell r="P512" t="str">
            <v>Región Metropolitana</v>
          </cell>
        </row>
        <row r="513">
          <cell r="D513" t="str">
            <v>151182593</v>
          </cell>
          <cell r="E513" t="str">
            <v>ttolozachavez@gmail.com</v>
          </cell>
          <cell r="F513" t="str">
            <v>56748867369</v>
          </cell>
          <cell r="G513" t="str">
            <v>2022-11-25 10:12:49</v>
          </cell>
          <cell r="H513" t="str">
            <v>2022-11-28</v>
          </cell>
          <cell r="I513" t="str">
            <v>2022-11-30</v>
          </cell>
          <cell r="J513" t="str">
            <v>Zapato de Mujer Bajo Cuadrado 061 Dorado</v>
          </cell>
          <cell r="K513" t="str">
            <v>19990.00</v>
          </cell>
          <cell r="L513" t="str">
            <v>19990.00</v>
          </cell>
          <cell r="M513" t="str">
            <v>3990.00</v>
          </cell>
          <cell r="N513" t="str">
            <v>QUINTA NORMAL</v>
          </cell>
          <cell r="O513" t="str">
            <v xml:space="preserve">COMANDANTE CHACON 5843 </v>
          </cell>
          <cell r="P513" t="str">
            <v>Región Metropolitana</v>
          </cell>
        </row>
        <row r="514">
          <cell r="D514" t="str">
            <v>151182593</v>
          </cell>
          <cell r="E514" t="str">
            <v>ttolozachavez@gmail.com</v>
          </cell>
          <cell r="F514" t="str">
            <v>56748867369</v>
          </cell>
          <cell r="G514" t="str">
            <v>2022-11-25 10:12:49</v>
          </cell>
          <cell r="H514" t="str">
            <v>2022-11-28</v>
          </cell>
          <cell r="I514" t="str">
            <v>2022-11-30</v>
          </cell>
          <cell r="J514" t="str">
            <v>Zapato de Mujer Bajo Cuadrado 061 Dorado</v>
          </cell>
          <cell r="K514" t="str">
            <v>19990.00</v>
          </cell>
          <cell r="L514" t="str">
            <v>19990.00</v>
          </cell>
          <cell r="M514" t="str">
            <v>3990.00</v>
          </cell>
          <cell r="N514" t="str">
            <v>QUINTA NORMAL</v>
          </cell>
          <cell r="O514" t="str">
            <v xml:space="preserve">COMANDANTE CHACON 5843 </v>
          </cell>
          <cell r="P514" t="str">
            <v>Región Metropolitana</v>
          </cell>
        </row>
        <row r="515">
          <cell r="D515" t="str">
            <v>91446243</v>
          </cell>
          <cell r="E515" t="str">
            <v>profecaro88@yahoo.com</v>
          </cell>
          <cell r="F515" t="str">
            <v>+56998141056</v>
          </cell>
          <cell r="G515" t="str">
            <v>2022-11-25 12:18:32</v>
          </cell>
          <cell r="H515" t="str">
            <v>2022-11-28</v>
          </cell>
          <cell r="I515" t="str">
            <v>2022-12-02</v>
          </cell>
          <cell r="J515" t="str">
            <v>Sandalias Negras de Cuero para Hombre</v>
          </cell>
          <cell r="K515" t="str">
            <v>30990.00</v>
          </cell>
          <cell r="L515" t="str">
            <v>30990.00</v>
          </cell>
          <cell r="M515" t="str">
            <v>0.00</v>
          </cell>
          <cell r="N515" t="str">
            <v>CONCEPCIÓN</v>
          </cell>
          <cell r="O515" t="str">
            <v>Pedro de Oña 73 401</v>
          </cell>
          <cell r="P515" t="str">
            <v>Biobío</v>
          </cell>
        </row>
        <row r="516">
          <cell r="D516" t="str">
            <v>192580404</v>
          </cell>
          <cell r="E516" t="str">
            <v>asvlagunas@gmail.com</v>
          </cell>
          <cell r="F516" t="str">
            <v>+56981361928</v>
          </cell>
          <cell r="G516" t="str">
            <v>2022-11-25 15:06:23</v>
          </cell>
          <cell r="H516" t="str">
            <v>2022-11-28</v>
          </cell>
          <cell r="I516" t="str">
            <v>2022-11-30</v>
          </cell>
          <cell r="J516" t="str">
            <v>Zapato de Mujer Taco Alto</v>
          </cell>
          <cell r="K516" t="str">
            <v>22990.00</v>
          </cell>
          <cell r="L516" t="str">
            <v>22990.00</v>
          </cell>
          <cell r="M516" t="str">
            <v>3990.00</v>
          </cell>
          <cell r="N516" t="str">
            <v>ÑUÑOA</v>
          </cell>
          <cell r="O516" t="str">
            <v>Av. Grecia 3582 casa</v>
          </cell>
          <cell r="P516" t="str">
            <v>Región Metropolitana</v>
          </cell>
        </row>
        <row r="517">
          <cell r="D517" t="str">
            <v>215281884</v>
          </cell>
          <cell r="E517" t="str">
            <v>martinabustobaldu@gmail.com</v>
          </cell>
          <cell r="F517" t="str">
            <v>942365628</v>
          </cell>
          <cell r="G517" t="str">
            <v>2022-11-25 15:12:21</v>
          </cell>
          <cell r="H517" t="str">
            <v>2022-11-28</v>
          </cell>
          <cell r="I517" t="str">
            <v>2022-11-30</v>
          </cell>
          <cell r="J517" t="str">
            <v>Zapato de Mujer Bajo Cuadrado 061 Rojo</v>
          </cell>
          <cell r="K517" t="str">
            <v>19990.00</v>
          </cell>
          <cell r="L517" t="str">
            <v>19990.00</v>
          </cell>
          <cell r="M517" t="str">
            <v>3990.00</v>
          </cell>
          <cell r="N517" t="str">
            <v>LA FLORIDA</v>
          </cell>
          <cell r="O517" t="str">
            <v xml:space="preserve">Las Lagunitas Sur 6828 </v>
          </cell>
          <cell r="P517" t="str">
            <v>Región Metropolitana</v>
          </cell>
        </row>
        <row r="518">
          <cell r="D518" t="str">
            <v>62243066</v>
          </cell>
          <cell r="E518" t="str">
            <v>angeldoradodelcielo@gmail.com</v>
          </cell>
          <cell r="F518" t="str">
            <v>+56981358019</v>
          </cell>
          <cell r="G518" t="str">
            <v>2022-11-25 16:00:50</v>
          </cell>
          <cell r="H518" t="str">
            <v>2022-11-28</v>
          </cell>
          <cell r="I518" t="str">
            <v>2022-11-30</v>
          </cell>
          <cell r="J518" t="str">
            <v>Sandalia de Cuero Hombre 202 Marron</v>
          </cell>
          <cell r="K518" t="str">
            <v>30990.00</v>
          </cell>
          <cell r="L518" t="str">
            <v>30990.00</v>
          </cell>
          <cell r="M518" t="str">
            <v>3990.00</v>
          </cell>
          <cell r="N518" t="str">
            <v>SANTIAGO</v>
          </cell>
          <cell r="O518" t="str">
            <v xml:space="preserve">Guillermo Franke 364 </v>
          </cell>
          <cell r="P518" t="str">
            <v>Región Metropolitana</v>
          </cell>
        </row>
        <row r="519">
          <cell r="D519" t="str">
            <v>152631200</v>
          </cell>
          <cell r="E519" t="str">
            <v>paulina.mathias@gmail.com</v>
          </cell>
          <cell r="F519" t="str">
            <v>56942405273</v>
          </cell>
          <cell r="G519" t="str">
            <v>2022-11-25 16:07:41</v>
          </cell>
          <cell r="H519" t="str">
            <v>2022-11-28</v>
          </cell>
          <cell r="I519" t="str">
            <v>2022-11-30</v>
          </cell>
          <cell r="J519" t="str">
            <v>Zapato de Mujer PG759</v>
          </cell>
          <cell r="K519" t="str">
            <v>22000.00</v>
          </cell>
          <cell r="L519" t="str">
            <v>22000.00</v>
          </cell>
          <cell r="M519" t="str">
            <v>4990.00</v>
          </cell>
          <cell r="N519" t="str">
            <v>LOS ÁNGELES</v>
          </cell>
          <cell r="O519" t="str">
            <v xml:space="preserve">La Tirana 861 </v>
          </cell>
          <cell r="P519" t="str">
            <v>Biobío</v>
          </cell>
        </row>
        <row r="520">
          <cell r="D520" t="str">
            <v>176486287</v>
          </cell>
          <cell r="E520" t="str">
            <v>xelitha_2010@hotmail.com</v>
          </cell>
          <cell r="F520" t="str">
            <v>+56933993941</v>
          </cell>
          <cell r="G520" t="str">
            <v>2022-11-25 16:26:28</v>
          </cell>
          <cell r="H520" t="str">
            <v>2022-11-28</v>
          </cell>
          <cell r="I520" t="str">
            <v>2022-12-01</v>
          </cell>
          <cell r="J520" t="str">
            <v>Mocasin de Hombre 1605 Marron</v>
          </cell>
          <cell r="K520" t="str">
            <v>21990.00</v>
          </cell>
          <cell r="L520" t="str">
            <v>21990.00</v>
          </cell>
          <cell r="M520" t="str">
            <v>0.00</v>
          </cell>
          <cell r="N520" t="str">
            <v>RÍO BUENO</v>
          </cell>
          <cell r="O520" t="str">
            <v xml:space="preserve">Los Alelies 1722 </v>
          </cell>
          <cell r="P520" t="str">
            <v>Los Lagos</v>
          </cell>
        </row>
        <row r="521">
          <cell r="D521" t="str">
            <v>93092678</v>
          </cell>
          <cell r="E521" t="str">
            <v>ipj2202@gmail.com</v>
          </cell>
          <cell r="F521" t="str">
            <v>+56990768519</v>
          </cell>
          <cell r="G521" t="str">
            <v>2022-11-25 17:50:55</v>
          </cell>
          <cell r="H521" t="str">
            <v>2022-11-28</v>
          </cell>
          <cell r="I521" t="str">
            <v>2022-12-01</v>
          </cell>
          <cell r="J521" t="str">
            <v>Sandalias de Mujer 830 Blanco</v>
          </cell>
          <cell r="K521" t="str">
            <v>19990.00</v>
          </cell>
          <cell r="L521" t="str">
            <v>19990.00</v>
          </cell>
          <cell r="M521" t="str">
            <v>8990.00</v>
          </cell>
          <cell r="N521" t="str">
            <v>PUERTO MONTT</v>
          </cell>
          <cell r="O521" t="str">
            <v xml:space="preserve">Llantén JARDIN ORIENTE III 1916 </v>
          </cell>
          <cell r="P521" t="str">
            <v>Los Lagos</v>
          </cell>
        </row>
        <row r="522">
          <cell r="D522" t="str">
            <v>76243956</v>
          </cell>
          <cell r="E522" t="str">
            <v>fcampero@adsmundo.cl</v>
          </cell>
          <cell r="F522" t="str">
            <v>+56994333524</v>
          </cell>
          <cell r="G522" t="str">
            <v>2022-11-25 18:22:06</v>
          </cell>
          <cell r="H522" t="str">
            <v>2022-11-28</v>
          </cell>
          <cell r="I522" t="str">
            <v>2022-11-30</v>
          </cell>
          <cell r="J522" t="str">
            <v>Zapatos Mocasin de Hombre  Negro 301-4</v>
          </cell>
          <cell r="K522" t="str">
            <v>21990.00</v>
          </cell>
          <cell r="L522" t="str">
            <v>21990.00</v>
          </cell>
          <cell r="M522" t="str">
            <v>3990.00</v>
          </cell>
          <cell r="N522" t="str">
            <v>VITACURA</v>
          </cell>
          <cell r="O522" t="str">
            <v xml:space="preserve">Campo de Mayo 5925 </v>
          </cell>
          <cell r="P522" t="str">
            <v>Región Metropolitana</v>
          </cell>
        </row>
        <row r="523">
          <cell r="D523" t="str">
            <v>138822494</v>
          </cell>
          <cell r="E523" t="str">
            <v>pamejano@gmail.com</v>
          </cell>
          <cell r="F523" t="str">
            <v>+56997797849</v>
          </cell>
          <cell r="G523" t="str">
            <v>2022-11-25 18:46:40</v>
          </cell>
          <cell r="H523" t="str">
            <v>2022-11-28</v>
          </cell>
          <cell r="I523" t="str">
            <v>2022-11-30</v>
          </cell>
          <cell r="J523" t="str">
            <v>Zapatilla de Mujer J240 Negro</v>
          </cell>
          <cell r="K523" t="str">
            <v>15990.00</v>
          </cell>
          <cell r="L523" t="str">
            <v>15990.00</v>
          </cell>
          <cell r="M523" t="str">
            <v>0.00</v>
          </cell>
          <cell r="N523" t="str">
            <v>LAS CONDES</v>
          </cell>
          <cell r="O523" t="str">
            <v xml:space="preserve">Camino el Alba 12181 </v>
          </cell>
          <cell r="P523" t="str">
            <v>Región Metropolitana</v>
          </cell>
        </row>
        <row r="524">
          <cell r="D524" t="str">
            <v>120040790</v>
          </cell>
          <cell r="E524" t="str">
            <v>claudiaosorioleroy@hotmail.com</v>
          </cell>
          <cell r="F524" t="str">
            <v>+56968993155</v>
          </cell>
          <cell r="G524" t="str">
            <v>2022-11-25 19:37:00</v>
          </cell>
          <cell r="H524" t="str">
            <v>2022-11-28</v>
          </cell>
          <cell r="I524" t="str">
            <v>2022-12-01</v>
          </cell>
          <cell r="J524" t="str">
            <v>Mocasin de Hombre 1605 Azul</v>
          </cell>
          <cell r="K524" t="str">
            <v>21990.00</v>
          </cell>
          <cell r="L524" t="str">
            <v>21990.00</v>
          </cell>
          <cell r="M524" t="str">
            <v>4990.00</v>
          </cell>
          <cell r="N524" t="str">
            <v>QUILPUÉ</v>
          </cell>
          <cell r="O524" t="str">
            <v xml:space="preserve">Baquedano 1572 </v>
          </cell>
          <cell r="P524" t="str">
            <v>Valparaíso</v>
          </cell>
        </row>
        <row r="525">
          <cell r="D525" t="str">
            <v>121045249</v>
          </cell>
          <cell r="E525" t="str">
            <v>chelita.me39@gmail.com</v>
          </cell>
          <cell r="F525" t="str">
            <v>+56950646365</v>
          </cell>
          <cell r="G525" t="str">
            <v>2022-11-25 22:31:52</v>
          </cell>
          <cell r="H525" t="str">
            <v>2022-11-28</v>
          </cell>
          <cell r="I525" t="str">
            <v>2022-12-05</v>
          </cell>
          <cell r="J525" t="str">
            <v>Zapatos Mocasin de Hombre  Negro 301-4</v>
          </cell>
          <cell r="K525" t="str">
            <v>21990.00</v>
          </cell>
          <cell r="L525" t="str">
            <v>21990.00</v>
          </cell>
          <cell r="M525" t="str">
            <v>7990.00</v>
          </cell>
          <cell r="N525" t="str">
            <v>VICTORIA</v>
          </cell>
          <cell r="O525" t="str">
            <v>Chorrillos 1199 negocio</v>
          </cell>
          <cell r="P525" t="str">
            <v>Araucanía</v>
          </cell>
        </row>
        <row r="526">
          <cell r="D526" t="str">
            <v>166703530</v>
          </cell>
          <cell r="E526" t="str">
            <v>monikpaz1988@gmail.com</v>
          </cell>
          <cell r="F526" t="str">
            <v>+56953713992</v>
          </cell>
          <cell r="G526" t="str">
            <v>2022-11-24 12:04:12</v>
          </cell>
          <cell r="H526" t="str">
            <v>2022-11-25</v>
          </cell>
          <cell r="I526" t="str">
            <v>2022-11-29</v>
          </cell>
          <cell r="J526" t="str">
            <v>Zapato de Mujer PG665 Blanco</v>
          </cell>
          <cell r="K526" t="str">
            <v>21990.00</v>
          </cell>
          <cell r="L526" t="str">
            <v>21990.00</v>
          </cell>
          <cell r="M526" t="str">
            <v>4990.00</v>
          </cell>
          <cell r="N526" t="str">
            <v>QUILPUÉ</v>
          </cell>
          <cell r="O526" t="str">
            <v xml:space="preserve">Dieciocho de Septiembre 176 </v>
          </cell>
          <cell r="P526" t="str">
            <v>Valparaíso</v>
          </cell>
        </row>
        <row r="527">
          <cell r="D527" t="str">
            <v>12171079K</v>
          </cell>
          <cell r="E527" t="str">
            <v>miguel12171@gmail.com</v>
          </cell>
          <cell r="F527" t="str">
            <v>+56991255190</v>
          </cell>
          <cell r="G527" t="str">
            <v>2022-11-24 11:59:35</v>
          </cell>
          <cell r="H527" t="str">
            <v>2022-11-25</v>
          </cell>
          <cell r="I527" t="str">
            <v>2022-12-01</v>
          </cell>
          <cell r="J527" t="str">
            <v>Sandalias de Cuero Hombre 201</v>
          </cell>
          <cell r="K527" t="str">
            <v>30990.00</v>
          </cell>
          <cell r="L527" t="str">
            <v>30990.00</v>
          </cell>
          <cell r="M527" t="str">
            <v>0.00</v>
          </cell>
          <cell r="N527" t="str">
            <v>COPIAPÓ</v>
          </cell>
          <cell r="O527" t="str">
            <v xml:space="preserve">Añañucas 161 </v>
          </cell>
          <cell r="P527" t="str">
            <v>Atacama</v>
          </cell>
        </row>
        <row r="528">
          <cell r="D528" t="str">
            <v>141198351</v>
          </cell>
          <cell r="E528" t="str">
            <v>barbara.forttes@gmail.com</v>
          </cell>
          <cell r="F528" t="str">
            <v>+56995193684</v>
          </cell>
          <cell r="G528" t="str">
            <v>2022-11-24 16:46:34</v>
          </cell>
          <cell r="H528" t="str">
            <v>2022-11-25</v>
          </cell>
          <cell r="I528" t="str">
            <v>2022-11-29</v>
          </cell>
          <cell r="J528" t="str">
            <v>Sandalias de Mujer Taco Chino MS022 Negro</v>
          </cell>
          <cell r="K528" t="str">
            <v>19990.00</v>
          </cell>
          <cell r="L528" t="str">
            <v>19990.00</v>
          </cell>
          <cell r="M528" t="str">
            <v>3990.00</v>
          </cell>
          <cell r="N528" t="str">
            <v>HUECHURABA</v>
          </cell>
          <cell r="O528" t="str">
            <v>Av. el Sauce 1244 13</v>
          </cell>
          <cell r="P528" t="str">
            <v>Región Metropolitana</v>
          </cell>
        </row>
        <row r="529">
          <cell r="D529" t="str">
            <v>199541633</v>
          </cell>
          <cell r="E529" t="str">
            <v>barbarav.1998@gmail.com</v>
          </cell>
          <cell r="F529" t="str">
            <v>+56964910847</v>
          </cell>
          <cell r="G529" t="str">
            <v>2022-11-24 18:38:56</v>
          </cell>
          <cell r="H529" t="str">
            <v>2022-11-25</v>
          </cell>
          <cell r="I529" t="str">
            <v>2022-11-29</v>
          </cell>
          <cell r="J529" t="str">
            <v>Zapatos Mocasin de Hombre Negro Marron</v>
          </cell>
          <cell r="K529" t="str">
            <v>21990.00</v>
          </cell>
          <cell r="L529" t="str">
            <v>21990.00</v>
          </cell>
          <cell r="M529" t="str">
            <v>3990.00</v>
          </cell>
          <cell r="N529" t="str">
            <v>MAIPÚ</v>
          </cell>
          <cell r="O529" t="str">
            <v xml:space="preserve">Tisbe 2230 </v>
          </cell>
          <cell r="P529" t="str">
            <v>Región Metropolitana</v>
          </cell>
        </row>
        <row r="530">
          <cell r="D530" t="str">
            <v>136339354</v>
          </cell>
          <cell r="E530" t="str">
            <v>lauraalegriasantibanez@gmail.com</v>
          </cell>
          <cell r="F530" t="str">
            <v>989631328</v>
          </cell>
          <cell r="G530" t="str">
            <v>2022-11-24 18:39:31</v>
          </cell>
          <cell r="H530" t="str">
            <v>2022-11-25</v>
          </cell>
          <cell r="I530" t="str">
            <v>2022-12-01</v>
          </cell>
          <cell r="J530" t="str">
            <v>Zapato de Mujer PG665</v>
          </cell>
          <cell r="K530" t="str">
            <v>22000.00</v>
          </cell>
          <cell r="L530" t="str">
            <v>22000.00</v>
          </cell>
          <cell r="M530" t="str">
            <v>4990.00</v>
          </cell>
          <cell r="N530" t="str">
            <v>QUILLOTA</v>
          </cell>
          <cell r="O530" t="str">
            <v xml:space="preserve">Ensoñaciones Premio Nobel de Literatura 890 </v>
          </cell>
          <cell r="P530" t="str">
            <v>Valparaíso</v>
          </cell>
        </row>
        <row r="531">
          <cell r="D531" t="str">
            <v>128981802</v>
          </cell>
          <cell r="E531" t="str">
            <v>viviana.lebil@gmail.com</v>
          </cell>
          <cell r="F531" t="str">
            <v>+56998400655</v>
          </cell>
          <cell r="G531" t="str">
            <v>2022-11-24 20:01:14</v>
          </cell>
          <cell r="H531" t="str">
            <v>2022-11-25</v>
          </cell>
          <cell r="I531" t="str">
            <v>2022-11-29</v>
          </cell>
          <cell r="J531" t="str">
            <v>Zapato de Mujer Taco Bajo Rojo</v>
          </cell>
          <cell r="K531" t="str">
            <v>22000.00</v>
          </cell>
          <cell r="L531" t="str">
            <v>22000.00</v>
          </cell>
          <cell r="M531" t="str">
            <v>3990.00</v>
          </cell>
          <cell r="N531" t="str">
            <v>LA FLORIDA</v>
          </cell>
          <cell r="O531" t="str">
            <v xml:space="preserve">Campo Lindo 148 </v>
          </cell>
          <cell r="P531" t="str">
            <v>Región Metropolitana</v>
          </cell>
        </row>
        <row r="532">
          <cell r="D532" t="str">
            <v>200371666</v>
          </cell>
          <cell r="E532" t="str">
            <v>giovana.belen1@gmail.com</v>
          </cell>
          <cell r="F532" t="str">
            <v>+56997716684</v>
          </cell>
          <cell r="G532" t="str">
            <v>2022-11-24 21:15:00</v>
          </cell>
          <cell r="H532" t="str">
            <v>2022-11-25</v>
          </cell>
          <cell r="I532" t="str">
            <v>2022-11-29</v>
          </cell>
          <cell r="J532" t="str">
            <v>Sandalias de Mujer 830 Rojo</v>
          </cell>
          <cell r="K532" t="str">
            <v>19990.00</v>
          </cell>
          <cell r="L532" t="str">
            <v>19990.00</v>
          </cell>
          <cell r="M532" t="str">
            <v>4990.00</v>
          </cell>
          <cell r="N532" t="str">
            <v>LOS ÁNGELES</v>
          </cell>
          <cell r="O532" t="str">
            <v>comandante luis soto piso 6 depto 607 torre B 759 607 piso6</v>
          </cell>
          <cell r="P532" t="str">
            <v>Biobío</v>
          </cell>
        </row>
        <row r="533">
          <cell r="D533" t="str">
            <v>257634248</v>
          </cell>
          <cell r="E533" t="str">
            <v>jucy1703@gmail.com</v>
          </cell>
          <cell r="F533" t="str">
            <v>+56930905984</v>
          </cell>
          <cell r="G533" t="str">
            <v>2022-11-24 22:20:35</v>
          </cell>
          <cell r="H533" t="str">
            <v>2022-11-25</v>
          </cell>
          <cell r="I533" t="str">
            <v>2022-11-29</v>
          </cell>
          <cell r="J533" t="str">
            <v>Zapatos Mocasin de Hombre Negro Marron</v>
          </cell>
          <cell r="K533" t="str">
            <v>21990.00</v>
          </cell>
          <cell r="L533" t="str">
            <v>21990.00</v>
          </cell>
          <cell r="M533" t="str">
            <v>0.00</v>
          </cell>
          <cell r="N533" t="str">
            <v>SANTIAGO</v>
          </cell>
          <cell r="O533" t="str">
            <v>Avenida Portugal 941 311</v>
          </cell>
          <cell r="P533" t="str">
            <v>Región Metropolitana</v>
          </cell>
        </row>
        <row r="534">
          <cell r="D534" t="str">
            <v>157674668</v>
          </cell>
          <cell r="E534" t="str">
            <v>biancanorai@hotmail.com</v>
          </cell>
          <cell r="F534" t="str">
            <v>976883402</v>
          </cell>
          <cell r="G534" t="str">
            <v>2022-11-24 23:31:18</v>
          </cell>
          <cell r="H534" t="str">
            <v>2022-11-25</v>
          </cell>
          <cell r="I534" t="str">
            <v>2022-11-29</v>
          </cell>
          <cell r="J534" t="str">
            <v>Zapato de Mujer Taco Alto Plateado</v>
          </cell>
          <cell r="K534" t="str">
            <v>19990.00</v>
          </cell>
          <cell r="L534" t="str">
            <v>19990.00</v>
          </cell>
          <cell r="M534" t="str">
            <v>4990.00</v>
          </cell>
          <cell r="N534" t="str">
            <v>VIÑA DEL MAR</v>
          </cell>
          <cell r="O534" t="str">
            <v xml:space="preserve">El Maqui 3299 </v>
          </cell>
          <cell r="P534" t="str">
            <v>Valparaíso</v>
          </cell>
        </row>
        <row r="535">
          <cell r="D535" t="str">
            <v>168006861</v>
          </cell>
          <cell r="E535" t="str">
            <v>coteruz26@gmail.com</v>
          </cell>
          <cell r="F535" t="str">
            <v>942476898</v>
          </cell>
          <cell r="G535" t="str">
            <v>2022-11-23 08:35:45</v>
          </cell>
          <cell r="H535" t="str">
            <v>2022-11-24</v>
          </cell>
          <cell r="I535" t="str">
            <v>2022-11-25</v>
          </cell>
          <cell r="J535" t="str">
            <v>Sandalias de Mujer Taco Chino H911 Negro</v>
          </cell>
          <cell r="K535" t="str">
            <v>19990.00</v>
          </cell>
          <cell r="L535" t="str">
            <v>19990.00</v>
          </cell>
          <cell r="M535" t="str">
            <v>0.00</v>
          </cell>
          <cell r="N535" t="str">
            <v>PUENTE ALTO</v>
          </cell>
          <cell r="O535" t="str">
            <v xml:space="preserve">Caleta Tirúa 1069 </v>
          </cell>
          <cell r="P535" t="str">
            <v>Región Metropolitana</v>
          </cell>
        </row>
        <row r="536">
          <cell r="D536" t="str">
            <v>273625399</v>
          </cell>
          <cell r="E536" t="str">
            <v>lucettyqueen@hotmail.com</v>
          </cell>
          <cell r="F536" t="str">
            <v>+56979983291</v>
          </cell>
          <cell r="G536" t="str">
            <v>2022-11-23 10:13:44</v>
          </cell>
          <cell r="H536" t="str">
            <v>2022-11-24</v>
          </cell>
          <cell r="I536" t="str">
            <v>2022-11-25</v>
          </cell>
          <cell r="J536" t="str">
            <v>Zapato de Mujer Taco Bajo Cuadrado Negro UU676</v>
          </cell>
          <cell r="K536" t="str">
            <v>22000.00</v>
          </cell>
          <cell r="L536" t="str">
            <v>22000.00</v>
          </cell>
          <cell r="M536" t="str">
            <v>3990.00</v>
          </cell>
          <cell r="N536" t="str">
            <v>ÑUÑOA</v>
          </cell>
          <cell r="O536" t="str">
            <v>IRARRAZAVAL 3785 716</v>
          </cell>
          <cell r="P536" t="str">
            <v>Región Metropolitana</v>
          </cell>
        </row>
        <row r="537">
          <cell r="D537" t="str">
            <v>261342308</v>
          </cell>
          <cell r="E537" t="str">
            <v>maryred2008@hotmail.com</v>
          </cell>
          <cell r="F537" t="str">
            <v>+56979363723</v>
          </cell>
          <cell r="G537" t="str">
            <v>2022-11-23 11:36:32</v>
          </cell>
          <cell r="H537" t="str">
            <v>2022-11-24</v>
          </cell>
          <cell r="I537" t="str">
            <v>2022-11-25</v>
          </cell>
          <cell r="J537" t="str">
            <v>Zapato Panchita de Mujer Abierta Negro</v>
          </cell>
          <cell r="K537" t="str">
            <v>22000.00</v>
          </cell>
          <cell r="L537" t="str">
            <v>22000.00</v>
          </cell>
          <cell r="M537" t="str">
            <v>3990.00</v>
          </cell>
          <cell r="N537" t="str">
            <v>SANTIAGO</v>
          </cell>
          <cell r="O537" t="str">
            <v>Gral. Jofré 21 407</v>
          </cell>
          <cell r="P537" t="str">
            <v>Región Metropolitana</v>
          </cell>
        </row>
        <row r="538">
          <cell r="D538" t="str">
            <v>79270172</v>
          </cell>
          <cell r="E538" t="str">
            <v>ddecidel@liceomixto.cl</v>
          </cell>
          <cell r="F538" t="str">
            <v>993584239</v>
          </cell>
          <cell r="G538" t="str">
            <v>2022-11-23 14:25:04</v>
          </cell>
          <cell r="H538" t="str">
            <v>2022-11-24</v>
          </cell>
          <cell r="I538" t="str">
            <v>2022-11-28</v>
          </cell>
          <cell r="J538" t="str">
            <v>Zapatos de Hombre  Cuero A212</v>
          </cell>
          <cell r="K538" t="str">
            <v>21990.00</v>
          </cell>
          <cell r="L538" t="str">
            <v>21990.00</v>
          </cell>
          <cell r="M538" t="str">
            <v>5990.00</v>
          </cell>
          <cell r="N538" t="str">
            <v>LOS ANDES</v>
          </cell>
          <cell r="O538" t="str">
            <v xml:space="preserve">San Rafael 1450 </v>
          </cell>
          <cell r="P538" t="str">
            <v>Valparaíso</v>
          </cell>
        </row>
        <row r="539">
          <cell r="D539" t="str">
            <v>64472615</v>
          </cell>
          <cell r="E539" t="str">
            <v>yannetdespirito@gmail.com</v>
          </cell>
          <cell r="F539" t="str">
            <v>56226812206</v>
          </cell>
          <cell r="G539" t="str">
            <v>2022-11-23 14:43:02</v>
          </cell>
          <cell r="H539" t="str">
            <v>2022-11-24</v>
          </cell>
          <cell r="I539" t="str">
            <v>2022-11-25</v>
          </cell>
          <cell r="J539" t="str">
            <v>Zapatos de Formal de hombre X18 Negro</v>
          </cell>
          <cell r="K539" t="str">
            <v>22000.00</v>
          </cell>
          <cell r="L539" t="str">
            <v>22000.00</v>
          </cell>
          <cell r="M539" t="str">
            <v>3990.00</v>
          </cell>
          <cell r="N539" t="str">
            <v>SANTIAGO</v>
          </cell>
          <cell r="O539" t="str">
            <v xml:space="preserve">LIBERTAD 1347 </v>
          </cell>
          <cell r="P539" t="str">
            <v>Región Metropolitana</v>
          </cell>
        </row>
        <row r="540">
          <cell r="D540" t="str">
            <v>101337758</v>
          </cell>
          <cell r="E540" t="str">
            <v>ldiazd117@gmail.com</v>
          </cell>
          <cell r="F540" t="str">
            <v>56995489240</v>
          </cell>
          <cell r="G540" t="str">
            <v>2022-11-23 14:47:01</v>
          </cell>
          <cell r="H540" t="str">
            <v>2022-11-24</v>
          </cell>
          <cell r="I540" t="str">
            <v>2022-11-25</v>
          </cell>
          <cell r="J540" t="str">
            <v>Zapatos Mocasin de Hombre Negro Marron</v>
          </cell>
          <cell r="K540" t="str">
            <v>21990.00</v>
          </cell>
          <cell r="L540" t="str">
            <v>21990.00</v>
          </cell>
          <cell r="M540" t="str">
            <v>3990.00</v>
          </cell>
          <cell r="N540" t="str">
            <v>LA FLORIDA</v>
          </cell>
          <cell r="O540" t="str">
            <v>Av. Tobalaba 7290 Casa</v>
          </cell>
          <cell r="P540" t="str">
            <v>Región Metropolitana</v>
          </cell>
        </row>
        <row r="541">
          <cell r="D541" t="str">
            <v>21539462K</v>
          </cell>
          <cell r="E541" t="str">
            <v>akshatakewlani@gmail.com</v>
          </cell>
          <cell r="F541" t="str">
            <v>+56965647368</v>
          </cell>
          <cell r="G541" t="str">
            <v>2022-11-23 15:02:41</v>
          </cell>
          <cell r="H541" t="str">
            <v>2022-11-24</v>
          </cell>
          <cell r="I541" t="str">
            <v>2022-11-25</v>
          </cell>
          <cell r="J541" t="str">
            <v>Zapatos de Formal de hombre X17 Negro</v>
          </cell>
          <cell r="K541" t="str">
            <v>22000.00</v>
          </cell>
          <cell r="L541" t="str">
            <v>22000.00</v>
          </cell>
          <cell r="M541" t="str">
            <v>3990.00</v>
          </cell>
          <cell r="N541" t="str">
            <v>LAS CONDES</v>
          </cell>
          <cell r="O541" t="str">
            <v xml:space="preserve">Alcántara 1817 </v>
          </cell>
          <cell r="P541" t="str">
            <v>Región Metropolitana</v>
          </cell>
        </row>
        <row r="542">
          <cell r="D542" t="str">
            <v>215281884</v>
          </cell>
          <cell r="E542" t="str">
            <v>martinabustobaldu@gmail.com</v>
          </cell>
          <cell r="F542" t="str">
            <v>942365628</v>
          </cell>
          <cell r="G542" t="str">
            <v>2022-11-23 16:15:55</v>
          </cell>
          <cell r="H542" t="str">
            <v>2022-11-24</v>
          </cell>
          <cell r="I542" t="str">
            <v>2022-11-25</v>
          </cell>
          <cell r="J542" t="str">
            <v>Zapato de Mujer Bajo Cuadrado 061 Rojo</v>
          </cell>
          <cell r="K542" t="str">
            <v>19990.00</v>
          </cell>
          <cell r="L542" t="str">
            <v>19990.00</v>
          </cell>
          <cell r="M542" t="str">
            <v>3990.00</v>
          </cell>
          <cell r="N542" t="str">
            <v>LA FLORIDA</v>
          </cell>
          <cell r="O542" t="str">
            <v xml:space="preserve">Las Lagunitas Sur 6828 </v>
          </cell>
          <cell r="P542" t="str">
            <v>Región Metropolitana</v>
          </cell>
        </row>
        <row r="543">
          <cell r="D543" t="str">
            <v>161831956</v>
          </cell>
          <cell r="E543" t="str">
            <v>evelyn7983@hotmail.com</v>
          </cell>
          <cell r="F543" t="str">
            <v>5650439029</v>
          </cell>
          <cell r="G543" t="str">
            <v>2022-11-23 21:35:46</v>
          </cell>
          <cell r="H543" t="str">
            <v>2022-11-24</v>
          </cell>
          <cell r="I543" t="str">
            <v>2022-11-25</v>
          </cell>
          <cell r="J543" t="str">
            <v>Zapato de Mujer Taco Alto</v>
          </cell>
          <cell r="K543" t="str">
            <v>22990.00</v>
          </cell>
          <cell r="L543" t="str">
            <v>22990.00</v>
          </cell>
          <cell r="M543" t="str">
            <v>3990.00</v>
          </cell>
          <cell r="N543" t="str">
            <v>QUILICURA</v>
          </cell>
          <cell r="O543" t="str">
            <v xml:space="preserve">Pasaje alcadesa elisa alvarez 599 </v>
          </cell>
          <cell r="P543" t="str">
            <v>Región Metropolitana</v>
          </cell>
        </row>
        <row r="544">
          <cell r="D544" t="str">
            <v>260813072</v>
          </cell>
          <cell r="E544" t="str">
            <v>clafer9502@gmail.com</v>
          </cell>
          <cell r="F544" t="str">
            <v>+56992953534</v>
          </cell>
          <cell r="G544" t="str">
            <v>2022-11-23 22:12:39</v>
          </cell>
          <cell r="H544" t="str">
            <v>2022-11-24</v>
          </cell>
          <cell r="I544" t="str">
            <v>2022-11-25</v>
          </cell>
          <cell r="J544" t="str">
            <v>Zapato Dorado de Mujer Taco Alto</v>
          </cell>
          <cell r="K544" t="str">
            <v>19990.00</v>
          </cell>
          <cell r="L544" t="str">
            <v>19990.00</v>
          </cell>
          <cell r="M544" t="str">
            <v>3990.00</v>
          </cell>
          <cell r="N544" t="str">
            <v>SANTIAGO</v>
          </cell>
          <cell r="O544" t="str">
            <v>Morandé 707 316</v>
          </cell>
          <cell r="P544" t="str">
            <v>Región Metropolitana</v>
          </cell>
        </row>
        <row r="545">
          <cell r="D545" t="str">
            <v>183253549</v>
          </cell>
          <cell r="E545" t="str">
            <v>yuri.dana.cc@gmail.com</v>
          </cell>
          <cell r="F545" t="str">
            <v>+56933774454</v>
          </cell>
          <cell r="G545" t="str">
            <v>2022-11-23 23:44:43</v>
          </cell>
          <cell r="H545" t="str">
            <v>2022-11-24</v>
          </cell>
          <cell r="I545" t="str">
            <v>2022-11-25</v>
          </cell>
          <cell r="J545" t="str">
            <v>Sandalias de Mujer 830 Rojo</v>
          </cell>
          <cell r="K545" t="str">
            <v>19990.00</v>
          </cell>
          <cell r="L545" t="str">
            <v>19990.00</v>
          </cell>
          <cell r="M545" t="str">
            <v>0.00</v>
          </cell>
          <cell r="N545" t="str">
            <v>RENCA</v>
          </cell>
          <cell r="O545" t="str">
            <v>Ecuador 1265 Casa</v>
          </cell>
          <cell r="P545" t="str">
            <v>Región Metropolitana</v>
          </cell>
        </row>
        <row r="546">
          <cell r="D546" t="str">
            <v>174646716</v>
          </cell>
          <cell r="E546" t="str">
            <v>camila.valeria.acevedo@gmail.com</v>
          </cell>
          <cell r="F546" t="str">
            <v>+56932946463</v>
          </cell>
          <cell r="G546" t="str">
            <v>2022-11-22 00:19:33</v>
          </cell>
          <cell r="H546" t="str">
            <v>2022-11-23</v>
          </cell>
          <cell r="I546" t="str">
            <v>2022-11-25</v>
          </cell>
          <cell r="J546" t="str">
            <v>Zapato de Mujer Taco Alto Negro</v>
          </cell>
          <cell r="K546" t="str">
            <v>19990.00</v>
          </cell>
          <cell r="L546" t="str">
            <v>19990.00</v>
          </cell>
          <cell r="M546" t="str">
            <v>3990.00</v>
          </cell>
          <cell r="N546" t="str">
            <v>SAN BERNARDO</v>
          </cell>
          <cell r="O546" t="str">
            <v>Los Suspiros 16337 82</v>
          </cell>
          <cell r="P546" t="str">
            <v>Región Metropolitana</v>
          </cell>
        </row>
        <row r="547">
          <cell r="D547" t="str">
            <v>174646716</v>
          </cell>
          <cell r="E547" t="str">
            <v>camila.valeria.acevedo@gmail.com</v>
          </cell>
          <cell r="F547" t="str">
            <v>+56932946463</v>
          </cell>
          <cell r="G547" t="str">
            <v>2022-11-22 00:19:33</v>
          </cell>
          <cell r="H547" t="str">
            <v>2022-11-23</v>
          </cell>
          <cell r="I547" t="str">
            <v>2022-11-25</v>
          </cell>
          <cell r="J547" t="str">
            <v>Zapato Rosado de Mujer Taco Alto</v>
          </cell>
          <cell r="K547" t="str">
            <v>19990.00</v>
          </cell>
          <cell r="L547" t="str">
            <v>19990.00</v>
          </cell>
          <cell r="M547" t="str">
            <v>3990.00</v>
          </cell>
          <cell r="N547" t="str">
            <v>SAN BERNARDO</v>
          </cell>
          <cell r="O547" t="str">
            <v>Los Suspiros 16337 82</v>
          </cell>
          <cell r="P547" t="str">
            <v>Región Metropolitana</v>
          </cell>
        </row>
        <row r="548">
          <cell r="D548" t="str">
            <v>114764124</v>
          </cell>
          <cell r="E548" t="str">
            <v>ximeaguayo2007@hotmail.com</v>
          </cell>
          <cell r="F548" t="str">
            <v>+56945437157</v>
          </cell>
          <cell r="G548" t="str">
            <v>2022-11-22 01:38:57</v>
          </cell>
          <cell r="H548" t="str">
            <v>2022-11-23</v>
          </cell>
          <cell r="I548" t="str">
            <v>2022-11-24</v>
          </cell>
          <cell r="J548" t="str">
            <v>Sandalias de Mujer Taco Chino MS023 Beige</v>
          </cell>
          <cell r="K548" t="str">
            <v>19990.00</v>
          </cell>
          <cell r="L548" t="str">
            <v>19990.00</v>
          </cell>
          <cell r="M548" t="str">
            <v>3990.00</v>
          </cell>
          <cell r="N548" t="str">
            <v>RECOLETA</v>
          </cell>
          <cell r="O548" t="str">
            <v xml:space="preserve">Av. Los Zapadores 883 </v>
          </cell>
          <cell r="P548" t="str">
            <v>Región Metropolitana</v>
          </cell>
        </row>
        <row r="549">
          <cell r="D549" t="str">
            <v>106138648</v>
          </cell>
          <cell r="E549" t="str">
            <v>alexqueupil@gmail.com</v>
          </cell>
          <cell r="F549" t="str">
            <v>+56999334042</v>
          </cell>
          <cell r="G549" t="str">
            <v>2022-11-22 13:27:04</v>
          </cell>
          <cell r="H549" t="str">
            <v>2022-11-23</v>
          </cell>
          <cell r="I549" t="str">
            <v>2022-11-24</v>
          </cell>
          <cell r="J549" t="str">
            <v>Sandalia de Cuero Hombre 202 Marron</v>
          </cell>
          <cell r="K549" t="str">
            <v>30990.00</v>
          </cell>
          <cell r="L549" t="str">
            <v>30990.00</v>
          </cell>
          <cell r="M549" t="str">
            <v>3990.00</v>
          </cell>
          <cell r="N549" t="str">
            <v>LO PRADO</v>
          </cell>
          <cell r="O549" t="str">
            <v>Las Hortensias 1005 Casa</v>
          </cell>
          <cell r="P549" t="str">
            <v>Región Metropolitana</v>
          </cell>
        </row>
        <row r="550">
          <cell r="D550" t="str">
            <v>116874814</v>
          </cell>
          <cell r="E550" t="str">
            <v>odetteweber@gmail.com</v>
          </cell>
          <cell r="F550" t="str">
            <v>82589211</v>
          </cell>
          <cell r="G550" t="str">
            <v>2022-11-22 14:37:50</v>
          </cell>
          <cell r="H550" t="str">
            <v>2022-11-23</v>
          </cell>
          <cell r="I550" t="str">
            <v>2022-11-28</v>
          </cell>
          <cell r="J550" t="str">
            <v>Zapatos de Casual de hombre X10 Azul</v>
          </cell>
          <cell r="K550" t="str">
            <v>22000.00</v>
          </cell>
          <cell r="L550" t="str">
            <v>22000.00</v>
          </cell>
          <cell r="M550" t="str">
            <v>0.00</v>
          </cell>
          <cell r="N550" t="str">
            <v>TEMUCO</v>
          </cell>
          <cell r="O550" t="str">
            <v>Pje. los Ciervos 02070 Casa</v>
          </cell>
          <cell r="P550" t="str">
            <v>Araucanía</v>
          </cell>
        </row>
        <row r="551">
          <cell r="D551" t="str">
            <v>116874814</v>
          </cell>
          <cell r="E551" t="str">
            <v>odetteweber@gmail.com</v>
          </cell>
          <cell r="F551" t="str">
            <v>82589211</v>
          </cell>
          <cell r="G551" t="str">
            <v>2022-11-22 14:37:50</v>
          </cell>
          <cell r="H551" t="str">
            <v>2022-11-23</v>
          </cell>
          <cell r="I551" t="str">
            <v>2022-11-28</v>
          </cell>
          <cell r="J551" t="str">
            <v>Zapatos Mocasin de Hombre Negro Marron</v>
          </cell>
          <cell r="K551" t="str">
            <v>21990.00</v>
          </cell>
          <cell r="L551" t="str">
            <v>21990.00</v>
          </cell>
          <cell r="M551" t="str">
            <v>0.00</v>
          </cell>
          <cell r="N551" t="str">
            <v>TEMUCO</v>
          </cell>
          <cell r="O551" t="str">
            <v>Pje. los Ciervos 02070 Casa</v>
          </cell>
          <cell r="P551" t="str">
            <v>Araucanía</v>
          </cell>
        </row>
        <row r="552">
          <cell r="D552" t="str">
            <v>205812172</v>
          </cell>
          <cell r="E552" t="str">
            <v>akealonso@gmail.com</v>
          </cell>
          <cell r="F552" t="str">
            <v>56956411424</v>
          </cell>
          <cell r="G552" t="str">
            <v>2022-11-22 15:24:22</v>
          </cell>
          <cell r="H552" t="str">
            <v>2022-11-23</v>
          </cell>
          <cell r="I552" t="str">
            <v>2022-11-24</v>
          </cell>
          <cell r="J552" t="str">
            <v>Zapatos Casual de Hombre Negro 71-2</v>
          </cell>
          <cell r="K552" t="str">
            <v>21990.00</v>
          </cell>
          <cell r="L552" t="str">
            <v>21990.00</v>
          </cell>
          <cell r="M552" t="str">
            <v>3990.00</v>
          </cell>
          <cell r="N552" t="str">
            <v>LA FLORIDA</v>
          </cell>
          <cell r="O552" t="str">
            <v xml:space="preserve">Prta de Alcalá 12260 </v>
          </cell>
          <cell r="P552" t="str">
            <v>Región Metropolitana</v>
          </cell>
        </row>
        <row r="553">
          <cell r="D553" t="str">
            <v>760615293</v>
          </cell>
          <cell r="E553" t="str">
            <v>carolina.adaros@dscsa.cl</v>
          </cell>
          <cell r="F553" t="str">
            <v>944649186</v>
          </cell>
          <cell r="G553" t="str">
            <v>2022-11-22 17:11:34</v>
          </cell>
          <cell r="H553" t="str">
            <v>2022-11-23</v>
          </cell>
          <cell r="I553" t="str">
            <v>2022-11-24</v>
          </cell>
          <cell r="J553" t="str">
            <v>Zapato Rojo de Mujer Taco Alto</v>
          </cell>
          <cell r="K553" t="str">
            <v>19990.00</v>
          </cell>
          <cell r="L553" t="str">
            <v>19990.00</v>
          </cell>
          <cell r="M553" t="str">
            <v>3990.00</v>
          </cell>
          <cell r="N553" t="str">
            <v>RENCA</v>
          </cell>
          <cell r="O553" t="str">
            <v>José Manuel Balmaceda 3751 809D</v>
          </cell>
          <cell r="P553" t="str">
            <v>Región Metropolitana</v>
          </cell>
        </row>
        <row r="554">
          <cell r="D554" t="str">
            <v>128244123</v>
          </cell>
          <cell r="E554" t="str">
            <v>renatopnc@hotmail.com</v>
          </cell>
          <cell r="F554" t="str">
            <v>+56984802047</v>
          </cell>
          <cell r="G554" t="str">
            <v>2022-11-22 18:46:30</v>
          </cell>
          <cell r="H554" t="str">
            <v>2022-11-23</v>
          </cell>
          <cell r="I554" t="str">
            <v>2022-11-24</v>
          </cell>
          <cell r="J554" t="str">
            <v>Zapatos de Casual de hombre X11 Negro</v>
          </cell>
          <cell r="K554" t="str">
            <v>22000.00</v>
          </cell>
          <cell r="L554" t="str">
            <v>22000.00</v>
          </cell>
          <cell r="M554" t="str">
            <v>4990.00</v>
          </cell>
          <cell r="N554" t="str">
            <v>VALPARAÍSO</v>
          </cell>
          <cell r="O554" t="str">
            <v>TORPEDERAS 40 1902</v>
          </cell>
          <cell r="P554" t="str">
            <v>Valparaíso</v>
          </cell>
        </row>
        <row r="555">
          <cell r="D555" t="str">
            <v>127849439</v>
          </cell>
          <cell r="E555" t="str">
            <v>barrios.marta@gmail.com</v>
          </cell>
          <cell r="F555" t="str">
            <v>+56994581034</v>
          </cell>
          <cell r="G555" t="str">
            <v>2022-11-22 18:49:30</v>
          </cell>
          <cell r="H555" t="str">
            <v>2022-11-23</v>
          </cell>
          <cell r="I555" t="str">
            <v>2022-11-25</v>
          </cell>
          <cell r="J555" t="str">
            <v>Zapatos de Formal de hombre X17 Negro</v>
          </cell>
          <cell r="K555" t="str">
            <v>22000.00</v>
          </cell>
          <cell r="L555" t="str">
            <v>22000.00</v>
          </cell>
          <cell r="M555" t="str">
            <v>4990.00</v>
          </cell>
          <cell r="N555" t="str">
            <v>CURICÓ</v>
          </cell>
          <cell r="O555" t="str">
            <v xml:space="preserve">Villa Brisas del Boldo Bienvenida Llanos de Rojas 0947 </v>
          </cell>
          <cell r="P555" t="str">
            <v>Maule</v>
          </cell>
        </row>
        <row r="556">
          <cell r="D556" t="str">
            <v>142246899</v>
          </cell>
          <cell r="E556" t="str">
            <v>bamartinezk@gmail.com</v>
          </cell>
          <cell r="F556" t="str">
            <v>+56966868034</v>
          </cell>
          <cell r="G556" t="str">
            <v>2022-11-22 20:35:52</v>
          </cell>
          <cell r="H556" t="str">
            <v>2022-11-23</v>
          </cell>
          <cell r="I556" t="str">
            <v>2022-11-24</v>
          </cell>
          <cell r="J556" t="str">
            <v>Zapato de Mujer Taco Cuadrado Charol Negro</v>
          </cell>
          <cell r="K556" t="str">
            <v>19990.00</v>
          </cell>
          <cell r="L556" t="str">
            <v>19990.00</v>
          </cell>
          <cell r="M556" t="str">
            <v>3990.00</v>
          </cell>
          <cell r="N556" t="str">
            <v>ÑUÑOA</v>
          </cell>
          <cell r="O556" t="str">
            <v>Pedro Torres 4 1101</v>
          </cell>
          <cell r="P556" t="str">
            <v>Región Metropolitana</v>
          </cell>
        </row>
        <row r="557">
          <cell r="D557" t="str">
            <v>200384628</v>
          </cell>
          <cell r="E557" t="str">
            <v>javiera.osorioflores@paris.cl</v>
          </cell>
          <cell r="F557" t="str">
            <v>988166168</v>
          </cell>
          <cell r="G557" t="str">
            <v>2022-11-19 09:29:05</v>
          </cell>
          <cell r="H557" t="str">
            <v>2022-11-22</v>
          </cell>
          <cell r="I557" t="str">
            <v>2022-11-23</v>
          </cell>
          <cell r="J557" t="str">
            <v>Sandalias de Mujer Taco Chino MS023 Beige</v>
          </cell>
          <cell r="K557" t="str">
            <v>19990.00</v>
          </cell>
          <cell r="L557" t="str">
            <v>19990.00</v>
          </cell>
          <cell r="M557" t="str">
            <v>3990.00</v>
          </cell>
          <cell r="N557" t="str">
            <v>LAS CONDES</v>
          </cell>
          <cell r="O557" t="str">
            <v>Jorge VI 152 402</v>
          </cell>
          <cell r="P557" t="str">
            <v>Región Metropolitana</v>
          </cell>
        </row>
        <row r="558">
          <cell r="D558" t="str">
            <v>171440149</v>
          </cell>
          <cell r="E558" t="str">
            <v>paolalagos29@gmail.com</v>
          </cell>
          <cell r="F558" t="str">
            <v>53540737</v>
          </cell>
          <cell r="G558" t="str">
            <v>2022-11-19 11:57:51</v>
          </cell>
          <cell r="H558" t="str">
            <v>2022-11-22</v>
          </cell>
          <cell r="I558" t="str">
            <v>2022-11-24</v>
          </cell>
          <cell r="J558" t="str">
            <v>Sandalias de Mujer Taco Chino MS023 Negro</v>
          </cell>
          <cell r="K558" t="str">
            <v>19990.00</v>
          </cell>
          <cell r="L558" t="str">
            <v>19990.00</v>
          </cell>
          <cell r="M558" t="str">
            <v>0.00</v>
          </cell>
          <cell r="N558" t="str">
            <v>CASABLANCA</v>
          </cell>
          <cell r="O558" t="str">
            <v>Teniente Merino 691 38</v>
          </cell>
          <cell r="P558" t="str">
            <v>Valparaíso</v>
          </cell>
        </row>
        <row r="559">
          <cell r="D559" t="str">
            <v>124451124</v>
          </cell>
          <cell r="E559" t="str">
            <v>claudio.acuna@usach.cl</v>
          </cell>
          <cell r="F559" t="str">
            <v>56992201535</v>
          </cell>
          <cell r="G559" t="str">
            <v>2022-11-19 21:02:27</v>
          </cell>
          <cell r="H559" t="str">
            <v>2022-11-22</v>
          </cell>
          <cell r="I559" t="str">
            <v>2022-11-23</v>
          </cell>
          <cell r="J559" t="str">
            <v>Zapatos Casual de Hombre Negro 71-6</v>
          </cell>
          <cell r="K559" t="str">
            <v>21990.00</v>
          </cell>
          <cell r="L559" t="str">
            <v>21990.00</v>
          </cell>
          <cell r="M559" t="str">
            <v>3990.00</v>
          </cell>
          <cell r="N559" t="str">
            <v>PEDRO AGUIRRE CERDA</v>
          </cell>
          <cell r="O559" t="str">
            <v xml:space="preserve">Catorce Nte 3845 </v>
          </cell>
          <cell r="P559" t="str">
            <v>Región Metropolitana</v>
          </cell>
        </row>
        <row r="560">
          <cell r="D560" t="str">
            <v>156716960</v>
          </cell>
          <cell r="E560" t="str">
            <v>eva_pili1@hotmail.com</v>
          </cell>
          <cell r="F560" t="str">
            <v>+56975558060</v>
          </cell>
          <cell r="G560" t="str">
            <v>2022-11-19 21:23:20</v>
          </cell>
          <cell r="H560" t="str">
            <v>2022-11-22</v>
          </cell>
          <cell r="I560" t="str">
            <v>2022-11-23</v>
          </cell>
          <cell r="J560" t="str">
            <v>Zapatos de Hombre  Cuero A212</v>
          </cell>
          <cell r="K560" t="str">
            <v>21990.00</v>
          </cell>
          <cell r="L560" t="str">
            <v>21990.00</v>
          </cell>
          <cell r="M560" t="str">
            <v>3990.00</v>
          </cell>
          <cell r="N560" t="str">
            <v>PROVIDENCIA</v>
          </cell>
          <cell r="O560" t="str">
            <v xml:space="preserve">Alberto Magno 1369 </v>
          </cell>
          <cell r="P560" t="str">
            <v>Región Metropolitana</v>
          </cell>
        </row>
        <row r="561">
          <cell r="D561" t="str">
            <v>109396257</v>
          </cell>
          <cell r="E561" t="str">
            <v>gloria-Isabel@hotmail.es</v>
          </cell>
          <cell r="F561" t="str">
            <v>+56971466209</v>
          </cell>
          <cell r="G561" t="str">
            <v>2022-11-19 23:16:39</v>
          </cell>
          <cell r="H561" t="str">
            <v>2022-11-22</v>
          </cell>
          <cell r="I561" t="str">
            <v>2022-11-23</v>
          </cell>
          <cell r="J561" t="str">
            <v>Sandalias de Mujer 2859 Blanco</v>
          </cell>
          <cell r="K561" t="str">
            <v>19990.00</v>
          </cell>
          <cell r="L561" t="str">
            <v>19990.00</v>
          </cell>
          <cell r="M561" t="str">
            <v>0.00</v>
          </cell>
          <cell r="N561" t="str">
            <v>PUENTE ALTO</v>
          </cell>
          <cell r="O561" t="str">
            <v>El Alféizar 331  3310</v>
          </cell>
          <cell r="P561" t="str">
            <v>Región Metropolitana</v>
          </cell>
        </row>
        <row r="562">
          <cell r="D562" t="str">
            <v>94999626</v>
          </cell>
          <cell r="E562" t="str">
            <v>ibismolina@hotmail.com</v>
          </cell>
          <cell r="F562" t="str">
            <v>+56985068394</v>
          </cell>
          <cell r="G562" t="str">
            <v>2022-11-19 23:54:40</v>
          </cell>
          <cell r="H562" t="str">
            <v>2022-11-22</v>
          </cell>
          <cell r="I562" t="str">
            <v>2022-11-24</v>
          </cell>
          <cell r="J562" t="str">
            <v>Zapato de Mujer Taco Bajo Cuadrado Negro UU676</v>
          </cell>
          <cell r="K562" t="str">
            <v>22000.00</v>
          </cell>
          <cell r="L562" t="str">
            <v>22000.00</v>
          </cell>
          <cell r="M562" t="str">
            <v>0.00</v>
          </cell>
          <cell r="N562" t="str">
            <v>LIMACHE</v>
          </cell>
          <cell r="O562" t="str">
            <v>Pje. Catalina 2060 Casa</v>
          </cell>
          <cell r="P562" t="str">
            <v>Valparaíso</v>
          </cell>
        </row>
        <row r="563">
          <cell r="D563" t="str">
            <v>133293396</v>
          </cell>
          <cell r="E563" t="str">
            <v>may.th7709@gmail.com</v>
          </cell>
          <cell r="F563" t="str">
            <v>+56994422759</v>
          </cell>
          <cell r="G563" t="str">
            <v>2022-11-20 09:01:21</v>
          </cell>
          <cell r="H563" t="str">
            <v>2022-11-22</v>
          </cell>
          <cell r="I563" t="str">
            <v>2022-11-24</v>
          </cell>
          <cell r="J563" t="str">
            <v>Zapato de Mujer Taco Bajo Rosado</v>
          </cell>
          <cell r="K563" t="str">
            <v>22000.00</v>
          </cell>
          <cell r="L563" t="str">
            <v>22000.00</v>
          </cell>
          <cell r="M563" t="str">
            <v>10990.00</v>
          </cell>
          <cell r="N563" t="str">
            <v>ANTOFAGASTA</v>
          </cell>
          <cell r="O563" t="str">
            <v>Alcalde Miguel Rojas 250 casa 79</v>
          </cell>
          <cell r="P563" t="str">
            <v>Antofagasta</v>
          </cell>
        </row>
        <row r="564">
          <cell r="D564" t="str">
            <v>176937904</v>
          </cell>
          <cell r="E564" t="str">
            <v>C.melissa.mp@gmail.com</v>
          </cell>
          <cell r="F564" t="str">
            <v>56994967604</v>
          </cell>
          <cell r="G564" t="str">
            <v>2022-11-20 09:05:34</v>
          </cell>
          <cell r="H564" t="str">
            <v>2022-11-22</v>
          </cell>
          <cell r="I564" t="str">
            <v>2022-11-25</v>
          </cell>
          <cell r="J564" t="str">
            <v>Zapato de Mujer PG665 Blanco</v>
          </cell>
          <cell r="K564" t="str">
            <v>21990.00</v>
          </cell>
          <cell r="L564" t="str">
            <v>21990.00</v>
          </cell>
          <cell r="M564" t="str">
            <v>10990.00</v>
          </cell>
          <cell r="N564" t="str">
            <v>CALBUCO</v>
          </cell>
          <cell r="O564" t="str">
            <v xml:space="preserve">Ignacio Serrano 120 </v>
          </cell>
          <cell r="P564" t="str">
            <v>Los Lagos</v>
          </cell>
        </row>
        <row r="565">
          <cell r="D565" t="str">
            <v>18599287K</v>
          </cell>
          <cell r="E565" t="str">
            <v>nico85.smx@gmail.com</v>
          </cell>
          <cell r="F565" t="str">
            <v>+56981900325</v>
          </cell>
          <cell r="G565" t="str">
            <v>2022-11-20 09:27:49</v>
          </cell>
          <cell r="H565" t="str">
            <v>2022-11-22</v>
          </cell>
          <cell r="I565" t="str">
            <v>2022-11-23</v>
          </cell>
          <cell r="J565" t="str">
            <v>Zapatos de Formal de hombre X17 Negro</v>
          </cell>
          <cell r="K565" t="str">
            <v>22000.00</v>
          </cell>
          <cell r="L565" t="str">
            <v>22000.00</v>
          </cell>
          <cell r="M565" t="str">
            <v>3990.00</v>
          </cell>
          <cell r="N565" t="str">
            <v>PUENTE ALTO</v>
          </cell>
          <cell r="O565" t="str">
            <v xml:space="preserve">Flamenco 0972 </v>
          </cell>
          <cell r="P565" t="str">
            <v>Región Metropolitana</v>
          </cell>
        </row>
        <row r="566">
          <cell r="D566" t="str">
            <v>15625049K</v>
          </cell>
          <cell r="E566" t="str">
            <v>alis_evel@outlook.com</v>
          </cell>
          <cell r="F566" t="str">
            <v>56994245162</v>
          </cell>
          <cell r="G566" t="str">
            <v>2022-11-20 15:46:05</v>
          </cell>
          <cell r="H566" t="str">
            <v>2022-11-22</v>
          </cell>
          <cell r="I566" t="str">
            <v>2022-11-24</v>
          </cell>
          <cell r="J566" t="str">
            <v>Zapato de Mujer Taco Bajo Rosado</v>
          </cell>
          <cell r="K566" t="str">
            <v>22000.00</v>
          </cell>
          <cell r="L566" t="str">
            <v>22000.00</v>
          </cell>
          <cell r="M566" t="str">
            <v>0.00</v>
          </cell>
          <cell r="N566" t="str">
            <v>TALAGANTE</v>
          </cell>
          <cell r="O566" t="str">
            <v>CAMINO LONQUEN SUR 29 10</v>
          </cell>
          <cell r="P566" t="str">
            <v>Región Metropolitana</v>
          </cell>
        </row>
        <row r="567">
          <cell r="D567" t="str">
            <v>152580355</v>
          </cell>
          <cell r="E567" t="str">
            <v>pmoram@gmail.com</v>
          </cell>
          <cell r="F567" t="str">
            <v>+56996369270</v>
          </cell>
          <cell r="G567" t="str">
            <v>2022-11-20 16:15:16</v>
          </cell>
          <cell r="H567" t="str">
            <v>2022-11-22</v>
          </cell>
          <cell r="I567" t="str">
            <v>2022-11-24</v>
          </cell>
          <cell r="J567" t="str">
            <v>Zapato Rosado de Mujer Taco Alto</v>
          </cell>
          <cell r="K567" t="str">
            <v>19990.00</v>
          </cell>
          <cell r="L567" t="str">
            <v>19990.00</v>
          </cell>
          <cell r="M567" t="str">
            <v>0.00</v>
          </cell>
          <cell r="N567" t="str">
            <v>TEMUCO</v>
          </cell>
          <cell r="O567" t="str">
            <v>Los Fundadores 110 Casa</v>
          </cell>
          <cell r="P567" t="str">
            <v>Araucanía</v>
          </cell>
        </row>
        <row r="568">
          <cell r="D568" t="str">
            <v>234011928</v>
          </cell>
          <cell r="E568" t="str">
            <v>vijaypoa@gmail.com</v>
          </cell>
          <cell r="F568" t="str">
            <v>+56966289394</v>
          </cell>
          <cell r="G568" t="str">
            <v>2022-11-20 17:12:52</v>
          </cell>
          <cell r="H568" t="str">
            <v>2022-11-22</v>
          </cell>
          <cell r="I568" t="str">
            <v>2022-11-23</v>
          </cell>
          <cell r="J568" t="str">
            <v>Zapato de Mujer Taco Bajo Cuadrado 061 Blanco</v>
          </cell>
          <cell r="K568" t="str">
            <v>19990.00</v>
          </cell>
          <cell r="L568" t="str">
            <v>19990.00</v>
          </cell>
          <cell r="M568" t="str">
            <v>3990.00</v>
          </cell>
          <cell r="N568" t="str">
            <v>LO BARNECHEA</v>
          </cell>
          <cell r="O568" t="str">
            <v xml:space="preserve">Olten 73 </v>
          </cell>
          <cell r="P568" t="str">
            <v>Región Metropolitana</v>
          </cell>
        </row>
        <row r="569">
          <cell r="D569" t="str">
            <v>201329779</v>
          </cell>
          <cell r="E569" t="str">
            <v>cristinafernandezsantander@gmail.com</v>
          </cell>
          <cell r="F569" t="str">
            <v>+56958528055</v>
          </cell>
          <cell r="G569" t="str">
            <v>2022-11-20 17:27:06</v>
          </cell>
          <cell r="H569" t="str">
            <v>2022-11-22</v>
          </cell>
          <cell r="I569" t="str">
            <v>2022-11-28</v>
          </cell>
          <cell r="J569" t="str">
            <v>Zapatos de Casual de hombre X10 Azul</v>
          </cell>
          <cell r="K569" t="str">
            <v>22000.00</v>
          </cell>
          <cell r="L569" t="str">
            <v>22000.00</v>
          </cell>
          <cell r="M569" t="str">
            <v>0.00</v>
          </cell>
          <cell r="N569" t="str">
            <v>PICHILEMU</v>
          </cell>
          <cell r="O569" t="str">
            <v xml:space="preserve">Epu 1955 </v>
          </cell>
          <cell r="P569" t="str">
            <v>O'Higgins</v>
          </cell>
        </row>
        <row r="570">
          <cell r="D570" t="str">
            <v>150897076</v>
          </cell>
          <cell r="E570" t="str">
            <v>quintanillacelestee@gmail.com</v>
          </cell>
          <cell r="F570" t="str">
            <v>+56984973498</v>
          </cell>
          <cell r="G570" t="str">
            <v>2022-11-20 17:33:03</v>
          </cell>
          <cell r="H570" t="str">
            <v>2022-11-22</v>
          </cell>
          <cell r="I570" t="str">
            <v>2022-11-24</v>
          </cell>
          <cell r="J570" t="str">
            <v>Zapato de Mujer Taco Alto</v>
          </cell>
          <cell r="K570" t="str">
            <v>22990.00</v>
          </cell>
          <cell r="L570" t="str">
            <v>22990.00</v>
          </cell>
          <cell r="M570" t="str">
            <v>5990.00</v>
          </cell>
          <cell r="N570" t="str">
            <v>SAN ANTONIO</v>
          </cell>
          <cell r="O570" t="str">
            <v xml:space="preserve">Pedro Mangiola Cestarelli 1589 </v>
          </cell>
          <cell r="P570" t="str">
            <v>Valparaíso</v>
          </cell>
        </row>
        <row r="571">
          <cell r="D571" t="str">
            <v>122654907</v>
          </cell>
          <cell r="E571" t="str">
            <v>leonardo.rubio.saez@gmail.com</v>
          </cell>
          <cell r="F571" t="str">
            <v>+56997889696</v>
          </cell>
          <cell r="G571" t="str">
            <v>2022-11-20 17:34:57</v>
          </cell>
          <cell r="H571" t="str">
            <v>2022-11-22</v>
          </cell>
          <cell r="I571" t="str">
            <v>2022-11-23</v>
          </cell>
          <cell r="J571" t="str">
            <v>Zapatos Casual de Hombre  Negro 71-7</v>
          </cell>
          <cell r="K571" t="str">
            <v>21990.00</v>
          </cell>
          <cell r="L571" t="str">
            <v>21990.00</v>
          </cell>
          <cell r="M571" t="str">
            <v>3990.00</v>
          </cell>
          <cell r="N571" t="str">
            <v>QUILICURA</v>
          </cell>
          <cell r="O571" t="str">
            <v xml:space="preserve">Pje. Cerro Castillo 131 </v>
          </cell>
          <cell r="P571" t="str">
            <v>Región Metropolitana</v>
          </cell>
        </row>
        <row r="572">
          <cell r="D572" t="str">
            <v>160764945</v>
          </cell>
          <cell r="E572" t="str">
            <v>claudiozunigaovalle@gmail.com</v>
          </cell>
          <cell r="F572" t="str">
            <v>+56948732124</v>
          </cell>
          <cell r="G572" t="str">
            <v>2022-11-20 21:12:46</v>
          </cell>
          <cell r="H572" t="str">
            <v>2022-11-22</v>
          </cell>
          <cell r="I572" t="str">
            <v>2022-11-23</v>
          </cell>
          <cell r="J572" t="str">
            <v>Zapatos Casual de Hombre 8071-7 Marron</v>
          </cell>
          <cell r="K572" t="str">
            <v>21990.00</v>
          </cell>
          <cell r="L572" t="str">
            <v>21990.00</v>
          </cell>
          <cell r="M572" t="str">
            <v>3990.00</v>
          </cell>
          <cell r="N572" t="str">
            <v>MAIPÚ</v>
          </cell>
          <cell r="O572" t="str">
            <v xml:space="preserve">Pje. Calera 3143 </v>
          </cell>
          <cell r="P572" t="str">
            <v>Región Metropolitana</v>
          </cell>
        </row>
        <row r="573">
          <cell r="D573" t="str">
            <v>101512002</v>
          </cell>
          <cell r="E573" t="str">
            <v>agomez@plazamaule.cl</v>
          </cell>
          <cell r="F573" t="str">
            <v>+56994383384</v>
          </cell>
          <cell r="G573" t="str">
            <v>2022-11-20 22:04:19</v>
          </cell>
          <cell r="H573" t="str">
            <v>2022-11-22</v>
          </cell>
          <cell r="I573" t="str">
            <v>2022-11-23</v>
          </cell>
          <cell r="J573" t="str">
            <v>Sandalias de Mujer Taco Chino H911 Marron</v>
          </cell>
          <cell r="K573" t="str">
            <v>19990.00</v>
          </cell>
          <cell r="L573" t="str">
            <v>19990.00</v>
          </cell>
          <cell r="M573" t="str">
            <v>4990.00</v>
          </cell>
          <cell r="N573" t="str">
            <v>TALCA</v>
          </cell>
          <cell r="O573" t="str">
            <v>9 Norte 462 Condominio Estancia Las Rastras  203</v>
          </cell>
          <cell r="P573" t="str">
            <v>Maule</v>
          </cell>
        </row>
        <row r="574">
          <cell r="D574" t="str">
            <v>155900245</v>
          </cell>
          <cell r="E574" t="str">
            <v>jigo1983@hotmail.com</v>
          </cell>
          <cell r="F574" t="str">
            <v>+56986416431</v>
          </cell>
          <cell r="G574" t="str">
            <v>2022-11-20 23:02:34</v>
          </cell>
          <cell r="H574" t="str">
            <v>2022-11-22</v>
          </cell>
          <cell r="I574" t="str">
            <v>2022-11-24</v>
          </cell>
          <cell r="J574" t="str">
            <v>Zapato de Mujer Taco Bajo Rosado</v>
          </cell>
          <cell r="K574" t="str">
            <v>22000.00</v>
          </cell>
          <cell r="L574" t="str">
            <v>22000.00</v>
          </cell>
          <cell r="M574" t="str">
            <v>0.00</v>
          </cell>
          <cell r="N574" t="str">
            <v>VILLA ALEMANA</v>
          </cell>
          <cell r="O574" t="str">
            <v xml:space="preserve">Tocopilla 94 </v>
          </cell>
          <cell r="P574" t="str">
            <v>Valparaíso</v>
          </cell>
        </row>
        <row r="575">
          <cell r="D575" t="str">
            <v>164416488</v>
          </cell>
          <cell r="E575" t="str">
            <v>tecnologoherrera@gmail.com</v>
          </cell>
          <cell r="F575" t="str">
            <v>+56966185502</v>
          </cell>
          <cell r="G575" t="str">
            <v>2022-11-21 09:03:43</v>
          </cell>
          <cell r="H575" t="str">
            <v>2022-11-22</v>
          </cell>
          <cell r="I575" t="str">
            <v>2022-11-23</v>
          </cell>
          <cell r="J575" t="str">
            <v>Mocasin de Hombre 1605 Azul</v>
          </cell>
          <cell r="K575" t="str">
            <v>21990.00</v>
          </cell>
          <cell r="L575" t="str">
            <v>21990.00</v>
          </cell>
          <cell r="M575" t="str">
            <v>3990.00</v>
          </cell>
          <cell r="N575" t="str">
            <v>ÑUÑOA</v>
          </cell>
          <cell r="O575" t="str">
            <v>Pasaje Rodrigo de Araya 2550 113</v>
          </cell>
          <cell r="P575" t="str">
            <v>Región Metropolitana</v>
          </cell>
        </row>
        <row r="576">
          <cell r="D576" t="str">
            <v>270399355</v>
          </cell>
          <cell r="E576" t="str">
            <v>desireemartineznn@gmail.com</v>
          </cell>
          <cell r="F576" t="str">
            <v>937789982</v>
          </cell>
          <cell r="G576" t="str">
            <v>2022-11-21 12:28:42</v>
          </cell>
          <cell r="H576" t="str">
            <v>2022-11-22</v>
          </cell>
          <cell r="I576" t="str">
            <v>2022-11-23</v>
          </cell>
          <cell r="J576" t="str">
            <v>Sandalias de Mujer Taco Chino H911 Negro</v>
          </cell>
          <cell r="K576" t="str">
            <v>19990.00</v>
          </cell>
          <cell r="L576" t="str">
            <v>19990.00</v>
          </cell>
          <cell r="M576" t="str">
            <v>3990.00</v>
          </cell>
          <cell r="N576" t="str">
            <v>MACUL</v>
          </cell>
          <cell r="O576" t="str">
            <v>Pje. los Pitios F 5778 F</v>
          </cell>
          <cell r="P576" t="str">
            <v>Región Metropolitana</v>
          </cell>
        </row>
        <row r="577">
          <cell r="D577" t="str">
            <v>132825661</v>
          </cell>
          <cell r="E577" t="str">
            <v>pilar.erices.b@gmail.com</v>
          </cell>
          <cell r="F577" t="str">
            <v>+56940257753</v>
          </cell>
          <cell r="G577" t="str">
            <v>2022-11-21 12:43:46</v>
          </cell>
          <cell r="H577" t="str">
            <v>2022-11-22</v>
          </cell>
          <cell r="I577" t="str">
            <v>2022-11-23</v>
          </cell>
          <cell r="J577" t="str">
            <v>Zapato de Mujer Taco Alto Negro</v>
          </cell>
          <cell r="K577" t="str">
            <v>19990.00</v>
          </cell>
          <cell r="L577" t="str">
            <v>19990.00</v>
          </cell>
          <cell r="M577" t="str">
            <v>3990.00</v>
          </cell>
          <cell r="N577" t="str">
            <v>QUILICURA</v>
          </cell>
          <cell r="O577" t="str">
            <v xml:space="preserve">Puerto Seguro 1812 </v>
          </cell>
          <cell r="P577" t="str">
            <v>Región Metropolitana</v>
          </cell>
        </row>
        <row r="578">
          <cell r="D578" t="str">
            <v>192401097</v>
          </cell>
          <cell r="E578" t="str">
            <v>clauandrearc@gmail.com</v>
          </cell>
          <cell r="F578" t="str">
            <v>+56957265669</v>
          </cell>
          <cell r="G578" t="str">
            <v>2022-11-21 14:00:16</v>
          </cell>
          <cell r="H578" t="str">
            <v>2022-11-22</v>
          </cell>
          <cell r="I578" t="str">
            <v>2022-11-23</v>
          </cell>
          <cell r="J578" t="str">
            <v>Sandalias de Mujer</v>
          </cell>
          <cell r="K578" t="str">
            <v>20990.00</v>
          </cell>
          <cell r="L578" t="str">
            <v>20990.00</v>
          </cell>
          <cell r="M578" t="str">
            <v>3990.00</v>
          </cell>
          <cell r="N578" t="str">
            <v>SANTIAGO</v>
          </cell>
          <cell r="O578" t="str">
            <v>Cuadro Verde 160 D 66 t 4</v>
          </cell>
          <cell r="P578" t="str">
            <v>Región Metropolitana</v>
          </cell>
        </row>
        <row r="579">
          <cell r="D579" t="str">
            <v>152541368</v>
          </cell>
          <cell r="E579" t="str">
            <v>rodriguezvivi79@gmail.com</v>
          </cell>
          <cell r="F579" t="str">
            <v>+56999029985</v>
          </cell>
          <cell r="G579" t="str">
            <v>2022-11-21 14:45:24</v>
          </cell>
          <cell r="H579" t="str">
            <v>2022-11-22</v>
          </cell>
          <cell r="I579" t="str">
            <v>2022-11-24</v>
          </cell>
          <cell r="J579" t="str">
            <v>Zapato de Mujer Taco Alto</v>
          </cell>
          <cell r="K579" t="str">
            <v>22990.00</v>
          </cell>
          <cell r="L579" t="str">
            <v>22990.00</v>
          </cell>
          <cell r="M579" t="str">
            <v>0.00</v>
          </cell>
          <cell r="N579" t="str">
            <v>VILLARRICA</v>
          </cell>
          <cell r="O579" t="str">
            <v xml:space="preserve">Las Bandurrias 1010 </v>
          </cell>
          <cell r="P579" t="str">
            <v>Araucanía</v>
          </cell>
        </row>
        <row r="580">
          <cell r="D580" t="str">
            <v>152541368</v>
          </cell>
          <cell r="E580" t="str">
            <v>rodriguezvivi79@gmail.com</v>
          </cell>
          <cell r="F580" t="str">
            <v>+56999029985</v>
          </cell>
          <cell r="G580" t="str">
            <v>2022-11-21 14:45:24</v>
          </cell>
          <cell r="H580" t="str">
            <v>2022-11-22</v>
          </cell>
          <cell r="I580" t="str">
            <v>2022-11-24</v>
          </cell>
          <cell r="J580" t="str">
            <v>Zapato de Mujer Taco Alto Rosado</v>
          </cell>
          <cell r="K580" t="str">
            <v>22990.00</v>
          </cell>
          <cell r="L580" t="str">
            <v>22990.00</v>
          </cell>
          <cell r="M580" t="str">
            <v>0.00</v>
          </cell>
          <cell r="N580" t="str">
            <v>VILLARRICA</v>
          </cell>
          <cell r="O580" t="str">
            <v xml:space="preserve">Las Bandurrias 1010 </v>
          </cell>
          <cell r="P580" t="str">
            <v>Araucanía</v>
          </cell>
        </row>
        <row r="581">
          <cell r="D581" t="str">
            <v>161899909</v>
          </cell>
          <cell r="E581" t="str">
            <v>andreaespz@gmail.com</v>
          </cell>
          <cell r="F581" t="str">
            <v>+56975429999</v>
          </cell>
          <cell r="G581" t="str">
            <v>2022-11-21 18:01:37</v>
          </cell>
          <cell r="H581" t="str">
            <v>2022-11-22</v>
          </cell>
          <cell r="I581" t="str">
            <v>2022-11-23</v>
          </cell>
          <cell r="J581" t="str">
            <v>Zapato de Mujer Taco Cuadrado Charol Negro</v>
          </cell>
          <cell r="K581" t="str">
            <v>19990.00</v>
          </cell>
          <cell r="L581" t="str">
            <v>19990.00</v>
          </cell>
          <cell r="M581" t="str">
            <v>3990.00</v>
          </cell>
          <cell r="N581" t="str">
            <v>EL BOSQUE</v>
          </cell>
          <cell r="O581" t="str">
            <v xml:space="preserve">Juan XXIII 269 </v>
          </cell>
          <cell r="P581" t="str">
            <v>Región Metropolitana</v>
          </cell>
        </row>
        <row r="582">
          <cell r="D582" t="str">
            <v>19155597K</v>
          </cell>
          <cell r="E582" t="str">
            <v>Dani.cabrera.96@gmail.com</v>
          </cell>
          <cell r="F582" t="str">
            <v>+56940625407</v>
          </cell>
          <cell r="G582" t="str">
            <v>2022-11-21 18:05:03</v>
          </cell>
          <cell r="H582" t="str">
            <v>2022-11-22</v>
          </cell>
          <cell r="I582" t="str">
            <v>2022-11-23</v>
          </cell>
          <cell r="J582" t="str">
            <v>Zapato de Mujer PG665</v>
          </cell>
          <cell r="K582" t="str">
            <v>22000.00</v>
          </cell>
          <cell r="L582" t="str">
            <v>22000.00</v>
          </cell>
          <cell r="M582" t="str">
            <v>9990.00</v>
          </cell>
          <cell r="N582" t="str">
            <v>LA SERENA</v>
          </cell>
          <cell r="O582" t="str">
            <v xml:space="preserve">Pedro León Carmona 3073 </v>
          </cell>
          <cell r="P582" t="str">
            <v>Coquimbo</v>
          </cell>
        </row>
        <row r="583">
          <cell r="D583" t="str">
            <v>173049897</v>
          </cell>
          <cell r="E583" t="str">
            <v>cesarespinosaleiva@gmail.com</v>
          </cell>
          <cell r="F583" t="str">
            <v>+56938790885</v>
          </cell>
          <cell r="G583" t="str">
            <v>2022-11-21 18:07:31</v>
          </cell>
          <cell r="H583" t="str">
            <v>2022-11-22</v>
          </cell>
          <cell r="I583" t="str">
            <v>2022-11-23</v>
          </cell>
          <cell r="J583" t="str">
            <v>Zapatos de Formal de hombre X18 Negro</v>
          </cell>
          <cell r="K583" t="str">
            <v>22000.00</v>
          </cell>
          <cell r="L583" t="str">
            <v>22000.00</v>
          </cell>
          <cell r="M583" t="str">
            <v>3990.00</v>
          </cell>
          <cell r="N583" t="str">
            <v>PUDAHUEL</v>
          </cell>
          <cell r="O583" t="str">
            <v>Federico Errázuriz 1250 D23  T5</v>
          </cell>
          <cell r="P583" t="str">
            <v>Región Metropolitana</v>
          </cell>
        </row>
        <row r="584">
          <cell r="D584" t="str">
            <v>93122089</v>
          </cell>
          <cell r="E584" t="str">
            <v>loretto.gaete@csi.cl</v>
          </cell>
          <cell r="F584" t="str">
            <v>+56996446057</v>
          </cell>
          <cell r="G584" t="str">
            <v>2022-11-21 19:39:18</v>
          </cell>
          <cell r="H584" t="str">
            <v>2022-11-22</v>
          </cell>
          <cell r="I584" t="str">
            <v>2022-11-23</v>
          </cell>
          <cell r="J584" t="str">
            <v>Sandalias de Mujer 830 Blanco</v>
          </cell>
          <cell r="K584" t="str">
            <v>19990.00</v>
          </cell>
          <cell r="L584" t="str">
            <v>19990.00</v>
          </cell>
          <cell r="M584" t="str">
            <v>3990.00</v>
          </cell>
          <cell r="N584" t="str">
            <v>VITACURA</v>
          </cell>
          <cell r="O584" t="str">
            <v xml:space="preserve">La Aurora 1524 </v>
          </cell>
          <cell r="P584" t="str">
            <v>Región Metropolitana</v>
          </cell>
        </row>
        <row r="585">
          <cell r="D585" t="str">
            <v>217035139</v>
          </cell>
          <cell r="E585" t="str">
            <v>matiasmacherprovoste@gmail.com</v>
          </cell>
          <cell r="F585" t="str">
            <v>+56998658313</v>
          </cell>
          <cell r="G585" t="str">
            <v>2022-11-21 20:35:30</v>
          </cell>
          <cell r="H585" t="str">
            <v>2022-11-22</v>
          </cell>
          <cell r="I585" t="str">
            <v>2022-11-23</v>
          </cell>
          <cell r="J585" t="str">
            <v>Zapatos Casual de Hombre  Negro 71-7</v>
          </cell>
          <cell r="K585" t="str">
            <v>21990.00</v>
          </cell>
          <cell r="L585" t="str">
            <v>21990.00</v>
          </cell>
          <cell r="M585" t="str">
            <v>4990.00</v>
          </cell>
          <cell r="N585" t="str">
            <v>TALCAHUANO</v>
          </cell>
          <cell r="O585" t="str">
            <v>Isla Mocha 928 Casa</v>
          </cell>
          <cell r="P585" t="str">
            <v>Biobío</v>
          </cell>
        </row>
        <row r="586">
          <cell r="D586" t="str">
            <v>266285051</v>
          </cell>
          <cell r="E586" t="str">
            <v>mlourdesboscan27@gmail.com</v>
          </cell>
          <cell r="F586" t="str">
            <v>+56991319775</v>
          </cell>
          <cell r="G586" t="str">
            <v>2022-11-21 21:23:04</v>
          </cell>
          <cell r="H586" t="str">
            <v>2022-11-22</v>
          </cell>
          <cell r="I586" t="str">
            <v>2022-11-23</v>
          </cell>
          <cell r="J586" t="str">
            <v>Zapato de Mujer Taco Alto</v>
          </cell>
          <cell r="K586" t="str">
            <v>22990.00</v>
          </cell>
          <cell r="L586" t="str">
            <v>22990.00</v>
          </cell>
          <cell r="M586" t="str">
            <v>0.00</v>
          </cell>
          <cell r="N586" t="str">
            <v>SANTIAGO</v>
          </cell>
          <cell r="O586" t="str">
            <v>San Diego 1499 903</v>
          </cell>
          <cell r="P586" t="str">
            <v>Región Metropolitana</v>
          </cell>
        </row>
        <row r="587">
          <cell r="D587" t="str">
            <v>157886991</v>
          </cell>
          <cell r="E587" t="str">
            <v>anavillar.t@gmail.com</v>
          </cell>
          <cell r="F587" t="str">
            <v>+56998885904</v>
          </cell>
          <cell r="G587" t="str">
            <v>2022-11-21 21:34:39</v>
          </cell>
          <cell r="H587" t="str">
            <v>2022-11-22</v>
          </cell>
          <cell r="I587" t="str">
            <v>2022-11-24</v>
          </cell>
          <cell r="J587" t="str">
            <v>Zapato de Mujer Taco Alto Rosado</v>
          </cell>
          <cell r="K587" t="str">
            <v>22990.00</v>
          </cell>
          <cell r="L587" t="str">
            <v>22990.00</v>
          </cell>
          <cell r="M587" t="str">
            <v>0.00</v>
          </cell>
          <cell r="N587" t="str">
            <v>TEMUCO</v>
          </cell>
          <cell r="O587" t="str">
            <v xml:space="preserve">Los mentores 483 </v>
          </cell>
          <cell r="P587" t="str">
            <v>Araucanía</v>
          </cell>
        </row>
        <row r="588">
          <cell r="D588" t="str">
            <v>111896879</v>
          </cell>
          <cell r="E588" t="str">
            <v>maria_flores.t@hotmail.com</v>
          </cell>
          <cell r="F588" t="str">
            <v>+56951976698</v>
          </cell>
          <cell r="G588" t="str">
            <v>2022-11-21 23:11:43</v>
          </cell>
          <cell r="H588" t="str">
            <v>2022-11-22</v>
          </cell>
          <cell r="I588" t="str">
            <v>2022-11-24</v>
          </cell>
          <cell r="J588" t="str">
            <v>Zapato de Mujer Taco Bajo Cuadrado 061 Blanco</v>
          </cell>
          <cell r="K588" t="str">
            <v>19990.00</v>
          </cell>
          <cell r="L588" t="str">
            <v>19990.00</v>
          </cell>
          <cell r="M588" t="str">
            <v>0.00</v>
          </cell>
          <cell r="N588" t="str">
            <v>TIL TIL</v>
          </cell>
          <cell r="O588" t="str">
            <v>Uno Ote 379 pasaje</v>
          </cell>
          <cell r="P588" t="str">
            <v>Región Metropolitana</v>
          </cell>
        </row>
        <row r="589">
          <cell r="D589" t="str">
            <v>167290515</v>
          </cell>
          <cell r="E589" t="str">
            <v>yoselin_vega_1987@hotmail.com</v>
          </cell>
          <cell r="F589" t="str">
            <v>56954175084</v>
          </cell>
          <cell r="G589" t="str">
            <v>2022-11-21 23:16:45</v>
          </cell>
          <cell r="H589" t="str">
            <v>2022-11-22</v>
          </cell>
          <cell r="I589" t="str">
            <v>2022-11-23</v>
          </cell>
          <cell r="J589" t="str">
            <v>Zapatos Casual de Hombre 8071-7 Marron</v>
          </cell>
          <cell r="K589" t="str">
            <v>21990.00</v>
          </cell>
          <cell r="L589" t="str">
            <v>21990.00</v>
          </cell>
          <cell r="M589" t="str">
            <v>4990.00</v>
          </cell>
          <cell r="N589" t="str">
            <v>TALCA</v>
          </cell>
          <cell r="O589" t="str">
            <v>22 Sur 10 y media oriente 1694 954175084 Casa</v>
          </cell>
          <cell r="P589" t="str">
            <v>Maule</v>
          </cell>
        </row>
        <row r="590">
          <cell r="D590" t="str">
            <v>104548814</v>
          </cell>
          <cell r="E590" t="str">
            <v>loretovillalon42@gmail.com</v>
          </cell>
          <cell r="F590" t="str">
            <v>984608094</v>
          </cell>
          <cell r="G590" t="str">
            <v>2022-11-18 08:45:48</v>
          </cell>
          <cell r="H590" t="str">
            <v>2022-11-21</v>
          </cell>
          <cell r="I590" t="str">
            <v>2022-11-22</v>
          </cell>
          <cell r="J590" t="str">
            <v>Sandalias de Mujer Taco Chino W221 Fucsia</v>
          </cell>
          <cell r="K590" t="str">
            <v>19990.00</v>
          </cell>
          <cell r="L590" t="str">
            <v>19990.00</v>
          </cell>
          <cell r="M590" t="str">
            <v>3990.00</v>
          </cell>
          <cell r="N590" t="str">
            <v>INDEPENDENCIA</v>
          </cell>
          <cell r="O590" t="str">
            <v>Nueva de Matte 2525 Casa</v>
          </cell>
          <cell r="P590" t="str">
            <v>Región Metropolitana</v>
          </cell>
        </row>
        <row r="591">
          <cell r="D591" t="str">
            <v>107735879</v>
          </cell>
          <cell r="E591" t="str">
            <v>p.attyta67@gmail.com</v>
          </cell>
          <cell r="F591" t="str">
            <v>+56984591654</v>
          </cell>
          <cell r="G591" t="str">
            <v>2022-11-18 10:23:57</v>
          </cell>
          <cell r="H591" t="str">
            <v>2022-11-21</v>
          </cell>
          <cell r="I591" t="str">
            <v>2022-11-22</v>
          </cell>
          <cell r="J591" t="str">
            <v>Zapatilla de Mujer J240 Negro</v>
          </cell>
          <cell r="K591" t="str">
            <v>15990.00</v>
          </cell>
          <cell r="L591" t="str">
            <v>15990.00</v>
          </cell>
          <cell r="M591" t="str">
            <v>0.00</v>
          </cell>
          <cell r="N591" t="str">
            <v>ESTACIÓN CENTRAL</v>
          </cell>
          <cell r="O591" t="str">
            <v>Avenida Palena 1084 Casa</v>
          </cell>
          <cell r="P591" t="str">
            <v>Región Metropolitana</v>
          </cell>
        </row>
        <row r="592">
          <cell r="D592" t="str">
            <v>178767429</v>
          </cell>
          <cell r="E592" t="str">
            <v>javieraflorescastillo4@gmail.com</v>
          </cell>
          <cell r="F592" t="str">
            <v>+56966727298</v>
          </cell>
          <cell r="G592" t="str">
            <v>2022-11-18 14:54:51</v>
          </cell>
          <cell r="H592" t="str">
            <v>2022-11-21</v>
          </cell>
          <cell r="I592" t="str">
            <v>2022-11-22</v>
          </cell>
          <cell r="J592" t="str">
            <v>Sandalias de Mujer Taco Chino MS023 Beige</v>
          </cell>
          <cell r="K592" t="str">
            <v>19990.00</v>
          </cell>
          <cell r="L592" t="str">
            <v>19990.00</v>
          </cell>
          <cell r="M592" t="str">
            <v>3990.00</v>
          </cell>
          <cell r="N592" t="str">
            <v>PUDAHUEL</v>
          </cell>
          <cell r="O592" t="str">
            <v>Toltén 1447 Casa</v>
          </cell>
          <cell r="P592" t="str">
            <v>Región Metropolitana</v>
          </cell>
        </row>
        <row r="593">
          <cell r="D593" t="str">
            <v>67607163</v>
          </cell>
          <cell r="E593" t="str">
            <v>lsepulveda72@gmail.com</v>
          </cell>
          <cell r="F593" t="str">
            <v>+56999959549</v>
          </cell>
          <cell r="G593" t="str">
            <v>2022-11-18 15:07:24</v>
          </cell>
          <cell r="H593" t="str">
            <v>2022-11-21</v>
          </cell>
          <cell r="I593" t="str">
            <v>2022-11-23</v>
          </cell>
          <cell r="J593" t="str">
            <v>Sandalia de Cuero Hombre 203 Negro</v>
          </cell>
          <cell r="K593" t="str">
            <v>30990.00</v>
          </cell>
          <cell r="L593" t="str">
            <v>30990.00</v>
          </cell>
          <cell r="M593" t="str">
            <v>3990.00</v>
          </cell>
          <cell r="N593" t="str">
            <v>SAN BERNARDO</v>
          </cell>
          <cell r="O593" t="str">
            <v>Santa Inés Oriente 2138 Casa</v>
          </cell>
          <cell r="P593" t="str">
            <v>Región Metropolitana</v>
          </cell>
        </row>
        <row r="594">
          <cell r="D594" t="str">
            <v>189005873</v>
          </cell>
          <cell r="E594" t="str">
            <v>ar.basaez@hotmail.com</v>
          </cell>
          <cell r="F594" t="str">
            <v>+56953903170</v>
          </cell>
          <cell r="G594" t="str">
            <v>2022-11-18 19:31:04</v>
          </cell>
          <cell r="H594" t="str">
            <v>2022-11-21</v>
          </cell>
          <cell r="I594" t="str">
            <v>2022-11-23</v>
          </cell>
          <cell r="J594" t="str">
            <v>Zapato de Mujer Taco Alto Plateado</v>
          </cell>
          <cell r="K594" t="str">
            <v>19990.00</v>
          </cell>
          <cell r="L594" t="str">
            <v>19990.00</v>
          </cell>
          <cell r="M594" t="str">
            <v>5990.00</v>
          </cell>
          <cell r="N594" t="str">
            <v>LA LIGUA</v>
          </cell>
          <cell r="O594" t="str">
            <v>El Arrayan 152 423</v>
          </cell>
          <cell r="P594" t="str">
            <v>Valparaíso</v>
          </cell>
        </row>
        <row r="595">
          <cell r="D595" t="str">
            <v>150620759</v>
          </cell>
          <cell r="E595" t="str">
            <v>Claraossandon5@gmail.com</v>
          </cell>
          <cell r="F595" t="str">
            <v>999303416</v>
          </cell>
          <cell r="G595" t="str">
            <v>2022-11-18 21:35:55</v>
          </cell>
          <cell r="H595" t="str">
            <v>2022-11-21</v>
          </cell>
          <cell r="I595" t="str">
            <v>2022-11-24</v>
          </cell>
          <cell r="J595" t="str">
            <v>Zapato de Mujer Taco Bajo Rosado</v>
          </cell>
          <cell r="K595" t="str">
            <v>22000.00</v>
          </cell>
          <cell r="L595" t="str">
            <v>22000.00</v>
          </cell>
          <cell r="M595" t="str">
            <v>5990.00</v>
          </cell>
          <cell r="N595" t="str">
            <v>MACHALÍ</v>
          </cell>
          <cell r="O595" t="str">
            <v xml:space="preserve">El estribo oriente Haras de machalí 66 </v>
          </cell>
          <cell r="P595" t="str">
            <v>O'Higgins</v>
          </cell>
        </row>
        <row r="596">
          <cell r="D596" t="str">
            <v>13469629K</v>
          </cell>
          <cell r="E596" t="str">
            <v>manhysolar@gmail.com</v>
          </cell>
          <cell r="F596" t="str">
            <v>990236596</v>
          </cell>
          <cell r="G596" t="str">
            <v>2022-11-18 22:08:09</v>
          </cell>
          <cell r="H596" t="str">
            <v>2022-11-21</v>
          </cell>
          <cell r="I596" t="str">
            <v>2022-11-23</v>
          </cell>
          <cell r="J596" t="str">
            <v>Zapatos de Formal de hombre X17 Negro</v>
          </cell>
          <cell r="K596" t="str">
            <v>22000.00</v>
          </cell>
          <cell r="L596" t="str">
            <v>22000.00</v>
          </cell>
          <cell r="M596" t="str">
            <v>4990.00</v>
          </cell>
          <cell r="N596" t="str">
            <v>PEÑAFLOR</v>
          </cell>
          <cell r="O596" t="str">
            <v>Pje. Del Sol 624 casa</v>
          </cell>
          <cell r="P596" t="str">
            <v>Región Metropolitana</v>
          </cell>
        </row>
        <row r="597">
          <cell r="D597" t="str">
            <v>13469629K</v>
          </cell>
          <cell r="E597" t="str">
            <v>manhysolar@gmail.com</v>
          </cell>
          <cell r="F597" t="str">
            <v>990236596</v>
          </cell>
          <cell r="G597" t="str">
            <v>2022-11-18 22:08:09</v>
          </cell>
          <cell r="H597" t="str">
            <v>2022-11-21</v>
          </cell>
          <cell r="I597" t="str">
            <v>2022-11-23</v>
          </cell>
          <cell r="J597" t="str">
            <v>Zapatos de Formal de hombre X17 Negro</v>
          </cell>
          <cell r="K597" t="str">
            <v>22000.00</v>
          </cell>
          <cell r="L597" t="str">
            <v>22000.00</v>
          </cell>
          <cell r="M597" t="str">
            <v>4990.00</v>
          </cell>
          <cell r="N597" t="str">
            <v>PEÑAFLOR</v>
          </cell>
          <cell r="O597" t="str">
            <v>Pje. Del Sol 624 casa</v>
          </cell>
          <cell r="P597" t="str">
            <v>Región Metropolitana</v>
          </cell>
        </row>
        <row r="598">
          <cell r="D598" t="str">
            <v>86695189</v>
          </cell>
          <cell r="E598" t="str">
            <v>veromunoz9@gmail.com</v>
          </cell>
          <cell r="F598" t="str">
            <v>+56998297660</v>
          </cell>
          <cell r="G598" t="str">
            <v>2022-11-18 22:30:15</v>
          </cell>
          <cell r="H598" t="str">
            <v>2022-11-21</v>
          </cell>
          <cell r="I598" t="str">
            <v>2022-11-22</v>
          </cell>
          <cell r="J598" t="str">
            <v>Zapato de Mujer Bajo Cuadrado 061 Plateado</v>
          </cell>
          <cell r="K598" t="str">
            <v>19990.00</v>
          </cell>
          <cell r="L598" t="str">
            <v>19990.00</v>
          </cell>
          <cell r="M598" t="str">
            <v>0.00</v>
          </cell>
          <cell r="N598" t="str">
            <v>PROVIDENCIA</v>
          </cell>
          <cell r="O598" t="str">
            <v>suecia 1414 502</v>
          </cell>
          <cell r="P598" t="str">
            <v>Región Metropolitana</v>
          </cell>
        </row>
        <row r="599">
          <cell r="D599" t="str">
            <v>48071597</v>
          </cell>
          <cell r="E599" t="str">
            <v>olivosju@gmail.com</v>
          </cell>
          <cell r="F599" t="str">
            <v>+56995374681</v>
          </cell>
          <cell r="G599" t="str">
            <v>2022-11-17 08:35:26</v>
          </cell>
          <cell r="H599" t="str">
            <v>2022-11-18</v>
          </cell>
          <cell r="I599" t="str">
            <v>2022-11-21</v>
          </cell>
          <cell r="J599" t="str">
            <v>Zapatos Casual de Hombre  Negro 71-7</v>
          </cell>
          <cell r="K599" t="str">
            <v>21990.00</v>
          </cell>
          <cell r="L599" t="str">
            <v>21990.00</v>
          </cell>
          <cell r="M599" t="str">
            <v>3990.00</v>
          </cell>
          <cell r="N599" t="str">
            <v>LA FLORIDA</v>
          </cell>
          <cell r="O599" t="str">
            <v xml:space="preserve">Pje. C 294 </v>
          </cell>
          <cell r="P599" t="str">
            <v>Región Metropolitana</v>
          </cell>
        </row>
        <row r="600">
          <cell r="D600" t="str">
            <v>164833844</v>
          </cell>
          <cell r="E600" t="str">
            <v>claudiarobless@gmail.com</v>
          </cell>
          <cell r="F600" t="str">
            <v>+56971424631</v>
          </cell>
          <cell r="G600" t="str">
            <v>2022-11-17 10:49:18</v>
          </cell>
          <cell r="H600" t="str">
            <v>2022-11-18</v>
          </cell>
          <cell r="I600" t="str">
            <v>2022-11-21</v>
          </cell>
          <cell r="J600" t="str">
            <v>Sandalias de Mujer</v>
          </cell>
          <cell r="K600" t="str">
            <v>20990.00</v>
          </cell>
          <cell r="L600" t="str">
            <v>20990.00</v>
          </cell>
          <cell r="M600" t="str">
            <v>4990.00</v>
          </cell>
          <cell r="N600" t="str">
            <v>VALPARAÍSO</v>
          </cell>
          <cell r="O600" t="str">
            <v>Av. Mexico 365 Depto G</v>
          </cell>
          <cell r="P600" t="str">
            <v>Valparaíso</v>
          </cell>
        </row>
        <row r="601">
          <cell r="D601" t="str">
            <v>198263982</v>
          </cell>
          <cell r="E601" t="str">
            <v>kathyjaviera87@gmail.com</v>
          </cell>
          <cell r="F601" t="str">
            <v>957456758</v>
          </cell>
          <cell r="G601" t="str">
            <v>2022-11-17 11:58:39</v>
          </cell>
          <cell r="H601" t="str">
            <v>2022-11-18</v>
          </cell>
          <cell r="I601" t="str">
            <v>2022-11-23</v>
          </cell>
          <cell r="J601" t="str">
            <v>Zapatos Casual de Hombre Negro 71-6</v>
          </cell>
          <cell r="K601" t="str">
            <v>21990.00</v>
          </cell>
          <cell r="L601" t="str">
            <v>21990.00</v>
          </cell>
          <cell r="M601" t="str">
            <v>0.00</v>
          </cell>
          <cell r="N601" t="str">
            <v>SANTA JUANA</v>
          </cell>
          <cell r="O601" t="str">
            <v xml:space="preserve">Pje. Volcán Antuco 1262 </v>
          </cell>
          <cell r="P601" t="str">
            <v>Biobío</v>
          </cell>
        </row>
        <row r="602">
          <cell r="D602" t="str">
            <v>198263982</v>
          </cell>
          <cell r="E602" t="str">
            <v>kathyjaviera87@gmail.com</v>
          </cell>
          <cell r="F602" t="str">
            <v>957456758</v>
          </cell>
          <cell r="G602" t="str">
            <v>2022-11-17 11:58:39</v>
          </cell>
          <cell r="H602" t="str">
            <v>2022-11-18</v>
          </cell>
          <cell r="I602" t="str">
            <v>2022-11-23</v>
          </cell>
          <cell r="J602" t="str">
            <v>Zapatos de Formal de hombre X17 Negro</v>
          </cell>
          <cell r="K602" t="str">
            <v>22000.00</v>
          </cell>
          <cell r="L602" t="str">
            <v>22000.00</v>
          </cell>
          <cell r="M602" t="str">
            <v>0.00</v>
          </cell>
          <cell r="N602" t="str">
            <v>SANTA JUANA</v>
          </cell>
          <cell r="O602" t="str">
            <v xml:space="preserve">Pje. Volcán Antuco 1262 </v>
          </cell>
          <cell r="P602" t="str">
            <v>Biobío</v>
          </cell>
        </row>
        <row r="603">
          <cell r="D603" t="str">
            <v>178157450</v>
          </cell>
          <cell r="E603" t="str">
            <v>alvaro20vs@gmail.com</v>
          </cell>
          <cell r="F603" t="str">
            <v>+56979360012</v>
          </cell>
          <cell r="G603" t="str">
            <v>2022-11-17 12:51:52</v>
          </cell>
          <cell r="H603" t="str">
            <v>2022-11-18</v>
          </cell>
          <cell r="I603" t="str">
            <v>2022-11-22</v>
          </cell>
          <cell r="J603" t="str">
            <v>Zapato de Mujer PG665 Rojo</v>
          </cell>
          <cell r="K603" t="str">
            <v>21990.00</v>
          </cell>
          <cell r="L603" t="str">
            <v>21990.00</v>
          </cell>
          <cell r="M603" t="str">
            <v>5990.00</v>
          </cell>
          <cell r="N603" t="str">
            <v>EL QUISCO</v>
          </cell>
          <cell r="O603" t="str">
            <v>Pacifico 84 Casa</v>
          </cell>
          <cell r="P603" t="str">
            <v>Valparaíso</v>
          </cell>
        </row>
        <row r="604">
          <cell r="D604" t="str">
            <v>137137747</v>
          </cell>
          <cell r="E604" t="str">
            <v>URRUTIANAYADET@GMAIL.COM</v>
          </cell>
          <cell r="F604" t="str">
            <v>979995061</v>
          </cell>
          <cell r="G604" t="str">
            <v>2022-11-17 15:08:23</v>
          </cell>
          <cell r="H604" t="str">
            <v>2022-11-18</v>
          </cell>
          <cell r="I604" t="str">
            <v>2022-11-21</v>
          </cell>
          <cell r="J604" t="str">
            <v>Zapatos de Formal de hombre X17 Negro</v>
          </cell>
          <cell r="K604" t="str">
            <v>22000.00</v>
          </cell>
          <cell r="L604" t="str">
            <v>22000.00</v>
          </cell>
          <cell r="M604" t="str">
            <v>3990.00</v>
          </cell>
          <cell r="N604" t="str">
            <v>ÑUÑOA</v>
          </cell>
          <cell r="O604" t="str">
            <v>Av. Grecia 1060 petrobras</v>
          </cell>
          <cell r="P604" t="str">
            <v>Región Metropolitana</v>
          </cell>
        </row>
        <row r="605">
          <cell r="D605" t="str">
            <v>48493823</v>
          </cell>
          <cell r="E605" t="str">
            <v>loudesb.bazan@gmail.com</v>
          </cell>
          <cell r="F605" t="str">
            <v>+56961129130</v>
          </cell>
          <cell r="G605" t="str">
            <v>2022-11-17 19:16:58</v>
          </cell>
          <cell r="H605" t="str">
            <v>2022-11-18</v>
          </cell>
          <cell r="I605" t="str">
            <v>2022-11-21</v>
          </cell>
          <cell r="J605" t="str">
            <v>Sandalias de Mujer Taco Chino W221 Negro</v>
          </cell>
          <cell r="K605" t="str">
            <v>19990.00</v>
          </cell>
          <cell r="L605" t="str">
            <v>19990.00</v>
          </cell>
          <cell r="M605" t="str">
            <v>3990.00</v>
          </cell>
          <cell r="N605" t="str">
            <v>LO BARNECHEA</v>
          </cell>
          <cell r="O605" t="str">
            <v>Cam. del Sol 3325 42 C</v>
          </cell>
          <cell r="P605" t="str">
            <v>Región Metropolitana</v>
          </cell>
        </row>
        <row r="606">
          <cell r="D606" t="str">
            <v>11404010K</v>
          </cell>
          <cell r="E606" t="str">
            <v>tangosoledad@hotmail.com</v>
          </cell>
          <cell r="F606" t="str">
            <v>+56973097121</v>
          </cell>
          <cell r="G606" t="str">
            <v>2022-11-17 22:37:17</v>
          </cell>
          <cell r="H606" t="str">
            <v>2022-11-18</v>
          </cell>
          <cell r="I606" t="str">
            <v>2022-11-22</v>
          </cell>
          <cell r="J606" t="str">
            <v>Zapato de Mujer PG665 Blanco</v>
          </cell>
          <cell r="K606" t="str">
            <v>21990.00</v>
          </cell>
          <cell r="L606" t="str">
            <v>21990.00</v>
          </cell>
          <cell r="M606" t="str">
            <v>3990.00</v>
          </cell>
          <cell r="N606" t="str">
            <v>SAN BERNARDO</v>
          </cell>
          <cell r="O606" t="str">
            <v>Calle parque fray jorge 315 Casa</v>
          </cell>
          <cell r="P606" t="str">
            <v>Región Metropolitana</v>
          </cell>
        </row>
        <row r="607">
          <cell r="D607" t="str">
            <v>11003363K</v>
          </cell>
          <cell r="E607" t="str">
            <v>lauritadelcarmen.silva@gmail.com</v>
          </cell>
          <cell r="F607" t="str">
            <v>56968465143</v>
          </cell>
          <cell r="G607" t="str">
            <v>2022-11-16 00:16:07</v>
          </cell>
          <cell r="H607" t="str">
            <v>2022-11-17</v>
          </cell>
          <cell r="I607" t="str">
            <v>2022-11-18</v>
          </cell>
          <cell r="J607" t="str">
            <v>Zapato de Mujer Bajo Cuadrado 061 Rojo</v>
          </cell>
          <cell r="K607" t="str">
            <v>19990.00</v>
          </cell>
          <cell r="L607" t="str">
            <v>19990.00</v>
          </cell>
          <cell r="M607" t="str">
            <v>0.00</v>
          </cell>
          <cell r="N607" t="str">
            <v>MAIPÚ</v>
          </cell>
          <cell r="O607" t="str">
            <v>CALLE SAN REGELIO 1959 CASA</v>
          </cell>
          <cell r="P607" t="str">
            <v>Región Metropolitana</v>
          </cell>
        </row>
        <row r="608">
          <cell r="D608" t="str">
            <v>152237731</v>
          </cell>
          <cell r="E608" t="str">
            <v>evelyn.henriquez.gomez@gmail.com</v>
          </cell>
          <cell r="F608" t="str">
            <v>+56982741178</v>
          </cell>
          <cell r="G608" t="str">
            <v>2022-11-16 09:44:24</v>
          </cell>
          <cell r="H608" t="str">
            <v>2022-11-17</v>
          </cell>
          <cell r="I608" t="str">
            <v>2022-11-18</v>
          </cell>
          <cell r="J608" t="str">
            <v>Mocasin de Hombre 1605 Marron</v>
          </cell>
          <cell r="K608" t="str">
            <v>21990.00</v>
          </cell>
          <cell r="L608" t="str">
            <v>21990.00</v>
          </cell>
          <cell r="M608" t="str">
            <v>0.00</v>
          </cell>
          <cell r="N608" t="str">
            <v>CONCEPCIÓN</v>
          </cell>
          <cell r="O608" t="str">
            <v>Av Costanera Andalien Sur 221 106</v>
          </cell>
          <cell r="P608" t="str">
            <v>Biobío</v>
          </cell>
        </row>
        <row r="609">
          <cell r="D609" t="str">
            <v>162113992</v>
          </cell>
          <cell r="E609" t="str">
            <v>bernijacobsthal@gmail.com</v>
          </cell>
          <cell r="F609" t="str">
            <v>+56971423803</v>
          </cell>
          <cell r="G609" t="str">
            <v>2022-11-16 10:05:15</v>
          </cell>
          <cell r="H609" t="str">
            <v>2022-11-17</v>
          </cell>
          <cell r="I609" t="str">
            <v>2022-11-18</v>
          </cell>
          <cell r="J609" t="str">
            <v>Zapato de Mujer Taco Bajo Cuadrado Negro UU676</v>
          </cell>
          <cell r="K609" t="str">
            <v>22000.00</v>
          </cell>
          <cell r="L609" t="str">
            <v>22000.00</v>
          </cell>
          <cell r="M609" t="str">
            <v>3990.00</v>
          </cell>
          <cell r="N609" t="str">
            <v>LO BARNECHEA</v>
          </cell>
          <cell r="O609" t="str">
            <v xml:space="preserve">Bludenz 4923 </v>
          </cell>
          <cell r="P609" t="str">
            <v>Región Metropolitana</v>
          </cell>
        </row>
        <row r="610">
          <cell r="D610" t="str">
            <v>164725154</v>
          </cell>
          <cell r="E610" t="str">
            <v>jav.tapia@gmail.com</v>
          </cell>
          <cell r="F610" t="str">
            <v>56983605740</v>
          </cell>
          <cell r="G610" t="str">
            <v>2022-11-16 10:41:43</v>
          </cell>
          <cell r="H610" t="str">
            <v>2022-11-17</v>
          </cell>
          <cell r="I610" t="str">
            <v>2022-11-18</v>
          </cell>
          <cell r="J610" t="str">
            <v>Sandalias de Mujer Taco Chino MS022 Beige</v>
          </cell>
          <cell r="K610" t="str">
            <v>19990.00</v>
          </cell>
          <cell r="L610" t="str">
            <v>19990.00</v>
          </cell>
          <cell r="M610" t="str">
            <v>3990.00</v>
          </cell>
          <cell r="N610" t="str">
            <v>LO BARNECHEA</v>
          </cell>
          <cell r="O610" t="str">
            <v>Av. El Tranque 12344 104 A</v>
          </cell>
          <cell r="P610" t="str">
            <v>Región Metropolitana</v>
          </cell>
        </row>
        <row r="611">
          <cell r="D611" t="str">
            <v>164725154</v>
          </cell>
          <cell r="E611" t="str">
            <v>jav.tapia@gmail.com</v>
          </cell>
          <cell r="F611" t="str">
            <v>56983605740</v>
          </cell>
          <cell r="G611" t="str">
            <v>2022-11-16 10:41:43</v>
          </cell>
          <cell r="H611" t="str">
            <v>2022-11-17</v>
          </cell>
          <cell r="I611" t="str">
            <v>2022-11-18</v>
          </cell>
          <cell r="J611" t="str">
            <v>Sandalias de Mujer Taco Chino MS022 Negro</v>
          </cell>
          <cell r="K611" t="str">
            <v>19990.00</v>
          </cell>
          <cell r="L611" t="str">
            <v>19990.00</v>
          </cell>
          <cell r="M611" t="str">
            <v>3990.00</v>
          </cell>
          <cell r="N611" t="str">
            <v>LO BARNECHEA</v>
          </cell>
          <cell r="O611" t="str">
            <v>Av. El Tranque 12344 104 A</v>
          </cell>
          <cell r="P611" t="str">
            <v>Región Metropolitana</v>
          </cell>
        </row>
        <row r="612">
          <cell r="D612" t="str">
            <v>196382933</v>
          </cell>
          <cell r="E612" t="str">
            <v>violetadelsante@gmail.com</v>
          </cell>
          <cell r="F612" t="str">
            <v>997658580</v>
          </cell>
          <cell r="G612" t="str">
            <v>2022-11-16 17:14:47</v>
          </cell>
          <cell r="H612" t="str">
            <v>2022-11-17</v>
          </cell>
          <cell r="I612" t="str">
            <v>2022-11-18</v>
          </cell>
          <cell r="J612" t="str">
            <v>Zapato de Mujer Taco Bajo Cuadrado 061 Blanco</v>
          </cell>
          <cell r="K612" t="str">
            <v>19990.00</v>
          </cell>
          <cell r="L612" t="str">
            <v>19990.00</v>
          </cell>
          <cell r="M612" t="str">
            <v>3990.00</v>
          </cell>
          <cell r="N612" t="str">
            <v>VITACURA</v>
          </cell>
          <cell r="O612" t="str">
            <v xml:space="preserve">Sta. María 6950 </v>
          </cell>
          <cell r="P612" t="str">
            <v>Región Metropolitana</v>
          </cell>
        </row>
        <row r="613">
          <cell r="D613" t="str">
            <v>196382933</v>
          </cell>
          <cell r="E613" t="str">
            <v>violetadelsante@gmail.com</v>
          </cell>
          <cell r="F613" t="str">
            <v>997658580</v>
          </cell>
          <cell r="G613" t="str">
            <v>2022-11-16 17:14:47</v>
          </cell>
          <cell r="H613" t="str">
            <v>2022-11-17</v>
          </cell>
          <cell r="I613" t="str">
            <v>2022-11-18</v>
          </cell>
          <cell r="J613" t="str">
            <v>Zapato de Mujer Taco Bajo Cuadrado 061 Blanco</v>
          </cell>
          <cell r="K613" t="str">
            <v>19990.00</v>
          </cell>
          <cell r="L613" t="str">
            <v>19990.00</v>
          </cell>
          <cell r="M613" t="str">
            <v>3990.00</v>
          </cell>
          <cell r="N613" t="str">
            <v>VITACURA</v>
          </cell>
          <cell r="O613" t="str">
            <v xml:space="preserve">Sta. María 6950 </v>
          </cell>
          <cell r="P613" t="str">
            <v>Región Metropolitana</v>
          </cell>
        </row>
        <row r="614">
          <cell r="D614" t="str">
            <v>8887711K</v>
          </cell>
          <cell r="E614" t="str">
            <v>m.propiedadesgp@gmail.com</v>
          </cell>
          <cell r="F614" t="str">
            <v>68556248</v>
          </cell>
          <cell r="G614" t="str">
            <v>2022-11-16 19:43:29</v>
          </cell>
          <cell r="H614" t="str">
            <v>2022-11-17</v>
          </cell>
          <cell r="I614" t="str">
            <v>2022-11-18</v>
          </cell>
          <cell r="J614" t="str">
            <v>Sandalias de Mujer Taco Chino MS023 Beige</v>
          </cell>
          <cell r="K614" t="str">
            <v>19990.00</v>
          </cell>
          <cell r="L614" t="str">
            <v>19990.00</v>
          </cell>
          <cell r="M614" t="str">
            <v>0.00</v>
          </cell>
          <cell r="N614" t="str">
            <v>TALCAHUANO</v>
          </cell>
          <cell r="O614" t="str">
            <v>C. I 1188 Casa 36</v>
          </cell>
          <cell r="P614" t="str">
            <v>Biobío</v>
          </cell>
        </row>
        <row r="615">
          <cell r="D615" t="str">
            <v>255204726</v>
          </cell>
          <cell r="E615" t="str">
            <v>aderidami@gmail.com</v>
          </cell>
          <cell r="F615" t="str">
            <v>+56987453008</v>
          </cell>
          <cell r="G615" t="str">
            <v>2022-11-16 20:53:23</v>
          </cell>
          <cell r="H615" t="str">
            <v>2022-11-17</v>
          </cell>
          <cell r="I615" t="str">
            <v>2022-11-18</v>
          </cell>
          <cell r="J615" t="str">
            <v>Zapatos de Formal de hombre X17 Negro</v>
          </cell>
          <cell r="K615" t="str">
            <v>22000.00</v>
          </cell>
          <cell r="L615" t="str">
            <v>22000.00</v>
          </cell>
          <cell r="M615" t="str">
            <v>3990.00</v>
          </cell>
          <cell r="N615" t="str">
            <v>SANTIAGO</v>
          </cell>
          <cell r="O615" t="str">
            <v>Gral. Gana 1379 Depto 707</v>
          </cell>
          <cell r="P615" t="str">
            <v>Región Metropolitana</v>
          </cell>
        </row>
        <row r="616">
          <cell r="D616" t="str">
            <v>132716374</v>
          </cell>
          <cell r="E616" t="str">
            <v>gonzalovidal712@gmail.com</v>
          </cell>
          <cell r="F616" t="str">
            <v>+56984348461</v>
          </cell>
          <cell r="G616" t="str">
            <v>2022-11-16 21:56:20</v>
          </cell>
          <cell r="H616" t="str">
            <v>2022-11-17</v>
          </cell>
          <cell r="I616" t="str">
            <v>2022-11-18</v>
          </cell>
          <cell r="J616" t="str">
            <v>Zapatos Casual de Hombre Negro 71-2</v>
          </cell>
          <cell r="K616" t="str">
            <v>21990.00</v>
          </cell>
          <cell r="L616" t="str">
            <v>21990.00</v>
          </cell>
          <cell r="M616" t="str">
            <v>3990.00</v>
          </cell>
          <cell r="N616" t="str">
            <v>PROVIDENCIA</v>
          </cell>
          <cell r="O616" t="str">
            <v>Marcel Duhaut 2755 701</v>
          </cell>
          <cell r="P616" t="str">
            <v>Región Metropolitana</v>
          </cell>
        </row>
        <row r="617">
          <cell r="D617" t="str">
            <v>215281884</v>
          </cell>
          <cell r="E617" t="str">
            <v>martinabustobaldu@gmail.com</v>
          </cell>
          <cell r="F617" t="str">
            <v>942365628</v>
          </cell>
          <cell r="G617" t="str">
            <v>2022-11-16 21:58:29</v>
          </cell>
          <cell r="H617" t="str">
            <v>2022-11-17</v>
          </cell>
          <cell r="I617" t="str">
            <v>2022-11-18</v>
          </cell>
          <cell r="J617" t="str">
            <v>Zapato de Mujer Bajo Cuadrado 061 Rojo</v>
          </cell>
          <cell r="K617" t="str">
            <v>19990.00</v>
          </cell>
          <cell r="L617" t="str">
            <v>19990.00</v>
          </cell>
          <cell r="M617" t="str">
            <v>3990.00</v>
          </cell>
          <cell r="N617" t="str">
            <v>LA FLORIDA</v>
          </cell>
          <cell r="O617" t="str">
            <v xml:space="preserve">Las Lagunitas Sur 6828 </v>
          </cell>
          <cell r="P617" t="str">
            <v>Región Metropolitana</v>
          </cell>
        </row>
        <row r="618">
          <cell r="D618" t="str">
            <v>16223742K</v>
          </cell>
          <cell r="E618" t="str">
            <v>angelito280716@gmail.com</v>
          </cell>
          <cell r="F618" t="str">
            <v>+56944356342</v>
          </cell>
          <cell r="G618" t="str">
            <v>2022-11-15 10:47:39</v>
          </cell>
          <cell r="H618" t="str">
            <v>2022-11-16</v>
          </cell>
          <cell r="I618" t="str">
            <v>2022-11-17</v>
          </cell>
          <cell r="J618" t="str">
            <v>Zapato de Mujer HZ10</v>
          </cell>
          <cell r="K618" t="str">
            <v>19990.00</v>
          </cell>
          <cell r="L618" t="str">
            <v>19990.00</v>
          </cell>
          <cell r="M618" t="str">
            <v>3990.00</v>
          </cell>
          <cell r="N618" t="str">
            <v>LAS CONDES</v>
          </cell>
          <cell r="O618" t="str">
            <v>Rosario Nte 32 502</v>
          </cell>
          <cell r="P618" t="str">
            <v>Región Metropolitana</v>
          </cell>
        </row>
        <row r="619">
          <cell r="D619" t="str">
            <v>168059450</v>
          </cell>
          <cell r="E619" t="str">
            <v>dmartinez.martinez00@gmail.com</v>
          </cell>
          <cell r="F619" t="str">
            <v>+56976236449</v>
          </cell>
          <cell r="G619" t="str">
            <v>2022-11-15 12:06:54</v>
          </cell>
          <cell r="H619" t="str">
            <v>2022-11-16</v>
          </cell>
          <cell r="I619" t="str">
            <v>2022-11-18</v>
          </cell>
          <cell r="J619" t="str">
            <v>Zapato Rosado de Mujer Taco Alto</v>
          </cell>
          <cell r="K619" t="str">
            <v>19990.00</v>
          </cell>
          <cell r="L619" t="str">
            <v>19990.00</v>
          </cell>
          <cell r="M619" t="str">
            <v>8990.00</v>
          </cell>
          <cell r="N619" t="str">
            <v>VALDIVIA</v>
          </cell>
          <cell r="O619" t="str">
            <v xml:space="preserve">Alcalde Carlos Kaehler 804 </v>
          </cell>
          <cell r="P619" t="str">
            <v>Los Lagos</v>
          </cell>
        </row>
        <row r="620">
          <cell r="D620" t="str">
            <v>71464164</v>
          </cell>
          <cell r="E620" t="str">
            <v>veronicacastelot@gmail.com</v>
          </cell>
          <cell r="F620" t="str">
            <v>+56993431721</v>
          </cell>
          <cell r="G620" t="str">
            <v>2022-11-15 14:20:39</v>
          </cell>
          <cell r="H620" t="str">
            <v>2022-11-16</v>
          </cell>
          <cell r="I620" t="str">
            <v>2022-11-17</v>
          </cell>
          <cell r="J620" t="str">
            <v>Sandalias de Mujer Taco Chino MS023 Beige</v>
          </cell>
          <cell r="K620" t="str">
            <v>19990.00</v>
          </cell>
          <cell r="L620" t="str">
            <v>19990.00</v>
          </cell>
          <cell r="M620" t="str">
            <v>3990.00</v>
          </cell>
          <cell r="N620" t="str">
            <v>PROVIDENCIA</v>
          </cell>
          <cell r="O620" t="str">
            <v>Holanda 1064 202</v>
          </cell>
          <cell r="P620" t="str">
            <v>Región Metropolitana</v>
          </cell>
        </row>
        <row r="621">
          <cell r="D621" t="str">
            <v>190124126</v>
          </cell>
          <cell r="E621" t="str">
            <v>marcelo.urriola.gomez@gmail.com</v>
          </cell>
          <cell r="F621" t="str">
            <v>+56964033788</v>
          </cell>
          <cell r="G621" t="str">
            <v>2022-11-15 14:21:31</v>
          </cell>
          <cell r="H621" t="str">
            <v>2022-11-16</v>
          </cell>
          <cell r="I621" t="str">
            <v>2022-11-17</v>
          </cell>
          <cell r="J621" t="str">
            <v>Zapatos Casual de Hombre  marron 71-2</v>
          </cell>
          <cell r="K621" t="str">
            <v>21990.00</v>
          </cell>
          <cell r="L621" t="str">
            <v>21990.00</v>
          </cell>
          <cell r="M621" t="str">
            <v>4990.00</v>
          </cell>
          <cell r="N621" t="str">
            <v>VALPARAÍSO</v>
          </cell>
          <cell r="O621" t="str">
            <v xml:space="preserve">Philippi 430 </v>
          </cell>
          <cell r="P621" t="str">
            <v>Valparaíso</v>
          </cell>
        </row>
        <row r="622">
          <cell r="D622" t="str">
            <v>127749493</v>
          </cell>
          <cell r="E622" t="str">
            <v>carmen.aguirre.v@hotmail.com</v>
          </cell>
          <cell r="F622" t="str">
            <v>+56936167506</v>
          </cell>
          <cell r="G622" t="str">
            <v>2022-11-15 15:43:27</v>
          </cell>
          <cell r="H622" t="str">
            <v>2022-11-16</v>
          </cell>
          <cell r="I622" t="str">
            <v>2022-11-18</v>
          </cell>
          <cell r="J622" t="str">
            <v>Zapatos Casual de Hombre Negro 71-2</v>
          </cell>
          <cell r="K622" t="str">
            <v>21990.00</v>
          </cell>
          <cell r="L622" t="str">
            <v>21990.00</v>
          </cell>
          <cell r="M622" t="str">
            <v>0.00</v>
          </cell>
          <cell r="N622" t="str">
            <v>PUCHUNCAVÍ</v>
          </cell>
          <cell r="O622" t="str">
            <v xml:space="preserve">Silvia Herrera 663 </v>
          </cell>
          <cell r="P622" t="str">
            <v>Valparaíso</v>
          </cell>
        </row>
        <row r="623">
          <cell r="D623" t="str">
            <v>189181000</v>
          </cell>
          <cell r="E623" t="str">
            <v>aiilyn.m@hotmail.com</v>
          </cell>
          <cell r="F623" t="str">
            <v>+56999553218</v>
          </cell>
          <cell r="G623" t="str">
            <v>2022-11-15 16:07:13</v>
          </cell>
          <cell r="H623" t="str">
            <v>2022-11-16</v>
          </cell>
          <cell r="I623" t="str">
            <v>2022-11-18</v>
          </cell>
          <cell r="J623" t="str">
            <v>Zapatos Casual de Hombre Negro 71-2</v>
          </cell>
          <cell r="K623" t="str">
            <v>21990.00</v>
          </cell>
          <cell r="L623" t="str">
            <v>21990.00</v>
          </cell>
          <cell r="M623" t="str">
            <v>4990.00</v>
          </cell>
          <cell r="N623" t="str">
            <v>VILLA ALEMANA</v>
          </cell>
          <cell r="O623" t="str">
            <v xml:space="preserve">Calle Tucapel 352 </v>
          </cell>
          <cell r="P623" t="str">
            <v>Valparaíso</v>
          </cell>
        </row>
        <row r="624">
          <cell r="D624" t="str">
            <v>174784647</v>
          </cell>
          <cell r="E624" t="str">
            <v>wenditopavez@gmail.com</v>
          </cell>
          <cell r="F624" t="str">
            <v>+56976181027</v>
          </cell>
          <cell r="G624" t="str">
            <v>2022-11-15 21:14:37</v>
          </cell>
          <cell r="H624" t="str">
            <v>2022-11-16</v>
          </cell>
          <cell r="I624" t="str">
            <v>2022-11-17</v>
          </cell>
          <cell r="J624" t="str">
            <v>Sandalia de Cuero Hombre 202 Marron</v>
          </cell>
          <cell r="K624" t="str">
            <v>30990.00</v>
          </cell>
          <cell r="L624" t="str">
            <v>30990.00</v>
          </cell>
          <cell r="M624" t="str">
            <v>0.00</v>
          </cell>
          <cell r="N624" t="str">
            <v>VIÑA DEL MAR</v>
          </cell>
          <cell r="O624" t="str">
            <v xml:space="preserve">Lonquimay 133 </v>
          </cell>
          <cell r="P624" t="str">
            <v>Valparaíso</v>
          </cell>
        </row>
        <row r="625">
          <cell r="D625" t="str">
            <v>17451884K</v>
          </cell>
          <cell r="E625" t="str">
            <v>piafer_8@hotmail.com</v>
          </cell>
          <cell r="F625" t="str">
            <v>+56977243877</v>
          </cell>
          <cell r="G625" t="str">
            <v>2022-11-15 23:18:42</v>
          </cell>
          <cell r="H625" t="str">
            <v>2022-11-16</v>
          </cell>
          <cell r="I625" t="str">
            <v>2022-11-17</v>
          </cell>
          <cell r="J625" t="str">
            <v>Sandalias de Mujer 838 Rojo</v>
          </cell>
          <cell r="K625" t="str">
            <v>19990.00</v>
          </cell>
          <cell r="L625" t="str">
            <v>19990.00</v>
          </cell>
          <cell r="M625" t="str">
            <v>0.00</v>
          </cell>
          <cell r="N625" t="str">
            <v>PROVIDENCIA</v>
          </cell>
          <cell r="O625" t="str">
            <v>Diego de Velásquez 2071 1407</v>
          </cell>
          <cell r="P625" t="str">
            <v>Región Metropolitana</v>
          </cell>
        </row>
        <row r="626">
          <cell r="D626" t="str">
            <v>181252154</v>
          </cell>
          <cell r="E626" t="str">
            <v>paolajara.p@gmail.com</v>
          </cell>
          <cell r="F626" t="str">
            <v>+56997021127</v>
          </cell>
          <cell r="G626" t="str">
            <v>2022-11-12 17:17:15</v>
          </cell>
          <cell r="H626" t="str">
            <v>2022-11-15</v>
          </cell>
          <cell r="I626" t="str">
            <v>2022-11-16</v>
          </cell>
          <cell r="J626" t="str">
            <v>Zapato de Mujer PG773</v>
          </cell>
          <cell r="K626" t="str">
            <v>22000.00</v>
          </cell>
          <cell r="L626" t="str">
            <v>22000.00</v>
          </cell>
          <cell r="M626" t="str">
            <v>0.00</v>
          </cell>
          <cell r="N626" t="str">
            <v>SANTIAGO</v>
          </cell>
          <cell r="O626" t="str">
            <v>Presidente Balmaceda 2088 Depto 108</v>
          </cell>
          <cell r="P626" t="str">
            <v>Región Metropolitana</v>
          </cell>
        </row>
        <row r="627">
          <cell r="D627" t="str">
            <v>192940958</v>
          </cell>
          <cell r="E627" t="str">
            <v>Camila.lopez@virginiogomez.cl</v>
          </cell>
          <cell r="F627" t="str">
            <v>956541516</v>
          </cell>
          <cell r="G627" t="str">
            <v>2022-11-12 17:41:04</v>
          </cell>
          <cell r="H627" t="str">
            <v>2022-11-15</v>
          </cell>
          <cell r="I627" t="str">
            <v>2022-11-16</v>
          </cell>
          <cell r="J627" t="str">
            <v>Zapatos Casual de Hombre Negro 71-6</v>
          </cell>
          <cell r="K627" t="str">
            <v>21990.00</v>
          </cell>
          <cell r="L627" t="str">
            <v>21990.00</v>
          </cell>
          <cell r="M627" t="str">
            <v>4990.00</v>
          </cell>
          <cell r="N627" t="str">
            <v>CHILLÁN</v>
          </cell>
          <cell r="O627" t="str">
            <v xml:space="preserve">Volcán Lastarria 1465 </v>
          </cell>
          <cell r="P627" t="str">
            <v>Biobío</v>
          </cell>
        </row>
        <row r="628">
          <cell r="D628" t="str">
            <v>142789310</v>
          </cell>
          <cell r="E628" t="str">
            <v>aleosses77@gmail.com</v>
          </cell>
          <cell r="F628" t="str">
            <v>966284082</v>
          </cell>
          <cell r="G628" t="str">
            <v>2022-11-12 21:40:37</v>
          </cell>
          <cell r="H628" t="str">
            <v>2022-11-15</v>
          </cell>
          <cell r="I628" t="str">
            <v>2022-11-17</v>
          </cell>
          <cell r="J628" t="str">
            <v>Zapato de Mujer Taco Bajo Rosado</v>
          </cell>
          <cell r="K628" t="str">
            <v>22000.00</v>
          </cell>
          <cell r="L628" t="str">
            <v>22000.00</v>
          </cell>
          <cell r="M628" t="str">
            <v>5990.00</v>
          </cell>
          <cell r="N628" t="str">
            <v>LOS ANDES</v>
          </cell>
          <cell r="O628" t="str">
            <v xml:space="preserve">Los Alerces 142 - Villa El Bermejo  </v>
          </cell>
          <cell r="P628" t="str">
            <v>Valparaíso</v>
          </cell>
        </row>
        <row r="629">
          <cell r="D629" t="str">
            <v>157102214</v>
          </cell>
          <cell r="E629" t="str">
            <v>Guilleluchochola@gmail.com</v>
          </cell>
          <cell r="F629" t="str">
            <v>+56979688345</v>
          </cell>
          <cell r="G629" t="str">
            <v>2022-11-12 21:43:05</v>
          </cell>
          <cell r="H629" t="str">
            <v>2022-11-15</v>
          </cell>
          <cell r="I629" t="str">
            <v>2022-11-17</v>
          </cell>
          <cell r="J629" t="str">
            <v>Zapatos Casual de Hombre  Negro 71-7</v>
          </cell>
          <cell r="K629" t="str">
            <v>21990.00</v>
          </cell>
          <cell r="L629" t="str">
            <v>21990.00</v>
          </cell>
          <cell r="M629" t="str">
            <v>7990.00</v>
          </cell>
          <cell r="N629" t="str">
            <v>PITRUFQUÉN</v>
          </cell>
          <cell r="O629" t="str">
            <v>Pje. Madre Jesús 1030 B</v>
          </cell>
          <cell r="P629" t="str">
            <v>Araucanía</v>
          </cell>
        </row>
        <row r="630">
          <cell r="D630" t="str">
            <v>198799793</v>
          </cell>
          <cell r="E630" t="str">
            <v>sergio.alons998@gmail.com</v>
          </cell>
          <cell r="F630" t="str">
            <v>+56932148609</v>
          </cell>
          <cell r="G630" t="str">
            <v>2022-11-12 22:20:18</v>
          </cell>
          <cell r="H630" t="str">
            <v>2022-11-15</v>
          </cell>
          <cell r="I630" t="str">
            <v>2022-11-16</v>
          </cell>
          <cell r="J630" t="str">
            <v>Zapatos de Formal de hombre X17 Negro</v>
          </cell>
          <cell r="K630" t="str">
            <v>22000.00</v>
          </cell>
          <cell r="L630" t="str">
            <v>22000.00</v>
          </cell>
          <cell r="M630" t="str">
            <v>3990.00</v>
          </cell>
          <cell r="N630" t="str">
            <v>LA PINTANA</v>
          </cell>
          <cell r="O630" t="str">
            <v>Patagonia 12582 Casa</v>
          </cell>
          <cell r="P630" t="str">
            <v>Región Metropolitana</v>
          </cell>
        </row>
        <row r="631">
          <cell r="D631" t="str">
            <v>198799793</v>
          </cell>
          <cell r="E631" t="str">
            <v>sergio.alons998@gmail.com</v>
          </cell>
          <cell r="F631" t="str">
            <v>+56932148609</v>
          </cell>
          <cell r="G631" t="str">
            <v>2022-11-12 22:20:18</v>
          </cell>
          <cell r="H631" t="str">
            <v>2022-11-15</v>
          </cell>
          <cell r="I631" t="str">
            <v>2022-11-16</v>
          </cell>
          <cell r="J631" t="str">
            <v>Zapatos de Formal de hombre X18 Negro</v>
          </cell>
          <cell r="K631" t="str">
            <v>22000.00</v>
          </cell>
          <cell r="L631" t="str">
            <v>22000.00</v>
          </cell>
          <cell r="M631" t="str">
            <v>3990.00</v>
          </cell>
          <cell r="N631" t="str">
            <v>LA PINTANA</v>
          </cell>
          <cell r="O631" t="str">
            <v>Patagonia 12582 Casa</v>
          </cell>
          <cell r="P631" t="str">
            <v>Región Metropolitana</v>
          </cell>
        </row>
        <row r="632">
          <cell r="D632" t="str">
            <v>162201239</v>
          </cell>
          <cell r="E632" t="str">
            <v>huribefuentes@hotmail.com</v>
          </cell>
          <cell r="F632" t="str">
            <v>+56940800486</v>
          </cell>
          <cell r="G632" t="str">
            <v>2022-11-13 12:54:39</v>
          </cell>
          <cell r="H632" t="str">
            <v>2022-11-15</v>
          </cell>
          <cell r="I632" t="str">
            <v>2022-11-16</v>
          </cell>
          <cell r="J632" t="str">
            <v>Zapatos Casual de Hombre 8071-7 Marron</v>
          </cell>
          <cell r="K632" t="str">
            <v>21990.00</v>
          </cell>
          <cell r="L632" t="str">
            <v>21990.00</v>
          </cell>
          <cell r="M632" t="str">
            <v>4990.00</v>
          </cell>
          <cell r="N632" t="str">
            <v>CHILLÁN</v>
          </cell>
          <cell r="O632" t="str">
            <v>isabel riquelme 709 local 354</v>
          </cell>
          <cell r="P632" t="str">
            <v>Biobío</v>
          </cell>
        </row>
        <row r="633">
          <cell r="D633" t="str">
            <v>155836911</v>
          </cell>
          <cell r="E633" t="str">
            <v>rominac85@hotmail.com</v>
          </cell>
          <cell r="F633" t="str">
            <v>+56977921046</v>
          </cell>
          <cell r="G633" t="str">
            <v>2022-11-13 13:42:34</v>
          </cell>
          <cell r="H633" t="str">
            <v>2022-11-15</v>
          </cell>
          <cell r="I633" t="str">
            <v>2022-11-16</v>
          </cell>
          <cell r="J633" t="str">
            <v>Zapato Rosado de Mujer Taco Alto</v>
          </cell>
          <cell r="K633" t="str">
            <v>19990.00</v>
          </cell>
          <cell r="L633" t="str">
            <v>19990.00</v>
          </cell>
          <cell r="M633" t="str">
            <v>0.00</v>
          </cell>
          <cell r="N633" t="str">
            <v>QUILICURA</v>
          </cell>
          <cell r="O633" t="str">
            <v>Pedro Riveros 1583 201Algarro</v>
          </cell>
          <cell r="P633" t="str">
            <v>Región Metropolitana</v>
          </cell>
        </row>
        <row r="634">
          <cell r="D634" t="str">
            <v>103364248</v>
          </cell>
          <cell r="E634" t="str">
            <v>bersilvat@gmail.com</v>
          </cell>
          <cell r="F634" t="str">
            <v>984485762</v>
          </cell>
          <cell r="G634" t="str">
            <v>2022-11-13 15:35:11</v>
          </cell>
          <cell r="H634" t="str">
            <v>2022-11-15</v>
          </cell>
          <cell r="I634" t="str">
            <v>2022-11-16</v>
          </cell>
          <cell r="J634" t="str">
            <v>Zapatos de Formal de hombre X17 Negro</v>
          </cell>
          <cell r="K634" t="str">
            <v>22000.00</v>
          </cell>
          <cell r="L634" t="str">
            <v>22000.00</v>
          </cell>
          <cell r="M634" t="str">
            <v>4990.00</v>
          </cell>
          <cell r="N634" t="str">
            <v>CHILLÁN</v>
          </cell>
          <cell r="O634" t="str">
            <v xml:space="preserve">Carrera 515 </v>
          </cell>
          <cell r="P634" t="str">
            <v>Biobío</v>
          </cell>
        </row>
        <row r="635">
          <cell r="D635" t="str">
            <v>192780721</v>
          </cell>
          <cell r="E635" t="str">
            <v>macarenapinto21@gmail.com</v>
          </cell>
          <cell r="F635" t="str">
            <v>+56975600093</v>
          </cell>
          <cell r="G635" t="str">
            <v>2022-11-13 20:25:36</v>
          </cell>
          <cell r="H635" t="str">
            <v>2022-11-15</v>
          </cell>
          <cell r="I635" t="str">
            <v>2022-11-17</v>
          </cell>
          <cell r="J635" t="str">
            <v>Zapato de Mujer Taco Bajo Cuadrado Negro UU676</v>
          </cell>
          <cell r="K635" t="str">
            <v>22000.00</v>
          </cell>
          <cell r="L635" t="str">
            <v>22000.00</v>
          </cell>
          <cell r="M635" t="str">
            <v>3990.00</v>
          </cell>
          <cell r="N635" t="str">
            <v>SAN BERNARDO</v>
          </cell>
          <cell r="O635" t="str">
            <v>Huelen 5 05</v>
          </cell>
          <cell r="P635" t="str">
            <v>Región Metropolitana</v>
          </cell>
        </row>
        <row r="636">
          <cell r="D636" t="str">
            <v>150266173</v>
          </cell>
          <cell r="E636" t="str">
            <v>janett.segovia82@gmail.com</v>
          </cell>
          <cell r="F636" t="str">
            <v>+56942086981</v>
          </cell>
          <cell r="G636" t="str">
            <v>2022-11-13 20:46:15</v>
          </cell>
          <cell r="H636" t="str">
            <v>2022-11-15</v>
          </cell>
          <cell r="I636" t="str">
            <v>2022-11-21</v>
          </cell>
          <cell r="J636" t="str">
            <v>Zapato de Mujer Taco Bajo Cuadrado Negro UU676</v>
          </cell>
          <cell r="K636" t="str">
            <v>22000.00</v>
          </cell>
          <cell r="L636" t="str">
            <v>22000.00</v>
          </cell>
          <cell r="M636" t="str">
            <v>10990.00</v>
          </cell>
          <cell r="N636" t="str">
            <v>EL SALVADOR</v>
          </cell>
          <cell r="O636" t="str">
            <v xml:space="preserve">Av. Los Andes 1411 </v>
          </cell>
          <cell r="P636" t="str">
            <v>Atacama</v>
          </cell>
        </row>
        <row r="637">
          <cell r="D637" t="str">
            <v>168200552</v>
          </cell>
          <cell r="E637" t="str">
            <v>nicole.ossescha@gmail.com</v>
          </cell>
          <cell r="F637" t="str">
            <v>+56961008810</v>
          </cell>
          <cell r="G637" t="str">
            <v>2022-11-13 23:12:42</v>
          </cell>
          <cell r="H637" t="str">
            <v>2022-11-15</v>
          </cell>
          <cell r="I637" t="str">
            <v>2022-11-17</v>
          </cell>
          <cell r="J637" t="str">
            <v>Zapato de Mujer HZ14</v>
          </cell>
          <cell r="K637" t="str">
            <v>21990.00</v>
          </cell>
          <cell r="L637" t="str">
            <v>21990.00</v>
          </cell>
          <cell r="M637" t="str">
            <v>1.00</v>
          </cell>
          <cell r="N637" t="str">
            <v>CABILDO</v>
          </cell>
          <cell r="O637" t="str">
            <v xml:space="preserve">psje isabel riquelme villa ohiggins 50 </v>
          </cell>
          <cell r="P637" t="str">
            <v>Valparaíso</v>
          </cell>
        </row>
        <row r="638">
          <cell r="D638" t="str">
            <v>194803303</v>
          </cell>
          <cell r="E638" t="str">
            <v>katherineestobargallegos@gmail.com</v>
          </cell>
          <cell r="F638" t="str">
            <v>+56958527101</v>
          </cell>
          <cell r="G638" t="str">
            <v>2022-11-14 00:41:41</v>
          </cell>
          <cell r="H638" t="str">
            <v>2022-11-15</v>
          </cell>
          <cell r="I638" t="str">
            <v>2022-11-17</v>
          </cell>
          <cell r="J638" t="str">
            <v>Zapato de Mujer Bajo Cuadrado 061 Plateado</v>
          </cell>
          <cell r="K638" t="str">
            <v>19990.00</v>
          </cell>
          <cell r="L638" t="str">
            <v>19990.00</v>
          </cell>
          <cell r="M638" t="str">
            <v>0.00</v>
          </cell>
          <cell r="N638" t="str">
            <v>VICTORIA</v>
          </cell>
          <cell r="O638" t="str">
            <v>Chillan 415 Casa</v>
          </cell>
          <cell r="P638" t="str">
            <v>Araucanía</v>
          </cell>
        </row>
        <row r="639">
          <cell r="D639" t="str">
            <v>167860478</v>
          </cell>
          <cell r="E639" t="str">
            <v>franciscadoveri@gmail.com</v>
          </cell>
          <cell r="F639" t="str">
            <v>56977556445</v>
          </cell>
          <cell r="G639" t="str">
            <v>2022-11-14 02:02:02</v>
          </cell>
          <cell r="H639" t="str">
            <v>2022-11-15</v>
          </cell>
          <cell r="I639" t="str">
            <v>2022-11-16</v>
          </cell>
          <cell r="J639" t="str">
            <v>Zapato de Mujer Bajo Cuadrado 061 Dorado</v>
          </cell>
          <cell r="K639" t="str">
            <v>19990.00</v>
          </cell>
          <cell r="L639" t="str">
            <v>19990.00</v>
          </cell>
          <cell r="M639" t="str">
            <v>3990.00</v>
          </cell>
          <cell r="N639" t="str">
            <v>RENCA</v>
          </cell>
          <cell r="O639" t="str">
            <v xml:space="preserve">SAN JAVIER 1434 </v>
          </cell>
          <cell r="P639" t="str">
            <v>Región Metropolitana</v>
          </cell>
        </row>
        <row r="640">
          <cell r="D640" t="str">
            <v>200243730</v>
          </cell>
          <cell r="E640" t="str">
            <v>raul.sedano98@hotmail.com</v>
          </cell>
          <cell r="F640" t="str">
            <v>977280836</v>
          </cell>
          <cell r="G640" t="str">
            <v>2022-11-14 07:30:15</v>
          </cell>
          <cell r="H640" t="str">
            <v>2022-11-15</v>
          </cell>
          <cell r="I640" t="str">
            <v>2022-11-16</v>
          </cell>
          <cell r="J640" t="str">
            <v>Zapatos de Formal de hombre X18 Negro</v>
          </cell>
          <cell r="K640" t="str">
            <v>22000.00</v>
          </cell>
          <cell r="L640" t="str">
            <v>22000.00</v>
          </cell>
          <cell r="M640" t="str">
            <v>3990.00</v>
          </cell>
          <cell r="N640" t="str">
            <v>MAIPÚ</v>
          </cell>
          <cell r="O640" t="str">
            <v xml:space="preserve">Chili 2162 </v>
          </cell>
          <cell r="P640" t="str">
            <v>Región Metropolitana</v>
          </cell>
        </row>
        <row r="641">
          <cell r="D641" t="str">
            <v>122341623</v>
          </cell>
          <cell r="E641" t="str">
            <v>jorgepatriciorv@gmail.com</v>
          </cell>
          <cell r="F641" t="str">
            <v>+56956392953</v>
          </cell>
          <cell r="G641" t="str">
            <v>2022-11-14 07:44:27</v>
          </cell>
          <cell r="H641" t="str">
            <v>2022-11-15</v>
          </cell>
          <cell r="I641" t="str">
            <v>2022-11-16</v>
          </cell>
          <cell r="J641" t="str">
            <v>Zapatos de Formal de hombre X17 Negro</v>
          </cell>
          <cell r="K641" t="str">
            <v>22000.00</v>
          </cell>
          <cell r="L641" t="str">
            <v>22000.00</v>
          </cell>
          <cell r="M641" t="str">
            <v>3990.00</v>
          </cell>
          <cell r="N641" t="str">
            <v>PUENTE ALTO</v>
          </cell>
          <cell r="O641" t="str">
            <v>La Colonia 650 Casa</v>
          </cell>
          <cell r="P641" t="str">
            <v>Región Metropolitana</v>
          </cell>
        </row>
        <row r="642">
          <cell r="D642" t="str">
            <v>131024959</v>
          </cell>
          <cell r="E642" t="str">
            <v>SELKNAM3832@GMAIL.COM</v>
          </cell>
          <cell r="F642" t="str">
            <v>+56991453407</v>
          </cell>
          <cell r="G642" t="str">
            <v>2022-11-14 10:32:09</v>
          </cell>
          <cell r="H642" t="str">
            <v>2022-11-15</v>
          </cell>
          <cell r="I642" t="str">
            <v>2022-11-16</v>
          </cell>
          <cell r="J642" t="str">
            <v>Zapato de Mujer Taco Alto</v>
          </cell>
          <cell r="K642" t="str">
            <v>28000.00</v>
          </cell>
          <cell r="L642" t="str">
            <v>28000.00</v>
          </cell>
          <cell r="M642" t="str">
            <v>3990.00</v>
          </cell>
          <cell r="N642" t="str">
            <v>PEÑALOLÉN</v>
          </cell>
          <cell r="O642" t="str">
            <v xml:space="preserve">El Arrayán 2581 </v>
          </cell>
          <cell r="P642" t="str">
            <v>Región Metropolitana</v>
          </cell>
        </row>
        <row r="643">
          <cell r="D643" t="str">
            <v>199735586</v>
          </cell>
          <cell r="E643" t="str">
            <v>anahi.anahisaa@gmail.com</v>
          </cell>
          <cell r="F643" t="str">
            <v>989354685</v>
          </cell>
          <cell r="G643" t="str">
            <v>2022-11-14 11:16:48</v>
          </cell>
          <cell r="H643" t="str">
            <v>2022-11-15</v>
          </cell>
          <cell r="I643" t="str">
            <v>2022-11-17</v>
          </cell>
          <cell r="J643" t="str">
            <v>Zapato de Mujer PG611</v>
          </cell>
          <cell r="K643" t="str">
            <v>22000.00</v>
          </cell>
          <cell r="L643" t="str">
            <v>22000.00</v>
          </cell>
          <cell r="M643" t="str">
            <v>5990.00</v>
          </cell>
          <cell r="N643" t="str">
            <v>SAN ANTONIO</v>
          </cell>
          <cell r="O643" t="str">
            <v xml:space="preserve">Los Juncos 1086 </v>
          </cell>
          <cell r="P643" t="str">
            <v>Valparaíso</v>
          </cell>
        </row>
        <row r="644">
          <cell r="D644" t="str">
            <v>166218748</v>
          </cell>
          <cell r="E644" t="str">
            <v>guiselle59.gg@gmail.com</v>
          </cell>
          <cell r="F644" t="str">
            <v>+56932174238</v>
          </cell>
          <cell r="G644" t="str">
            <v>2022-11-14 11:14:06</v>
          </cell>
          <cell r="H644" t="str">
            <v>2022-11-15</v>
          </cell>
          <cell r="I644" t="str">
            <v>2022-11-16</v>
          </cell>
          <cell r="J644" t="str">
            <v>Zapatos Casual de Hombre Negro 71-2</v>
          </cell>
          <cell r="K644" t="str">
            <v>21990.00</v>
          </cell>
          <cell r="L644" t="str">
            <v>21990.00</v>
          </cell>
          <cell r="M644" t="str">
            <v>3990.00</v>
          </cell>
          <cell r="N644" t="str">
            <v>PEDRO AGUIRRE CERDA</v>
          </cell>
          <cell r="O644" t="str">
            <v xml:space="preserve">Safo 5205 </v>
          </cell>
          <cell r="P644" t="str">
            <v>Región Metropolitana</v>
          </cell>
        </row>
        <row r="645">
          <cell r="D645" t="str">
            <v>166218748</v>
          </cell>
          <cell r="E645" t="str">
            <v>guiselle59.gg@gmail.com</v>
          </cell>
          <cell r="F645" t="str">
            <v>+56932174238</v>
          </cell>
          <cell r="G645" t="str">
            <v>2022-11-14 11:14:06</v>
          </cell>
          <cell r="H645" t="str">
            <v>2022-11-15</v>
          </cell>
          <cell r="I645" t="str">
            <v>2022-11-16</v>
          </cell>
          <cell r="J645" t="str">
            <v>Zapatos de Casual de hombre X10 Azul</v>
          </cell>
          <cell r="K645" t="str">
            <v>22000.00</v>
          </cell>
          <cell r="L645" t="str">
            <v>22000.00</v>
          </cell>
          <cell r="M645" t="str">
            <v>3990.00</v>
          </cell>
          <cell r="N645" t="str">
            <v>PEDRO AGUIRRE CERDA</v>
          </cell>
          <cell r="O645" t="str">
            <v xml:space="preserve">Safo 5205 </v>
          </cell>
          <cell r="P645" t="str">
            <v>Región Metropolitana</v>
          </cell>
        </row>
        <row r="646">
          <cell r="D646" t="str">
            <v>91026678</v>
          </cell>
          <cell r="E646" t="str">
            <v>dimaba2506@gmail.com</v>
          </cell>
          <cell r="F646" t="str">
            <v>+56992472932</v>
          </cell>
          <cell r="G646" t="str">
            <v>2022-11-14 12:18:43</v>
          </cell>
          <cell r="H646" t="str">
            <v>2022-11-15</v>
          </cell>
          <cell r="I646" t="str">
            <v>2022-11-16</v>
          </cell>
          <cell r="J646" t="str">
            <v>Zapatos Casual de Hombre  marron 71-2</v>
          </cell>
          <cell r="K646" t="str">
            <v>21990.00</v>
          </cell>
          <cell r="L646" t="str">
            <v>21990.00</v>
          </cell>
          <cell r="M646" t="str">
            <v>4990.00</v>
          </cell>
          <cell r="N646" t="str">
            <v>VIÑA DEL MAR</v>
          </cell>
          <cell r="O646" t="str">
            <v xml:space="preserve">Pasaje Amelia Miraflores alto 132 </v>
          </cell>
          <cell r="P646" t="str">
            <v>Valparaíso</v>
          </cell>
        </row>
        <row r="647">
          <cell r="D647" t="str">
            <v>163557940</v>
          </cell>
          <cell r="E647" t="str">
            <v>c.arevalor@hotmail.com</v>
          </cell>
          <cell r="F647" t="str">
            <v>986987709</v>
          </cell>
          <cell r="G647" t="str">
            <v>2022-11-14 14:19:14</v>
          </cell>
          <cell r="H647" t="str">
            <v>2022-11-15</v>
          </cell>
          <cell r="I647" t="str">
            <v>2022-11-17</v>
          </cell>
          <cell r="J647" t="str">
            <v>Zapato de Mujer PG602</v>
          </cell>
          <cell r="K647" t="str">
            <v>22000.00</v>
          </cell>
          <cell r="L647" t="str">
            <v>22000.00</v>
          </cell>
          <cell r="M647" t="str">
            <v>4990.00</v>
          </cell>
          <cell r="N647" t="str">
            <v>PADRE HURTADO</v>
          </cell>
          <cell r="O647" t="str">
            <v>Los Ceibos 1100 casa 112</v>
          </cell>
          <cell r="P647" t="str">
            <v>Región Metropolitana</v>
          </cell>
        </row>
        <row r="648">
          <cell r="D648" t="str">
            <v>188894569</v>
          </cell>
          <cell r="E648" t="str">
            <v>josue_la2@live.cl</v>
          </cell>
          <cell r="F648" t="str">
            <v>963480607</v>
          </cell>
          <cell r="G648" t="str">
            <v>2022-11-14 21:54:05</v>
          </cell>
          <cell r="H648" t="str">
            <v>2022-11-15</v>
          </cell>
          <cell r="I648" t="str">
            <v>2022-11-16</v>
          </cell>
          <cell r="J648" t="str">
            <v>Zapato Rosado de Mujer Taco Alto</v>
          </cell>
          <cell r="K648" t="str">
            <v>19990.00</v>
          </cell>
          <cell r="L648" t="str">
            <v>19990.00</v>
          </cell>
          <cell r="M648" t="str">
            <v>4990.00</v>
          </cell>
          <cell r="N648" t="str">
            <v>RANCAGUA</v>
          </cell>
          <cell r="O648" t="str">
            <v>La collera 1261 Casa</v>
          </cell>
          <cell r="P648" t="str">
            <v>O'Higgins</v>
          </cell>
        </row>
        <row r="649">
          <cell r="D649" t="str">
            <v>122904407</v>
          </cell>
          <cell r="E649" t="str">
            <v>egonzalezpino@yahoo.es</v>
          </cell>
          <cell r="F649" t="str">
            <v>+56950038438</v>
          </cell>
          <cell r="G649" t="str">
            <v>2022-11-14 22:48:21</v>
          </cell>
          <cell r="H649" t="str">
            <v>2022-11-15</v>
          </cell>
          <cell r="I649" t="str">
            <v>2022-11-16</v>
          </cell>
          <cell r="J649" t="str">
            <v>Zapato de Mujer Bajo Cuadrado 061 Plateado</v>
          </cell>
          <cell r="K649" t="str">
            <v>19990.00</v>
          </cell>
          <cell r="L649" t="str">
            <v>19990.00</v>
          </cell>
          <cell r="M649" t="str">
            <v>4990.00</v>
          </cell>
          <cell r="N649" t="str">
            <v>RANCAGUA</v>
          </cell>
          <cell r="O649" t="str">
            <v>LOS CLARINES 1434 CASA</v>
          </cell>
          <cell r="P649" t="str">
            <v>O'Higgins</v>
          </cell>
        </row>
        <row r="650">
          <cell r="D650" t="str">
            <v>139543653</v>
          </cell>
          <cell r="E650" t="str">
            <v>ebustosquiroz@gmail.com</v>
          </cell>
          <cell r="F650" t="str">
            <v>978883813</v>
          </cell>
          <cell r="G650" t="str">
            <v>2022-11-11 07:16:37</v>
          </cell>
          <cell r="H650" t="str">
            <v>2022-11-14</v>
          </cell>
          <cell r="I650" t="str">
            <v>2022-11-15</v>
          </cell>
          <cell r="J650" t="str">
            <v>Sandalias de Mujer 830 Azul</v>
          </cell>
          <cell r="K650" t="str">
            <v>19990.00</v>
          </cell>
          <cell r="L650" t="str">
            <v>19990.00</v>
          </cell>
          <cell r="M650" t="str">
            <v>3990.00</v>
          </cell>
          <cell r="N650" t="str">
            <v>VITACURA</v>
          </cell>
          <cell r="O650" t="str">
            <v>La Llaveria 2110 808</v>
          </cell>
          <cell r="P650" t="str">
            <v>Región Metropolitana</v>
          </cell>
        </row>
        <row r="651">
          <cell r="D651" t="str">
            <v>204655014</v>
          </cell>
          <cell r="E651" t="str">
            <v>daigvera@gmail.com</v>
          </cell>
          <cell r="F651" t="str">
            <v>+56948724658</v>
          </cell>
          <cell r="G651" t="str">
            <v>2022-11-11 14:12:44</v>
          </cell>
          <cell r="H651" t="str">
            <v>2022-11-14</v>
          </cell>
          <cell r="I651" t="str">
            <v>2022-11-15</v>
          </cell>
          <cell r="J651" t="str">
            <v>Zapato Rosado de Mujer Taco Alto</v>
          </cell>
          <cell r="K651" t="str">
            <v>19990.00</v>
          </cell>
          <cell r="L651" t="str">
            <v>19990.00</v>
          </cell>
          <cell r="M651" t="str">
            <v>3990.00</v>
          </cell>
          <cell r="N651" t="str">
            <v>MAIPÚ</v>
          </cell>
          <cell r="O651" t="str">
            <v xml:space="preserve">Los Escritores 921 </v>
          </cell>
          <cell r="P651" t="str">
            <v>Región Metropolitana</v>
          </cell>
        </row>
        <row r="652">
          <cell r="D652" t="str">
            <v>9688298K</v>
          </cell>
          <cell r="E652" t="str">
            <v>cbarrientos40@gmail.com</v>
          </cell>
          <cell r="F652" t="str">
            <v>+56981984752</v>
          </cell>
          <cell r="G652" t="str">
            <v>2022-11-11 15:27:18</v>
          </cell>
          <cell r="H652" t="str">
            <v>2022-11-14</v>
          </cell>
          <cell r="I652" t="str">
            <v>2022-11-16</v>
          </cell>
          <cell r="J652" t="str">
            <v>Zapatos Casual de Hombre X6 Marron</v>
          </cell>
          <cell r="K652" t="str">
            <v>21990.00</v>
          </cell>
          <cell r="L652" t="str">
            <v>21990.00</v>
          </cell>
          <cell r="M652" t="str">
            <v>0.00</v>
          </cell>
          <cell r="N652" t="str">
            <v>CURICÓ</v>
          </cell>
          <cell r="O652" t="str">
            <v>Av. Rauquén 2589 202</v>
          </cell>
          <cell r="P652" t="str">
            <v>Maule</v>
          </cell>
        </row>
        <row r="653">
          <cell r="D653" t="str">
            <v>180532471</v>
          </cell>
          <cell r="E653" t="str">
            <v>camilita.moreira17@hotmail.com</v>
          </cell>
          <cell r="F653" t="str">
            <v>+56921896096</v>
          </cell>
          <cell r="G653" t="str">
            <v>2022-11-11 20:48:15</v>
          </cell>
          <cell r="H653" t="str">
            <v>2022-11-14</v>
          </cell>
          <cell r="I653" t="str">
            <v>2022-11-15</v>
          </cell>
          <cell r="J653" t="str">
            <v>Mocasin de Hombre 1605 Negro</v>
          </cell>
          <cell r="K653" t="str">
            <v>21990.00</v>
          </cell>
          <cell r="L653" t="str">
            <v>21990.00</v>
          </cell>
          <cell r="M653" t="str">
            <v>3990.00</v>
          </cell>
          <cell r="N653" t="str">
            <v>PEDRO AGUIRRE CERDA</v>
          </cell>
          <cell r="O653" t="str">
            <v>Club Hípico 5737 Casa</v>
          </cell>
          <cell r="P653" t="str">
            <v>Región Metropolitana</v>
          </cell>
        </row>
        <row r="654">
          <cell r="D654" t="str">
            <v>123897994</v>
          </cell>
          <cell r="E654" t="str">
            <v>nixyherrera09@gmail.com</v>
          </cell>
          <cell r="F654" t="str">
            <v>+56950639080</v>
          </cell>
          <cell r="G654" t="str">
            <v>2022-11-11 21:18:06</v>
          </cell>
          <cell r="H654" t="str">
            <v>2022-11-14</v>
          </cell>
          <cell r="I654" t="str">
            <v>2022-11-15</v>
          </cell>
          <cell r="J654" t="str">
            <v>Zapatos Casual de Hombre  Negro 71-7</v>
          </cell>
          <cell r="K654" t="str">
            <v>21990.00</v>
          </cell>
          <cell r="L654" t="str">
            <v>21990.00</v>
          </cell>
          <cell r="M654" t="str">
            <v>3990.00</v>
          </cell>
          <cell r="N654" t="str">
            <v>LAS CONDES</v>
          </cell>
          <cell r="O654" t="str">
            <v>Esteban Dell'orto 6747 Casa</v>
          </cell>
          <cell r="P654" t="str">
            <v>Región Metropolitana</v>
          </cell>
        </row>
        <row r="655">
          <cell r="D655" t="str">
            <v>154904263</v>
          </cell>
          <cell r="E655" t="str">
            <v>daysiescobar@gmail.com</v>
          </cell>
          <cell r="F655" t="str">
            <v>+56965958281</v>
          </cell>
          <cell r="G655" t="str">
            <v>2022-11-10 09:52:22</v>
          </cell>
          <cell r="H655" t="str">
            <v>2022-11-11</v>
          </cell>
          <cell r="I655" t="str">
            <v>2022-11-15</v>
          </cell>
          <cell r="J655" t="str">
            <v>Zapato de Mujer Taco Bajo Rojo</v>
          </cell>
          <cell r="K655" t="str">
            <v>22000.00</v>
          </cell>
          <cell r="L655" t="str">
            <v>22000.00</v>
          </cell>
          <cell r="M655" t="str">
            <v>4990.00</v>
          </cell>
          <cell r="N655" t="str">
            <v>CURACAVÍ</v>
          </cell>
          <cell r="O655" t="str">
            <v>Tte. Bernard Escobar 190 Villa</v>
          </cell>
          <cell r="P655" t="str">
            <v>Región Metropolitana</v>
          </cell>
        </row>
        <row r="656">
          <cell r="D656" t="str">
            <v>178872338</v>
          </cell>
          <cell r="E656" t="str">
            <v>katherineallende96@gmail.com</v>
          </cell>
          <cell r="F656" t="str">
            <v>+56961545464</v>
          </cell>
          <cell r="G656" t="str">
            <v>2022-11-10 14:04:56</v>
          </cell>
          <cell r="H656" t="str">
            <v>2022-11-11</v>
          </cell>
          <cell r="I656" t="str">
            <v>2022-11-16</v>
          </cell>
          <cell r="J656" t="str">
            <v>Zapato de Mujer Taco Bajo Cuadrado 061 Blanco</v>
          </cell>
          <cell r="K656" t="str">
            <v>19990.00</v>
          </cell>
          <cell r="L656" t="str">
            <v>19990.00</v>
          </cell>
          <cell r="M656" t="str">
            <v>5990.00</v>
          </cell>
          <cell r="N656" t="str">
            <v>GRANEROS</v>
          </cell>
          <cell r="O656" t="str">
            <v>Fresia  Casa 100</v>
          </cell>
          <cell r="P656" t="str">
            <v>O'Higgins</v>
          </cell>
        </row>
        <row r="657">
          <cell r="D657" t="str">
            <v>265385443</v>
          </cell>
          <cell r="E657" t="str">
            <v>rousel35@hotmail.com</v>
          </cell>
          <cell r="F657" t="str">
            <v>+56954565922</v>
          </cell>
          <cell r="G657" t="str">
            <v>2022-11-10 21:04:38</v>
          </cell>
          <cell r="H657" t="str">
            <v>2022-11-11</v>
          </cell>
          <cell r="I657" t="str">
            <v>2022-11-15</v>
          </cell>
          <cell r="J657" t="str">
            <v>Zapato de Mujer PG759</v>
          </cell>
          <cell r="K657" t="str">
            <v>22000.00</v>
          </cell>
          <cell r="L657" t="str">
            <v>22000.00</v>
          </cell>
          <cell r="M657" t="str">
            <v>9990.00</v>
          </cell>
          <cell r="N657" t="str">
            <v>COQUIMBO</v>
          </cell>
          <cell r="O657" t="str">
            <v>angelica, la herradura 45 334</v>
          </cell>
          <cell r="P657" t="str">
            <v>Coquimbo</v>
          </cell>
        </row>
        <row r="658">
          <cell r="D658" t="str">
            <v>175970339</v>
          </cell>
          <cell r="E658" t="str">
            <v>sabi.290@gmail.com</v>
          </cell>
          <cell r="F658" t="str">
            <v>+56933071852</v>
          </cell>
          <cell r="G658" t="str">
            <v>2022-11-10 22:05:00</v>
          </cell>
          <cell r="H658" t="str">
            <v>2022-11-11</v>
          </cell>
          <cell r="I658" t="str">
            <v>2022-11-14</v>
          </cell>
          <cell r="J658" t="str">
            <v>Zapato de Mujer UU676 Rosado</v>
          </cell>
          <cell r="K658" t="str">
            <v>21990.00</v>
          </cell>
          <cell r="L658" t="str">
            <v>21990.00</v>
          </cell>
          <cell r="M658" t="str">
            <v>3990.00</v>
          </cell>
          <cell r="N658" t="str">
            <v>LAS CONDES</v>
          </cell>
          <cell r="O658" t="str">
            <v xml:space="preserve">Marco Polo 1157 </v>
          </cell>
          <cell r="P658" t="str">
            <v>Región Metropolitana</v>
          </cell>
        </row>
        <row r="659">
          <cell r="D659" t="str">
            <v>173120303</v>
          </cell>
          <cell r="E659" t="str">
            <v>carvajal.lagos.andrea@gmail.com</v>
          </cell>
          <cell r="F659" t="str">
            <v>56942509639</v>
          </cell>
          <cell r="G659" t="str">
            <v>2022-11-09 08:55:03</v>
          </cell>
          <cell r="H659" t="str">
            <v>2022-11-10</v>
          </cell>
          <cell r="I659" t="str">
            <v>2022-11-14</v>
          </cell>
          <cell r="J659" t="str">
            <v>Zapato de Mujer Taco Alto</v>
          </cell>
          <cell r="K659" t="str">
            <v>28000.00</v>
          </cell>
          <cell r="L659" t="str">
            <v>28000.00</v>
          </cell>
          <cell r="M659" t="str">
            <v>0.00</v>
          </cell>
          <cell r="N659" t="str">
            <v>PADRE HURTADO</v>
          </cell>
          <cell r="O659" t="str">
            <v>PJE EL HUALLE 71 12</v>
          </cell>
          <cell r="P659" t="str">
            <v>Región Metropolitana</v>
          </cell>
        </row>
        <row r="660">
          <cell r="D660" t="str">
            <v>154499695</v>
          </cell>
          <cell r="E660" t="str">
            <v>carolina.m.director@gmail.com</v>
          </cell>
          <cell r="F660" t="str">
            <v>+56986803610</v>
          </cell>
          <cell r="G660" t="str">
            <v>2022-11-09 09:10:33</v>
          </cell>
          <cell r="H660" t="str">
            <v>2022-11-10</v>
          </cell>
          <cell r="I660" t="str">
            <v>2022-11-11</v>
          </cell>
          <cell r="J660" t="str">
            <v>Zapatos Casual de Hombre Juvenil Negro</v>
          </cell>
          <cell r="K660" t="str">
            <v>21990.00</v>
          </cell>
          <cell r="L660" t="str">
            <v>21990.00</v>
          </cell>
          <cell r="M660" t="str">
            <v>4990.00</v>
          </cell>
          <cell r="N660" t="str">
            <v>VIÑA DEL MAR</v>
          </cell>
          <cell r="O660" t="str">
            <v>Checoslovaquia 711 Villahermo</v>
          </cell>
          <cell r="P660" t="str">
            <v>Valparaíso</v>
          </cell>
        </row>
        <row r="661">
          <cell r="D661" t="str">
            <v>129611936</v>
          </cell>
          <cell r="E661" t="str">
            <v>Claudiacarvajalrodri@gmail.com</v>
          </cell>
          <cell r="F661" t="str">
            <v>+56964499054</v>
          </cell>
          <cell r="G661" t="str">
            <v>2022-11-09 15:54:48</v>
          </cell>
          <cell r="H661" t="str">
            <v>2022-11-10</v>
          </cell>
          <cell r="I661" t="str">
            <v>2022-11-14</v>
          </cell>
          <cell r="J661" t="str">
            <v>Zapatos Casual de Hombre 8071-7 Marron</v>
          </cell>
          <cell r="K661" t="str">
            <v>21990.00</v>
          </cell>
          <cell r="L661" t="str">
            <v>21990.00</v>
          </cell>
          <cell r="M661" t="str">
            <v>4990.00</v>
          </cell>
          <cell r="N661" t="str">
            <v>PAINE</v>
          </cell>
          <cell r="O661" t="str">
            <v>Blanca Leyton Peralta  384</v>
          </cell>
          <cell r="P661" t="str">
            <v>Región Metropolitana</v>
          </cell>
        </row>
        <row r="662">
          <cell r="D662" t="str">
            <v>83219726</v>
          </cell>
          <cell r="E662" t="str">
            <v>pamegorostiaga@gmail.com</v>
          </cell>
          <cell r="F662" t="str">
            <v>+56996678859</v>
          </cell>
          <cell r="G662" t="str">
            <v>2022-11-09 19:16:38</v>
          </cell>
          <cell r="H662" t="str">
            <v>2022-11-10</v>
          </cell>
          <cell r="I662" t="str">
            <v>2022-11-11</v>
          </cell>
          <cell r="J662" t="str">
            <v>Zapato de Mujer Bajo Cuadrado 061 Plateado</v>
          </cell>
          <cell r="K662" t="str">
            <v>19990.00</v>
          </cell>
          <cell r="L662" t="str">
            <v>19990.00</v>
          </cell>
          <cell r="M662" t="str">
            <v>3990.00</v>
          </cell>
          <cell r="N662" t="str">
            <v>PROVIDENCIA</v>
          </cell>
          <cell r="O662" t="str">
            <v>Avenida Ricardo Lyon 1962 504</v>
          </cell>
          <cell r="P662" t="str">
            <v>Región Metropolitana</v>
          </cell>
        </row>
        <row r="663">
          <cell r="D663" t="str">
            <v>107584854</v>
          </cell>
          <cell r="E663" t="str">
            <v>cris.rojas1313@gmail.com</v>
          </cell>
          <cell r="F663" t="str">
            <v>56227740540</v>
          </cell>
          <cell r="G663" t="str">
            <v>2022-11-09 19:47:13</v>
          </cell>
          <cell r="H663" t="str">
            <v>2022-11-10</v>
          </cell>
          <cell r="I663" t="str">
            <v>2022-11-11</v>
          </cell>
          <cell r="J663" t="str">
            <v>Zapato de Mujer PG755</v>
          </cell>
          <cell r="K663" t="str">
            <v>22000.00</v>
          </cell>
          <cell r="L663" t="str">
            <v>22000.00</v>
          </cell>
          <cell r="M663" t="str">
            <v>3990.00</v>
          </cell>
          <cell r="N663" t="str">
            <v>LO PRADO</v>
          </cell>
          <cell r="O663" t="str">
            <v xml:space="preserve">Las Encinas 1097 </v>
          </cell>
          <cell r="P663" t="str">
            <v>Región Metropolitana</v>
          </cell>
        </row>
        <row r="664">
          <cell r="D664" t="str">
            <v>189953771</v>
          </cell>
          <cell r="E664" t="str">
            <v>lopezcarrasco.marly@gmail.com</v>
          </cell>
          <cell r="F664" t="str">
            <v>+56988018461</v>
          </cell>
          <cell r="G664" t="str">
            <v>2022-11-08 14:58:27</v>
          </cell>
          <cell r="H664" t="str">
            <v>2022-11-09</v>
          </cell>
          <cell r="I664" t="str">
            <v>2022-11-10</v>
          </cell>
          <cell r="J664" t="str">
            <v>Zapato de Mujer PG665</v>
          </cell>
          <cell r="K664" t="str">
            <v>22000.00</v>
          </cell>
          <cell r="L664" t="str">
            <v>22000.00</v>
          </cell>
          <cell r="M664" t="str">
            <v>3990.00</v>
          </cell>
          <cell r="N664" t="str">
            <v>LA PINTANA</v>
          </cell>
          <cell r="O664" t="str">
            <v xml:space="preserve">Imperial 635 </v>
          </cell>
          <cell r="P664" t="str">
            <v>Región Metropolitana</v>
          </cell>
        </row>
        <row r="665">
          <cell r="D665" t="str">
            <v>17312189K</v>
          </cell>
          <cell r="E665" t="str">
            <v>clz.esther@gmail.com</v>
          </cell>
          <cell r="F665" t="str">
            <v>56999804120</v>
          </cell>
          <cell r="G665" t="str">
            <v>2022-11-08 15:17:55</v>
          </cell>
          <cell r="H665" t="str">
            <v>2022-11-09</v>
          </cell>
          <cell r="I665" t="str">
            <v>2022-11-10</v>
          </cell>
          <cell r="J665" t="str">
            <v>Zapatos de Formal de hombre X18 Negro</v>
          </cell>
          <cell r="K665" t="str">
            <v>22000.00</v>
          </cell>
          <cell r="L665" t="str">
            <v>22000.00</v>
          </cell>
          <cell r="M665" t="str">
            <v>3990.00</v>
          </cell>
          <cell r="N665" t="str">
            <v>PUENTE ALTO</v>
          </cell>
          <cell r="O665" t="str">
            <v xml:space="preserve">El labrador 01064 </v>
          </cell>
          <cell r="P665" t="str">
            <v>Región Metropolitana</v>
          </cell>
        </row>
        <row r="666">
          <cell r="D666" t="str">
            <v>162486993</v>
          </cell>
          <cell r="E666" t="str">
            <v>oscarempresas2012@gmail.com</v>
          </cell>
          <cell r="F666" t="str">
            <v>+56945712529</v>
          </cell>
          <cell r="G666" t="str">
            <v>2022-11-08 20:25:19</v>
          </cell>
          <cell r="H666" t="str">
            <v>2022-11-09</v>
          </cell>
          <cell r="I666" t="str">
            <v>2022-11-10</v>
          </cell>
          <cell r="J666" t="str">
            <v>Zapatos Mocasin de Hombre  Negro 301-4</v>
          </cell>
          <cell r="K666" t="str">
            <v>21990.00</v>
          </cell>
          <cell r="L666" t="str">
            <v>21990.00</v>
          </cell>
          <cell r="M666" t="str">
            <v>9990.00</v>
          </cell>
          <cell r="N666" t="str">
            <v>COPIAPÓ</v>
          </cell>
          <cell r="O666" t="str">
            <v xml:space="preserve">Paganini 2638 </v>
          </cell>
          <cell r="P666" t="str">
            <v>Atacama</v>
          </cell>
        </row>
        <row r="667">
          <cell r="D667" t="str">
            <v>182031747</v>
          </cell>
          <cell r="E667" t="str">
            <v>rodrigo.araya@browse.cl</v>
          </cell>
          <cell r="F667" t="str">
            <v>978928382</v>
          </cell>
          <cell r="G667" t="str">
            <v>2022-11-08 21:01:56</v>
          </cell>
          <cell r="H667" t="str">
            <v>2022-11-09</v>
          </cell>
          <cell r="I667" t="str">
            <v>2022-11-10</v>
          </cell>
          <cell r="J667" t="str">
            <v>Zapato de Mujer Taco Bajo Cuadrado Negro UU676</v>
          </cell>
          <cell r="K667" t="str">
            <v>22000.00</v>
          </cell>
          <cell r="L667" t="str">
            <v>22000.00</v>
          </cell>
          <cell r="M667" t="str">
            <v>4990.00</v>
          </cell>
          <cell r="N667" t="str">
            <v>RANCAGUA</v>
          </cell>
          <cell r="O667" t="str">
            <v>FELIPE CUBILLOS 2156 CASA</v>
          </cell>
          <cell r="P667" t="str">
            <v>O'Higgins</v>
          </cell>
        </row>
        <row r="668">
          <cell r="D668" t="str">
            <v>71574067</v>
          </cell>
          <cell r="E668" t="str">
            <v>bcaceres2016@gmail.com</v>
          </cell>
          <cell r="F668" t="str">
            <v>77373398</v>
          </cell>
          <cell r="G668" t="str">
            <v>2022-11-08 22:18:40</v>
          </cell>
          <cell r="H668" t="str">
            <v>2022-11-09</v>
          </cell>
          <cell r="I668" t="str">
            <v>2022-11-10</v>
          </cell>
          <cell r="J668" t="str">
            <v>Zapatos de Hombre  Marron 310</v>
          </cell>
          <cell r="K668" t="str">
            <v>21990.00</v>
          </cell>
          <cell r="L668" t="str">
            <v>21990.00</v>
          </cell>
          <cell r="M668" t="str">
            <v>0.00</v>
          </cell>
          <cell r="N668" t="str">
            <v>TALCAHUANO</v>
          </cell>
          <cell r="O668" t="str">
            <v>C. I 1366 35</v>
          </cell>
          <cell r="P668" t="str">
            <v>Biobío</v>
          </cell>
        </row>
        <row r="669">
          <cell r="D669" t="str">
            <v>120178377</v>
          </cell>
          <cell r="E669" t="str">
            <v>olgamachuca89@gmail.com</v>
          </cell>
          <cell r="F669" t="str">
            <v>+56989191957</v>
          </cell>
          <cell r="G669" t="str">
            <v>2022-11-05 15:39:14</v>
          </cell>
          <cell r="H669" t="str">
            <v>2022-11-08</v>
          </cell>
          <cell r="I669" t="str">
            <v>2022-11-09</v>
          </cell>
          <cell r="J669" t="str">
            <v>Zapato de Mujer PG665</v>
          </cell>
          <cell r="K669" t="str">
            <v>22000.00</v>
          </cell>
          <cell r="L669" t="str">
            <v>22000.00</v>
          </cell>
          <cell r="M669" t="str">
            <v>4990.00</v>
          </cell>
          <cell r="N669" t="str">
            <v>SAN PEDRO DE LA PAZ</v>
          </cell>
          <cell r="O669" t="str">
            <v xml:space="preserve">Jerusalen. Lomas Coloradas 250 </v>
          </cell>
          <cell r="P669" t="str">
            <v>Biobío</v>
          </cell>
        </row>
        <row r="670">
          <cell r="D670" t="str">
            <v>168191146</v>
          </cell>
          <cell r="E670" t="str">
            <v>paolazamoraleiva@gmail.com</v>
          </cell>
          <cell r="F670" t="str">
            <v>+56963467468</v>
          </cell>
          <cell r="G670" t="str">
            <v>2022-11-05 17:25:37</v>
          </cell>
          <cell r="H670" t="str">
            <v>2022-11-08</v>
          </cell>
          <cell r="I670" t="str">
            <v>2022-11-09</v>
          </cell>
          <cell r="J670" t="str">
            <v>Zapatos Casual de Hombre Juvenil Negro</v>
          </cell>
          <cell r="K670" t="str">
            <v>21990.00</v>
          </cell>
          <cell r="L670" t="str">
            <v>21990.00</v>
          </cell>
          <cell r="M670" t="str">
            <v>4990.00</v>
          </cell>
          <cell r="N670" t="str">
            <v>QUILLOTA</v>
          </cell>
          <cell r="O670" t="str">
            <v>Industria villa sol naciente 1291 A 102</v>
          </cell>
          <cell r="P670" t="str">
            <v>Valparaíso</v>
          </cell>
        </row>
        <row r="671">
          <cell r="D671" t="str">
            <v>147393946</v>
          </cell>
          <cell r="E671" t="str">
            <v>Clau.martsilv95@gmail.com</v>
          </cell>
          <cell r="F671" t="str">
            <v>+56974913874</v>
          </cell>
          <cell r="G671" t="str">
            <v>2022-11-05 20:23:14</v>
          </cell>
          <cell r="H671" t="str">
            <v>2022-11-08</v>
          </cell>
          <cell r="I671" t="str">
            <v>2022-11-09</v>
          </cell>
          <cell r="J671" t="str">
            <v>Sandalias de Mujer Taco Chino H911 Rosado</v>
          </cell>
          <cell r="K671" t="str">
            <v>19990.00</v>
          </cell>
          <cell r="L671" t="str">
            <v>19990.00</v>
          </cell>
          <cell r="M671" t="str">
            <v>0.00</v>
          </cell>
          <cell r="N671" t="str">
            <v>SAN MIGUEL</v>
          </cell>
          <cell r="O671" t="str">
            <v>Vargas Buston 1051 1107</v>
          </cell>
          <cell r="P671" t="str">
            <v>Región Metropolitana</v>
          </cell>
        </row>
        <row r="672">
          <cell r="D672" t="str">
            <v>147393946</v>
          </cell>
          <cell r="E672" t="str">
            <v>Clau.martsilv95@gmail.com</v>
          </cell>
          <cell r="F672" t="str">
            <v>+56974913874</v>
          </cell>
          <cell r="G672" t="str">
            <v>2022-11-05 20:23:14</v>
          </cell>
          <cell r="H672" t="str">
            <v>2022-11-08</v>
          </cell>
          <cell r="I672" t="str">
            <v>2022-11-09</v>
          </cell>
          <cell r="J672" t="str">
            <v>Sandalias de Mujer Taco Chino H911 Negro</v>
          </cell>
          <cell r="K672" t="str">
            <v>19990.00</v>
          </cell>
          <cell r="L672" t="str">
            <v>19990.00</v>
          </cell>
          <cell r="M672" t="str">
            <v>0.00</v>
          </cell>
          <cell r="N672" t="str">
            <v>SAN MIGUEL</v>
          </cell>
          <cell r="O672" t="str">
            <v>Vargas Buston 1051 1107</v>
          </cell>
          <cell r="P672" t="str">
            <v>Región Metropolitana</v>
          </cell>
        </row>
        <row r="673">
          <cell r="D673" t="str">
            <v>146708617</v>
          </cell>
          <cell r="E673" t="str">
            <v>patriciamaria.vila@gmail.com</v>
          </cell>
          <cell r="F673" t="str">
            <v>+56998745354</v>
          </cell>
          <cell r="G673" t="str">
            <v>2022-11-06 11:25:06</v>
          </cell>
          <cell r="H673" t="str">
            <v>2022-11-08</v>
          </cell>
          <cell r="I673" t="str">
            <v>2022-11-09</v>
          </cell>
          <cell r="J673" t="str">
            <v>Sandalias de Mujer 830 Rojo</v>
          </cell>
          <cell r="K673" t="str">
            <v>19990.00</v>
          </cell>
          <cell r="L673" t="str">
            <v>19990.00</v>
          </cell>
          <cell r="M673" t="str">
            <v>3990.00</v>
          </cell>
          <cell r="N673" t="str">
            <v>LAS CONDES</v>
          </cell>
          <cell r="O673" t="str">
            <v>Gral. Blanche 12100 18</v>
          </cell>
          <cell r="P673" t="str">
            <v>Región Metropolitana</v>
          </cell>
        </row>
        <row r="674">
          <cell r="D674" t="str">
            <v>146708617</v>
          </cell>
          <cell r="E674" t="str">
            <v>patriciamaria.vila@gmail.com</v>
          </cell>
          <cell r="F674" t="str">
            <v>+56998745354</v>
          </cell>
          <cell r="G674" t="str">
            <v>2022-11-06 11:25:06</v>
          </cell>
          <cell r="H674" t="str">
            <v>2022-11-08</v>
          </cell>
          <cell r="I674" t="str">
            <v>2022-11-09</v>
          </cell>
          <cell r="J674" t="str">
            <v>Sandalias de Mujer Taco Chino MS022 Marron</v>
          </cell>
          <cell r="K674" t="str">
            <v>19990.00</v>
          </cell>
          <cell r="L674" t="str">
            <v>19990.00</v>
          </cell>
          <cell r="M674" t="str">
            <v>3990.00</v>
          </cell>
          <cell r="N674" t="str">
            <v>LAS CONDES</v>
          </cell>
          <cell r="O674" t="str">
            <v>Gral. Blanche 12100 18</v>
          </cell>
          <cell r="P674" t="str">
            <v>Región Metropolitana</v>
          </cell>
        </row>
        <row r="675">
          <cell r="D675" t="str">
            <v>143745953</v>
          </cell>
          <cell r="E675" t="str">
            <v>endajato@hotmail.com</v>
          </cell>
          <cell r="F675" t="str">
            <v>+56947367718</v>
          </cell>
          <cell r="G675" t="str">
            <v>2022-11-06 13:18:32</v>
          </cell>
          <cell r="H675" t="str">
            <v>2022-11-08</v>
          </cell>
          <cell r="I675" t="str">
            <v>2022-11-11</v>
          </cell>
          <cell r="J675" t="str">
            <v>Zapato de Mujer Bajo Cuadrado 061 Plateado</v>
          </cell>
          <cell r="K675" t="str">
            <v>19990.00</v>
          </cell>
          <cell r="L675" t="str">
            <v>19990.00</v>
          </cell>
          <cell r="M675" t="str">
            <v>13990.00</v>
          </cell>
          <cell r="N675" t="str">
            <v>CAUQUENES</v>
          </cell>
          <cell r="O675" t="str">
            <v xml:space="preserve">Victoria 1217 </v>
          </cell>
          <cell r="P675" t="str">
            <v>Maule</v>
          </cell>
        </row>
        <row r="676">
          <cell r="D676" t="str">
            <v>153734003</v>
          </cell>
          <cell r="E676" t="str">
            <v>domenica_nvrt@hotmail.com</v>
          </cell>
          <cell r="F676" t="str">
            <v>+56986281601</v>
          </cell>
          <cell r="G676" t="str">
            <v>2022-11-06 17:52:40</v>
          </cell>
          <cell r="H676" t="str">
            <v>2022-11-08</v>
          </cell>
          <cell r="I676" t="str">
            <v>2022-11-09</v>
          </cell>
          <cell r="J676" t="str">
            <v>Sandalias de Mujer 838 Negro</v>
          </cell>
          <cell r="K676" t="str">
            <v>19990.00</v>
          </cell>
          <cell r="L676" t="str">
            <v>19990.00</v>
          </cell>
          <cell r="M676" t="str">
            <v>3990.00</v>
          </cell>
          <cell r="N676" t="str">
            <v>PROVIDENCIA</v>
          </cell>
          <cell r="O676" t="str">
            <v>Capullo 2245 501</v>
          </cell>
          <cell r="P676" t="str">
            <v>Región Metropolitana</v>
          </cell>
        </row>
        <row r="677">
          <cell r="D677" t="str">
            <v>194812469</v>
          </cell>
          <cell r="E677" t="str">
            <v>nicomeneses157@gmail.com</v>
          </cell>
          <cell r="F677" t="str">
            <v>+56963152358</v>
          </cell>
          <cell r="G677" t="str">
            <v>2022-11-06 21:17:57</v>
          </cell>
          <cell r="H677" t="str">
            <v>2022-11-08</v>
          </cell>
          <cell r="I677" t="str">
            <v>2022-11-09</v>
          </cell>
          <cell r="J677" t="str">
            <v>Sandalias de Mujer  Negro N6</v>
          </cell>
          <cell r="K677" t="str">
            <v>19990.00</v>
          </cell>
          <cell r="L677" t="str">
            <v>19990.00</v>
          </cell>
          <cell r="M677" t="str">
            <v>3990.00</v>
          </cell>
          <cell r="N677" t="str">
            <v>PROVIDENCIA</v>
          </cell>
          <cell r="O677" t="str">
            <v xml:space="preserve">Melchor Concha y Toro 157 </v>
          </cell>
          <cell r="P677" t="str">
            <v>Región Metropolitana</v>
          </cell>
        </row>
        <row r="678">
          <cell r="D678" t="str">
            <v>123155661</v>
          </cell>
          <cell r="E678" t="str">
            <v>profesorguillermorojas@gmail.com</v>
          </cell>
          <cell r="F678" t="str">
            <v>+56989623008</v>
          </cell>
          <cell r="G678" t="str">
            <v>2022-11-06 21:59:52</v>
          </cell>
          <cell r="H678" t="str">
            <v>2022-11-08</v>
          </cell>
          <cell r="I678" t="str">
            <v>2022-11-09</v>
          </cell>
          <cell r="J678" t="str">
            <v>Zapatos Casual de Hombre  Negro 71-7</v>
          </cell>
          <cell r="K678" t="str">
            <v>21990.00</v>
          </cell>
          <cell r="L678" t="str">
            <v>21990.00</v>
          </cell>
          <cell r="M678" t="str">
            <v>4990.00</v>
          </cell>
          <cell r="N678" t="str">
            <v>RANCAGUA</v>
          </cell>
          <cell r="O678" t="str">
            <v>Guindo santo bosques san francisco  rancagua 1956 casa</v>
          </cell>
          <cell r="P678" t="str">
            <v>O'Higgins</v>
          </cell>
        </row>
        <row r="679">
          <cell r="D679" t="str">
            <v>142471507</v>
          </cell>
          <cell r="E679" t="str">
            <v>evargas@sii.cl</v>
          </cell>
          <cell r="F679" t="str">
            <v>+56996790388</v>
          </cell>
          <cell r="G679" t="str">
            <v>2022-11-07 00:01:46</v>
          </cell>
          <cell r="H679" t="str">
            <v>2022-11-08</v>
          </cell>
          <cell r="I679" t="str">
            <v>2022-11-09</v>
          </cell>
          <cell r="J679" t="str">
            <v>Zapato de Mujer Bajo Cuadrado 061 Dorado</v>
          </cell>
          <cell r="K679" t="str">
            <v>19990.00</v>
          </cell>
          <cell r="L679" t="str">
            <v>19990.00</v>
          </cell>
          <cell r="M679" t="str">
            <v>3990.00</v>
          </cell>
          <cell r="N679" t="str">
            <v>QUILICURA</v>
          </cell>
          <cell r="O679" t="str">
            <v xml:space="preserve">Aguaviva 433 </v>
          </cell>
          <cell r="P679" t="str">
            <v>Región Metropolitana</v>
          </cell>
        </row>
        <row r="680">
          <cell r="D680" t="str">
            <v>249802700</v>
          </cell>
          <cell r="E680" t="str">
            <v>nestpad2015@gmail.com</v>
          </cell>
          <cell r="F680" t="str">
            <v>77182231</v>
          </cell>
          <cell r="G680" t="str">
            <v>2022-11-07 17:20:58</v>
          </cell>
          <cell r="H680" t="str">
            <v>2022-11-08</v>
          </cell>
          <cell r="I680" t="str">
            <v>2022-11-09</v>
          </cell>
          <cell r="J680" t="str">
            <v>Sandalias de Mujer Taco Chino H911 Marron</v>
          </cell>
          <cell r="K680" t="str">
            <v>19990.00</v>
          </cell>
          <cell r="L680" t="str">
            <v>19990.00</v>
          </cell>
          <cell r="M680" t="str">
            <v>1.00</v>
          </cell>
          <cell r="N680" t="str">
            <v>PROVIDENCIA</v>
          </cell>
          <cell r="O680" t="str">
            <v>Av. Manuel Montt 1204 702</v>
          </cell>
          <cell r="P680" t="str">
            <v>Región Metropolitana</v>
          </cell>
        </row>
        <row r="681">
          <cell r="D681" t="str">
            <v>188427146</v>
          </cell>
          <cell r="E681" t="str">
            <v>paulo.lagos.2k15@gmail.com</v>
          </cell>
          <cell r="F681" t="str">
            <v>+56981898496</v>
          </cell>
          <cell r="G681" t="str">
            <v>2022-11-07 18:51:59</v>
          </cell>
          <cell r="H681" t="str">
            <v>2022-11-08</v>
          </cell>
          <cell r="I681" t="str">
            <v>2022-11-10</v>
          </cell>
          <cell r="J681" t="str">
            <v>Zapatos de Formal de hombre X17 Negro</v>
          </cell>
          <cell r="K681" t="str">
            <v>22000.00</v>
          </cell>
          <cell r="L681" t="str">
            <v>22000.00</v>
          </cell>
          <cell r="M681" t="str">
            <v>4990.00</v>
          </cell>
          <cell r="N681" t="str">
            <v>VILLA ALEMANA</v>
          </cell>
          <cell r="O681" t="str">
            <v>Casiopea 2427 Casa</v>
          </cell>
          <cell r="P681" t="str">
            <v>Valparaíso</v>
          </cell>
        </row>
        <row r="682">
          <cell r="D682" t="str">
            <v>160924519</v>
          </cell>
          <cell r="E682" t="str">
            <v>scponce85@gmail.com</v>
          </cell>
          <cell r="F682" t="str">
            <v>+56995031552</v>
          </cell>
          <cell r="G682" t="str">
            <v>2022-11-07 20:25:04</v>
          </cell>
          <cell r="H682" t="str">
            <v>2022-11-08</v>
          </cell>
          <cell r="I682" t="str">
            <v>2022-11-09</v>
          </cell>
          <cell r="J682" t="str">
            <v>Zapato de Mujer PG665 Azul</v>
          </cell>
          <cell r="K682" t="str">
            <v>21990.00</v>
          </cell>
          <cell r="L682" t="str">
            <v>21990.00</v>
          </cell>
          <cell r="M682" t="str">
            <v>3990.00</v>
          </cell>
          <cell r="N682" t="str">
            <v>MAIPÚ</v>
          </cell>
          <cell r="O682" t="str">
            <v xml:space="preserve">Lafquen 209 </v>
          </cell>
          <cell r="P682" t="str">
            <v>Región Metropolitana</v>
          </cell>
        </row>
        <row r="683">
          <cell r="D683" t="str">
            <v>83219726</v>
          </cell>
          <cell r="E683" t="str">
            <v>pamegorostiaga@gmail.com</v>
          </cell>
          <cell r="F683" t="str">
            <v>+56996678859</v>
          </cell>
          <cell r="G683" t="str">
            <v>2022-11-07 21:22:19</v>
          </cell>
          <cell r="H683" t="str">
            <v>2022-11-08</v>
          </cell>
          <cell r="I683" t="str">
            <v>2022-11-09</v>
          </cell>
          <cell r="J683" t="str">
            <v>Zapato de Mujer Bajo Cuadrado 061 Plateado</v>
          </cell>
          <cell r="K683" t="str">
            <v>19990.00</v>
          </cell>
          <cell r="L683" t="str">
            <v>19990.00</v>
          </cell>
          <cell r="M683" t="str">
            <v>0.00</v>
          </cell>
          <cell r="N683" t="str">
            <v>PROVIDENCIA</v>
          </cell>
          <cell r="O683" t="str">
            <v>Avenida Ricardo Lyon 1962 504</v>
          </cell>
          <cell r="P683" t="str">
            <v>Región Metropolitana</v>
          </cell>
        </row>
        <row r="684">
          <cell r="D684" t="str">
            <v>99763868</v>
          </cell>
          <cell r="E684" t="str">
            <v>lorenadonovillarroel75@gmail.com</v>
          </cell>
          <cell r="F684" t="str">
            <v>+56985016527</v>
          </cell>
          <cell r="G684" t="str">
            <v>2022-11-07 22:14:10</v>
          </cell>
          <cell r="H684" t="str">
            <v>2022-11-08</v>
          </cell>
          <cell r="I684" t="str">
            <v>2022-11-09</v>
          </cell>
          <cell r="J684" t="str">
            <v>Sandalias de Mujer  Negro</v>
          </cell>
          <cell r="K684" t="str">
            <v>19990.00</v>
          </cell>
          <cell r="L684" t="str">
            <v>19990.00</v>
          </cell>
          <cell r="M684" t="str">
            <v>0.00</v>
          </cell>
          <cell r="N684" t="str">
            <v>HUECHURABA</v>
          </cell>
          <cell r="O684" t="str">
            <v>Pje chipana villa los libertadores 1915 Casa</v>
          </cell>
          <cell r="P684" t="str">
            <v>Región Metropolitana</v>
          </cell>
        </row>
        <row r="685">
          <cell r="D685" t="str">
            <v>13896938K</v>
          </cell>
          <cell r="E685" t="str">
            <v>jasnita_81@hotmail.com</v>
          </cell>
          <cell r="F685" t="str">
            <v>+56999342163</v>
          </cell>
          <cell r="G685" t="str">
            <v>2022-11-04 00:43:27</v>
          </cell>
          <cell r="H685" t="str">
            <v>2022-11-07</v>
          </cell>
          <cell r="I685" t="str">
            <v>2022-11-08</v>
          </cell>
          <cell r="J685" t="str">
            <v>Zapato de Mujer Taco Bajo Cuadrado Negro KV061</v>
          </cell>
          <cell r="K685" t="str">
            <v>22000.00</v>
          </cell>
          <cell r="L685" t="str">
            <v>22000.00</v>
          </cell>
          <cell r="M685" t="str">
            <v>3990.00</v>
          </cell>
          <cell r="N685" t="str">
            <v>PUENTE ALTO</v>
          </cell>
          <cell r="O685" t="str">
            <v>Cerro tronador 1958 Casa</v>
          </cell>
          <cell r="P685" t="str">
            <v>Región Metropolitana</v>
          </cell>
        </row>
        <row r="686">
          <cell r="D686" t="str">
            <v>126890508</v>
          </cell>
          <cell r="E686" t="str">
            <v>felipeastorga.scl@gmail.com</v>
          </cell>
          <cell r="F686" t="str">
            <v>+56963941925</v>
          </cell>
          <cell r="G686" t="str">
            <v>2022-11-04 12:19:52</v>
          </cell>
          <cell r="H686" t="str">
            <v>2022-11-07</v>
          </cell>
          <cell r="I686" t="str">
            <v>2022-11-08</v>
          </cell>
          <cell r="J686" t="str">
            <v>Zapatos de Formal de hombre X17 Negro</v>
          </cell>
          <cell r="K686" t="str">
            <v>22000.00</v>
          </cell>
          <cell r="L686" t="str">
            <v>22000.00</v>
          </cell>
          <cell r="M686" t="str">
            <v>3990.00</v>
          </cell>
          <cell r="N686" t="str">
            <v>PUENTE ALTO</v>
          </cell>
          <cell r="O686" t="str">
            <v xml:space="preserve">Metz 1817 </v>
          </cell>
          <cell r="P686" t="str">
            <v>Región Metropolitana</v>
          </cell>
        </row>
        <row r="687">
          <cell r="D687" t="str">
            <v>192401097</v>
          </cell>
          <cell r="E687" t="str">
            <v>clauandrearc@gmail.com</v>
          </cell>
          <cell r="F687" t="str">
            <v>+56957265669</v>
          </cell>
          <cell r="G687" t="str">
            <v>2022-11-04 20:08:52</v>
          </cell>
          <cell r="H687" t="str">
            <v>2022-11-07</v>
          </cell>
          <cell r="I687" t="str">
            <v>2022-11-08</v>
          </cell>
          <cell r="J687" t="str">
            <v>Sandalias de Mujer 830 Blanco</v>
          </cell>
          <cell r="K687" t="str">
            <v>19990.00</v>
          </cell>
          <cell r="L687" t="str">
            <v>19990.00</v>
          </cell>
          <cell r="M687" t="str">
            <v>0.00</v>
          </cell>
          <cell r="N687" t="str">
            <v>SANTIAGO</v>
          </cell>
          <cell r="O687" t="str">
            <v>Cuadro Verde 160 D 66 t 4</v>
          </cell>
          <cell r="P687" t="str">
            <v>Región Metropolitana</v>
          </cell>
        </row>
        <row r="688">
          <cell r="D688" t="str">
            <v>212628565</v>
          </cell>
          <cell r="E688" t="str">
            <v>thiaracarrasco2003@gmail.com</v>
          </cell>
          <cell r="F688" t="str">
            <v>994344091</v>
          </cell>
          <cell r="G688" t="str">
            <v>2022-11-04 22:40:29</v>
          </cell>
          <cell r="H688" t="str">
            <v>2022-11-07</v>
          </cell>
          <cell r="I688" t="str">
            <v>2022-11-08</v>
          </cell>
          <cell r="J688" t="str">
            <v>Zapato de Mujer PG665</v>
          </cell>
          <cell r="K688" t="str">
            <v>22000.00</v>
          </cell>
          <cell r="L688" t="str">
            <v>22000.00</v>
          </cell>
          <cell r="M688" t="str">
            <v>3990.00</v>
          </cell>
          <cell r="N688" t="str">
            <v>CERRO NAVIA</v>
          </cell>
          <cell r="O688" t="str">
            <v xml:space="preserve">Luis Lazzarini 7962 </v>
          </cell>
          <cell r="P688" t="str">
            <v>Región Metropolitana</v>
          </cell>
        </row>
        <row r="689">
          <cell r="D689" t="str">
            <v>166479126</v>
          </cell>
          <cell r="E689" t="str">
            <v>catalina.diaz.osses@gmail.com</v>
          </cell>
          <cell r="F689" t="str">
            <v>+56945296307</v>
          </cell>
          <cell r="G689" t="str">
            <v>2022-11-04 23:52:20</v>
          </cell>
          <cell r="H689" t="str">
            <v>2022-11-07</v>
          </cell>
          <cell r="I689" t="str">
            <v>2022-11-08</v>
          </cell>
          <cell r="J689" t="str">
            <v>Zapatos Casual de Hombre  Negro 71-7</v>
          </cell>
          <cell r="K689" t="str">
            <v>21990.00</v>
          </cell>
          <cell r="L689" t="str">
            <v>21990.00</v>
          </cell>
          <cell r="M689" t="str">
            <v>0.00</v>
          </cell>
          <cell r="N689" t="str">
            <v>Las condes</v>
          </cell>
          <cell r="O689" t="str">
            <v>La Piedad 74 Casa</v>
          </cell>
          <cell r="P689" t="str">
            <v>Región Metropolitana</v>
          </cell>
        </row>
        <row r="690">
          <cell r="D690" t="str">
            <v>102932420</v>
          </cell>
          <cell r="E690" t="str">
            <v>cjqsal@hotmail.com</v>
          </cell>
          <cell r="F690" t="str">
            <v>+56986265605</v>
          </cell>
          <cell r="G690" t="str">
            <v>2022-11-03 01:16:01</v>
          </cell>
          <cell r="H690" t="str">
            <v>2022-11-04</v>
          </cell>
          <cell r="I690" t="str">
            <v>2022-11-07</v>
          </cell>
          <cell r="J690" t="str">
            <v>Sandalias de Mujer Taco Chino W221 Negro</v>
          </cell>
          <cell r="K690" t="str">
            <v>19990.00</v>
          </cell>
          <cell r="L690" t="str">
            <v>19990.00</v>
          </cell>
          <cell r="M690" t="str">
            <v>3990.00</v>
          </cell>
          <cell r="N690" t="str">
            <v>ÑUÑOA</v>
          </cell>
          <cell r="O690" t="str">
            <v>San Eugenio 990 1602</v>
          </cell>
          <cell r="P690" t="str">
            <v>Región Metropolitana</v>
          </cell>
        </row>
        <row r="691">
          <cell r="D691" t="str">
            <v>136939521</v>
          </cell>
          <cell r="E691" t="str">
            <v>Imabelyez@gmail.com</v>
          </cell>
          <cell r="F691" t="str">
            <v>+56982947004</v>
          </cell>
          <cell r="G691" t="str">
            <v>2022-11-03 10:50:00</v>
          </cell>
          <cell r="H691" t="str">
            <v>2022-11-04</v>
          </cell>
          <cell r="I691" t="str">
            <v>2022-11-07</v>
          </cell>
          <cell r="J691" t="str">
            <v>Sandalia de Cuero Hombre 202 Marron</v>
          </cell>
          <cell r="K691" t="str">
            <v>30990.00</v>
          </cell>
          <cell r="L691" t="str">
            <v>30990.00</v>
          </cell>
          <cell r="M691" t="str">
            <v>0.00</v>
          </cell>
          <cell r="N691" t="str">
            <v>SANTIAGO</v>
          </cell>
          <cell r="O691" t="str">
            <v>Lira 399 715</v>
          </cell>
          <cell r="P691" t="str">
            <v>Región Metropolitana</v>
          </cell>
        </row>
        <row r="692">
          <cell r="D692" t="str">
            <v>82428429</v>
          </cell>
          <cell r="E692" t="str">
            <v>sallendes@hemaco.cl</v>
          </cell>
          <cell r="F692" t="str">
            <v>+56983403351</v>
          </cell>
          <cell r="G692" t="str">
            <v>2022-11-03 14:27:20</v>
          </cell>
          <cell r="H692" t="str">
            <v>2022-11-04</v>
          </cell>
          <cell r="I692" t="str">
            <v>2022-11-07</v>
          </cell>
          <cell r="J692" t="str">
            <v>Sandalias de Mujer 905 Rojo</v>
          </cell>
          <cell r="K692" t="str">
            <v>19990.00</v>
          </cell>
          <cell r="L692" t="str">
            <v>19990.00</v>
          </cell>
          <cell r="M692" t="str">
            <v>3990.00</v>
          </cell>
          <cell r="N692" t="str">
            <v>LAS CONDES</v>
          </cell>
          <cell r="O692" t="str">
            <v>Isidora Goyenechea 3250 602</v>
          </cell>
          <cell r="P692" t="str">
            <v>Región Metropolitana</v>
          </cell>
        </row>
        <row r="693">
          <cell r="D693" t="str">
            <v>94738059</v>
          </cell>
          <cell r="E693" t="str">
            <v>isellajurim@gmail.com</v>
          </cell>
          <cell r="F693" t="str">
            <v>+56984946232</v>
          </cell>
          <cell r="G693" t="str">
            <v>2022-11-03 16:58:12</v>
          </cell>
          <cell r="H693" t="str">
            <v>2022-11-04</v>
          </cell>
          <cell r="I693" t="str">
            <v>2022-11-07</v>
          </cell>
          <cell r="J693" t="str">
            <v>Sandalias de Mujer 830 Rojo</v>
          </cell>
          <cell r="K693" t="str">
            <v>19990.00</v>
          </cell>
          <cell r="L693" t="str">
            <v>19990.00</v>
          </cell>
          <cell r="M693" t="str">
            <v>0.00</v>
          </cell>
          <cell r="N693" t="str">
            <v>QUILICURA</v>
          </cell>
          <cell r="O693" t="str">
            <v>Irán 0201 Casa</v>
          </cell>
          <cell r="P693" t="str">
            <v>Región Metropolitana</v>
          </cell>
        </row>
        <row r="694">
          <cell r="D694" t="str">
            <v>167617476</v>
          </cell>
          <cell r="E694" t="str">
            <v>valeskaore1988@gmail.com</v>
          </cell>
          <cell r="F694" t="str">
            <v>+56937648429</v>
          </cell>
          <cell r="G694" t="str">
            <v>2022-11-03 23:22:34</v>
          </cell>
          <cell r="H694" t="str">
            <v>2022-11-04</v>
          </cell>
          <cell r="I694" t="str">
            <v>2022-11-07</v>
          </cell>
          <cell r="J694" t="str">
            <v>Zapatos Casual de Hombre Negro 71-6</v>
          </cell>
          <cell r="K694" t="str">
            <v>21990.00</v>
          </cell>
          <cell r="L694" t="str">
            <v>21990.00</v>
          </cell>
          <cell r="M694" t="str">
            <v>0.00</v>
          </cell>
          <cell r="N694" t="str">
            <v>SAN PEDRO DE LA PAZ</v>
          </cell>
          <cell r="O694" t="str">
            <v xml:space="preserve">Teresa willms montt 8814 </v>
          </cell>
          <cell r="P694" t="str">
            <v>Biobío</v>
          </cell>
        </row>
        <row r="695">
          <cell r="D695" t="str">
            <v>153662088</v>
          </cell>
          <cell r="E695" t="str">
            <v>mariajesusrojaseast@gmail.com</v>
          </cell>
          <cell r="F695" t="str">
            <v>+56997327671</v>
          </cell>
          <cell r="G695" t="str">
            <v>2022-10-29 16:26:39</v>
          </cell>
          <cell r="H695" t="str">
            <v>2022-11-03</v>
          </cell>
          <cell r="I695" t="str">
            <v>2022-11-04</v>
          </cell>
          <cell r="J695" t="str">
            <v>Sandalias de Mujer Taco Chino MS023 Beige</v>
          </cell>
          <cell r="K695" t="str">
            <v>19990.00</v>
          </cell>
          <cell r="L695" t="str">
            <v>19990.00</v>
          </cell>
          <cell r="M695" t="str">
            <v>3990.00</v>
          </cell>
          <cell r="N695" t="str">
            <v>PROVIDENCIA</v>
          </cell>
          <cell r="O695" t="str">
            <v>Darío Urzúa 1650 702</v>
          </cell>
          <cell r="P695" t="str">
            <v>Región Metropolitana</v>
          </cell>
        </row>
        <row r="696">
          <cell r="D696" t="str">
            <v>101005127</v>
          </cell>
          <cell r="E696" t="str">
            <v>valderrama.vera17@gmail.com</v>
          </cell>
          <cell r="F696" t="str">
            <v>+56983138265</v>
          </cell>
          <cell r="G696" t="str">
            <v>2022-10-29 22:43:04</v>
          </cell>
          <cell r="H696" t="str">
            <v>2022-11-03</v>
          </cell>
          <cell r="I696" t="str">
            <v>2022-11-04</v>
          </cell>
          <cell r="J696" t="str">
            <v>Zapatos de Casual de hombre X6 Azul</v>
          </cell>
          <cell r="K696" t="str">
            <v>22000.00</v>
          </cell>
          <cell r="L696" t="str">
            <v>22000.00</v>
          </cell>
          <cell r="M696" t="str">
            <v>3990.00</v>
          </cell>
          <cell r="N696" t="str">
            <v>QUILICURA</v>
          </cell>
          <cell r="O696" t="str">
            <v>Pasaje doñihue 259 Casa</v>
          </cell>
          <cell r="P696" t="str">
            <v>Región Metropolitana</v>
          </cell>
        </row>
        <row r="697">
          <cell r="D697" t="str">
            <v>89290821</v>
          </cell>
          <cell r="E697" t="str">
            <v>sandraguzgaj@gmail.com</v>
          </cell>
          <cell r="F697" t="str">
            <v>998381729</v>
          </cell>
          <cell r="G697" t="str">
            <v>2022-10-30 20:36:20</v>
          </cell>
          <cell r="H697" t="str">
            <v>2022-11-03</v>
          </cell>
          <cell r="I697" t="str">
            <v>2022-11-07</v>
          </cell>
          <cell r="J697" t="str">
            <v>Zapato de Mujer Bajo Cuadrado 061 Dorado</v>
          </cell>
          <cell r="K697" t="str">
            <v>19990.00</v>
          </cell>
          <cell r="L697" t="str">
            <v>19990.00</v>
          </cell>
          <cell r="M697" t="str">
            <v>4990.00</v>
          </cell>
          <cell r="N697" t="str">
            <v>CORONEL</v>
          </cell>
          <cell r="O697" t="str">
            <v xml:space="preserve">Poeta Romero 1734 </v>
          </cell>
          <cell r="P697" t="str">
            <v>Biobío</v>
          </cell>
        </row>
        <row r="698">
          <cell r="D698" t="str">
            <v>268206655</v>
          </cell>
          <cell r="E698" t="str">
            <v>PROFESORMATHEUS@GMAIL.COM</v>
          </cell>
          <cell r="F698" t="str">
            <v>+56949520115</v>
          </cell>
          <cell r="G698" t="str">
            <v>2022-10-31 21:53:49</v>
          </cell>
          <cell r="H698" t="str">
            <v>2022-11-03</v>
          </cell>
          <cell r="I698" t="str">
            <v>2022-11-04</v>
          </cell>
          <cell r="J698" t="str">
            <v>Zapatos Casual de Hombre  marron 71-2</v>
          </cell>
          <cell r="K698" t="str">
            <v>21990.00</v>
          </cell>
          <cell r="L698" t="str">
            <v>21990.00</v>
          </cell>
          <cell r="M698" t="str">
            <v>3990.00</v>
          </cell>
          <cell r="N698" t="str">
            <v>ÑUÑOA</v>
          </cell>
          <cell r="O698" t="str">
            <v>Exequiel Fernandez 1555 1310</v>
          </cell>
          <cell r="P698" t="str">
            <v>Región Metropolitana</v>
          </cell>
        </row>
        <row r="699">
          <cell r="D699" t="str">
            <v>140441376</v>
          </cell>
          <cell r="E699" t="str">
            <v>maria.ceroni@telefonica.com</v>
          </cell>
          <cell r="F699" t="str">
            <v>56090156552</v>
          </cell>
          <cell r="G699" t="str">
            <v>2022-11-01 08:48:36</v>
          </cell>
          <cell r="H699" t="str">
            <v>2022-11-03</v>
          </cell>
          <cell r="I699" t="str">
            <v>2022-11-04</v>
          </cell>
          <cell r="J699" t="str">
            <v>Sandalias de Mujer Taco Chino MS023 Beige</v>
          </cell>
          <cell r="K699" t="str">
            <v>19990.00</v>
          </cell>
          <cell r="L699" t="str">
            <v>19990.00</v>
          </cell>
          <cell r="M699" t="str">
            <v>4990.00</v>
          </cell>
          <cell r="N699" t="str">
            <v>CHILLÁN</v>
          </cell>
          <cell r="O699" t="str">
            <v xml:space="preserve">CALLE CAMILO MORI 901 </v>
          </cell>
          <cell r="P699" t="str">
            <v>Biobío</v>
          </cell>
        </row>
        <row r="700">
          <cell r="D700" t="str">
            <v>153838275</v>
          </cell>
          <cell r="E700" t="str">
            <v>paz.anastasiadis@gmail.com</v>
          </cell>
          <cell r="F700" t="str">
            <v>+56972157454</v>
          </cell>
          <cell r="G700" t="str">
            <v>2022-11-01 10:32:29</v>
          </cell>
          <cell r="H700" t="str">
            <v>2022-11-03</v>
          </cell>
          <cell r="I700" t="str">
            <v>2022-11-04</v>
          </cell>
          <cell r="J700" t="str">
            <v>Sandalias de Mujer Taco Chino H911 Negro</v>
          </cell>
          <cell r="K700" t="str">
            <v>19990.00</v>
          </cell>
          <cell r="L700" t="str">
            <v>19990.00</v>
          </cell>
          <cell r="M700" t="str">
            <v>4990.00</v>
          </cell>
          <cell r="N700" t="str">
            <v>CONCÓN</v>
          </cell>
          <cell r="O700" t="str">
            <v>Francisco Soza Cousiño 750 502 B</v>
          </cell>
          <cell r="P700" t="str">
            <v>Valparaíso</v>
          </cell>
        </row>
        <row r="701">
          <cell r="D701" t="str">
            <v>153838275</v>
          </cell>
          <cell r="E701" t="str">
            <v>paz.anastasiadis@gmail.com</v>
          </cell>
          <cell r="F701" t="str">
            <v>+56972157454</v>
          </cell>
          <cell r="G701" t="str">
            <v>2022-11-01 10:32:29</v>
          </cell>
          <cell r="H701" t="str">
            <v>2022-11-03</v>
          </cell>
          <cell r="I701" t="str">
            <v>2022-11-04</v>
          </cell>
          <cell r="J701" t="str">
            <v>Sandalias de Mujer Taco Chino MS023 Beige</v>
          </cell>
          <cell r="K701" t="str">
            <v>19990.00</v>
          </cell>
          <cell r="L701" t="str">
            <v>19990.00</v>
          </cell>
          <cell r="M701" t="str">
            <v>4990.00</v>
          </cell>
          <cell r="N701" t="str">
            <v>CONCÓN</v>
          </cell>
          <cell r="O701" t="str">
            <v>Francisco Soza Cousiño 750 502 B</v>
          </cell>
          <cell r="P701" t="str">
            <v>Valparaíso</v>
          </cell>
        </row>
        <row r="702">
          <cell r="D702" t="str">
            <v>144808207</v>
          </cell>
          <cell r="E702" t="str">
            <v>bernyjaan@yahoo.es</v>
          </cell>
          <cell r="F702" t="str">
            <v>+56966902724</v>
          </cell>
          <cell r="G702" t="str">
            <v>2022-11-01 14:26:31</v>
          </cell>
          <cell r="H702" t="str">
            <v>2022-11-03</v>
          </cell>
          <cell r="I702" t="str">
            <v>2022-11-07</v>
          </cell>
          <cell r="J702" t="str">
            <v>Sandalias de Mujer Taco Chino MS023 Beige</v>
          </cell>
          <cell r="K702" t="str">
            <v>19990.00</v>
          </cell>
          <cell r="L702" t="str">
            <v>19990.00</v>
          </cell>
          <cell r="M702" t="str">
            <v>4990.00</v>
          </cell>
          <cell r="N702" t="str">
            <v>CURICÓ</v>
          </cell>
          <cell r="O702" t="str">
            <v xml:space="preserve">José Tomas Errázuriz 1562 </v>
          </cell>
          <cell r="P702" t="str">
            <v>Maule</v>
          </cell>
        </row>
        <row r="703">
          <cell r="D703" t="str">
            <v>78053690</v>
          </cell>
          <cell r="E703" t="str">
            <v>frenosmaipu@hotmail.cl</v>
          </cell>
          <cell r="F703" t="str">
            <v>+56984050531</v>
          </cell>
          <cell r="G703" t="str">
            <v>2022-11-01 17:21:35</v>
          </cell>
          <cell r="H703" t="str">
            <v>2022-11-03</v>
          </cell>
          <cell r="I703" t="str">
            <v>2022-11-04</v>
          </cell>
          <cell r="J703" t="str">
            <v>Zapatos de Formal de hombre X17 Negro</v>
          </cell>
          <cell r="K703" t="str">
            <v>22000.00</v>
          </cell>
          <cell r="L703" t="str">
            <v>22000.00</v>
          </cell>
          <cell r="M703" t="str">
            <v>4990.00</v>
          </cell>
          <cell r="N703" t="str">
            <v>CONCEPCIÓN</v>
          </cell>
          <cell r="O703" t="str">
            <v xml:space="preserve">Av. San Juan Bosco 777 </v>
          </cell>
          <cell r="P703" t="str">
            <v>Biobío</v>
          </cell>
        </row>
        <row r="704">
          <cell r="D704" t="str">
            <v>133293396</v>
          </cell>
          <cell r="E704" t="str">
            <v>may.th7709@gmail.com</v>
          </cell>
          <cell r="F704" t="str">
            <v>+56994422759</v>
          </cell>
          <cell r="G704" t="str">
            <v>2022-11-01 21:10:25</v>
          </cell>
          <cell r="H704" t="str">
            <v>2022-11-03</v>
          </cell>
          <cell r="I704" t="str">
            <v>2022-11-07</v>
          </cell>
          <cell r="J704" t="str">
            <v>Zapato de Mujer Taco Bajo Rosado</v>
          </cell>
          <cell r="K704" t="str">
            <v>22000.00</v>
          </cell>
          <cell r="L704" t="str">
            <v>22000.00</v>
          </cell>
          <cell r="M704" t="str">
            <v>10990.00</v>
          </cell>
          <cell r="N704" t="str">
            <v>ANTOFAGASTA</v>
          </cell>
          <cell r="O704" t="str">
            <v>Alcalde Miguel Rojas 250 79</v>
          </cell>
          <cell r="P704" t="str">
            <v>Antofagasta</v>
          </cell>
        </row>
        <row r="705">
          <cell r="D705" t="str">
            <v>101346862</v>
          </cell>
          <cell r="E705" t="str">
            <v>vcfp02@gmail.com</v>
          </cell>
          <cell r="F705" t="str">
            <v>+56999399903</v>
          </cell>
          <cell r="G705" t="str">
            <v>2022-11-01 23:30:34</v>
          </cell>
          <cell r="H705" t="str">
            <v>2022-11-03</v>
          </cell>
          <cell r="I705" t="str">
            <v>2022-11-04</v>
          </cell>
          <cell r="J705" t="str">
            <v>Sandalias de Mujer Taco Chino MS022 Beige</v>
          </cell>
          <cell r="K705" t="str">
            <v>19990.00</v>
          </cell>
          <cell r="L705" t="str">
            <v>19990.00</v>
          </cell>
          <cell r="M705" t="str">
            <v>3990.00</v>
          </cell>
          <cell r="N705" t="str">
            <v>INDEPENDENCIA</v>
          </cell>
          <cell r="O705" t="str">
            <v>Av. Independencia 1499 302 A</v>
          </cell>
          <cell r="P705" t="str">
            <v>Región Metropolitana</v>
          </cell>
        </row>
        <row r="706">
          <cell r="D706" t="str">
            <v>105654839</v>
          </cell>
          <cell r="E706" t="str">
            <v>agarate@maqfront.cl</v>
          </cell>
          <cell r="F706" t="str">
            <v>+56966797288</v>
          </cell>
          <cell r="G706" t="str">
            <v>2022-11-02 09:59:26</v>
          </cell>
          <cell r="H706" t="str">
            <v>2022-11-03</v>
          </cell>
          <cell r="I706" t="str">
            <v>2022-11-07</v>
          </cell>
          <cell r="J706" t="str">
            <v>Zapatos Casual de Hombre Negro 71-3</v>
          </cell>
          <cell r="K706" t="str">
            <v>21990.00</v>
          </cell>
          <cell r="L706" t="str">
            <v>21990.00</v>
          </cell>
          <cell r="M706" t="str">
            <v>7990.00</v>
          </cell>
          <cell r="N706" t="str">
            <v>TEMUCO</v>
          </cell>
          <cell r="O706" t="str">
            <v xml:space="preserve">LOS CAMPEROS 1532 </v>
          </cell>
          <cell r="P706" t="str">
            <v>Araucanía</v>
          </cell>
        </row>
        <row r="707">
          <cell r="D707" t="str">
            <v>271088213</v>
          </cell>
          <cell r="E707" t="str">
            <v>carolinagmoreno@hotmail.com</v>
          </cell>
          <cell r="F707" t="str">
            <v>34103127</v>
          </cell>
          <cell r="G707" t="str">
            <v>2022-11-02 10:13:42</v>
          </cell>
          <cell r="H707" t="str">
            <v>2022-11-03</v>
          </cell>
          <cell r="I707" t="str">
            <v>2022-11-04</v>
          </cell>
          <cell r="J707" t="str">
            <v>Sandalias de Mujer Taco Chino MS023 Beige</v>
          </cell>
          <cell r="K707" t="str">
            <v>19990.00</v>
          </cell>
          <cell r="L707" t="str">
            <v>19990.00</v>
          </cell>
          <cell r="M707" t="str">
            <v>3990.00</v>
          </cell>
          <cell r="N707" t="str">
            <v>PEÑALOLÉN</v>
          </cell>
          <cell r="O707" t="str">
            <v xml:space="preserve">Las Bandurrias 2086 </v>
          </cell>
          <cell r="P707" t="str">
            <v>Región Metropolitana</v>
          </cell>
        </row>
        <row r="708">
          <cell r="D708" t="str">
            <v>162120166</v>
          </cell>
          <cell r="E708" t="str">
            <v>descobedos@gmail.com</v>
          </cell>
          <cell r="F708" t="str">
            <v>+56996079411</v>
          </cell>
          <cell r="G708" t="str">
            <v>2022-11-02 12:13:07</v>
          </cell>
          <cell r="H708" t="str">
            <v>2022-11-03</v>
          </cell>
          <cell r="I708" t="str">
            <v>2022-11-04</v>
          </cell>
          <cell r="J708" t="str">
            <v>Sandalias de Mujer Taco Chino H911 Marron</v>
          </cell>
          <cell r="K708" t="str">
            <v>19990.00</v>
          </cell>
          <cell r="L708" t="str">
            <v>19990.00</v>
          </cell>
          <cell r="M708" t="str">
            <v>3990.00</v>
          </cell>
          <cell r="N708" t="str">
            <v>LAS CONDES</v>
          </cell>
          <cell r="O708" t="str">
            <v>Av. las Condes 9798 602</v>
          </cell>
          <cell r="P708" t="str">
            <v>Región Metropolitana</v>
          </cell>
        </row>
        <row r="709">
          <cell r="D709" t="str">
            <v>160374411</v>
          </cell>
          <cell r="E709" t="str">
            <v>dylanchile29@gmail.com</v>
          </cell>
          <cell r="F709" t="str">
            <v>+56953419760</v>
          </cell>
          <cell r="G709" t="str">
            <v>2022-11-02 13:14:36</v>
          </cell>
          <cell r="H709" t="str">
            <v>2022-11-03</v>
          </cell>
          <cell r="I709" t="str">
            <v>2022-11-07</v>
          </cell>
          <cell r="J709" t="str">
            <v>Zapatos Mocasin de Hombre  Negro 301-4</v>
          </cell>
          <cell r="K709" t="str">
            <v>21990.00</v>
          </cell>
          <cell r="L709" t="str">
            <v>21990.00</v>
          </cell>
          <cell r="M709" t="str">
            <v>4990.00</v>
          </cell>
          <cell r="N709" t="str">
            <v>CHIGUAYANTE</v>
          </cell>
          <cell r="O709" t="str">
            <v xml:space="preserve">C. Eduardo Frei Montalva 6289 </v>
          </cell>
          <cell r="P709" t="str">
            <v>Biobío</v>
          </cell>
        </row>
        <row r="710">
          <cell r="D710" t="str">
            <v>196426728</v>
          </cell>
          <cell r="E710" t="str">
            <v>alejandrapoza10@gmail.com</v>
          </cell>
          <cell r="F710" t="str">
            <v>+56961613479</v>
          </cell>
          <cell r="G710" t="str">
            <v>2022-11-02 20:44:47</v>
          </cell>
          <cell r="H710" t="str">
            <v>2022-11-03</v>
          </cell>
          <cell r="I710" t="str">
            <v>2022-11-09</v>
          </cell>
          <cell r="J710" t="str">
            <v>Sandalias de Mujer Negro</v>
          </cell>
          <cell r="K710" t="str">
            <v>19990.00</v>
          </cell>
          <cell r="L710" t="str">
            <v>19990.00</v>
          </cell>
          <cell r="M710" t="str">
            <v>0.00</v>
          </cell>
          <cell r="N710" t="str">
            <v>DALCAHUE</v>
          </cell>
          <cell r="O710" t="str">
            <v>Av mocopulli 665 Minimarket</v>
          </cell>
          <cell r="P710" t="str">
            <v>Los Lagos</v>
          </cell>
        </row>
        <row r="711">
          <cell r="D711" t="str">
            <v>181217928</v>
          </cell>
          <cell r="E711" t="str">
            <v>mpvillarroela@gmail.com</v>
          </cell>
          <cell r="F711" t="str">
            <v>+56994934522</v>
          </cell>
          <cell r="G711" t="str">
            <v>2022-11-02 22:51:23</v>
          </cell>
          <cell r="H711" t="str">
            <v>2022-11-03</v>
          </cell>
          <cell r="I711" t="str">
            <v>2022-11-04</v>
          </cell>
          <cell r="J711" t="str">
            <v>Sandalias de Mujer Taco Chino H911 Marron</v>
          </cell>
          <cell r="K711" t="str">
            <v>19990.00</v>
          </cell>
          <cell r="L711" t="str">
            <v>19990.00</v>
          </cell>
          <cell r="M711" t="str">
            <v>3990.00</v>
          </cell>
          <cell r="N711" t="str">
            <v>SANTIAGO</v>
          </cell>
          <cell r="O711" t="str">
            <v>José Miguel Carrera 359 706</v>
          </cell>
          <cell r="P711" t="str">
            <v>Región Metropolitana</v>
          </cell>
        </row>
        <row r="712">
          <cell r="D712" t="str">
            <v>162117424</v>
          </cell>
          <cell r="E712" t="str">
            <v>contaya@gmail.com</v>
          </cell>
          <cell r="F712" t="str">
            <v>+56999222566</v>
          </cell>
          <cell r="G712" t="str">
            <v>2022-11-02 23:15:27</v>
          </cell>
          <cell r="H712" t="str">
            <v>2022-11-03</v>
          </cell>
          <cell r="I712" t="str">
            <v>2022-11-04</v>
          </cell>
          <cell r="J712" t="str">
            <v>Zapato de Mujer Taco Alto Plateado</v>
          </cell>
          <cell r="K712" t="str">
            <v>19990.00</v>
          </cell>
          <cell r="L712" t="str">
            <v>19990.00</v>
          </cell>
          <cell r="M712" t="str">
            <v>3990.00</v>
          </cell>
          <cell r="N712" t="str">
            <v>LO BARNECHEA</v>
          </cell>
          <cell r="O712" t="str">
            <v xml:space="preserve">Cam. del Sol 2851 </v>
          </cell>
          <cell r="P712" t="str">
            <v>Región Metropolitana</v>
          </cell>
        </row>
        <row r="713">
          <cell r="D713" t="str">
            <v>135038628</v>
          </cell>
          <cell r="E713" t="str">
            <v>ramirezlabbepatricio@gmail.com</v>
          </cell>
          <cell r="F713" t="str">
            <v>+56972653134</v>
          </cell>
          <cell r="G713" t="str">
            <v>2022-10-27 18:20:23</v>
          </cell>
          <cell r="H713" t="str">
            <v>2022-10-28</v>
          </cell>
          <cell r="I713" t="str">
            <v>2022-11-02</v>
          </cell>
          <cell r="J713" t="str">
            <v>Zapatos Casual de Hombre Negro 71-3</v>
          </cell>
          <cell r="K713" t="str">
            <v>21990.00</v>
          </cell>
          <cell r="L713" t="str">
            <v>21990.00</v>
          </cell>
          <cell r="M713" t="str">
            <v>4990.00</v>
          </cell>
          <cell r="N713" t="str">
            <v>TALCA</v>
          </cell>
          <cell r="O713" t="str">
            <v>4 norte dejar en conserjería 955 913</v>
          </cell>
          <cell r="P713" t="str">
            <v>Maule</v>
          </cell>
        </row>
        <row r="714">
          <cell r="D714" t="str">
            <v>180626689</v>
          </cell>
          <cell r="E714" t="str">
            <v>renato.j.cerda@gmail.com</v>
          </cell>
          <cell r="F714" t="str">
            <v>+56957901315</v>
          </cell>
          <cell r="G714" t="str">
            <v>2022-10-27 19:52:36</v>
          </cell>
          <cell r="H714" t="str">
            <v>2022-10-28</v>
          </cell>
          <cell r="I714" t="str">
            <v>2022-11-02</v>
          </cell>
          <cell r="J714" t="str">
            <v>Zapato de Mujer Taco Bajo Cuadrado Negro UU676</v>
          </cell>
          <cell r="K714" t="str">
            <v>22000.00</v>
          </cell>
          <cell r="L714" t="str">
            <v>22000.00</v>
          </cell>
          <cell r="M714" t="str">
            <v>0.00</v>
          </cell>
          <cell r="N714" t="str">
            <v>PUENTE ALTO</v>
          </cell>
          <cell r="O714" t="str">
            <v xml:space="preserve">La Parra 553 </v>
          </cell>
          <cell r="P714" t="str">
            <v>Región Metropolitana</v>
          </cell>
        </row>
        <row r="715">
          <cell r="D715" t="str">
            <v>66230775</v>
          </cell>
          <cell r="E715" t="str">
            <v>ximena.alvarado@gmail.com</v>
          </cell>
          <cell r="F715" t="str">
            <v>+56991657849</v>
          </cell>
          <cell r="G715" t="str">
            <v>2022-10-27 20:59:06</v>
          </cell>
          <cell r="H715" t="str">
            <v>2022-10-28</v>
          </cell>
          <cell r="I715" t="str">
            <v>2022-11-02</v>
          </cell>
          <cell r="J715" t="str">
            <v>Zapato de Mujer Taco Bajo Rosado</v>
          </cell>
          <cell r="K715" t="str">
            <v>22000.00</v>
          </cell>
          <cell r="L715" t="str">
            <v>22000.00</v>
          </cell>
          <cell r="M715" t="str">
            <v>3990.00</v>
          </cell>
          <cell r="N715" t="str">
            <v>INDEPENDENCIA</v>
          </cell>
          <cell r="O715" t="str">
            <v>Alcalde German Domínguez 1048 CASA</v>
          </cell>
          <cell r="P715" t="str">
            <v>Región Metropolitana</v>
          </cell>
        </row>
        <row r="716">
          <cell r="D716" t="str">
            <v>143876357</v>
          </cell>
          <cell r="E716" t="str">
            <v>arancibia.marcela922@gmail.com</v>
          </cell>
          <cell r="F716" t="str">
            <v>971831743</v>
          </cell>
          <cell r="G716" t="str">
            <v>2022-10-27 22:36:28</v>
          </cell>
          <cell r="H716" t="str">
            <v>2022-10-28</v>
          </cell>
          <cell r="I716" t="str">
            <v>2022-11-02</v>
          </cell>
          <cell r="J716" t="str">
            <v>Sandalias de Mujer 901 Plateado</v>
          </cell>
          <cell r="K716" t="str">
            <v>19990.00</v>
          </cell>
          <cell r="L716" t="str">
            <v>19990.00</v>
          </cell>
          <cell r="M716" t="str">
            <v>4990.00</v>
          </cell>
          <cell r="N716" t="str">
            <v>QUILLOTA</v>
          </cell>
          <cell r="O716" t="str">
            <v>Villa las palmas pasaje el castaño 204 Casa</v>
          </cell>
          <cell r="P716" t="str">
            <v>Valparaíso</v>
          </cell>
        </row>
        <row r="717">
          <cell r="D717" t="str">
            <v>191856376</v>
          </cell>
          <cell r="E717" t="str">
            <v>reneebagu@gmail.com</v>
          </cell>
          <cell r="F717" t="str">
            <v>+56987357800</v>
          </cell>
          <cell r="G717" t="str">
            <v>2022-10-27 23:48:18</v>
          </cell>
          <cell r="H717" t="str">
            <v>2022-10-28</v>
          </cell>
          <cell r="I717" t="str">
            <v>2022-11-02</v>
          </cell>
          <cell r="J717" t="str">
            <v>Sandalias de Mujer 830 Blanco</v>
          </cell>
          <cell r="K717" t="str">
            <v>19990.00</v>
          </cell>
          <cell r="L717" t="str">
            <v>19990.00</v>
          </cell>
          <cell r="M717" t="str">
            <v>3990.00</v>
          </cell>
          <cell r="N717" t="str">
            <v>SANTIAGO</v>
          </cell>
          <cell r="O717" t="str">
            <v>Curicó 372 514</v>
          </cell>
          <cell r="P717" t="str">
            <v>Región Metropolitana</v>
          </cell>
        </row>
        <row r="718">
          <cell r="D718" t="str">
            <v>53911935</v>
          </cell>
          <cell r="E718" t="str">
            <v>meribazu@gmail.com</v>
          </cell>
          <cell r="F718" t="str">
            <v>+56990539888</v>
          </cell>
          <cell r="G718" t="str">
            <v>2022-10-26 03:39:39</v>
          </cell>
          <cell r="H718" t="str">
            <v>2022-10-27</v>
          </cell>
          <cell r="I718" t="str">
            <v>2022-10-28</v>
          </cell>
          <cell r="J718" t="str">
            <v>Zapatos Casual de Hombre Negro 71-6</v>
          </cell>
          <cell r="K718" t="str">
            <v>21990.00</v>
          </cell>
          <cell r="L718" t="str">
            <v>21990.00</v>
          </cell>
          <cell r="M718" t="str">
            <v>0.00</v>
          </cell>
          <cell r="N718" t="str">
            <v>LA FLORIDA</v>
          </cell>
          <cell r="O718" t="str">
            <v>Tilama 1715 casa</v>
          </cell>
          <cell r="P718" t="str">
            <v>Región Metropolitana</v>
          </cell>
        </row>
        <row r="719">
          <cell r="D719" t="str">
            <v>160292628</v>
          </cell>
          <cell r="E719" t="str">
            <v>laura.antonellab@gmail.com</v>
          </cell>
          <cell r="F719" t="str">
            <v>56962986367</v>
          </cell>
          <cell r="G719" t="str">
            <v>2022-10-26 18:02:30</v>
          </cell>
          <cell r="H719" t="str">
            <v>2022-10-27</v>
          </cell>
          <cell r="I719" t="str">
            <v>2022-10-28</v>
          </cell>
          <cell r="J719" t="str">
            <v>Zapatos Casual de Hombre  Negro 71-7</v>
          </cell>
          <cell r="K719" t="str">
            <v>21990.00</v>
          </cell>
          <cell r="L719" t="str">
            <v>21990.00</v>
          </cell>
          <cell r="M719" t="str">
            <v>3990.00</v>
          </cell>
          <cell r="N719" t="str">
            <v>RENCA</v>
          </cell>
          <cell r="O719" t="str">
            <v xml:space="preserve">Vicuña Mackenna 1626 </v>
          </cell>
          <cell r="P719" t="str">
            <v>Región Metropolitana</v>
          </cell>
        </row>
        <row r="720">
          <cell r="D720" t="str">
            <v>102280075</v>
          </cell>
          <cell r="E720" t="str">
            <v>liliant.m96@gmail.com</v>
          </cell>
          <cell r="F720" t="str">
            <v>+56985074140</v>
          </cell>
          <cell r="G720" t="str">
            <v>2022-10-25 13:59:03</v>
          </cell>
          <cell r="H720" t="str">
            <v>2022-10-26</v>
          </cell>
          <cell r="I720" t="str">
            <v>2022-10-27</v>
          </cell>
          <cell r="J720" t="str">
            <v>Sandalias de Mujer Negro  Taco Chino</v>
          </cell>
          <cell r="K720" t="str">
            <v>19990.00</v>
          </cell>
          <cell r="L720" t="str">
            <v>19990.00</v>
          </cell>
          <cell r="M720" t="str">
            <v>0.00</v>
          </cell>
          <cell r="N720" t="str">
            <v>La cisterna</v>
          </cell>
          <cell r="O720" t="str">
            <v>Jose Joaquin Prieto 8348 ed6dp34</v>
          </cell>
          <cell r="P720" t="str">
            <v>Región Metropolitana</v>
          </cell>
        </row>
        <row r="721">
          <cell r="D721" t="str">
            <v>102280075</v>
          </cell>
          <cell r="E721" t="str">
            <v>liliant.m96@gmail.com</v>
          </cell>
          <cell r="F721" t="str">
            <v>+56985074140</v>
          </cell>
          <cell r="G721" t="str">
            <v>2022-10-25 13:59:03</v>
          </cell>
          <cell r="H721" t="str">
            <v>2022-10-26</v>
          </cell>
          <cell r="I721" t="str">
            <v>2022-10-27</v>
          </cell>
          <cell r="J721" t="str">
            <v>Sandalias de Mujer 901 Negro</v>
          </cell>
          <cell r="K721" t="str">
            <v>19990.00</v>
          </cell>
          <cell r="L721" t="str">
            <v>19990.00</v>
          </cell>
          <cell r="M721" t="str">
            <v>0.00</v>
          </cell>
          <cell r="N721" t="str">
            <v>La cisterna</v>
          </cell>
          <cell r="O721" t="str">
            <v>Jose Joaquin Prieto 8348 ed6dp34</v>
          </cell>
          <cell r="P721" t="str">
            <v>Región Metropolitana</v>
          </cell>
        </row>
        <row r="722">
          <cell r="D722" t="str">
            <v>67505042</v>
          </cell>
          <cell r="E722" t="str">
            <v>caucotogomez@gmail.com</v>
          </cell>
          <cell r="F722" t="str">
            <v>+56934927671</v>
          </cell>
          <cell r="G722" t="str">
            <v>2022-10-25 16:12:45</v>
          </cell>
          <cell r="H722" t="str">
            <v>2022-10-26</v>
          </cell>
          <cell r="I722" t="str">
            <v>2022-10-27</v>
          </cell>
          <cell r="J722" t="str">
            <v>Sandalia de Cuero Hombre 201 Negro</v>
          </cell>
          <cell r="K722" t="str">
            <v>30990.00</v>
          </cell>
          <cell r="L722" t="str">
            <v>30990.00</v>
          </cell>
          <cell r="M722" t="str">
            <v>0.00</v>
          </cell>
          <cell r="N722" t="str">
            <v>MAIPÚ</v>
          </cell>
          <cell r="O722" t="str">
            <v>pasaje la tenca 473 casa</v>
          </cell>
          <cell r="P722" t="str">
            <v>Región Metropolitana</v>
          </cell>
        </row>
        <row r="723">
          <cell r="D723" t="str">
            <v>212485691</v>
          </cell>
          <cell r="E723" t="str">
            <v>floresvenegast@gmail.com</v>
          </cell>
          <cell r="F723" t="str">
            <v>985710746</v>
          </cell>
          <cell r="G723" t="str">
            <v>2022-10-25 16:54:39</v>
          </cell>
          <cell r="H723" t="str">
            <v>2022-10-26</v>
          </cell>
          <cell r="I723" t="str">
            <v>2022-10-27</v>
          </cell>
          <cell r="J723" t="str">
            <v>Zapato de Mujer Taco Alto Negro</v>
          </cell>
          <cell r="K723" t="str">
            <v>19990.00</v>
          </cell>
          <cell r="L723" t="str">
            <v>19990.00</v>
          </cell>
          <cell r="M723" t="str">
            <v>4990.00</v>
          </cell>
          <cell r="N723" t="str">
            <v>CONCEPCIÓN</v>
          </cell>
          <cell r="O723" t="str">
            <v>Ongolmo 1131 Depto 416</v>
          </cell>
          <cell r="P723" t="str">
            <v>Biobío</v>
          </cell>
        </row>
        <row r="724">
          <cell r="D724" t="str">
            <v>171171644</v>
          </cell>
          <cell r="E724" t="str">
            <v>daniela.campillay28@gmail.com</v>
          </cell>
          <cell r="F724" t="str">
            <v>+56999107129</v>
          </cell>
          <cell r="G724" t="str">
            <v>2022-10-25 22:14:39</v>
          </cell>
          <cell r="H724" t="str">
            <v>2022-10-26</v>
          </cell>
          <cell r="I724" t="str">
            <v>2022-10-27</v>
          </cell>
          <cell r="J724" t="str">
            <v>Zapato de Mujer Taco Bajo Rojo</v>
          </cell>
          <cell r="K724" t="str">
            <v>22000.00</v>
          </cell>
          <cell r="L724" t="str">
            <v>22000.00</v>
          </cell>
          <cell r="M724" t="str">
            <v>3990.00</v>
          </cell>
          <cell r="N724" t="str">
            <v>SANTIAGO</v>
          </cell>
          <cell r="O724" t="str">
            <v>Dieciocho 747 502</v>
          </cell>
          <cell r="P724" t="str">
            <v>Región Metropolitana</v>
          </cell>
        </row>
        <row r="725">
          <cell r="D725" t="str">
            <v>70185598</v>
          </cell>
          <cell r="E725" t="str">
            <v>carola.bombardiere@gmail.com</v>
          </cell>
          <cell r="F725" t="str">
            <v>+56998219883</v>
          </cell>
          <cell r="G725" t="str">
            <v>2022-10-22 04:21:40</v>
          </cell>
          <cell r="H725" t="str">
            <v>2022-10-25</v>
          </cell>
          <cell r="I725" t="str">
            <v>2022-10-26</v>
          </cell>
          <cell r="J725" t="str">
            <v>Zapato de Mujer Taco Bajo Cuadrado Negro UU676</v>
          </cell>
          <cell r="K725" t="str">
            <v>22000.00</v>
          </cell>
          <cell r="L725" t="str">
            <v>22000.00</v>
          </cell>
          <cell r="M725" t="str">
            <v>0.00</v>
          </cell>
          <cell r="N725" t="str">
            <v>LAS CONDES</v>
          </cell>
          <cell r="O725" t="str">
            <v>Felipe II 4343 101</v>
          </cell>
          <cell r="P725" t="str">
            <v>Región Metropolitana</v>
          </cell>
        </row>
        <row r="726">
          <cell r="D726" t="str">
            <v>20054787K</v>
          </cell>
          <cell r="E726" t="str">
            <v>garid.mm@gmail.com</v>
          </cell>
          <cell r="F726" t="str">
            <v>+56992227888</v>
          </cell>
          <cell r="G726" t="str">
            <v>2022-10-22 18:03:02</v>
          </cell>
          <cell r="H726" t="str">
            <v>2022-10-25</v>
          </cell>
          <cell r="I726" t="str">
            <v>2022-10-26</v>
          </cell>
          <cell r="J726" t="str">
            <v>Zapatos Casual de Hombre Negro 71-6</v>
          </cell>
          <cell r="K726" t="str">
            <v>21990.00</v>
          </cell>
          <cell r="L726" t="str">
            <v>21990.00</v>
          </cell>
          <cell r="M726" t="str">
            <v>0.00</v>
          </cell>
          <cell r="N726" t="str">
            <v>MAIPÚ</v>
          </cell>
          <cell r="O726" t="str">
            <v>San Manuel 18 SITIO 18</v>
          </cell>
          <cell r="P726" t="str">
            <v>Región Metropolitana</v>
          </cell>
        </row>
        <row r="727">
          <cell r="D727" t="str">
            <v>104645135</v>
          </cell>
          <cell r="E727" t="str">
            <v>mjalonso.123@gmail.com</v>
          </cell>
          <cell r="F727" t="str">
            <v>+56951798517</v>
          </cell>
          <cell r="G727" t="str">
            <v>2022-10-23 11:06:23</v>
          </cell>
          <cell r="H727" t="str">
            <v>2022-10-25</v>
          </cell>
          <cell r="I727" t="str">
            <v>2022-10-27</v>
          </cell>
          <cell r="J727" t="str">
            <v>Zapato de Mujer Taco Alto Negro</v>
          </cell>
          <cell r="K727" t="str">
            <v>19990.00</v>
          </cell>
          <cell r="L727" t="str">
            <v>19990.00</v>
          </cell>
          <cell r="M727" t="str">
            <v>0.00</v>
          </cell>
          <cell r="N727" t="str">
            <v>OSORNO</v>
          </cell>
          <cell r="O727" t="str">
            <v xml:space="preserve">Volcan lonquimay 2700 </v>
          </cell>
          <cell r="P727" t="str">
            <v>Los Lagos</v>
          </cell>
        </row>
        <row r="728">
          <cell r="D728" t="str">
            <v>122802906</v>
          </cell>
          <cell r="E728" t="str">
            <v>martazzf1972@gmail.com</v>
          </cell>
          <cell r="F728" t="str">
            <v>+56964679619</v>
          </cell>
          <cell r="G728" t="str">
            <v>2022-10-23 13:55:39</v>
          </cell>
          <cell r="H728" t="str">
            <v>2022-10-25</v>
          </cell>
          <cell r="I728" t="str">
            <v>2022-10-26</v>
          </cell>
          <cell r="J728" t="str">
            <v>Zapatos Casual de Hombre  Negro 71-7</v>
          </cell>
          <cell r="K728" t="str">
            <v>21990.00</v>
          </cell>
          <cell r="L728" t="str">
            <v>21990.00</v>
          </cell>
          <cell r="M728" t="str">
            <v>0.00</v>
          </cell>
          <cell r="N728" t="str">
            <v>LA GRANJA</v>
          </cell>
          <cell r="O728" t="str">
            <v>PASAJE 6 ORIENTE 8070 CASA</v>
          </cell>
          <cell r="P728" t="str">
            <v>Región Metropolitana</v>
          </cell>
        </row>
        <row r="729">
          <cell r="D729" t="str">
            <v>102239431</v>
          </cell>
          <cell r="E729" t="str">
            <v>tkarle@gmail.com</v>
          </cell>
          <cell r="F729" t="str">
            <v>+56991593754</v>
          </cell>
          <cell r="G729" t="str">
            <v>2022-10-23 16:41:11</v>
          </cell>
          <cell r="H729" t="str">
            <v>2022-10-25</v>
          </cell>
          <cell r="I729" t="str">
            <v>2022-10-27</v>
          </cell>
          <cell r="J729" t="str">
            <v>Zapatos Casual de Hombre Juvenil Negro</v>
          </cell>
          <cell r="K729" t="str">
            <v>21990.00</v>
          </cell>
          <cell r="L729" t="str">
            <v>21990.00</v>
          </cell>
          <cell r="M729" t="str">
            <v>8990.00</v>
          </cell>
          <cell r="N729" t="str">
            <v>VALDIVIA</v>
          </cell>
          <cell r="O729" t="str">
            <v>Calle 8 215 Torobayo</v>
          </cell>
          <cell r="P729" t="str">
            <v>Los Lagos</v>
          </cell>
        </row>
        <row r="730">
          <cell r="D730" t="str">
            <v>159095126</v>
          </cell>
          <cell r="E730" t="str">
            <v>karen.carvajal.2013@gmail.com</v>
          </cell>
          <cell r="F730" t="str">
            <v>937498121</v>
          </cell>
          <cell r="G730" t="str">
            <v>2022-10-23 21:48:24</v>
          </cell>
          <cell r="H730" t="str">
            <v>2022-10-25</v>
          </cell>
          <cell r="I730" t="str">
            <v>2022-10-26</v>
          </cell>
          <cell r="J730" t="str">
            <v>Zapato de Mujer HZ10</v>
          </cell>
          <cell r="K730" t="str">
            <v>19990.00</v>
          </cell>
          <cell r="L730" t="str">
            <v>19990.00</v>
          </cell>
          <cell r="M730" t="str">
            <v>0.00</v>
          </cell>
          <cell r="N730" t="str">
            <v>LA SERENA</v>
          </cell>
          <cell r="O730" t="str">
            <v>Rector Roberto Ochoa Ríos 1675 casa</v>
          </cell>
          <cell r="P730" t="str">
            <v>Coquimbo</v>
          </cell>
        </row>
        <row r="731">
          <cell r="D731" t="str">
            <v>132416028</v>
          </cell>
          <cell r="E731" t="str">
            <v>mjsanchezcarvallo@gmail.com</v>
          </cell>
          <cell r="F731" t="str">
            <v>+56995796170</v>
          </cell>
          <cell r="G731" t="str">
            <v>2022-10-24 14:55:35</v>
          </cell>
          <cell r="H731" t="str">
            <v>2022-10-25</v>
          </cell>
          <cell r="I731" t="str">
            <v>2022-10-26</v>
          </cell>
          <cell r="J731" t="str">
            <v>Sandalias de Mujer 830 Blanco</v>
          </cell>
          <cell r="K731" t="str">
            <v>19990.00</v>
          </cell>
          <cell r="L731" t="str">
            <v>19990.00</v>
          </cell>
          <cell r="M731" t="str">
            <v>3990.00</v>
          </cell>
          <cell r="N731" t="str">
            <v>VITACURA</v>
          </cell>
          <cell r="O731" t="str">
            <v>Agustin Denegri 5377 Casa</v>
          </cell>
          <cell r="P731" t="str">
            <v>Región Metropolitana</v>
          </cell>
        </row>
        <row r="732">
          <cell r="D732" t="str">
            <v>80942125</v>
          </cell>
          <cell r="E732" t="str">
            <v>govanspa@gmail.com</v>
          </cell>
          <cell r="F732" t="str">
            <v>+56978460309</v>
          </cell>
          <cell r="G732" t="str">
            <v>2022-10-24 17:15:09</v>
          </cell>
          <cell r="H732" t="str">
            <v>2022-10-25</v>
          </cell>
          <cell r="I732" t="str">
            <v>2022-10-26</v>
          </cell>
          <cell r="J732" t="str">
            <v>Zapato de Mujer PG755</v>
          </cell>
          <cell r="K732" t="str">
            <v>22000.00</v>
          </cell>
          <cell r="L732" t="str">
            <v>22000.00</v>
          </cell>
          <cell r="M732" t="str">
            <v>0.00</v>
          </cell>
          <cell r="N732" t="str">
            <v>QUINTA NORMAL</v>
          </cell>
          <cell r="O732" t="str">
            <v>Leonor de La Corte 5741 casa</v>
          </cell>
          <cell r="P732" t="str">
            <v>Región Metropolitana</v>
          </cell>
        </row>
        <row r="733">
          <cell r="D733" t="str">
            <v>41046066</v>
          </cell>
          <cell r="E733" t="str">
            <v>renatoresi@gmail.com</v>
          </cell>
          <cell r="F733" t="str">
            <v>+56998838622</v>
          </cell>
          <cell r="G733" t="str">
            <v>2022-10-24 20:51:43</v>
          </cell>
          <cell r="H733" t="str">
            <v>2022-10-25</v>
          </cell>
          <cell r="I733" t="str">
            <v>2022-10-26</v>
          </cell>
          <cell r="J733" t="str">
            <v>Zapatos Mocasin de Hombre  Negro 332-2</v>
          </cell>
          <cell r="K733" t="str">
            <v>21990.00</v>
          </cell>
          <cell r="L733" t="str">
            <v>21990.00</v>
          </cell>
          <cell r="M733" t="str">
            <v>3990.00</v>
          </cell>
          <cell r="N733" t="str">
            <v>LAS CONDES</v>
          </cell>
          <cell r="O733" t="str">
            <v xml:space="preserve">Enrique Swinburn 1949 </v>
          </cell>
          <cell r="P733" t="str">
            <v>Región Metropolitana</v>
          </cell>
        </row>
        <row r="734">
          <cell r="D734" t="str">
            <v>124855578</v>
          </cell>
          <cell r="E734" t="str">
            <v>martatoledot@gmail.com</v>
          </cell>
          <cell r="F734" t="str">
            <v>+56990793525</v>
          </cell>
          <cell r="G734" t="str">
            <v>2022-10-25 00:02:15</v>
          </cell>
          <cell r="H734" t="str">
            <v>2022-10-25</v>
          </cell>
          <cell r="I734" t="str">
            <v>2022-10-26</v>
          </cell>
          <cell r="J734" t="str">
            <v>Sandalias de Mujer 901 Negro</v>
          </cell>
          <cell r="K734" t="str">
            <v>19990.00</v>
          </cell>
          <cell r="L734" t="str">
            <v>19990.00</v>
          </cell>
          <cell r="M734" t="str">
            <v>0.00</v>
          </cell>
          <cell r="N734" t="str">
            <v>TALCA</v>
          </cell>
          <cell r="O734" t="str">
            <v>VILLA ESMERALDA NORTE - CALLE ARMERILLO 6 A</v>
          </cell>
          <cell r="P734" t="str">
            <v>Maule</v>
          </cell>
        </row>
        <row r="735">
          <cell r="D735" t="str">
            <v>124855578</v>
          </cell>
          <cell r="E735" t="str">
            <v>martatoledot@gmail.com</v>
          </cell>
          <cell r="F735" t="str">
            <v>+56990793525</v>
          </cell>
          <cell r="G735" t="str">
            <v>2022-10-25 00:02:15</v>
          </cell>
          <cell r="H735" t="str">
            <v>2022-10-25</v>
          </cell>
          <cell r="I735" t="str">
            <v>2022-10-26</v>
          </cell>
          <cell r="J735" t="str">
            <v>Sandalias de Mujer 901 Plateado</v>
          </cell>
          <cell r="K735" t="str">
            <v>19990.00</v>
          </cell>
          <cell r="L735" t="str">
            <v>19990.00</v>
          </cell>
          <cell r="M735" t="str">
            <v>0.00</v>
          </cell>
          <cell r="N735" t="str">
            <v>TALCA</v>
          </cell>
          <cell r="O735" t="str">
            <v>VILLA ESMERALDA NORTE - CALLE ARMERILLO 6 A</v>
          </cell>
          <cell r="P735" t="str">
            <v>Maule</v>
          </cell>
        </row>
        <row r="736">
          <cell r="D736" t="str">
            <v>178896253</v>
          </cell>
          <cell r="E736" t="str">
            <v>Katherine.millalen.s@gmail.com</v>
          </cell>
          <cell r="F736" t="str">
            <v>+56930768497</v>
          </cell>
          <cell r="G736" t="str">
            <v>2022-10-21 10:45:14</v>
          </cell>
          <cell r="H736" t="str">
            <v>2022-10-24</v>
          </cell>
          <cell r="I736" t="str">
            <v>2022-10-26</v>
          </cell>
          <cell r="J736" t="str">
            <v>Zapatos de Casual de hombre X6 Azul</v>
          </cell>
          <cell r="K736" t="str">
            <v>22000.00</v>
          </cell>
          <cell r="L736" t="str">
            <v>22000.00</v>
          </cell>
          <cell r="M736" t="str">
            <v>0.00</v>
          </cell>
          <cell r="N736" t="str">
            <v>PUERTO MONTT</v>
          </cell>
          <cell r="O736" t="str">
            <v xml:space="preserve">San Ignacio de Loyola 1880 </v>
          </cell>
          <cell r="P736" t="str">
            <v>Los Lagos</v>
          </cell>
        </row>
        <row r="737">
          <cell r="D737" t="str">
            <v>67505042</v>
          </cell>
          <cell r="E737" t="str">
            <v>caucotogomez@gmail.com</v>
          </cell>
          <cell r="F737" t="str">
            <v>+56934927671</v>
          </cell>
          <cell r="G737" t="str">
            <v>2022-10-21 14:05:29</v>
          </cell>
          <cell r="H737" t="str">
            <v>2022-10-24</v>
          </cell>
          <cell r="I737" t="str">
            <v>2022-10-25</v>
          </cell>
          <cell r="J737" t="str">
            <v>Sandalia de Cuero Hombre Marron 024</v>
          </cell>
          <cell r="K737" t="str">
            <v>30990.00</v>
          </cell>
          <cell r="L737" t="str">
            <v>30990.00</v>
          </cell>
          <cell r="M737" t="str">
            <v>0.00</v>
          </cell>
          <cell r="N737" t="str">
            <v>MAIPÚ</v>
          </cell>
          <cell r="O737" t="str">
            <v xml:space="preserve">pasaje la tenca 473 </v>
          </cell>
          <cell r="P737" t="str">
            <v>Región Metropolitana</v>
          </cell>
        </row>
        <row r="738">
          <cell r="D738" t="str">
            <v>67505042</v>
          </cell>
          <cell r="E738" t="str">
            <v>caucotogomez@gmail.com</v>
          </cell>
          <cell r="F738" t="str">
            <v>+56934927671</v>
          </cell>
          <cell r="G738" t="str">
            <v>2022-10-21 14:05:29</v>
          </cell>
          <cell r="H738" t="str">
            <v>2022-10-24</v>
          </cell>
          <cell r="I738" t="str">
            <v>2022-10-25</v>
          </cell>
          <cell r="J738" t="str">
            <v>Sandalia de Cuero Hombre Marron 333</v>
          </cell>
          <cell r="K738" t="str">
            <v>30990.00</v>
          </cell>
          <cell r="L738" t="str">
            <v>30990.00</v>
          </cell>
          <cell r="M738" t="str">
            <v>0.00</v>
          </cell>
          <cell r="N738" t="str">
            <v>MAIPÚ</v>
          </cell>
          <cell r="O738" t="str">
            <v xml:space="preserve">pasaje la tenca 473 </v>
          </cell>
          <cell r="P738" t="str">
            <v>Región Metropolitana</v>
          </cell>
        </row>
        <row r="739">
          <cell r="D739" t="str">
            <v>264429390</v>
          </cell>
          <cell r="E739" t="str">
            <v>ac.angelv@gmail.com</v>
          </cell>
          <cell r="F739" t="str">
            <v>71658467</v>
          </cell>
          <cell r="G739" t="str">
            <v>2022-10-21 22:40:50</v>
          </cell>
          <cell r="H739" t="str">
            <v>2022-10-24</v>
          </cell>
          <cell r="I739" t="str">
            <v>2022-10-25</v>
          </cell>
          <cell r="J739" t="str">
            <v>Zapatos Casual de Hombre  Negro 71-7</v>
          </cell>
          <cell r="K739" t="str">
            <v>21990.00</v>
          </cell>
          <cell r="L739" t="str">
            <v>21990.00</v>
          </cell>
          <cell r="M739" t="str">
            <v>3990.00</v>
          </cell>
          <cell r="N739" t="str">
            <v>LO BARNECHEA</v>
          </cell>
          <cell r="O739" t="str">
            <v>Lastra 14130 206</v>
          </cell>
          <cell r="P739" t="str">
            <v>Región Metropolitana</v>
          </cell>
        </row>
        <row r="740">
          <cell r="D740" t="str">
            <v>123865170</v>
          </cell>
          <cell r="E740" t="str">
            <v>mauricio.aedo@cmpc.com</v>
          </cell>
          <cell r="F740" t="str">
            <v>+56973795534</v>
          </cell>
          <cell r="G740" t="str">
            <v>2022-10-20 22:07:45</v>
          </cell>
          <cell r="H740" t="str">
            <v>2022-10-21</v>
          </cell>
          <cell r="I740" t="str">
            <v>2022-10-24</v>
          </cell>
          <cell r="J740" t="str">
            <v>Zapato de Mujer Taco Bajo Cuadrado Negro UU676</v>
          </cell>
          <cell r="K740" t="str">
            <v>22000.00</v>
          </cell>
          <cell r="L740" t="str">
            <v>22000.00</v>
          </cell>
          <cell r="M740" t="str">
            <v>3990.00</v>
          </cell>
          <cell r="N740" t="str">
            <v>LA FLORIDA</v>
          </cell>
          <cell r="O740" t="str">
            <v>Vicuña Mackenna 11501 707</v>
          </cell>
          <cell r="P740" t="str">
            <v>Región Metropolitana</v>
          </cell>
        </row>
        <row r="741">
          <cell r="D741" t="str">
            <v>196135499</v>
          </cell>
          <cell r="E741" t="str">
            <v>vp.maldonado.rojas@gmail.com</v>
          </cell>
          <cell r="F741" t="str">
            <v>+56965072802</v>
          </cell>
          <cell r="G741" t="str">
            <v>2022-10-18 12:07:30</v>
          </cell>
          <cell r="H741" t="str">
            <v>2022-10-19</v>
          </cell>
          <cell r="I741" t="str">
            <v>2022-10-21</v>
          </cell>
          <cell r="J741" t="str">
            <v>Zapatos Casual de Hombre Juvenil Negro</v>
          </cell>
          <cell r="K741" t="str">
            <v>21990.00</v>
          </cell>
          <cell r="L741" t="str">
            <v>21990.00</v>
          </cell>
          <cell r="M741" t="str">
            <v>4990.00</v>
          </cell>
          <cell r="N741" t="str">
            <v>VIÑA DEL MAR</v>
          </cell>
          <cell r="O741" t="str">
            <v xml:space="preserve">Manuel Villagra 654 </v>
          </cell>
          <cell r="P741" t="str">
            <v>Valparaíso</v>
          </cell>
        </row>
        <row r="742">
          <cell r="D742" t="str">
            <v>155452978</v>
          </cell>
          <cell r="E742" t="str">
            <v>pamela_judith@hotmail.cl</v>
          </cell>
          <cell r="F742" t="str">
            <v>+56953725546</v>
          </cell>
          <cell r="G742" t="str">
            <v>2022-10-18 18:48:01</v>
          </cell>
          <cell r="H742" t="str">
            <v>2022-10-19</v>
          </cell>
          <cell r="I742" t="str">
            <v>2022-10-25</v>
          </cell>
          <cell r="J742" t="str">
            <v>Sandalias de Mujer</v>
          </cell>
          <cell r="K742" t="str">
            <v>20990.00</v>
          </cell>
          <cell r="L742" t="str">
            <v>20990.00</v>
          </cell>
          <cell r="M742" t="str">
            <v>0.00</v>
          </cell>
          <cell r="N742" t="str">
            <v>CURACAUTÍN</v>
          </cell>
          <cell r="O742" t="str">
            <v>Manuel Cortez 122 Casa</v>
          </cell>
          <cell r="P742" t="str">
            <v>Araucanía</v>
          </cell>
        </row>
        <row r="743">
          <cell r="D743" t="str">
            <v>88940563</v>
          </cell>
          <cell r="E743" t="str">
            <v>A07_maria@live.cl</v>
          </cell>
          <cell r="F743" t="str">
            <v>+56981289161</v>
          </cell>
          <cell r="G743" t="str">
            <v>2022-10-18 20:33:54</v>
          </cell>
          <cell r="H743" t="str">
            <v>2022-10-19</v>
          </cell>
          <cell r="I743" t="str">
            <v>2022-10-25</v>
          </cell>
          <cell r="J743" t="str">
            <v>Zapatos Casual de Hombre  marron 71-2</v>
          </cell>
          <cell r="K743" t="str">
            <v>21990.00</v>
          </cell>
          <cell r="L743" t="str">
            <v>21990.00</v>
          </cell>
          <cell r="M743" t="str">
            <v>0.00</v>
          </cell>
          <cell r="N743" t="str">
            <v>SAN FERNANDO</v>
          </cell>
          <cell r="O743" t="str">
            <v xml:space="preserve">Población San Fernando Pasaje Central 1118 </v>
          </cell>
          <cell r="P743" t="str">
            <v>O'Higgins</v>
          </cell>
        </row>
        <row r="744">
          <cell r="D744" t="str">
            <v>80033753</v>
          </cell>
          <cell r="E744" t="str">
            <v>jdvalderramav@gmail.com</v>
          </cell>
          <cell r="F744" t="str">
            <v>+56983449453</v>
          </cell>
          <cell r="G744" t="str">
            <v>2022-10-16 12:34:54</v>
          </cell>
          <cell r="H744" t="str">
            <v>2022-10-18</v>
          </cell>
          <cell r="I744" t="str">
            <v>2022-10-20</v>
          </cell>
          <cell r="J744" t="str">
            <v>Zapatos Mocasin de Hombre  Negro 301-4</v>
          </cell>
          <cell r="K744" t="str">
            <v>21990.00</v>
          </cell>
          <cell r="L744" t="str">
            <v>21990.00</v>
          </cell>
          <cell r="M744" t="str">
            <v>3990.00</v>
          </cell>
          <cell r="N744" t="str">
            <v>PROVIDENCIA</v>
          </cell>
          <cell r="O744" t="str">
            <v>Elvira Garcés 1977 202</v>
          </cell>
          <cell r="P744" t="str">
            <v>Región Metropolitana</v>
          </cell>
        </row>
        <row r="745">
          <cell r="D745" t="str">
            <v>14334553K</v>
          </cell>
          <cell r="E745" t="str">
            <v>mteresa.7736@gmail.com</v>
          </cell>
          <cell r="F745" t="str">
            <v>+56985537621</v>
          </cell>
          <cell r="G745" t="str">
            <v>2022-10-17 22:49:07</v>
          </cell>
          <cell r="H745" t="str">
            <v>2022-10-18</v>
          </cell>
          <cell r="I745" t="str">
            <v>2022-10-20</v>
          </cell>
          <cell r="J745" t="str">
            <v>Zapatos Casual de Hombre Juvenil Negro</v>
          </cell>
          <cell r="K745" t="str">
            <v>21990.00</v>
          </cell>
          <cell r="L745" t="str">
            <v>21990.00</v>
          </cell>
          <cell r="M745" t="str">
            <v>3990.00</v>
          </cell>
          <cell r="N745" t="str">
            <v>LO ESPEJO</v>
          </cell>
          <cell r="O745" t="str">
            <v>Pdte. Adolfo López Mateo 1726 21 block26</v>
          </cell>
          <cell r="P745" t="str">
            <v>Región Metropolitana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64"/>
  <sheetViews>
    <sheetView tabSelected="1" topLeftCell="S1" workbookViewId="0">
      <pane xSplit="6435" topLeftCell="R1" activePane="topRight"/>
      <selection activeCell="S155" sqref="A155:XFD155"/>
      <selection pane="topRight" activeCell="S131" sqref="S131"/>
    </sheetView>
  </sheetViews>
  <sheetFormatPr baseColWidth="10" defaultColWidth="9.140625" defaultRowHeight="15" x14ac:dyDescent="0.25"/>
  <cols>
    <col min="1" max="1" width="31.42578125" customWidth="1"/>
    <col min="2" max="2" width="57.5703125" customWidth="1"/>
    <col min="3" max="3" width="25" customWidth="1"/>
    <col min="4" max="5" width="20" style="1" customWidth="1"/>
    <col min="6" max="6" width="12" style="2" customWidth="1"/>
    <col min="7" max="7" width="12" style="3" customWidth="1"/>
    <col min="8" max="9" width="20" style="2" customWidth="1"/>
    <col min="10" max="10" width="11" style="4" customWidth="1"/>
    <col min="11" max="11" width="12" customWidth="1"/>
    <col min="12" max="12" width="16" customWidth="1"/>
    <col min="13" max="16" width="20" style="1" customWidth="1"/>
    <col min="17" max="17" width="20" style="4" customWidth="1"/>
    <col min="18" max="18" width="40" customWidth="1"/>
    <col min="19" max="19" width="15" style="11" customWidth="1"/>
    <col min="20" max="20" width="18" style="1" customWidth="1"/>
    <col min="21" max="21" width="15.7109375" style="1" customWidth="1"/>
    <col min="22" max="22" width="20" customWidth="1"/>
  </cols>
  <sheetData>
    <row r="1" spans="1:22" s="5" customFormat="1" ht="15.75" x14ac:dyDescent="0.2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9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5" t="s">
        <v>15</v>
      </c>
      <c r="Q1" s="9" t="s">
        <v>16</v>
      </c>
      <c r="R1" s="5" t="s">
        <v>17</v>
      </c>
      <c r="S1" s="10" t="s">
        <v>18</v>
      </c>
      <c r="T1" s="6" t="s">
        <v>19</v>
      </c>
      <c r="U1" s="6" t="s">
        <v>20</v>
      </c>
      <c r="V1" t="e">
        <f>VLOOKUP(S1,'[1]Export-Orders'!D$2:P$1400,7,0)</f>
        <v>#N/A</v>
      </c>
    </row>
    <row r="2" spans="1:22" hidden="1" x14ac:dyDescent="0.25">
      <c r="A2" t="s">
        <v>22</v>
      </c>
      <c r="B2" t="s">
        <v>23</v>
      </c>
      <c r="C2" t="s">
        <v>24</v>
      </c>
      <c r="D2" s="1">
        <v>259959968</v>
      </c>
      <c r="E2" t="s">
        <v>25</v>
      </c>
      <c r="F2" s="2">
        <v>22990</v>
      </c>
      <c r="G2" s="3">
        <v>20</v>
      </c>
      <c r="H2" s="2">
        <v>18392</v>
      </c>
      <c r="I2" s="2">
        <v>0</v>
      </c>
      <c r="J2" s="4">
        <v>45002.591706562496</v>
      </c>
      <c r="K2" t="s">
        <v>26</v>
      </c>
      <c r="L2" t="s">
        <v>27</v>
      </c>
      <c r="M2" s="1">
        <v>0</v>
      </c>
      <c r="N2" s="1">
        <v>0</v>
      </c>
      <c r="O2" s="1">
        <v>0</v>
      </c>
      <c r="P2" t="s">
        <v>27</v>
      </c>
      <c r="Q2" s="4" t="s">
        <v>27</v>
      </c>
      <c r="R2" t="s">
        <v>28</v>
      </c>
      <c r="S2" s="11">
        <v>2599599681</v>
      </c>
      <c r="T2" s="1">
        <f>VLOOKUP(S2,'[1]Export-Orders'!D$2:P$1400,1,0)</f>
        <v>2599599681</v>
      </c>
      <c r="U2" s="1" t="str">
        <f>VLOOKUP(S2,'[1]Export-Orders'!D$2:P$1400,2,0)</f>
        <v>N/A</v>
      </c>
      <c r="V2" t="str">
        <f>VLOOKUP(S2,'[1]Export-Orders'!D$2:P$1400,7,0)</f>
        <v>2023-03-17 11:12:03</v>
      </c>
    </row>
    <row r="3" spans="1:22" hidden="1" x14ac:dyDescent="0.25">
      <c r="A3" t="s">
        <v>29</v>
      </c>
      <c r="B3" t="s">
        <v>30</v>
      </c>
      <c r="C3" t="s">
        <v>24</v>
      </c>
      <c r="D3" s="1">
        <v>259952729</v>
      </c>
      <c r="E3" t="s">
        <v>31</v>
      </c>
      <c r="F3" s="2">
        <v>29990</v>
      </c>
      <c r="G3" s="3">
        <v>20</v>
      </c>
      <c r="H3" s="2">
        <v>23992</v>
      </c>
      <c r="I3" s="2">
        <v>0</v>
      </c>
      <c r="J3" s="4">
        <v>45001.991696215278</v>
      </c>
      <c r="K3" t="s">
        <v>26</v>
      </c>
      <c r="L3" t="s">
        <v>27</v>
      </c>
      <c r="M3" s="1">
        <v>0</v>
      </c>
      <c r="N3" s="1">
        <v>0</v>
      </c>
      <c r="O3" s="1">
        <v>0</v>
      </c>
      <c r="P3" t="s">
        <v>27</v>
      </c>
      <c r="Q3" s="4" t="s">
        <v>27</v>
      </c>
      <c r="R3" t="s">
        <v>32</v>
      </c>
      <c r="S3" s="11">
        <v>2599527290</v>
      </c>
      <c r="T3" s="1">
        <f>VLOOKUP(S3,'[1]Export-Orders'!D$2:P$1400,1,0)</f>
        <v>2599527290</v>
      </c>
      <c r="U3" s="1" t="str">
        <f>VLOOKUP(S3,'[1]Export-Orders'!D$2:P$1400,2,0)</f>
        <v>N/A</v>
      </c>
      <c r="V3" t="str">
        <f>VLOOKUP(S3,'[1]Export-Orders'!D$2:P$1400,7,0)</f>
        <v>2023-03-16 20:48:03</v>
      </c>
    </row>
    <row r="4" spans="1:22" hidden="1" x14ac:dyDescent="0.25">
      <c r="A4" t="s">
        <v>33</v>
      </c>
      <c r="B4" t="s">
        <v>27</v>
      </c>
      <c r="C4" t="s">
        <v>34</v>
      </c>
      <c r="D4" s="1">
        <v>259952729</v>
      </c>
      <c r="E4" t="s">
        <v>35</v>
      </c>
      <c r="F4" s="2">
        <v>3990</v>
      </c>
      <c r="G4" s="3">
        <v>100</v>
      </c>
      <c r="H4" s="2">
        <v>0</v>
      </c>
      <c r="I4" s="2">
        <v>0</v>
      </c>
      <c r="J4" s="4">
        <v>45001.991696215278</v>
      </c>
      <c r="K4" t="s">
        <v>26</v>
      </c>
      <c r="L4" t="s">
        <v>27</v>
      </c>
      <c r="M4" s="1">
        <v>0</v>
      </c>
      <c r="N4" s="1">
        <v>0</v>
      </c>
      <c r="O4" s="1">
        <v>0</v>
      </c>
      <c r="P4" t="s">
        <v>27</v>
      </c>
      <c r="Q4" s="4" t="s">
        <v>27</v>
      </c>
      <c r="R4" t="s">
        <v>27</v>
      </c>
      <c r="S4" s="11">
        <v>2599527290</v>
      </c>
      <c r="T4" s="1">
        <f>VLOOKUP(S4,'[1]Export-Orders'!D$2:P$1400,1,0)</f>
        <v>2599527290</v>
      </c>
      <c r="U4" s="1" t="str">
        <f>VLOOKUP(S4,'[1]Export-Orders'!D$2:P$1400,2,0)</f>
        <v>N/A</v>
      </c>
      <c r="V4" t="str">
        <f>VLOOKUP(S4,'[1]Export-Orders'!D$2:P$1400,7,0)</f>
        <v>2023-03-16 20:48:03</v>
      </c>
    </row>
    <row r="5" spans="1:22" hidden="1" x14ac:dyDescent="0.25">
      <c r="A5" t="s">
        <v>36</v>
      </c>
      <c r="B5" t="s">
        <v>30</v>
      </c>
      <c r="C5" t="s">
        <v>24</v>
      </c>
      <c r="D5" s="1">
        <v>259948463</v>
      </c>
      <c r="E5" t="s">
        <v>37</v>
      </c>
      <c r="F5" s="2">
        <v>29990</v>
      </c>
      <c r="G5" s="3">
        <v>20</v>
      </c>
      <c r="H5" s="2">
        <v>23992</v>
      </c>
      <c r="I5" s="2">
        <v>0</v>
      </c>
      <c r="J5" s="4">
        <v>45001.80946837963</v>
      </c>
      <c r="K5" t="s">
        <v>26</v>
      </c>
      <c r="L5" t="s">
        <v>27</v>
      </c>
      <c r="M5" s="1">
        <v>0</v>
      </c>
      <c r="N5" s="1">
        <v>0</v>
      </c>
      <c r="O5" s="1">
        <v>0</v>
      </c>
      <c r="P5" t="s">
        <v>27</v>
      </c>
      <c r="Q5" s="4" t="s">
        <v>27</v>
      </c>
      <c r="R5" t="s">
        <v>32</v>
      </c>
      <c r="S5" s="11">
        <v>2599484630</v>
      </c>
      <c r="T5" s="1">
        <f>VLOOKUP(S5,'[1]Export-Orders'!D$2:P$1400,1,0)</f>
        <v>2599484630</v>
      </c>
      <c r="U5" s="1" t="str">
        <f>VLOOKUP(S5,'[1]Export-Orders'!D$2:P$1400,2,0)</f>
        <v>N/A</v>
      </c>
      <c r="V5" t="str">
        <f>VLOOKUP(S5,'[1]Export-Orders'!D$2:P$1400,7,0)</f>
        <v>2023-03-16 16:25:38</v>
      </c>
    </row>
    <row r="6" spans="1:22" hidden="1" x14ac:dyDescent="0.25">
      <c r="A6" t="s">
        <v>38</v>
      </c>
      <c r="B6" t="s">
        <v>27</v>
      </c>
      <c r="C6" t="s">
        <v>34</v>
      </c>
      <c r="D6" s="1">
        <v>259948463</v>
      </c>
      <c r="E6" t="s">
        <v>35</v>
      </c>
      <c r="F6" s="2">
        <v>3990</v>
      </c>
      <c r="G6" s="3">
        <v>100</v>
      </c>
      <c r="H6" s="2">
        <v>0</v>
      </c>
      <c r="I6" s="2">
        <v>0</v>
      </c>
      <c r="J6" s="4">
        <v>45001.80946837963</v>
      </c>
      <c r="K6" t="s">
        <v>26</v>
      </c>
      <c r="L6" t="s">
        <v>27</v>
      </c>
      <c r="M6" s="1">
        <v>0</v>
      </c>
      <c r="N6" s="1">
        <v>0</v>
      </c>
      <c r="O6" s="1">
        <v>0</v>
      </c>
      <c r="P6" t="s">
        <v>27</v>
      </c>
      <c r="Q6" s="4" t="s">
        <v>27</v>
      </c>
      <c r="R6" t="s">
        <v>27</v>
      </c>
      <c r="S6" s="11">
        <v>2599484630</v>
      </c>
      <c r="T6" s="1">
        <f>VLOOKUP(S6,'[1]Export-Orders'!D$2:P$1400,1,0)</f>
        <v>2599484630</v>
      </c>
      <c r="U6" s="1" t="str">
        <f>VLOOKUP(S6,'[1]Export-Orders'!D$2:P$1400,2,0)</f>
        <v>N/A</v>
      </c>
      <c r="V6" t="str">
        <f>VLOOKUP(S6,'[1]Export-Orders'!D$2:P$1400,7,0)</f>
        <v>2023-03-16 16:25:38</v>
      </c>
    </row>
    <row r="7" spans="1:22" hidden="1" x14ac:dyDescent="0.25">
      <c r="A7" t="s">
        <v>39</v>
      </c>
      <c r="B7" t="s">
        <v>40</v>
      </c>
      <c r="C7" t="s">
        <v>24</v>
      </c>
      <c r="D7" s="1">
        <v>259947244</v>
      </c>
      <c r="E7" t="s">
        <v>41</v>
      </c>
      <c r="F7" s="2">
        <v>29990</v>
      </c>
      <c r="G7" s="3">
        <v>20</v>
      </c>
      <c r="H7" s="2">
        <v>23992</v>
      </c>
      <c r="I7" s="2">
        <v>0</v>
      </c>
      <c r="J7" s="4">
        <v>45001.75525850695</v>
      </c>
      <c r="K7" t="s">
        <v>26</v>
      </c>
      <c r="L7" t="s">
        <v>27</v>
      </c>
      <c r="M7" s="1">
        <v>0</v>
      </c>
      <c r="N7" s="1">
        <v>0</v>
      </c>
      <c r="O7" s="1">
        <v>0</v>
      </c>
      <c r="P7" t="s">
        <v>27</v>
      </c>
      <c r="Q7" s="4" t="s">
        <v>27</v>
      </c>
      <c r="R7" t="s">
        <v>42</v>
      </c>
      <c r="S7" s="11">
        <v>2599472440</v>
      </c>
      <c r="T7" s="1">
        <f>VLOOKUP(S7,'[1]Export-Orders'!D$2:P$1400,1,0)</f>
        <v>2599472440</v>
      </c>
      <c r="U7" s="1" t="str">
        <f>VLOOKUP(S7,'[1]Export-Orders'!D$2:P$1400,2,0)</f>
        <v>N/A</v>
      </c>
      <c r="V7" t="str">
        <f>VLOOKUP(S7,'[1]Export-Orders'!D$2:P$1400,7,0)</f>
        <v>2023-03-16 15:07:34</v>
      </c>
    </row>
    <row r="8" spans="1:22" hidden="1" x14ac:dyDescent="0.25">
      <c r="A8" t="s">
        <v>43</v>
      </c>
      <c r="B8" t="s">
        <v>27</v>
      </c>
      <c r="C8" t="s">
        <v>34</v>
      </c>
      <c r="D8" s="1">
        <v>259947244</v>
      </c>
      <c r="E8" t="s">
        <v>35</v>
      </c>
      <c r="F8" s="2">
        <v>3990</v>
      </c>
      <c r="G8" s="3">
        <v>100</v>
      </c>
      <c r="H8" s="2">
        <v>0</v>
      </c>
      <c r="I8" s="2">
        <v>0</v>
      </c>
      <c r="J8" s="4">
        <v>45001.75525850695</v>
      </c>
      <c r="K8" t="s">
        <v>26</v>
      </c>
      <c r="L8" t="s">
        <v>27</v>
      </c>
      <c r="M8" s="1">
        <v>0</v>
      </c>
      <c r="N8" s="1">
        <v>0</v>
      </c>
      <c r="O8" s="1">
        <v>0</v>
      </c>
      <c r="P8" s="1">
        <v>2599472440.2597499</v>
      </c>
      <c r="Q8" s="4" t="s">
        <v>27</v>
      </c>
      <c r="R8" t="s">
        <v>27</v>
      </c>
      <c r="S8" s="11">
        <v>2599472440</v>
      </c>
      <c r="T8" s="1">
        <f>VLOOKUP(S8,'[1]Export-Orders'!D$2:P$1400,1,0)</f>
        <v>2599472440</v>
      </c>
      <c r="U8" s="1" t="str">
        <f>VLOOKUP(S8,'[1]Export-Orders'!D$2:P$1400,2,0)</f>
        <v>N/A</v>
      </c>
      <c r="V8" t="str">
        <f>VLOOKUP(S8,'[1]Export-Orders'!D$2:P$1400,7,0)</f>
        <v>2023-03-16 15:07:34</v>
      </c>
    </row>
    <row r="9" spans="1:22" hidden="1" x14ac:dyDescent="0.25">
      <c r="A9" t="s">
        <v>44</v>
      </c>
      <c r="B9" t="s">
        <v>45</v>
      </c>
      <c r="C9" t="s">
        <v>24</v>
      </c>
      <c r="D9" s="1">
        <v>259938650</v>
      </c>
      <c r="E9" t="s">
        <v>46</v>
      </c>
      <c r="F9" s="2">
        <v>22990</v>
      </c>
      <c r="G9" s="3">
        <v>20</v>
      </c>
      <c r="H9" s="2">
        <v>18392</v>
      </c>
      <c r="I9" s="2">
        <v>0</v>
      </c>
      <c r="J9" s="4">
        <v>45001.089815208332</v>
      </c>
      <c r="K9" t="s">
        <v>26</v>
      </c>
      <c r="L9" t="s">
        <v>27</v>
      </c>
      <c r="M9" s="1">
        <v>0</v>
      </c>
      <c r="N9" s="1">
        <v>0</v>
      </c>
      <c r="O9" s="1">
        <v>0</v>
      </c>
      <c r="P9" t="s">
        <v>27</v>
      </c>
      <c r="Q9" s="4" t="s">
        <v>27</v>
      </c>
      <c r="R9" t="s">
        <v>47</v>
      </c>
      <c r="S9" s="11">
        <v>2599386502</v>
      </c>
      <c r="T9" s="1">
        <f>VLOOKUP(S9,'[1]Export-Orders'!D$2:P$1400,1,0)</f>
        <v>2599386502</v>
      </c>
      <c r="U9" s="1" t="str">
        <f>VLOOKUP(S9,'[1]Export-Orders'!D$2:P$1400,2,0)</f>
        <v>N/A</v>
      </c>
      <c r="V9" t="str">
        <f>VLOOKUP(S9,'[1]Export-Orders'!D$2:P$1400,7,0)</f>
        <v>2023-03-15 23:09:20</v>
      </c>
    </row>
    <row r="10" spans="1:22" hidden="1" x14ac:dyDescent="0.25">
      <c r="A10" t="s">
        <v>48</v>
      </c>
      <c r="B10" t="s">
        <v>49</v>
      </c>
      <c r="C10" t="s">
        <v>24</v>
      </c>
      <c r="D10" s="1">
        <v>259922848</v>
      </c>
      <c r="E10" t="s">
        <v>50</v>
      </c>
      <c r="F10" s="2">
        <v>31990</v>
      </c>
      <c r="G10" s="3">
        <v>20</v>
      </c>
      <c r="H10" s="2">
        <v>25592</v>
      </c>
      <c r="I10" s="2">
        <v>0</v>
      </c>
      <c r="J10" s="4">
        <v>45000.111103611111</v>
      </c>
      <c r="K10" t="s">
        <v>26</v>
      </c>
      <c r="L10" t="s">
        <v>27</v>
      </c>
      <c r="M10" s="1">
        <v>0</v>
      </c>
      <c r="N10" s="1">
        <v>0</v>
      </c>
      <c r="O10" s="1">
        <v>0</v>
      </c>
      <c r="P10" t="s">
        <v>27</v>
      </c>
      <c r="Q10" s="4" t="s">
        <v>27</v>
      </c>
      <c r="R10" t="s">
        <v>32</v>
      </c>
      <c r="S10" s="11">
        <v>2599228480</v>
      </c>
      <c r="T10" s="1">
        <f>VLOOKUP(S10,'[1]Export-Orders'!D$2:P$1400,1,0)</f>
        <v>2599228480</v>
      </c>
      <c r="U10" s="1" t="str">
        <f>VLOOKUP(S10,'[1]Export-Orders'!D$2:P$1400,2,0)</f>
        <v>N/A</v>
      </c>
      <c r="V10" t="str">
        <f>VLOOKUP(S10,'[1]Export-Orders'!D$2:P$1400,7,0)</f>
        <v>2023-03-14 23:39:59</v>
      </c>
    </row>
    <row r="11" spans="1:22" x14ac:dyDescent="0.25">
      <c r="A11" t="s">
        <v>51</v>
      </c>
      <c r="B11" t="s">
        <v>52</v>
      </c>
      <c r="C11" t="s">
        <v>53</v>
      </c>
      <c r="D11" s="1">
        <v>259512641</v>
      </c>
      <c r="E11" t="s">
        <v>54</v>
      </c>
      <c r="F11" s="2">
        <v>-22990</v>
      </c>
      <c r="G11" s="3">
        <v>20</v>
      </c>
      <c r="H11" s="2">
        <v>-18392</v>
      </c>
      <c r="I11" s="2">
        <v>0</v>
      </c>
      <c r="J11" s="4">
        <v>44999.818527453703</v>
      </c>
      <c r="K11" t="s">
        <v>26</v>
      </c>
      <c r="L11" t="s">
        <v>27</v>
      </c>
      <c r="M11" s="1">
        <v>0</v>
      </c>
      <c r="N11" s="1">
        <v>0</v>
      </c>
      <c r="O11" s="1">
        <v>0</v>
      </c>
      <c r="P11" t="s">
        <v>27</v>
      </c>
      <c r="Q11" s="4" t="s">
        <v>27</v>
      </c>
      <c r="R11" t="s">
        <v>55</v>
      </c>
      <c r="S11" s="11">
        <v>2595126413</v>
      </c>
      <c r="T11" s="1">
        <f>VLOOKUP(S11,'[1]Export-Orders'!D$2:P$1400,1,0)</f>
        <v>2595126413</v>
      </c>
      <c r="U11" s="1" t="str">
        <f>VLOOKUP(S11,'[1]Export-Orders'!D$2:P$1400,2,0)</f>
        <v>1678822664078</v>
      </c>
      <c r="V11" t="str">
        <f>VLOOKUP(S11,'[1]Export-Orders'!D$2:P$1400,7,0)</f>
        <v>2023-02-20 14:50:43</v>
      </c>
    </row>
    <row r="12" spans="1:22" x14ac:dyDescent="0.25">
      <c r="A12" t="s">
        <v>56</v>
      </c>
      <c r="B12" t="s">
        <v>57</v>
      </c>
      <c r="C12" t="s">
        <v>53</v>
      </c>
      <c r="D12" s="1">
        <v>259512641</v>
      </c>
      <c r="E12" t="s">
        <v>58</v>
      </c>
      <c r="F12" s="2">
        <v>-22990</v>
      </c>
      <c r="G12" s="3">
        <v>20</v>
      </c>
      <c r="H12" s="2">
        <v>-18392</v>
      </c>
      <c r="I12" s="2">
        <v>0</v>
      </c>
      <c r="J12" s="4">
        <v>44999.817958171298</v>
      </c>
      <c r="K12" t="s">
        <v>26</v>
      </c>
      <c r="L12" t="s">
        <v>27</v>
      </c>
      <c r="M12" s="1">
        <v>0</v>
      </c>
      <c r="N12" s="1">
        <v>0</v>
      </c>
      <c r="O12" s="1">
        <v>0</v>
      </c>
      <c r="P12" t="s">
        <v>27</v>
      </c>
      <c r="Q12" s="4" t="s">
        <v>27</v>
      </c>
      <c r="R12" t="s">
        <v>55</v>
      </c>
      <c r="S12" s="11">
        <v>2595126413</v>
      </c>
      <c r="T12" s="1">
        <f>VLOOKUP(S12,'[1]Export-Orders'!D$2:P$1400,1,0)</f>
        <v>2595126413</v>
      </c>
      <c r="U12" s="1" t="str">
        <f>VLOOKUP(S12,'[1]Export-Orders'!D$2:P$1400,2,0)</f>
        <v>1678822664078</v>
      </c>
      <c r="V12" t="str">
        <f>VLOOKUP(S12,'[1]Export-Orders'!D$2:P$1400,7,0)</f>
        <v>2023-02-20 14:50:43</v>
      </c>
    </row>
    <row r="13" spans="1:22" hidden="1" x14ac:dyDescent="0.25">
      <c r="A13" t="s">
        <v>59</v>
      </c>
      <c r="B13" t="s">
        <v>27</v>
      </c>
      <c r="C13" t="s">
        <v>34</v>
      </c>
      <c r="D13" s="1">
        <v>259913120</v>
      </c>
      <c r="E13" t="s">
        <v>35</v>
      </c>
      <c r="F13" s="2">
        <v>5990</v>
      </c>
      <c r="G13" s="3">
        <v>100</v>
      </c>
      <c r="H13" s="2">
        <v>0</v>
      </c>
      <c r="I13" s="2">
        <v>0</v>
      </c>
      <c r="J13" s="4">
        <v>44999.745759537036</v>
      </c>
      <c r="K13" t="s">
        <v>26</v>
      </c>
      <c r="L13" t="s">
        <v>27</v>
      </c>
      <c r="M13" s="1">
        <v>0</v>
      </c>
      <c r="N13" s="1">
        <v>0</v>
      </c>
      <c r="O13" s="1">
        <v>0</v>
      </c>
      <c r="P13" t="s">
        <v>27</v>
      </c>
      <c r="Q13" s="4" t="s">
        <v>27</v>
      </c>
      <c r="R13" t="s">
        <v>27</v>
      </c>
      <c r="S13" s="11">
        <v>2599131200</v>
      </c>
      <c r="T13" s="1">
        <f>VLOOKUP(S13,'[1]Export-Orders'!D$2:P$1400,1,0)</f>
        <v>2599131200</v>
      </c>
      <c r="U13" s="1" t="str">
        <f>VLOOKUP(S13,'[1]Export-Orders'!D$2:P$1400,2,0)</f>
        <v>N/A</v>
      </c>
      <c r="V13" t="str">
        <f>VLOOKUP(S13,'[1]Export-Orders'!D$2:P$1400,7,0)</f>
        <v>2023-03-14 14:53:54</v>
      </c>
    </row>
    <row r="14" spans="1:22" hidden="1" x14ac:dyDescent="0.25">
      <c r="A14" t="s">
        <v>60</v>
      </c>
      <c r="B14" t="s">
        <v>61</v>
      </c>
      <c r="C14" t="s">
        <v>24</v>
      </c>
      <c r="D14" s="1">
        <v>259913120</v>
      </c>
      <c r="E14" t="s">
        <v>62</v>
      </c>
      <c r="F14" s="2">
        <v>22990</v>
      </c>
      <c r="G14" s="3">
        <v>20</v>
      </c>
      <c r="H14" s="2">
        <v>18392</v>
      </c>
      <c r="I14" s="2">
        <v>0</v>
      </c>
      <c r="J14" s="4">
        <v>44999.745759537036</v>
      </c>
      <c r="K14" t="s">
        <v>26</v>
      </c>
      <c r="L14" t="s">
        <v>27</v>
      </c>
      <c r="M14" s="1">
        <v>0</v>
      </c>
      <c r="N14" s="1">
        <v>0</v>
      </c>
      <c r="O14" s="1">
        <v>0</v>
      </c>
      <c r="P14" t="s">
        <v>27</v>
      </c>
      <c r="Q14" s="4" t="s">
        <v>27</v>
      </c>
      <c r="R14" t="s">
        <v>63</v>
      </c>
      <c r="S14" s="11">
        <v>2599131200</v>
      </c>
      <c r="T14" s="1">
        <f>VLOOKUP(S14,'[1]Export-Orders'!D$2:P$1400,1,0)</f>
        <v>2599131200</v>
      </c>
      <c r="U14" s="1" t="str">
        <f>VLOOKUP(S14,'[1]Export-Orders'!D$2:P$1400,2,0)</f>
        <v>N/A</v>
      </c>
      <c r="V14" t="str">
        <f>VLOOKUP(S14,'[1]Export-Orders'!D$2:P$1400,7,0)</f>
        <v>2023-03-14 14:53:54</v>
      </c>
    </row>
    <row r="15" spans="1:22" hidden="1" x14ac:dyDescent="0.25">
      <c r="A15" t="s">
        <v>64</v>
      </c>
      <c r="B15" t="s">
        <v>65</v>
      </c>
      <c r="C15" t="s">
        <v>24</v>
      </c>
      <c r="D15" s="1">
        <v>259901361</v>
      </c>
      <c r="E15" t="s">
        <v>66</v>
      </c>
      <c r="F15" s="2">
        <v>22990</v>
      </c>
      <c r="G15" s="3">
        <v>20</v>
      </c>
      <c r="H15" s="2">
        <v>18392</v>
      </c>
      <c r="I15" s="2">
        <v>0</v>
      </c>
      <c r="J15" s="4">
        <v>44998.969112743056</v>
      </c>
      <c r="K15" t="s">
        <v>26</v>
      </c>
      <c r="L15" t="s">
        <v>27</v>
      </c>
      <c r="M15" s="1">
        <v>0</v>
      </c>
      <c r="N15" s="1">
        <v>0</v>
      </c>
      <c r="O15" s="1">
        <v>0</v>
      </c>
      <c r="P15" t="s">
        <v>27</v>
      </c>
      <c r="Q15" s="4" t="s">
        <v>27</v>
      </c>
      <c r="R15" t="s">
        <v>47</v>
      </c>
      <c r="S15" s="11">
        <v>2599013610</v>
      </c>
      <c r="T15" s="1">
        <f>VLOOKUP(S15,'[1]Export-Orders'!D$2:P$1400,1,0)</f>
        <v>2599013610</v>
      </c>
      <c r="U15" s="1" t="str">
        <f>VLOOKUP(S15,'[1]Export-Orders'!D$2:P$1400,2,0)</f>
        <v>N/A</v>
      </c>
      <c r="V15" t="str">
        <f>VLOOKUP(S15,'[1]Export-Orders'!D$2:P$1400,7,0)</f>
        <v>2023-03-13 20:15:31</v>
      </c>
    </row>
    <row r="16" spans="1:22" hidden="1" x14ac:dyDescent="0.25">
      <c r="A16" t="s">
        <v>67</v>
      </c>
      <c r="B16" t="s">
        <v>27</v>
      </c>
      <c r="C16" t="s">
        <v>34</v>
      </c>
      <c r="D16" s="1">
        <v>259901361</v>
      </c>
      <c r="E16" t="s">
        <v>35</v>
      </c>
      <c r="F16" s="2">
        <v>4990</v>
      </c>
      <c r="G16" s="3">
        <v>100</v>
      </c>
      <c r="H16" s="2">
        <v>0</v>
      </c>
      <c r="I16" s="2">
        <v>0</v>
      </c>
      <c r="J16" s="4">
        <v>44998.969112743056</v>
      </c>
      <c r="K16" t="s">
        <v>26</v>
      </c>
      <c r="L16" t="s">
        <v>27</v>
      </c>
      <c r="M16" s="1">
        <v>0</v>
      </c>
      <c r="N16" s="1">
        <v>0</v>
      </c>
      <c r="O16" s="1">
        <v>0</v>
      </c>
      <c r="P16" t="s">
        <v>27</v>
      </c>
      <c r="Q16" s="4" t="s">
        <v>27</v>
      </c>
      <c r="R16" t="s">
        <v>27</v>
      </c>
      <c r="S16" s="11">
        <v>2599013610</v>
      </c>
      <c r="T16" s="1">
        <f>VLOOKUP(S16,'[1]Export-Orders'!D$2:P$1400,1,0)</f>
        <v>2599013610</v>
      </c>
      <c r="U16" s="1" t="str">
        <f>VLOOKUP(S16,'[1]Export-Orders'!D$2:P$1400,2,0)</f>
        <v>N/A</v>
      </c>
      <c r="V16" t="str">
        <f>VLOOKUP(S16,'[1]Export-Orders'!D$2:P$1400,7,0)</f>
        <v>2023-03-13 20:15:31</v>
      </c>
    </row>
    <row r="17" spans="1:22" hidden="1" x14ac:dyDescent="0.25">
      <c r="A17" t="s">
        <v>68</v>
      </c>
      <c r="B17" t="s">
        <v>69</v>
      </c>
      <c r="C17" t="s">
        <v>24</v>
      </c>
      <c r="D17" s="1">
        <v>259876445</v>
      </c>
      <c r="E17" t="s">
        <v>70</v>
      </c>
      <c r="F17" s="2">
        <v>29990</v>
      </c>
      <c r="G17" s="3">
        <v>20</v>
      </c>
      <c r="H17" s="2">
        <v>23992</v>
      </c>
      <c r="I17" s="2">
        <v>0</v>
      </c>
      <c r="J17" s="4">
        <v>44997.572062800929</v>
      </c>
      <c r="K17" t="s">
        <v>26</v>
      </c>
      <c r="L17" t="s">
        <v>27</v>
      </c>
      <c r="M17" s="1">
        <v>0</v>
      </c>
      <c r="N17" s="1">
        <v>0</v>
      </c>
      <c r="O17" s="1">
        <v>0</v>
      </c>
      <c r="P17" t="s">
        <v>27</v>
      </c>
      <c r="Q17" s="4" t="s">
        <v>27</v>
      </c>
      <c r="R17" t="s">
        <v>42</v>
      </c>
      <c r="S17" s="11">
        <v>2598764452</v>
      </c>
      <c r="T17" s="1">
        <f>VLOOKUP(S17,'[1]Export-Orders'!D$2:P$1400,1,0)</f>
        <v>2598764452</v>
      </c>
      <c r="U17" s="1" t="str">
        <f>VLOOKUP(S17,'[1]Export-Orders'!D$2:P$1400,2,0)</f>
        <v>N/A</v>
      </c>
      <c r="V17" t="str">
        <f>VLOOKUP(S17,'[1]Export-Orders'!D$2:P$1400,7,0)</f>
        <v>2023-03-12 10:43:46</v>
      </c>
    </row>
    <row r="18" spans="1:22" hidden="1" x14ac:dyDescent="0.25">
      <c r="A18" t="s">
        <v>71</v>
      </c>
      <c r="B18" t="s">
        <v>27</v>
      </c>
      <c r="C18" t="s">
        <v>34</v>
      </c>
      <c r="D18" s="1">
        <v>259873451</v>
      </c>
      <c r="E18" t="s">
        <v>35</v>
      </c>
      <c r="F18" s="2">
        <v>5990</v>
      </c>
      <c r="G18" s="3">
        <v>100</v>
      </c>
      <c r="H18" s="2">
        <v>0</v>
      </c>
      <c r="I18" s="2">
        <v>0</v>
      </c>
      <c r="J18" s="4">
        <v>44997.062801608801</v>
      </c>
      <c r="K18" t="s">
        <v>26</v>
      </c>
      <c r="L18" t="s">
        <v>27</v>
      </c>
      <c r="M18" s="1">
        <v>0</v>
      </c>
      <c r="N18" s="1">
        <v>0</v>
      </c>
      <c r="O18" s="1">
        <v>0</v>
      </c>
      <c r="P18" t="s">
        <v>27</v>
      </c>
      <c r="Q18" s="4" t="s">
        <v>27</v>
      </c>
      <c r="R18" t="s">
        <v>27</v>
      </c>
      <c r="S18" s="11">
        <v>2598734510</v>
      </c>
      <c r="T18" s="1">
        <f>VLOOKUP(S18,'[1]Export-Orders'!D$2:P$1400,1,0)</f>
        <v>2598734510</v>
      </c>
      <c r="U18" s="1" t="str">
        <f>VLOOKUP(S18,'[1]Export-Orders'!D$2:P$1400,2,0)</f>
        <v>N/A</v>
      </c>
      <c r="V18" t="str">
        <f>VLOOKUP(S18,'[1]Export-Orders'!D$2:P$1400,7,0)</f>
        <v>2023-03-11 22:30:26</v>
      </c>
    </row>
    <row r="19" spans="1:22" hidden="1" x14ac:dyDescent="0.25">
      <c r="A19" t="s">
        <v>72</v>
      </c>
      <c r="B19" t="s">
        <v>61</v>
      </c>
      <c r="C19" t="s">
        <v>24</v>
      </c>
      <c r="D19" s="1">
        <v>259873451</v>
      </c>
      <c r="E19" t="s">
        <v>73</v>
      </c>
      <c r="F19" s="2">
        <v>22990</v>
      </c>
      <c r="G19" s="3">
        <v>20</v>
      </c>
      <c r="H19" s="2">
        <v>18392</v>
      </c>
      <c r="I19" s="2">
        <v>0</v>
      </c>
      <c r="J19" s="4">
        <v>44997.062801608801</v>
      </c>
      <c r="K19" t="s">
        <v>26</v>
      </c>
      <c r="L19" t="s">
        <v>27</v>
      </c>
      <c r="M19" s="1">
        <v>0</v>
      </c>
      <c r="N19" s="1">
        <v>0</v>
      </c>
      <c r="O19" s="1">
        <v>0</v>
      </c>
      <c r="P19" t="s">
        <v>27</v>
      </c>
      <c r="Q19" s="4" t="s">
        <v>27</v>
      </c>
      <c r="R19" t="s">
        <v>63</v>
      </c>
      <c r="S19" s="11">
        <v>2598734510</v>
      </c>
      <c r="T19" s="1">
        <f>VLOOKUP(S19,'[1]Export-Orders'!D$2:P$1400,1,0)</f>
        <v>2598734510</v>
      </c>
      <c r="U19" s="1" t="str">
        <f>VLOOKUP(S19,'[1]Export-Orders'!D$2:P$1400,2,0)</f>
        <v>N/A</v>
      </c>
      <c r="V19" t="str">
        <f>VLOOKUP(S19,'[1]Export-Orders'!D$2:P$1400,7,0)</f>
        <v>2023-03-11 22:30:26</v>
      </c>
    </row>
    <row r="20" spans="1:22" hidden="1" x14ac:dyDescent="0.25">
      <c r="A20" t="s">
        <v>74</v>
      </c>
      <c r="B20" t="s">
        <v>75</v>
      </c>
      <c r="C20" t="s">
        <v>24</v>
      </c>
      <c r="D20" s="1">
        <v>259862670</v>
      </c>
      <c r="E20" t="s">
        <v>76</v>
      </c>
      <c r="F20" s="2">
        <v>22990</v>
      </c>
      <c r="G20" s="3">
        <v>20</v>
      </c>
      <c r="H20" s="2">
        <v>18392</v>
      </c>
      <c r="I20" s="2">
        <v>0</v>
      </c>
      <c r="J20" s="4">
        <v>44996.249578796298</v>
      </c>
      <c r="K20" t="s">
        <v>26</v>
      </c>
      <c r="L20" t="s">
        <v>27</v>
      </c>
      <c r="M20" s="1">
        <v>0</v>
      </c>
      <c r="N20" s="1">
        <v>0</v>
      </c>
      <c r="O20" s="1">
        <v>0</v>
      </c>
      <c r="P20" t="s">
        <v>27</v>
      </c>
      <c r="Q20" s="4" t="s">
        <v>27</v>
      </c>
      <c r="R20" t="s">
        <v>55</v>
      </c>
      <c r="S20" s="11">
        <v>2598626701</v>
      </c>
      <c r="T20" s="1">
        <f>VLOOKUP(S20,'[1]Export-Orders'!D$2:P$1400,1,0)</f>
        <v>2598626701</v>
      </c>
      <c r="U20" s="1" t="str">
        <f>VLOOKUP(S20,'[1]Export-Orders'!D$2:P$1400,2,0)</f>
        <v>N/A</v>
      </c>
      <c r="V20" t="str">
        <f>VLOOKUP(S20,'[1]Export-Orders'!D$2:P$1400,7,0)</f>
        <v>2023-03-11 02:59:24</v>
      </c>
    </row>
    <row r="21" spans="1:22" hidden="1" x14ac:dyDescent="0.25">
      <c r="A21" t="s">
        <v>77</v>
      </c>
      <c r="B21" t="s">
        <v>27</v>
      </c>
      <c r="C21" t="s">
        <v>34</v>
      </c>
      <c r="D21" s="1">
        <v>259861854</v>
      </c>
      <c r="E21" t="s">
        <v>35</v>
      </c>
      <c r="F21" s="2">
        <v>3990</v>
      </c>
      <c r="G21" s="3">
        <v>100</v>
      </c>
      <c r="H21" s="2">
        <v>0</v>
      </c>
      <c r="I21" s="2">
        <v>0</v>
      </c>
      <c r="J21" s="4">
        <v>44996.128229421302</v>
      </c>
      <c r="K21" t="s">
        <v>26</v>
      </c>
      <c r="L21" t="s">
        <v>27</v>
      </c>
      <c r="M21" s="1">
        <v>0</v>
      </c>
      <c r="N21" s="1">
        <v>0</v>
      </c>
      <c r="O21" s="1">
        <v>0</v>
      </c>
      <c r="P21" t="s">
        <v>27</v>
      </c>
      <c r="Q21" s="4" t="s">
        <v>27</v>
      </c>
      <c r="R21" t="s">
        <v>27</v>
      </c>
      <c r="S21" s="11">
        <v>2598618540</v>
      </c>
      <c r="T21" s="1">
        <f>VLOOKUP(S21,'[1]Export-Orders'!D$2:P$1400,1,0)</f>
        <v>2598618540</v>
      </c>
      <c r="U21" s="1" t="str">
        <f>VLOOKUP(S21,'[1]Export-Orders'!D$2:P$1400,2,0)</f>
        <v>N/A</v>
      </c>
      <c r="V21" t="str">
        <f>VLOOKUP(S21,'[1]Export-Orders'!D$2:P$1400,7,0)</f>
        <v>2023-03-11 00:04:39</v>
      </c>
    </row>
    <row r="22" spans="1:22" hidden="1" x14ac:dyDescent="0.25">
      <c r="A22" t="s">
        <v>78</v>
      </c>
      <c r="B22" t="s">
        <v>57</v>
      </c>
      <c r="C22" t="s">
        <v>24</v>
      </c>
      <c r="D22" s="1">
        <v>259861854</v>
      </c>
      <c r="E22" t="s">
        <v>58</v>
      </c>
      <c r="F22" s="2">
        <v>22990</v>
      </c>
      <c r="G22" s="3">
        <v>20</v>
      </c>
      <c r="H22" s="2">
        <v>18392</v>
      </c>
      <c r="I22" s="2">
        <v>0</v>
      </c>
      <c r="J22" s="4">
        <v>44996.128229421302</v>
      </c>
      <c r="K22" t="s">
        <v>26</v>
      </c>
      <c r="L22" t="s">
        <v>27</v>
      </c>
      <c r="M22" s="1">
        <v>0</v>
      </c>
      <c r="N22" s="1">
        <v>0</v>
      </c>
      <c r="O22" s="1">
        <v>0</v>
      </c>
      <c r="P22" t="s">
        <v>27</v>
      </c>
      <c r="Q22" s="4" t="s">
        <v>27</v>
      </c>
      <c r="R22" t="s">
        <v>55</v>
      </c>
      <c r="S22" s="11">
        <v>2598618540</v>
      </c>
      <c r="T22" s="1">
        <f>VLOOKUP(S22,'[1]Export-Orders'!D$2:P$1400,1,0)</f>
        <v>2598618540</v>
      </c>
      <c r="U22" s="1" t="str">
        <f>VLOOKUP(S22,'[1]Export-Orders'!D$2:P$1400,2,0)</f>
        <v>N/A</v>
      </c>
      <c r="V22" t="str">
        <f>VLOOKUP(S22,'[1]Export-Orders'!D$2:P$1400,7,0)</f>
        <v>2023-03-11 00:04:39</v>
      </c>
    </row>
    <row r="23" spans="1:22" x14ac:dyDescent="0.25">
      <c r="A23" t="s">
        <v>79</v>
      </c>
      <c r="B23" t="s">
        <v>80</v>
      </c>
      <c r="C23" t="s">
        <v>53</v>
      </c>
      <c r="D23" s="1">
        <v>259754898</v>
      </c>
      <c r="E23" t="s">
        <v>81</v>
      </c>
      <c r="F23" s="2">
        <v>-22990</v>
      </c>
      <c r="G23" s="3">
        <v>20</v>
      </c>
      <c r="H23" s="2">
        <v>-18392</v>
      </c>
      <c r="I23" s="2">
        <v>0</v>
      </c>
      <c r="J23" s="4">
        <v>44995.894890324074</v>
      </c>
      <c r="K23" t="s">
        <v>26</v>
      </c>
      <c r="L23" t="s">
        <v>27</v>
      </c>
      <c r="M23" s="1">
        <v>0</v>
      </c>
      <c r="N23" s="1">
        <v>0</v>
      </c>
      <c r="O23" s="1">
        <v>0</v>
      </c>
      <c r="P23" t="s">
        <v>27</v>
      </c>
      <c r="Q23" s="4" t="s">
        <v>27</v>
      </c>
      <c r="R23" t="s">
        <v>55</v>
      </c>
      <c r="S23" s="11">
        <v>2597548980</v>
      </c>
      <c r="T23" s="1">
        <f>VLOOKUP(S23,'[1]Export-Orders'!D$2:P$1400,1,0)</f>
        <v>2597548980</v>
      </c>
      <c r="U23" s="1" t="str">
        <f>VLOOKUP(S23,'[1]Export-Orders'!D$2:P$1400,2,0)</f>
        <v>1678483711096</v>
      </c>
      <c r="V23" t="str">
        <f>VLOOKUP(S23,'[1]Export-Orders'!D$2:P$1400,7,0)</f>
        <v>2023-03-04 22:03:39</v>
      </c>
    </row>
    <row r="24" spans="1:22" hidden="1" x14ac:dyDescent="0.25">
      <c r="A24" t="s">
        <v>82</v>
      </c>
      <c r="B24" t="s">
        <v>83</v>
      </c>
      <c r="C24" t="s">
        <v>24</v>
      </c>
      <c r="D24" s="1">
        <v>259856381</v>
      </c>
      <c r="E24" t="s">
        <v>84</v>
      </c>
      <c r="F24" s="2">
        <v>22990</v>
      </c>
      <c r="G24" s="3">
        <v>20</v>
      </c>
      <c r="H24" s="2">
        <v>18392</v>
      </c>
      <c r="I24" s="2">
        <v>0</v>
      </c>
      <c r="J24" s="4">
        <v>44995.851121597225</v>
      </c>
      <c r="K24" t="s">
        <v>26</v>
      </c>
      <c r="L24" t="s">
        <v>27</v>
      </c>
      <c r="M24" s="1">
        <v>0</v>
      </c>
      <c r="N24" s="1">
        <v>0</v>
      </c>
      <c r="O24" s="1">
        <v>0</v>
      </c>
      <c r="P24" t="s">
        <v>27</v>
      </c>
      <c r="Q24" s="4" t="s">
        <v>27</v>
      </c>
      <c r="R24" t="s">
        <v>28</v>
      </c>
      <c r="S24" s="11">
        <v>2598563811</v>
      </c>
      <c r="T24" s="1">
        <f>VLOOKUP(S24,'[1]Export-Orders'!D$2:P$1400,1,0)</f>
        <v>2598563811</v>
      </c>
      <c r="U24" s="1" t="str">
        <f>VLOOKUP(S24,'[1]Export-Orders'!D$2:P$1400,2,0)</f>
        <v>N/A</v>
      </c>
      <c r="V24" t="str">
        <f>VLOOKUP(S24,'[1]Export-Orders'!D$2:P$1400,7,0)</f>
        <v>2023-03-10 17:25:37</v>
      </c>
    </row>
    <row r="25" spans="1:22" hidden="1" x14ac:dyDescent="0.25">
      <c r="A25" t="s">
        <v>85</v>
      </c>
      <c r="B25" t="s">
        <v>27</v>
      </c>
      <c r="C25" t="s">
        <v>34</v>
      </c>
      <c r="D25" s="1">
        <v>259853429</v>
      </c>
      <c r="E25" t="s">
        <v>35</v>
      </c>
      <c r="F25" s="2">
        <v>3990</v>
      </c>
      <c r="G25" s="3">
        <v>100</v>
      </c>
      <c r="H25" s="2">
        <v>0</v>
      </c>
      <c r="I25" s="2">
        <v>0</v>
      </c>
      <c r="J25" s="4">
        <v>44995.728014803244</v>
      </c>
      <c r="K25" t="s">
        <v>26</v>
      </c>
      <c r="L25" t="s">
        <v>27</v>
      </c>
      <c r="M25" s="1">
        <v>0</v>
      </c>
      <c r="N25" s="1">
        <v>0</v>
      </c>
      <c r="O25" s="1">
        <v>0</v>
      </c>
      <c r="P25" t="s">
        <v>27</v>
      </c>
      <c r="Q25" s="4" t="s">
        <v>27</v>
      </c>
      <c r="R25" t="s">
        <v>27</v>
      </c>
      <c r="S25" s="11">
        <v>2598534290</v>
      </c>
      <c r="T25" s="1">
        <f>VLOOKUP(S25,'[1]Export-Orders'!D$2:P$1400,1,0)</f>
        <v>2598534290</v>
      </c>
      <c r="U25" s="1" t="str">
        <f>VLOOKUP(S25,'[1]Export-Orders'!D$2:P$1400,2,0)</f>
        <v>N/A</v>
      </c>
      <c r="V25" t="str">
        <f>VLOOKUP(S25,'[1]Export-Orders'!D$2:P$1400,7,0)</f>
        <v>2023-03-10 14:28:20</v>
      </c>
    </row>
    <row r="26" spans="1:22" hidden="1" x14ac:dyDescent="0.25">
      <c r="A26" t="s">
        <v>86</v>
      </c>
      <c r="B26" t="s">
        <v>87</v>
      </c>
      <c r="C26" t="s">
        <v>24</v>
      </c>
      <c r="D26" s="1">
        <v>259853429</v>
      </c>
      <c r="E26" t="s">
        <v>88</v>
      </c>
      <c r="F26" s="2">
        <v>22990</v>
      </c>
      <c r="G26" s="3">
        <v>20</v>
      </c>
      <c r="H26" s="2">
        <v>18392</v>
      </c>
      <c r="I26" s="2">
        <v>0</v>
      </c>
      <c r="J26" s="4">
        <v>44995.728014803244</v>
      </c>
      <c r="K26" t="s">
        <v>26</v>
      </c>
      <c r="L26" t="s">
        <v>27</v>
      </c>
      <c r="M26" s="1">
        <v>0</v>
      </c>
      <c r="N26" s="1">
        <v>0</v>
      </c>
      <c r="O26" s="1">
        <v>0</v>
      </c>
      <c r="P26" t="s">
        <v>27</v>
      </c>
      <c r="Q26" s="4" t="s">
        <v>27</v>
      </c>
      <c r="R26" t="s">
        <v>63</v>
      </c>
      <c r="S26" s="11">
        <v>2598534290</v>
      </c>
      <c r="T26" s="1">
        <f>VLOOKUP(S26,'[1]Export-Orders'!D$2:P$1400,1,0)</f>
        <v>2598534290</v>
      </c>
      <c r="U26" s="1" t="str">
        <f>VLOOKUP(S26,'[1]Export-Orders'!D$2:P$1400,2,0)</f>
        <v>N/A</v>
      </c>
      <c r="V26" t="str">
        <f>VLOOKUP(S26,'[1]Export-Orders'!D$2:P$1400,7,0)</f>
        <v>2023-03-10 14:28:20</v>
      </c>
    </row>
    <row r="27" spans="1:22" hidden="1" x14ac:dyDescent="0.25">
      <c r="A27" t="s">
        <v>89</v>
      </c>
      <c r="B27" t="s">
        <v>90</v>
      </c>
      <c r="C27" t="s">
        <v>24</v>
      </c>
      <c r="D27" s="1">
        <v>259853376</v>
      </c>
      <c r="E27" t="s">
        <v>91</v>
      </c>
      <c r="F27" s="2">
        <v>29990</v>
      </c>
      <c r="G27" s="3">
        <v>20</v>
      </c>
      <c r="H27" s="2">
        <v>23992</v>
      </c>
      <c r="I27" s="2">
        <v>0</v>
      </c>
      <c r="J27" s="4">
        <v>44995.72153487269</v>
      </c>
      <c r="K27" t="s">
        <v>26</v>
      </c>
      <c r="L27" t="s">
        <v>27</v>
      </c>
      <c r="M27" s="1">
        <v>0</v>
      </c>
      <c r="N27" s="1">
        <v>0</v>
      </c>
      <c r="O27" s="1">
        <v>0</v>
      </c>
      <c r="P27" t="s">
        <v>27</v>
      </c>
      <c r="Q27" s="4" t="s">
        <v>27</v>
      </c>
      <c r="R27" t="s">
        <v>42</v>
      </c>
      <c r="S27" s="11">
        <v>2598533760</v>
      </c>
      <c r="T27" s="1">
        <f>VLOOKUP(S27,'[1]Export-Orders'!D$2:P$1400,1,0)</f>
        <v>2598533760</v>
      </c>
      <c r="U27" s="1" t="str">
        <f>VLOOKUP(S27,'[1]Export-Orders'!D$2:P$1400,2,0)</f>
        <v>N/A</v>
      </c>
      <c r="V27" t="str">
        <f>VLOOKUP(S27,'[1]Export-Orders'!D$2:P$1400,7,0)</f>
        <v>2023-03-10 14:19:01</v>
      </c>
    </row>
    <row r="28" spans="1:22" hidden="1" x14ac:dyDescent="0.25">
      <c r="A28" t="s">
        <v>92</v>
      </c>
      <c r="B28" t="s">
        <v>93</v>
      </c>
      <c r="C28" t="s">
        <v>24</v>
      </c>
      <c r="D28" s="1">
        <v>259851817</v>
      </c>
      <c r="E28" t="s">
        <v>94</v>
      </c>
      <c r="F28" s="2">
        <v>30990</v>
      </c>
      <c r="G28" s="3">
        <v>20</v>
      </c>
      <c r="H28" s="2">
        <v>24792</v>
      </c>
      <c r="I28" s="2">
        <v>0</v>
      </c>
      <c r="J28" s="4">
        <v>44995.652451550923</v>
      </c>
      <c r="K28" t="s">
        <v>26</v>
      </c>
      <c r="L28" t="s">
        <v>27</v>
      </c>
      <c r="M28" s="1">
        <v>0</v>
      </c>
      <c r="N28" s="1">
        <v>0</v>
      </c>
      <c r="O28" s="1">
        <v>0</v>
      </c>
      <c r="P28" t="s">
        <v>27</v>
      </c>
      <c r="Q28" s="4" t="s">
        <v>27</v>
      </c>
      <c r="R28" t="s">
        <v>42</v>
      </c>
      <c r="S28" s="11">
        <v>2598518170</v>
      </c>
      <c r="T28" s="1">
        <f>VLOOKUP(S28,'[1]Export-Orders'!D$2:P$1400,1,0)</f>
        <v>2598518170</v>
      </c>
      <c r="U28" s="1" t="str">
        <f>VLOOKUP(S28,'[1]Export-Orders'!D$2:P$1400,2,0)</f>
        <v>N/A</v>
      </c>
      <c r="V28" t="str">
        <f>VLOOKUP(S28,'[1]Export-Orders'!D$2:P$1400,7,0)</f>
        <v>2023-03-10 12:39:32</v>
      </c>
    </row>
    <row r="29" spans="1:22" x14ac:dyDescent="0.25">
      <c r="A29" t="s">
        <v>95</v>
      </c>
      <c r="B29" t="s">
        <v>96</v>
      </c>
      <c r="C29" t="s">
        <v>53</v>
      </c>
      <c r="D29" s="1">
        <v>259766017</v>
      </c>
      <c r="E29" t="s">
        <v>97</v>
      </c>
      <c r="F29" s="2">
        <v>-22990</v>
      </c>
      <c r="G29" s="3">
        <v>20</v>
      </c>
      <c r="H29" s="2">
        <v>-18392</v>
      </c>
      <c r="I29" s="2">
        <v>0</v>
      </c>
      <c r="J29" s="4">
        <v>44995.606699432872</v>
      </c>
      <c r="K29" t="s">
        <v>26</v>
      </c>
      <c r="L29" t="s">
        <v>27</v>
      </c>
      <c r="M29" s="1">
        <v>0</v>
      </c>
      <c r="N29" s="1">
        <v>0</v>
      </c>
      <c r="O29" s="1">
        <v>0</v>
      </c>
      <c r="P29" t="s">
        <v>27</v>
      </c>
      <c r="Q29" s="4" t="s">
        <v>27</v>
      </c>
      <c r="R29" t="s">
        <v>55</v>
      </c>
      <c r="S29" s="11">
        <v>2597660170</v>
      </c>
      <c r="T29" s="1">
        <f>VLOOKUP(S29,'[1]Export-Orders'!D$2:P$1400,1,0)</f>
        <v>2597660170</v>
      </c>
      <c r="U29" s="1" t="str">
        <f>VLOOKUP(S29,'[1]Export-Orders'!D$2:P$1400,2,0)</f>
        <v>1678223434104</v>
      </c>
      <c r="V29" t="str">
        <f>VLOOKUP(S29,'[1]Export-Orders'!D$2:P$1400,7,0)</f>
        <v>2023-03-05 17:49:06</v>
      </c>
    </row>
    <row r="30" spans="1:22" hidden="1" x14ac:dyDescent="0.25">
      <c r="A30" t="s">
        <v>98</v>
      </c>
      <c r="B30" t="s">
        <v>27</v>
      </c>
      <c r="C30" t="s">
        <v>34</v>
      </c>
      <c r="D30" s="1">
        <v>259839781</v>
      </c>
      <c r="E30" t="s">
        <v>35</v>
      </c>
      <c r="F30" s="2">
        <v>12990</v>
      </c>
      <c r="G30" s="3">
        <v>100</v>
      </c>
      <c r="H30" s="2">
        <v>0</v>
      </c>
      <c r="I30" s="2">
        <v>0</v>
      </c>
      <c r="J30" s="4">
        <v>44994.879163113423</v>
      </c>
      <c r="K30" t="s">
        <v>26</v>
      </c>
      <c r="L30" t="s">
        <v>27</v>
      </c>
      <c r="M30" s="1">
        <v>0</v>
      </c>
      <c r="N30" s="1">
        <v>0</v>
      </c>
      <c r="O30" s="1">
        <v>0</v>
      </c>
      <c r="P30" t="s">
        <v>27</v>
      </c>
      <c r="Q30" s="4" t="s">
        <v>27</v>
      </c>
      <c r="R30" t="s">
        <v>27</v>
      </c>
      <c r="S30" s="11">
        <v>2598397810</v>
      </c>
      <c r="T30" s="1">
        <f>VLOOKUP(S30,'[1]Export-Orders'!D$2:P$1400,1,0)</f>
        <v>2598397810</v>
      </c>
      <c r="U30" s="1" t="str">
        <f>VLOOKUP(S30,'[1]Export-Orders'!D$2:P$1400,2,0)</f>
        <v>N/A</v>
      </c>
      <c r="V30" t="str">
        <f>VLOOKUP(S30,'[1]Export-Orders'!D$2:P$1400,7,0)</f>
        <v>2023-03-09 18:06:00</v>
      </c>
    </row>
    <row r="31" spans="1:22" hidden="1" x14ac:dyDescent="0.25">
      <c r="A31" t="s">
        <v>99</v>
      </c>
      <c r="B31" t="s">
        <v>100</v>
      </c>
      <c r="C31" t="s">
        <v>24</v>
      </c>
      <c r="D31" s="1">
        <v>259839781</v>
      </c>
      <c r="E31" t="s">
        <v>101</v>
      </c>
      <c r="F31" s="2">
        <v>22990</v>
      </c>
      <c r="G31" s="3">
        <v>20</v>
      </c>
      <c r="H31" s="2">
        <v>18392</v>
      </c>
      <c r="I31" s="2">
        <v>0</v>
      </c>
      <c r="J31" s="4">
        <v>44994.879163113423</v>
      </c>
      <c r="K31" t="s">
        <v>26</v>
      </c>
      <c r="L31" t="s">
        <v>27</v>
      </c>
      <c r="M31" s="1">
        <v>0</v>
      </c>
      <c r="N31" s="1">
        <v>0</v>
      </c>
      <c r="O31" s="1">
        <v>0</v>
      </c>
      <c r="P31" t="s">
        <v>27</v>
      </c>
      <c r="Q31" s="4" t="s">
        <v>27</v>
      </c>
      <c r="R31" t="s">
        <v>102</v>
      </c>
      <c r="S31" s="11">
        <v>2598397810</v>
      </c>
      <c r="T31" s="1">
        <f>VLOOKUP(S31,'[1]Export-Orders'!D$2:P$1400,1,0)</f>
        <v>2598397810</v>
      </c>
      <c r="U31" s="1" t="str">
        <f>VLOOKUP(S31,'[1]Export-Orders'!D$2:P$1400,2,0)</f>
        <v>N/A</v>
      </c>
      <c r="V31" t="str">
        <f>VLOOKUP(S31,'[1]Export-Orders'!D$2:P$1400,7,0)</f>
        <v>2023-03-09 18:06:00</v>
      </c>
    </row>
    <row r="32" spans="1:22" hidden="1" x14ac:dyDescent="0.25">
      <c r="A32" t="s">
        <v>103</v>
      </c>
      <c r="B32" t="s">
        <v>104</v>
      </c>
      <c r="C32" t="s">
        <v>24</v>
      </c>
      <c r="D32" s="1">
        <v>259831642</v>
      </c>
      <c r="E32" t="s">
        <v>105</v>
      </c>
      <c r="F32" s="2">
        <v>22990</v>
      </c>
      <c r="G32" s="3">
        <v>20</v>
      </c>
      <c r="H32" s="2">
        <v>18392</v>
      </c>
      <c r="I32" s="2">
        <v>0</v>
      </c>
      <c r="J32" s="4">
        <v>44994.5247146412</v>
      </c>
      <c r="K32" t="s">
        <v>26</v>
      </c>
      <c r="L32" t="s">
        <v>27</v>
      </c>
      <c r="M32" s="1">
        <v>0</v>
      </c>
      <c r="N32" s="1">
        <v>0</v>
      </c>
      <c r="O32" s="1">
        <v>0</v>
      </c>
      <c r="P32" t="s">
        <v>27</v>
      </c>
      <c r="Q32" s="4" t="s">
        <v>27</v>
      </c>
      <c r="R32" t="s">
        <v>28</v>
      </c>
      <c r="S32" s="11">
        <v>2598316420</v>
      </c>
      <c r="T32" s="1">
        <f>VLOOKUP(S32,'[1]Export-Orders'!D$2:P$1400,1,0)</f>
        <v>2598316420</v>
      </c>
      <c r="U32" s="1" t="str">
        <f>VLOOKUP(S32,'[1]Export-Orders'!D$2:P$1400,2,0)</f>
        <v>N/A</v>
      </c>
      <c r="V32" t="str">
        <f>VLOOKUP(S32,'[1]Export-Orders'!D$2:P$1400,7,0)</f>
        <v>2023-03-09 09:35:35</v>
      </c>
    </row>
    <row r="33" spans="1:22" hidden="1" x14ac:dyDescent="0.25">
      <c r="A33" t="s">
        <v>106</v>
      </c>
      <c r="B33" t="s">
        <v>27</v>
      </c>
      <c r="C33" t="s">
        <v>34</v>
      </c>
      <c r="D33" s="1">
        <v>259831642</v>
      </c>
      <c r="E33" t="s">
        <v>35</v>
      </c>
      <c r="F33" s="2">
        <v>3990</v>
      </c>
      <c r="G33" s="3">
        <v>100</v>
      </c>
      <c r="H33" s="2">
        <v>0</v>
      </c>
      <c r="I33" s="2">
        <v>0</v>
      </c>
      <c r="J33" s="4">
        <v>44994.5247146412</v>
      </c>
      <c r="K33" t="s">
        <v>26</v>
      </c>
      <c r="L33" t="s">
        <v>27</v>
      </c>
      <c r="M33" s="1">
        <v>0</v>
      </c>
      <c r="N33" s="1">
        <v>0</v>
      </c>
      <c r="O33" s="1">
        <v>0</v>
      </c>
      <c r="P33" t="s">
        <v>27</v>
      </c>
      <c r="Q33" s="4" t="s">
        <v>27</v>
      </c>
      <c r="R33" t="s">
        <v>27</v>
      </c>
      <c r="S33" s="11">
        <v>2598316420</v>
      </c>
      <c r="T33" s="1">
        <f>VLOOKUP(S33,'[1]Export-Orders'!D$2:P$1400,1,0)</f>
        <v>2598316420</v>
      </c>
      <c r="U33" s="1" t="str">
        <f>VLOOKUP(S33,'[1]Export-Orders'!D$2:P$1400,2,0)</f>
        <v>N/A</v>
      </c>
      <c r="V33" t="str">
        <f>VLOOKUP(S33,'[1]Export-Orders'!D$2:P$1400,7,0)</f>
        <v>2023-03-09 09:35:35</v>
      </c>
    </row>
    <row r="34" spans="1:22" hidden="1" x14ac:dyDescent="0.25">
      <c r="A34" t="s">
        <v>107</v>
      </c>
      <c r="B34" t="s">
        <v>96</v>
      </c>
      <c r="C34" t="s">
        <v>24</v>
      </c>
      <c r="D34" s="1">
        <v>259829673</v>
      </c>
      <c r="E34" t="s">
        <v>97</v>
      </c>
      <c r="F34" s="2">
        <v>22990</v>
      </c>
      <c r="G34" s="3">
        <v>20</v>
      </c>
      <c r="H34" s="2">
        <v>18392</v>
      </c>
      <c r="I34" s="2">
        <v>0</v>
      </c>
      <c r="J34" s="4">
        <v>44994.131391250005</v>
      </c>
      <c r="K34" t="s">
        <v>26</v>
      </c>
      <c r="L34" t="s">
        <v>27</v>
      </c>
      <c r="M34" s="1">
        <v>0</v>
      </c>
      <c r="N34" s="1">
        <v>0</v>
      </c>
      <c r="O34" s="1">
        <v>0</v>
      </c>
      <c r="P34" t="s">
        <v>27</v>
      </c>
      <c r="Q34" s="4" t="s">
        <v>27</v>
      </c>
      <c r="R34" t="s">
        <v>55</v>
      </c>
      <c r="S34" s="11">
        <v>2598296730</v>
      </c>
      <c r="T34" s="1">
        <f>VLOOKUP(S34,'[1]Export-Orders'!D$2:P$1400,1,0)</f>
        <v>2598296730</v>
      </c>
      <c r="U34" s="1" t="str">
        <f>VLOOKUP(S34,'[1]Export-Orders'!D$2:P$1400,2,0)</f>
        <v>N/A</v>
      </c>
      <c r="V34" t="str">
        <f>VLOOKUP(S34,'[1]Export-Orders'!D$2:P$1400,7,0)</f>
        <v>2023-03-09 00:09:12</v>
      </c>
    </row>
    <row r="35" spans="1:22" hidden="1" x14ac:dyDescent="0.25">
      <c r="A35" t="s">
        <v>108</v>
      </c>
      <c r="B35" t="s">
        <v>27</v>
      </c>
      <c r="C35" t="s">
        <v>34</v>
      </c>
      <c r="D35" s="1">
        <v>259829673</v>
      </c>
      <c r="E35" t="s">
        <v>35</v>
      </c>
      <c r="F35" s="2">
        <v>7990</v>
      </c>
      <c r="G35" s="3">
        <v>100</v>
      </c>
      <c r="H35" s="2">
        <v>0</v>
      </c>
      <c r="I35" s="2">
        <v>0</v>
      </c>
      <c r="J35" s="4">
        <v>44994.131391250005</v>
      </c>
      <c r="K35" t="s">
        <v>26</v>
      </c>
      <c r="L35" t="s">
        <v>27</v>
      </c>
      <c r="M35" s="1">
        <v>0</v>
      </c>
      <c r="N35" s="1">
        <v>0</v>
      </c>
      <c r="O35" s="1">
        <v>0</v>
      </c>
      <c r="P35" t="s">
        <v>27</v>
      </c>
      <c r="Q35" s="4" t="s">
        <v>27</v>
      </c>
      <c r="R35" t="s">
        <v>27</v>
      </c>
      <c r="S35" s="11">
        <v>2598296730</v>
      </c>
      <c r="T35" s="1">
        <f>VLOOKUP(S35,'[1]Export-Orders'!D$2:P$1400,1,0)</f>
        <v>2598296730</v>
      </c>
      <c r="U35" s="1" t="str">
        <f>VLOOKUP(S35,'[1]Export-Orders'!D$2:P$1400,2,0)</f>
        <v>N/A</v>
      </c>
      <c r="V35" t="str">
        <f>VLOOKUP(S35,'[1]Export-Orders'!D$2:P$1400,7,0)</f>
        <v>2023-03-09 00:09:12</v>
      </c>
    </row>
    <row r="36" spans="1:22" hidden="1" x14ac:dyDescent="0.25">
      <c r="A36" t="s">
        <v>109</v>
      </c>
      <c r="B36" t="s">
        <v>83</v>
      </c>
      <c r="C36" t="s">
        <v>24</v>
      </c>
      <c r="D36" s="1">
        <v>259828705</v>
      </c>
      <c r="E36" t="s">
        <v>110</v>
      </c>
      <c r="F36" s="2">
        <v>22990</v>
      </c>
      <c r="G36" s="3">
        <v>20</v>
      </c>
      <c r="H36" s="2">
        <v>18392</v>
      </c>
      <c r="I36" s="2">
        <v>0</v>
      </c>
      <c r="J36" s="4">
        <v>44994.089847905096</v>
      </c>
      <c r="K36" t="s">
        <v>26</v>
      </c>
      <c r="L36" t="s">
        <v>27</v>
      </c>
      <c r="M36" s="1">
        <v>0</v>
      </c>
      <c r="N36" s="1">
        <v>0</v>
      </c>
      <c r="O36" s="1">
        <v>0</v>
      </c>
      <c r="P36" t="s">
        <v>27</v>
      </c>
      <c r="Q36" s="4" t="s">
        <v>27</v>
      </c>
      <c r="R36" t="s">
        <v>28</v>
      </c>
      <c r="S36" s="11">
        <v>2598287050</v>
      </c>
      <c r="T36" s="1">
        <f>VLOOKUP(S36,'[1]Export-Orders'!D$2:P$1400,1,0)</f>
        <v>2598287050</v>
      </c>
      <c r="U36" s="1" t="str">
        <f>VLOOKUP(S36,'[1]Export-Orders'!D$2:P$1400,2,0)</f>
        <v>N/A</v>
      </c>
      <c r="V36" t="str">
        <f>VLOOKUP(S36,'[1]Export-Orders'!D$2:P$1400,7,0)</f>
        <v>2023-03-08 23:09:23</v>
      </c>
    </row>
    <row r="37" spans="1:22" x14ac:dyDescent="0.25">
      <c r="A37" t="s">
        <v>111</v>
      </c>
      <c r="B37" t="s">
        <v>87</v>
      </c>
      <c r="C37" t="s">
        <v>53</v>
      </c>
      <c r="D37" s="1">
        <v>259631985</v>
      </c>
      <c r="E37" t="s">
        <v>112</v>
      </c>
      <c r="F37" s="2">
        <v>-22990</v>
      </c>
      <c r="G37" s="3">
        <v>20</v>
      </c>
      <c r="H37" s="2">
        <v>-18392</v>
      </c>
      <c r="I37" s="2">
        <v>0</v>
      </c>
      <c r="J37" s="4">
        <v>44993.684181435186</v>
      </c>
      <c r="K37" t="s">
        <v>26</v>
      </c>
      <c r="L37" t="s">
        <v>27</v>
      </c>
      <c r="M37" s="1">
        <v>0</v>
      </c>
      <c r="N37" s="1">
        <v>0</v>
      </c>
      <c r="O37" s="1">
        <v>0</v>
      </c>
      <c r="P37" t="s">
        <v>27</v>
      </c>
      <c r="Q37" s="4" t="s">
        <v>27</v>
      </c>
      <c r="R37" t="s">
        <v>63</v>
      </c>
      <c r="S37" s="11">
        <v>2596319850</v>
      </c>
      <c r="T37" s="1">
        <f>VLOOKUP(S37,'[1]Export-Orders'!D$2:P$1400,1,0)</f>
        <v>2596319850</v>
      </c>
      <c r="U37" s="1" t="str">
        <f>VLOOKUP(S37,'[1]Export-Orders'!D$2:P$1400,2,0)</f>
        <v>1678292706090</v>
      </c>
      <c r="V37" t="str">
        <f>VLOOKUP(S37,'[1]Export-Orders'!D$2:P$1400,7,0)</f>
        <v>2023-02-27 00:54:08</v>
      </c>
    </row>
    <row r="38" spans="1:22" x14ac:dyDescent="0.25">
      <c r="A38" t="s">
        <v>113</v>
      </c>
      <c r="B38" t="s">
        <v>93</v>
      </c>
      <c r="C38" t="s">
        <v>53</v>
      </c>
      <c r="D38" s="1">
        <v>259774991</v>
      </c>
      <c r="E38" t="s">
        <v>114</v>
      </c>
      <c r="F38" s="2">
        <v>-30990</v>
      </c>
      <c r="G38" s="3">
        <v>20</v>
      </c>
      <c r="H38" s="2">
        <v>-24792</v>
      </c>
      <c r="I38" s="2">
        <v>0</v>
      </c>
      <c r="J38" s="4">
        <v>44993.666527245368</v>
      </c>
      <c r="K38" t="s">
        <v>26</v>
      </c>
      <c r="L38" t="s">
        <v>27</v>
      </c>
      <c r="M38" s="1">
        <v>0</v>
      </c>
      <c r="N38" s="1">
        <v>0</v>
      </c>
      <c r="O38" s="1">
        <v>0</v>
      </c>
      <c r="P38" t="s">
        <v>27</v>
      </c>
      <c r="Q38" s="4" t="s">
        <v>27</v>
      </c>
      <c r="R38" t="s">
        <v>42</v>
      </c>
      <c r="S38" s="11">
        <v>2597749910</v>
      </c>
      <c r="T38" s="1">
        <f>VLOOKUP(S38,'[1]Export-Orders'!D$2:P$1400,1,0)</f>
        <v>2597749910</v>
      </c>
      <c r="U38" s="1" t="str">
        <f>VLOOKUP(S38,'[1]Export-Orders'!D$2:P$1400,2,0)</f>
        <v>1678291179981</v>
      </c>
      <c r="V38" t="str">
        <f>VLOOKUP(S38,'[1]Export-Orders'!D$2:P$1400,7,0)</f>
        <v>2023-03-06 07:16:02</v>
      </c>
    </row>
    <row r="39" spans="1:22" hidden="1" x14ac:dyDescent="0.25">
      <c r="A39" t="s">
        <v>115</v>
      </c>
      <c r="B39" t="s">
        <v>27</v>
      </c>
      <c r="C39" t="s">
        <v>34</v>
      </c>
      <c r="D39" s="1">
        <v>259810061</v>
      </c>
      <c r="E39" t="s">
        <v>35</v>
      </c>
      <c r="F39" s="2">
        <v>7990</v>
      </c>
      <c r="G39" s="3">
        <v>100</v>
      </c>
      <c r="H39" s="2">
        <v>0</v>
      </c>
      <c r="I39" s="2">
        <v>0</v>
      </c>
      <c r="J39" s="4">
        <v>44993.035482673615</v>
      </c>
      <c r="K39" t="s">
        <v>26</v>
      </c>
      <c r="L39" t="s">
        <v>27</v>
      </c>
      <c r="M39" s="1">
        <v>0</v>
      </c>
      <c r="N39" s="1">
        <v>0</v>
      </c>
      <c r="O39" s="1">
        <v>0</v>
      </c>
      <c r="P39" t="s">
        <v>27</v>
      </c>
      <c r="Q39" s="4" t="s">
        <v>27</v>
      </c>
      <c r="R39" t="s">
        <v>27</v>
      </c>
      <c r="S39" s="11">
        <v>2598100612</v>
      </c>
      <c r="T39" s="1">
        <f>VLOOKUP(S39,'[1]Export-Orders'!D$2:P$1400,1,0)</f>
        <v>2598100612</v>
      </c>
      <c r="U39" s="1" t="str">
        <f>VLOOKUP(S39,'[1]Export-Orders'!D$2:P$1400,2,0)</f>
        <v>N/A</v>
      </c>
      <c r="V39" t="str">
        <f>VLOOKUP(S39,'[1]Export-Orders'!D$2:P$1400,7,0)</f>
        <v>2023-03-07 21:51:06</v>
      </c>
    </row>
    <row r="40" spans="1:22" hidden="1" x14ac:dyDescent="0.25">
      <c r="A40" t="s">
        <v>116</v>
      </c>
      <c r="B40" t="s">
        <v>117</v>
      </c>
      <c r="C40" t="s">
        <v>24</v>
      </c>
      <c r="D40" s="1">
        <v>259810061</v>
      </c>
      <c r="E40" t="s">
        <v>118</v>
      </c>
      <c r="F40" s="2">
        <v>30000</v>
      </c>
      <c r="G40" s="3">
        <v>20</v>
      </c>
      <c r="H40" s="2">
        <v>24000</v>
      </c>
      <c r="I40" s="2">
        <v>0</v>
      </c>
      <c r="J40" s="4">
        <v>44993.035482673615</v>
      </c>
      <c r="K40" t="s">
        <v>26</v>
      </c>
      <c r="L40" t="s">
        <v>27</v>
      </c>
      <c r="M40" s="1">
        <v>0</v>
      </c>
      <c r="N40" s="1">
        <v>0</v>
      </c>
      <c r="O40" s="1">
        <v>0</v>
      </c>
      <c r="P40" t="s">
        <v>27</v>
      </c>
      <c r="Q40" s="4" t="s">
        <v>27</v>
      </c>
      <c r="R40" t="s">
        <v>42</v>
      </c>
      <c r="S40" s="11">
        <v>2598100612</v>
      </c>
      <c r="T40" s="1">
        <f>VLOOKUP(S40,'[1]Export-Orders'!D$2:P$1400,1,0)</f>
        <v>2598100612</v>
      </c>
      <c r="U40" s="1" t="str">
        <f>VLOOKUP(S40,'[1]Export-Orders'!D$2:P$1400,2,0)</f>
        <v>N/A</v>
      </c>
      <c r="V40" t="str">
        <f>VLOOKUP(S40,'[1]Export-Orders'!D$2:P$1400,7,0)</f>
        <v>2023-03-07 21:51:06</v>
      </c>
    </row>
    <row r="41" spans="1:22" x14ac:dyDescent="0.25">
      <c r="A41" t="s">
        <v>119</v>
      </c>
      <c r="B41" t="s">
        <v>61</v>
      </c>
      <c r="C41" t="s">
        <v>53</v>
      </c>
      <c r="D41" s="1">
        <v>259343351</v>
      </c>
      <c r="E41" t="s">
        <v>73</v>
      </c>
      <c r="F41" s="2">
        <v>-19990</v>
      </c>
      <c r="G41" s="3">
        <v>20</v>
      </c>
      <c r="H41" s="2">
        <v>-15992</v>
      </c>
      <c r="I41" s="2">
        <v>0</v>
      </c>
      <c r="J41" s="4">
        <v>44992.685254942131</v>
      </c>
      <c r="K41" t="s">
        <v>26</v>
      </c>
      <c r="L41" t="s">
        <v>27</v>
      </c>
      <c r="M41" s="1">
        <v>0</v>
      </c>
      <c r="N41" s="1">
        <v>0</v>
      </c>
      <c r="O41" s="1">
        <v>0</v>
      </c>
      <c r="P41" t="s">
        <v>27</v>
      </c>
      <c r="Q41" s="4" t="s">
        <v>27</v>
      </c>
      <c r="R41" t="s">
        <v>63</v>
      </c>
      <c r="S41" s="19">
        <v>2593433510</v>
      </c>
      <c r="T41" s="1">
        <f>VLOOKUP(S41,'[1]Export-Orders'!D$2:P$1400,1,0)</f>
        <v>2593433510</v>
      </c>
      <c r="U41" s="1" t="str">
        <f>VLOOKUP(S41,'[1]Export-Orders'!D$2:P$1400,2,0)</f>
        <v>1677078914446</v>
      </c>
      <c r="V41" t="str">
        <f>VLOOKUP(S41,'[1]Export-Orders'!D$2:P$1400,7,0)</f>
        <v>2023-02-08 20:35:57</v>
      </c>
    </row>
    <row r="42" spans="1:22" hidden="1" x14ac:dyDescent="0.25">
      <c r="A42" t="s">
        <v>120</v>
      </c>
      <c r="B42" t="s">
        <v>27</v>
      </c>
      <c r="C42" t="s">
        <v>34</v>
      </c>
      <c r="D42" s="1">
        <v>259789817</v>
      </c>
      <c r="E42" t="s">
        <v>35</v>
      </c>
      <c r="F42" s="2">
        <v>4990</v>
      </c>
      <c r="G42" s="3">
        <v>100</v>
      </c>
      <c r="H42" s="2">
        <v>0</v>
      </c>
      <c r="I42" s="2">
        <v>0</v>
      </c>
      <c r="J42" s="4">
        <v>44992.046269293976</v>
      </c>
      <c r="K42" t="s">
        <v>26</v>
      </c>
      <c r="L42" t="s">
        <v>27</v>
      </c>
      <c r="M42" s="1">
        <v>0</v>
      </c>
      <c r="N42" s="1">
        <v>0</v>
      </c>
      <c r="O42" s="1">
        <v>0</v>
      </c>
      <c r="P42" t="s">
        <v>27</v>
      </c>
      <c r="Q42" s="4" t="s">
        <v>27</v>
      </c>
      <c r="R42" t="s">
        <v>27</v>
      </c>
      <c r="S42" s="11">
        <v>2597898170</v>
      </c>
      <c r="T42" s="1">
        <f>VLOOKUP(S42,'[1]Export-Orders'!D$2:P$1400,1,0)</f>
        <v>2597898170</v>
      </c>
      <c r="U42" s="1" t="str">
        <f>VLOOKUP(S42,'[1]Export-Orders'!D$2:P$1400,2,0)</f>
        <v>N/A</v>
      </c>
      <c r="V42" t="str">
        <f>VLOOKUP(S42,'[1]Export-Orders'!D$2:P$1400,7,0)</f>
        <v>2023-03-06 22:06:38</v>
      </c>
    </row>
    <row r="43" spans="1:22" hidden="1" x14ac:dyDescent="0.25">
      <c r="A43" t="s">
        <v>121</v>
      </c>
      <c r="B43" t="s">
        <v>122</v>
      </c>
      <c r="C43" t="s">
        <v>24</v>
      </c>
      <c r="D43" s="1">
        <v>259789817</v>
      </c>
      <c r="E43" t="s">
        <v>123</v>
      </c>
      <c r="F43" s="2">
        <v>22990</v>
      </c>
      <c r="G43" s="3">
        <v>20</v>
      </c>
      <c r="H43" s="2">
        <v>18392</v>
      </c>
      <c r="I43" s="2">
        <v>0</v>
      </c>
      <c r="J43" s="4">
        <v>44992.046269293976</v>
      </c>
      <c r="K43" t="s">
        <v>26</v>
      </c>
      <c r="L43" t="s">
        <v>27</v>
      </c>
      <c r="M43" s="1">
        <v>0</v>
      </c>
      <c r="N43" s="1">
        <v>0</v>
      </c>
      <c r="O43" s="1">
        <v>0</v>
      </c>
      <c r="P43" t="s">
        <v>27</v>
      </c>
      <c r="Q43" s="4" t="s">
        <v>27</v>
      </c>
      <c r="R43" t="s">
        <v>102</v>
      </c>
      <c r="S43" s="11">
        <v>2597898170</v>
      </c>
      <c r="T43" s="1">
        <f>VLOOKUP(S43,'[1]Export-Orders'!D$2:P$1400,1,0)</f>
        <v>2597898170</v>
      </c>
      <c r="U43" s="1" t="str">
        <f>VLOOKUP(S43,'[1]Export-Orders'!D$2:P$1400,2,0)</f>
        <v>N/A</v>
      </c>
      <c r="V43" t="str">
        <f>VLOOKUP(S43,'[1]Export-Orders'!D$2:P$1400,7,0)</f>
        <v>2023-03-06 22:06:38</v>
      </c>
    </row>
    <row r="44" spans="1:22" hidden="1" x14ac:dyDescent="0.25">
      <c r="A44" t="s">
        <v>124</v>
      </c>
      <c r="B44" t="s">
        <v>65</v>
      </c>
      <c r="C44" t="s">
        <v>24</v>
      </c>
      <c r="D44" s="1">
        <v>259786125</v>
      </c>
      <c r="E44" t="s">
        <v>125</v>
      </c>
      <c r="F44" s="2">
        <v>22990</v>
      </c>
      <c r="G44" s="3">
        <v>20</v>
      </c>
      <c r="H44" s="2">
        <v>18392</v>
      </c>
      <c r="I44" s="2">
        <v>0</v>
      </c>
      <c r="J44" s="4">
        <v>44991.928005196758</v>
      </c>
      <c r="K44" t="s">
        <v>26</v>
      </c>
      <c r="L44" t="s">
        <v>27</v>
      </c>
      <c r="M44" s="1">
        <v>0</v>
      </c>
      <c r="N44" s="1">
        <v>0</v>
      </c>
      <c r="O44" s="1">
        <v>0</v>
      </c>
      <c r="P44" t="s">
        <v>27</v>
      </c>
      <c r="Q44" s="4" t="s">
        <v>27</v>
      </c>
      <c r="R44" t="s">
        <v>47</v>
      </c>
      <c r="S44" s="11">
        <v>2597861250</v>
      </c>
      <c r="T44" s="1">
        <f>VLOOKUP(S44,'[1]Export-Orders'!D$2:P$1400,1,0)</f>
        <v>2597861250</v>
      </c>
      <c r="U44" s="1" t="str">
        <f>VLOOKUP(S44,'[1]Export-Orders'!D$2:P$1400,2,0)</f>
        <v>N/A</v>
      </c>
      <c r="V44" t="str">
        <f>VLOOKUP(S44,'[1]Export-Orders'!D$2:P$1400,7,0)</f>
        <v>2023-03-06 19:16:20</v>
      </c>
    </row>
    <row r="45" spans="1:22" hidden="1" x14ac:dyDescent="0.25">
      <c r="A45" t="s">
        <v>126</v>
      </c>
      <c r="B45" t="s">
        <v>87</v>
      </c>
      <c r="C45" t="s">
        <v>24</v>
      </c>
      <c r="D45" s="1">
        <v>259786181</v>
      </c>
      <c r="E45" t="s">
        <v>127</v>
      </c>
      <c r="F45" s="2">
        <v>22990</v>
      </c>
      <c r="G45" s="3">
        <v>20</v>
      </c>
      <c r="H45" s="2">
        <v>18392</v>
      </c>
      <c r="I45" s="2">
        <v>0</v>
      </c>
      <c r="J45" s="4">
        <v>44991.92685984954</v>
      </c>
      <c r="K45" t="s">
        <v>26</v>
      </c>
      <c r="L45" t="s">
        <v>27</v>
      </c>
      <c r="M45" s="1">
        <v>0</v>
      </c>
      <c r="N45" s="1">
        <v>0</v>
      </c>
      <c r="O45" s="1">
        <v>0</v>
      </c>
      <c r="P45" t="s">
        <v>27</v>
      </c>
      <c r="Q45" s="4" t="s">
        <v>27</v>
      </c>
      <c r="R45" t="s">
        <v>63</v>
      </c>
      <c r="S45" s="11">
        <v>2597861810</v>
      </c>
      <c r="T45" s="1">
        <f>VLOOKUP(S45,'[1]Export-Orders'!D$2:P$1400,1,0)</f>
        <v>2597861810</v>
      </c>
      <c r="U45" s="1" t="str">
        <f>VLOOKUP(S45,'[1]Export-Orders'!D$2:P$1400,2,0)</f>
        <v>N/A</v>
      </c>
      <c r="V45" t="str">
        <f>VLOOKUP(S45,'[1]Export-Orders'!D$2:P$1400,7,0)</f>
        <v>2023-03-06 19:14:41</v>
      </c>
    </row>
    <row r="46" spans="1:22" hidden="1" x14ac:dyDescent="0.25">
      <c r="A46" t="s">
        <v>128</v>
      </c>
      <c r="B46" t="s">
        <v>27</v>
      </c>
      <c r="C46" t="s">
        <v>34</v>
      </c>
      <c r="D46" s="1">
        <v>259786181</v>
      </c>
      <c r="E46" t="s">
        <v>35</v>
      </c>
      <c r="F46" s="2">
        <v>5990</v>
      </c>
      <c r="G46" s="3">
        <v>100</v>
      </c>
      <c r="H46" s="2">
        <v>0</v>
      </c>
      <c r="I46" s="2">
        <v>0</v>
      </c>
      <c r="J46" s="4">
        <v>44991.92685984954</v>
      </c>
      <c r="K46" t="s">
        <v>26</v>
      </c>
      <c r="L46" t="s">
        <v>27</v>
      </c>
      <c r="M46" s="1">
        <v>0</v>
      </c>
      <c r="N46" s="1">
        <v>0</v>
      </c>
      <c r="O46" s="1">
        <v>0</v>
      </c>
      <c r="P46" t="s">
        <v>27</v>
      </c>
      <c r="Q46" s="4" t="s">
        <v>27</v>
      </c>
      <c r="R46" t="s">
        <v>27</v>
      </c>
      <c r="S46" s="11">
        <v>2597861810</v>
      </c>
      <c r="T46" s="1">
        <f>VLOOKUP(S46,'[1]Export-Orders'!D$2:P$1400,1,0)</f>
        <v>2597861810</v>
      </c>
      <c r="U46" s="1" t="str">
        <f>VLOOKUP(S46,'[1]Export-Orders'!D$2:P$1400,2,0)</f>
        <v>N/A</v>
      </c>
      <c r="V46" t="str">
        <f>VLOOKUP(S46,'[1]Export-Orders'!D$2:P$1400,7,0)</f>
        <v>2023-03-06 19:14:41</v>
      </c>
    </row>
    <row r="47" spans="1:22" x14ac:dyDescent="0.25">
      <c r="A47" t="s">
        <v>129</v>
      </c>
      <c r="B47" t="s">
        <v>122</v>
      </c>
      <c r="C47" t="s">
        <v>53</v>
      </c>
      <c r="D47" s="1">
        <v>259080796</v>
      </c>
      <c r="E47" t="s">
        <v>130</v>
      </c>
      <c r="F47" s="2">
        <v>-22990</v>
      </c>
      <c r="G47" s="3">
        <v>20</v>
      </c>
      <c r="H47" s="2">
        <v>-18392</v>
      </c>
      <c r="I47" s="2">
        <v>0</v>
      </c>
      <c r="J47" s="4">
        <v>44991.765337500001</v>
      </c>
      <c r="K47" t="s">
        <v>26</v>
      </c>
      <c r="L47" t="s">
        <v>27</v>
      </c>
      <c r="M47" s="1">
        <v>0</v>
      </c>
      <c r="N47" s="1">
        <v>0</v>
      </c>
      <c r="O47" s="1">
        <v>0</v>
      </c>
      <c r="P47" t="s">
        <v>27</v>
      </c>
      <c r="Q47" s="4" t="s">
        <v>27</v>
      </c>
      <c r="R47" t="s">
        <v>102</v>
      </c>
      <c r="S47" s="11">
        <v>2590807961</v>
      </c>
      <c r="T47" s="1">
        <f>VLOOKUP(S47,'[1]Export-Orders'!D$2:P$1400,1,0)</f>
        <v>2590807961</v>
      </c>
      <c r="U47" s="1" t="str">
        <f>VLOOKUP(S47,'[1]Export-Orders'!D$2:P$1400,2,0)</f>
        <v>1678126917538</v>
      </c>
      <c r="V47" t="str">
        <f>VLOOKUP(S47,'[1]Export-Orders'!D$2:P$1400,7,0)</f>
        <v>2023-01-24 13:15:25</v>
      </c>
    </row>
    <row r="48" spans="1:22" hidden="1" x14ac:dyDescent="0.25">
      <c r="A48" t="s">
        <v>131</v>
      </c>
      <c r="B48" t="s">
        <v>132</v>
      </c>
      <c r="C48" t="s">
        <v>24</v>
      </c>
      <c r="D48" s="1">
        <v>259781102</v>
      </c>
      <c r="E48" t="s">
        <v>133</v>
      </c>
      <c r="F48" s="2">
        <v>29990</v>
      </c>
      <c r="G48" s="3">
        <v>20</v>
      </c>
      <c r="H48" s="2">
        <v>23992</v>
      </c>
      <c r="I48" s="2">
        <v>0</v>
      </c>
      <c r="J48" s="4">
        <v>44991.750829409721</v>
      </c>
      <c r="K48" t="s">
        <v>26</v>
      </c>
      <c r="L48" t="s">
        <v>27</v>
      </c>
      <c r="M48" s="1">
        <v>0</v>
      </c>
      <c r="N48" s="1">
        <v>0</v>
      </c>
      <c r="O48" s="1">
        <v>0</v>
      </c>
      <c r="P48" t="s">
        <v>27</v>
      </c>
      <c r="Q48" s="4" t="s">
        <v>27</v>
      </c>
      <c r="R48" t="s">
        <v>42</v>
      </c>
      <c r="S48" s="11">
        <v>2597811020</v>
      </c>
      <c r="T48" s="1">
        <f>VLOOKUP(S48,'[1]Export-Orders'!D$2:P$1400,1,0)</f>
        <v>2597811020</v>
      </c>
      <c r="U48" s="1" t="str">
        <f>VLOOKUP(S48,'[1]Export-Orders'!D$2:P$1400,2,0)</f>
        <v>N/A</v>
      </c>
      <c r="V48" t="str">
        <f>VLOOKUP(S48,'[1]Export-Orders'!D$2:P$1400,7,0)</f>
        <v>2023-03-06 15:01:12</v>
      </c>
    </row>
    <row r="49" spans="1:22" hidden="1" x14ac:dyDescent="0.25">
      <c r="A49" t="s">
        <v>134</v>
      </c>
      <c r="B49" t="s">
        <v>27</v>
      </c>
      <c r="C49" t="s">
        <v>34</v>
      </c>
      <c r="D49" s="1">
        <v>259781102</v>
      </c>
      <c r="E49" t="s">
        <v>35</v>
      </c>
      <c r="F49" s="2">
        <v>8990</v>
      </c>
      <c r="G49" s="3">
        <v>100</v>
      </c>
      <c r="H49" s="2">
        <v>0</v>
      </c>
      <c r="I49" s="2">
        <v>0</v>
      </c>
      <c r="J49" s="4">
        <v>44991.750829409721</v>
      </c>
      <c r="K49" t="s">
        <v>26</v>
      </c>
      <c r="L49" t="s">
        <v>27</v>
      </c>
      <c r="M49" s="1">
        <v>0</v>
      </c>
      <c r="N49" s="1">
        <v>0</v>
      </c>
      <c r="O49" s="1">
        <v>0</v>
      </c>
      <c r="P49" t="s">
        <v>27</v>
      </c>
      <c r="Q49" s="4" t="s">
        <v>27</v>
      </c>
      <c r="R49" t="s">
        <v>27</v>
      </c>
      <c r="S49" s="11">
        <v>2597811020</v>
      </c>
      <c r="T49" s="1">
        <f>VLOOKUP(S49,'[1]Export-Orders'!D$2:P$1400,1,0)</f>
        <v>2597811020</v>
      </c>
      <c r="U49" s="1" t="str">
        <f>VLOOKUP(S49,'[1]Export-Orders'!D$2:P$1400,2,0)</f>
        <v>N/A</v>
      </c>
      <c r="V49" t="str">
        <f>VLOOKUP(S49,'[1]Export-Orders'!D$2:P$1400,7,0)</f>
        <v>2023-03-06 15:01:12</v>
      </c>
    </row>
    <row r="50" spans="1:22" hidden="1" x14ac:dyDescent="0.25">
      <c r="A50" t="s">
        <v>135</v>
      </c>
      <c r="B50" t="s">
        <v>117</v>
      </c>
      <c r="C50" t="s">
        <v>24</v>
      </c>
      <c r="D50" s="1">
        <v>259780584</v>
      </c>
      <c r="E50" t="s">
        <v>136</v>
      </c>
      <c r="F50" s="2">
        <v>30000</v>
      </c>
      <c r="G50" s="3">
        <v>20</v>
      </c>
      <c r="H50" s="2">
        <v>24000</v>
      </c>
      <c r="I50" s="2">
        <v>0</v>
      </c>
      <c r="J50" s="4">
        <v>44991.728195254633</v>
      </c>
      <c r="K50" t="s">
        <v>26</v>
      </c>
      <c r="L50" t="s">
        <v>27</v>
      </c>
      <c r="M50" s="1">
        <v>0</v>
      </c>
      <c r="N50" s="1">
        <v>0</v>
      </c>
      <c r="O50" s="1">
        <v>0</v>
      </c>
      <c r="P50" t="s">
        <v>27</v>
      </c>
      <c r="Q50" s="4" t="s">
        <v>27</v>
      </c>
      <c r="R50" t="s">
        <v>42</v>
      </c>
      <c r="S50" s="11">
        <v>2597805840</v>
      </c>
      <c r="T50" s="1">
        <f>VLOOKUP(S50,'[1]Export-Orders'!D$2:P$1400,1,0)</f>
        <v>2597805840</v>
      </c>
      <c r="U50" s="1" t="str">
        <f>VLOOKUP(S50,'[1]Export-Orders'!D$2:P$1400,2,0)</f>
        <v>N/A</v>
      </c>
      <c r="V50" t="str">
        <f>VLOOKUP(S50,'[1]Export-Orders'!D$2:P$1400,7,0)</f>
        <v>2023-03-06 14:28:36</v>
      </c>
    </row>
    <row r="51" spans="1:22" hidden="1" x14ac:dyDescent="0.25">
      <c r="A51" t="s">
        <v>137</v>
      </c>
      <c r="B51" t="s">
        <v>27</v>
      </c>
      <c r="C51" t="s">
        <v>34</v>
      </c>
      <c r="D51" s="1">
        <v>259779828</v>
      </c>
      <c r="E51" t="s">
        <v>35</v>
      </c>
      <c r="F51" s="2">
        <v>3990</v>
      </c>
      <c r="G51" s="3">
        <v>100</v>
      </c>
      <c r="H51" s="2">
        <v>0</v>
      </c>
      <c r="I51" s="2">
        <v>0</v>
      </c>
      <c r="J51" s="4">
        <v>44991.701762673612</v>
      </c>
      <c r="K51" t="s">
        <v>26</v>
      </c>
      <c r="L51" t="s">
        <v>27</v>
      </c>
      <c r="M51" s="1">
        <v>0</v>
      </c>
      <c r="N51" s="1">
        <v>0</v>
      </c>
      <c r="O51" s="1">
        <v>0</v>
      </c>
      <c r="P51" t="s">
        <v>27</v>
      </c>
      <c r="Q51" s="4" t="s">
        <v>27</v>
      </c>
      <c r="R51" t="s">
        <v>27</v>
      </c>
      <c r="S51" s="11">
        <v>2597798280</v>
      </c>
      <c r="T51" s="1">
        <f>VLOOKUP(S51,'[1]Export-Orders'!D$2:P$1400,1,0)</f>
        <v>2597798280</v>
      </c>
      <c r="U51" s="1" t="str">
        <f>VLOOKUP(S51,'[1]Export-Orders'!D$2:P$1400,2,0)</f>
        <v>N/A</v>
      </c>
      <c r="V51" t="str">
        <f>VLOOKUP(S51,'[1]Export-Orders'!D$2:P$1400,7,0)</f>
        <v>2023-03-06 13:50:32</v>
      </c>
    </row>
    <row r="52" spans="1:22" hidden="1" x14ac:dyDescent="0.25">
      <c r="A52" t="s">
        <v>138</v>
      </c>
      <c r="B52" t="s">
        <v>139</v>
      </c>
      <c r="C52" t="s">
        <v>24</v>
      </c>
      <c r="D52" s="1">
        <v>259779828</v>
      </c>
      <c r="E52" t="s">
        <v>140</v>
      </c>
      <c r="F52" s="2">
        <v>22990</v>
      </c>
      <c r="G52" s="3">
        <v>20</v>
      </c>
      <c r="H52" s="2">
        <v>18392</v>
      </c>
      <c r="I52" s="2">
        <v>0</v>
      </c>
      <c r="J52" s="4">
        <v>44991.701762673612</v>
      </c>
      <c r="K52" t="s">
        <v>26</v>
      </c>
      <c r="L52" t="s">
        <v>27</v>
      </c>
      <c r="M52" s="1">
        <v>0</v>
      </c>
      <c r="N52" s="1">
        <v>0</v>
      </c>
      <c r="O52" s="1">
        <v>0</v>
      </c>
      <c r="P52" t="s">
        <v>27</v>
      </c>
      <c r="Q52" s="4" t="s">
        <v>27</v>
      </c>
      <c r="R52" t="s">
        <v>28</v>
      </c>
      <c r="S52" s="11">
        <v>2597798280</v>
      </c>
      <c r="T52" s="1">
        <f>VLOOKUP(S52,'[1]Export-Orders'!D$2:P$1400,1,0)</f>
        <v>2597798280</v>
      </c>
      <c r="U52" s="1" t="str">
        <f>VLOOKUP(S52,'[1]Export-Orders'!D$2:P$1400,2,0)</f>
        <v>N/A</v>
      </c>
      <c r="V52" t="str">
        <f>VLOOKUP(S52,'[1]Export-Orders'!D$2:P$1400,7,0)</f>
        <v>2023-03-06 13:50:32</v>
      </c>
    </row>
    <row r="53" spans="1:22" hidden="1" x14ac:dyDescent="0.25">
      <c r="A53" t="s">
        <v>141</v>
      </c>
      <c r="B53" t="s">
        <v>93</v>
      </c>
      <c r="C53" t="s">
        <v>24</v>
      </c>
      <c r="D53" s="1">
        <v>259774991</v>
      </c>
      <c r="E53" t="s">
        <v>114</v>
      </c>
      <c r="F53" s="2">
        <v>30990</v>
      </c>
      <c r="G53" s="3">
        <v>20</v>
      </c>
      <c r="H53" s="2">
        <v>24792</v>
      </c>
      <c r="I53" s="2">
        <v>0</v>
      </c>
      <c r="J53" s="4">
        <v>44991.427804502317</v>
      </c>
      <c r="K53" t="s">
        <v>26</v>
      </c>
      <c r="L53" t="s">
        <v>27</v>
      </c>
      <c r="M53" s="1">
        <v>0</v>
      </c>
      <c r="N53" s="1">
        <v>0</v>
      </c>
      <c r="O53" s="1">
        <v>0</v>
      </c>
      <c r="P53" t="s">
        <v>27</v>
      </c>
      <c r="Q53" s="4" t="s">
        <v>27</v>
      </c>
      <c r="R53" t="s">
        <v>42</v>
      </c>
      <c r="S53" s="11">
        <v>2597749910</v>
      </c>
      <c r="T53" s="1">
        <f>VLOOKUP(S53,'[1]Export-Orders'!D$2:P$1400,1,0)</f>
        <v>2597749910</v>
      </c>
      <c r="U53" s="1" t="str">
        <f>VLOOKUP(S53,'[1]Export-Orders'!D$2:P$1400,2,0)</f>
        <v>1678291179981</v>
      </c>
      <c r="V53" t="str">
        <f>VLOOKUP(S53,'[1]Export-Orders'!D$2:P$1400,7,0)</f>
        <v>2023-03-06 07:16:02</v>
      </c>
    </row>
    <row r="54" spans="1:22" hidden="1" x14ac:dyDescent="0.25">
      <c r="A54" t="s">
        <v>142</v>
      </c>
      <c r="B54" t="s">
        <v>96</v>
      </c>
      <c r="C54" t="s">
        <v>24</v>
      </c>
      <c r="D54" s="1">
        <v>259766017</v>
      </c>
      <c r="E54" t="s">
        <v>97</v>
      </c>
      <c r="F54" s="2">
        <v>22990</v>
      </c>
      <c r="G54" s="3">
        <v>20</v>
      </c>
      <c r="H54" s="2">
        <v>18392</v>
      </c>
      <c r="I54" s="2">
        <v>0</v>
      </c>
      <c r="J54" s="4">
        <v>44990.867431238425</v>
      </c>
      <c r="K54" t="s">
        <v>26</v>
      </c>
      <c r="L54" t="s">
        <v>27</v>
      </c>
      <c r="M54" s="1">
        <v>0</v>
      </c>
      <c r="N54" s="1">
        <v>0</v>
      </c>
      <c r="O54" s="1">
        <v>0</v>
      </c>
      <c r="P54" t="s">
        <v>27</v>
      </c>
      <c r="Q54" s="4" t="s">
        <v>27</v>
      </c>
      <c r="R54" t="s">
        <v>55</v>
      </c>
      <c r="S54" s="11">
        <v>2597660170</v>
      </c>
      <c r="T54" s="1">
        <f>VLOOKUP(S54,'[1]Export-Orders'!D$2:P$1400,1,0)</f>
        <v>2597660170</v>
      </c>
      <c r="U54" s="1" t="str">
        <f>VLOOKUP(S54,'[1]Export-Orders'!D$2:P$1400,2,0)</f>
        <v>1678223434104</v>
      </c>
      <c r="V54" t="str">
        <f>VLOOKUP(S54,'[1]Export-Orders'!D$2:P$1400,7,0)</f>
        <v>2023-03-05 17:49:06</v>
      </c>
    </row>
    <row r="55" spans="1:22" hidden="1" x14ac:dyDescent="0.25">
      <c r="A55" t="s">
        <v>143</v>
      </c>
      <c r="B55" t="s">
        <v>80</v>
      </c>
      <c r="C55" t="s">
        <v>24</v>
      </c>
      <c r="D55" s="1">
        <v>259754898</v>
      </c>
      <c r="E55" t="s">
        <v>81</v>
      </c>
      <c r="F55" s="2">
        <v>22990</v>
      </c>
      <c r="G55" s="3">
        <v>20</v>
      </c>
      <c r="H55" s="2">
        <v>18392</v>
      </c>
      <c r="I55" s="2">
        <v>0</v>
      </c>
      <c r="J55" s="4">
        <v>44990.04420679398</v>
      </c>
      <c r="K55" t="s">
        <v>26</v>
      </c>
      <c r="L55" t="s">
        <v>27</v>
      </c>
      <c r="M55" s="1">
        <v>0</v>
      </c>
      <c r="N55" s="1">
        <v>0</v>
      </c>
      <c r="O55" s="1">
        <v>0</v>
      </c>
      <c r="P55" t="s">
        <v>27</v>
      </c>
      <c r="Q55" s="4" t="s">
        <v>27</v>
      </c>
      <c r="R55" t="s">
        <v>55</v>
      </c>
      <c r="S55" s="11">
        <v>2597548980</v>
      </c>
      <c r="T55" s="1">
        <f>VLOOKUP(S55,'[1]Export-Orders'!D$2:P$1400,1,0)</f>
        <v>2597548980</v>
      </c>
      <c r="U55" s="1" t="str">
        <f>VLOOKUP(S55,'[1]Export-Orders'!D$2:P$1400,2,0)</f>
        <v>1678483711096</v>
      </c>
      <c r="V55" t="str">
        <f>VLOOKUP(S55,'[1]Export-Orders'!D$2:P$1400,7,0)</f>
        <v>2023-03-04 22:03:39</v>
      </c>
    </row>
    <row r="56" spans="1:22" hidden="1" x14ac:dyDescent="0.25">
      <c r="A56" t="s">
        <v>144</v>
      </c>
      <c r="B56" t="s">
        <v>27</v>
      </c>
      <c r="C56" t="s">
        <v>34</v>
      </c>
      <c r="D56" s="1">
        <v>259754898</v>
      </c>
      <c r="E56" t="s">
        <v>35</v>
      </c>
      <c r="F56" s="2">
        <v>3990</v>
      </c>
      <c r="G56" s="3">
        <v>100</v>
      </c>
      <c r="H56" s="2">
        <v>0</v>
      </c>
      <c r="I56" s="2">
        <v>0</v>
      </c>
      <c r="J56" s="4">
        <v>44990.04420679398</v>
      </c>
      <c r="K56" t="s">
        <v>26</v>
      </c>
      <c r="L56" t="s">
        <v>27</v>
      </c>
      <c r="M56" s="1">
        <v>0</v>
      </c>
      <c r="N56" s="1">
        <v>0</v>
      </c>
      <c r="O56" s="1">
        <v>0</v>
      </c>
      <c r="P56" t="s">
        <v>27</v>
      </c>
      <c r="Q56" s="4" t="s">
        <v>27</v>
      </c>
      <c r="R56" t="s">
        <v>27</v>
      </c>
      <c r="S56" s="11">
        <v>2597548980</v>
      </c>
      <c r="T56" s="1">
        <f>VLOOKUP(S56,'[1]Export-Orders'!D$2:P$1400,1,0)</f>
        <v>2597548980</v>
      </c>
      <c r="U56" s="1" t="str">
        <f>VLOOKUP(S56,'[1]Export-Orders'!D$2:P$1400,2,0)</f>
        <v>1678483711096</v>
      </c>
      <c r="V56" t="str">
        <f>VLOOKUP(S56,'[1]Export-Orders'!D$2:P$1400,7,0)</f>
        <v>2023-03-04 22:03:39</v>
      </c>
    </row>
    <row r="57" spans="1:22" hidden="1" x14ac:dyDescent="0.25">
      <c r="A57" t="s">
        <v>145</v>
      </c>
      <c r="B57" t="s">
        <v>146</v>
      </c>
      <c r="C57" t="s">
        <v>24</v>
      </c>
      <c r="D57" s="1">
        <v>259749823</v>
      </c>
      <c r="E57" t="s">
        <v>147</v>
      </c>
      <c r="F57" s="2">
        <v>30000</v>
      </c>
      <c r="G57" s="3">
        <v>20</v>
      </c>
      <c r="H57" s="2">
        <v>24000</v>
      </c>
      <c r="I57" s="2">
        <v>0</v>
      </c>
      <c r="J57" s="4">
        <v>44989.837656319447</v>
      </c>
      <c r="K57" t="s">
        <v>26</v>
      </c>
      <c r="L57" t="s">
        <v>27</v>
      </c>
      <c r="M57" s="1">
        <v>0</v>
      </c>
      <c r="N57" s="1">
        <v>0</v>
      </c>
      <c r="O57" s="1">
        <v>0</v>
      </c>
      <c r="P57" t="s">
        <v>27</v>
      </c>
      <c r="Q57" s="4" t="s">
        <v>27</v>
      </c>
      <c r="R57" t="s">
        <v>42</v>
      </c>
      <c r="S57" s="11">
        <v>2597498230</v>
      </c>
      <c r="T57" s="1">
        <f>VLOOKUP(S57,'[1]Export-Orders'!D$2:P$1400,1,0)</f>
        <v>2597498230</v>
      </c>
      <c r="U57" s="1" t="str">
        <f>VLOOKUP(S57,'[1]Export-Orders'!D$2:P$1400,2,0)</f>
        <v>N/A</v>
      </c>
      <c r="V57" t="str">
        <f>VLOOKUP(S57,'[1]Export-Orders'!D$2:P$1400,7,0)</f>
        <v>2023-03-04 17:06:14</v>
      </c>
    </row>
    <row r="58" spans="1:22" hidden="1" x14ac:dyDescent="0.25">
      <c r="A58" t="s">
        <v>148</v>
      </c>
      <c r="B58" t="s">
        <v>149</v>
      </c>
      <c r="C58" t="s">
        <v>24</v>
      </c>
      <c r="D58" s="1">
        <v>259690681</v>
      </c>
      <c r="E58" t="s">
        <v>150</v>
      </c>
      <c r="F58" s="2">
        <v>22990</v>
      </c>
      <c r="G58" s="3">
        <v>20</v>
      </c>
      <c r="H58" s="2">
        <v>18392</v>
      </c>
      <c r="I58" s="2">
        <v>0</v>
      </c>
      <c r="J58" s="4">
        <v>44986.867580659724</v>
      </c>
      <c r="K58" t="s">
        <v>26</v>
      </c>
      <c r="L58" t="s">
        <v>27</v>
      </c>
      <c r="M58" s="1">
        <v>0</v>
      </c>
      <c r="N58" s="1">
        <v>0</v>
      </c>
      <c r="O58" s="1">
        <v>0</v>
      </c>
      <c r="P58" t="s">
        <v>27</v>
      </c>
      <c r="Q58" s="4" t="s">
        <v>27</v>
      </c>
      <c r="R58" t="s">
        <v>55</v>
      </c>
      <c r="S58" s="11">
        <v>2596906810</v>
      </c>
      <c r="T58" s="1">
        <f>VLOOKUP(S58,'[1]Export-Orders'!D$2:P$1400,1,0)</f>
        <v>2596906810</v>
      </c>
      <c r="U58" s="1" t="str">
        <f>VLOOKUP(S58,'[1]Export-Orders'!D$2:P$1400,2,0)</f>
        <v>N/A</v>
      </c>
      <c r="V58" t="str">
        <f>VLOOKUP(S58,'[1]Export-Orders'!D$2:P$1400,7,0)</f>
        <v>2023-03-01 17:49:19</v>
      </c>
    </row>
    <row r="59" spans="1:22" hidden="1" x14ac:dyDescent="0.25">
      <c r="A59" t="s">
        <v>151</v>
      </c>
      <c r="B59" t="s">
        <v>80</v>
      </c>
      <c r="C59" t="s">
        <v>24</v>
      </c>
      <c r="D59" s="1">
        <v>259690681</v>
      </c>
      <c r="E59" t="s">
        <v>81</v>
      </c>
      <c r="F59" s="2">
        <v>22990</v>
      </c>
      <c r="G59" s="3">
        <v>20</v>
      </c>
      <c r="H59" s="2">
        <v>18392</v>
      </c>
      <c r="I59" s="2">
        <v>0</v>
      </c>
      <c r="J59" s="4">
        <v>44986.867580659724</v>
      </c>
      <c r="K59" t="s">
        <v>26</v>
      </c>
      <c r="L59" t="s">
        <v>27</v>
      </c>
      <c r="M59" s="1">
        <v>0</v>
      </c>
      <c r="N59" s="1">
        <v>0</v>
      </c>
      <c r="O59" s="1">
        <v>0</v>
      </c>
      <c r="P59" t="s">
        <v>27</v>
      </c>
      <c r="Q59" s="4" t="s">
        <v>27</v>
      </c>
      <c r="R59" t="s">
        <v>55</v>
      </c>
      <c r="S59" s="11">
        <v>2596906810</v>
      </c>
      <c r="T59" s="1">
        <f>VLOOKUP(S59,'[1]Export-Orders'!D$2:P$1400,1,0)</f>
        <v>2596906810</v>
      </c>
      <c r="U59" s="1" t="str">
        <f>VLOOKUP(S59,'[1]Export-Orders'!D$2:P$1400,2,0)</f>
        <v>N/A</v>
      </c>
      <c r="V59" t="str">
        <f>VLOOKUP(S59,'[1]Export-Orders'!D$2:P$1400,7,0)</f>
        <v>2023-03-01 17:49:19</v>
      </c>
    </row>
    <row r="60" spans="1:22" hidden="1" x14ac:dyDescent="0.25">
      <c r="A60" t="s">
        <v>152</v>
      </c>
      <c r="B60" t="s">
        <v>27</v>
      </c>
      <c r="C60" t="s">
        <v>34</v>
      </c>
      <c r="D60" s="1">
        <v>259690681</v>
      </c>
      <c r="E60" t="s">
        <v>35</v>
      </c>
      <c r="F60" s="2">
        <v>8990</v>
      </c>
      <c r="G60" s="3">
        <v>100</v>
      </c>
      <c r="H60" s="2">
        <v>0</v>
      </c>
      <c r="I60" s="2">
        <v>0</v>
      </c>
      <c r="J60" s="4">
        <v>44986.867580659724</v>
      </c>
      <c r="K60" t="s">
        <v>26</v>
      </c>
      <c r="L60" t="s">
        <v>27</v>
      </c>
      <c r="M60" s="1">
        <v>0</v>
      </c>
      <c r="N60" s="1">
        <v>0</v>
      </c>
      <c r="O60" s="1">
        <v>0</v>
      </c>
      <c r="P60" t="s">
        <v>27</v>
      </c>
      <c r="Q60" s="4" t="s">
        <v>27</v>
      </c>
      <c r="R60" t="s">
        <v>27</v>
      </c>
      <c r="S60" s="11">
        <v>2596906810</v>
      </c>
      <c r="T60" s="1">
        <f>VLOOKUP(S60,'[1]Export-Orders'!D$2:P$1400,1,0)</f>
        <v>2596906810</v>
      </c>
      <c r="U60" s="1" t="str">
        <f>VLOOKUP(S60,'[1]Export-Orders'!D$2:P$1400,2,0)</f>
        <v>N/A</v>
      </c>
      <c r="V60" t="str">
        <f>VLOOKUP(S60,'[1]Export-Orders'!D$2:P$1400,7,0)</f>
        <v>2023-03-01 17:49:19</v>
      </c>
    </row>
    <row r="61" spans="1:22" hidden="1" x14ac:dyDescent="0.25">
      <c r="A61" t="s">
        <v>153</v>
      </c>
      <c r="B61" t="s">
        <v>45</v>
      </c>
      <c r="C61" t="s">
        <v>24</v>
      </c>
      <c r="D61" s="1">
        <v>259679724</v>
      </c>
      <c r="E61" t="s">
        <v>154</v>
      </c>
      <c r="F61" s="2">
        <v>22990</v>
      </c>
      <c r="G61" s="3">
        <v>20</v>
      </c>
      <c r="H61" s="2">
        <v>18392</v>
      </c>
      <c r="I61" s="2">
        <v>0</v>
      </c>
      <c r="J61" s="4">
        <v>44986.419166666667</v>
      </c>
      <c r="K61" t="s">
        <v>26</v>
      </c>
      <c r="L61" t="s">
        <v>27</v>
      </c>
      <c r="M61" s="1">
        <v>0</v>
      </c>
      <c r="N61" s="1">
        <v>0</v>
      </c>
      <c r="O61" s="1">
        <v>0</v>
      </c>
      <c r="P61" t="s">
        <v>27</v>
      </c>
      <c r="Q61" s="4" t="s">
        <v>27</v>
      </c>
      <c r="R61" t="s">
        <v>47</v>
      </c>
      <c r="S61" s="11">
        <v>2596797241</v>
      </c>
      <c r="T61" s="1">
        <f>VLOOKUP(S61,'[1]Export-Orders'!D$2:P$1400,1,0)</f>
        <v>2596797241</v>
      </c>
      <c r="U61" s="1" t="str">
        <f>VLOOKUP(S61,'[1]Export-Orders'!D$2:P$1400,2,0)</f>
        <v>N/A</v>
      </c>
      <c r="V61" t="str">
        <f>VLOOKUP(S61,'[1]Export-Orders'!D$2:P$1400,7,0)</f>
        <v>2023-03-01 07:03:36</v>
      </c>
    </row>
    <row r="62" spans="1:22" hidden="1" x14ac:dyDescent="0.25">
      <c r="A62" t="s">
        <v>155</v>
      </c>
      <c r="B62" t="s">
        <v>90</v>
      </c>
      <c r="C62" t="s">
        <v>24</v>
      </c>
      <c r="D62" s="1">
        <v>259669793</v>
      </c>
      <c r="E62" t="s">
        <v>156</v>
      </c>
      <c r="F62" s="2">
        <v>29990</v>
      </c>
      <c r="G62" s="3">
        <v>20</v>
      </c>
      <c r="H62" s="2">
        <v>23992</v>
      </c>
      <c r="I62" s="2">
        <v>0</v>
      </c>
      <c r="J62" s="4">
        <v>44985.943981481483</v>
      </c>
      <c r="K62" t="s">
        <v>26</v>
      </c>
      <c r="L62" t="s">
        <v>27</v>
      </c>
      <c r="M62" s="1">
        <v>0</v>
      </c>
      <c r="N62" s="1">
        <v>0</v>
      </c>
      <c r="O62" s="1">
        <v>0</v>
      </c>
      <c r="P62" t="s">
        <v>27</v>
      </c>
      <c r="Q62" s="4" t="s">
        <v>27</v>
      </c>
      <c r="R62" t="s">
        <v>42</v>
      </c>
      <c r="S62" s="11">
        <v>2596697931</v>
      </c>
      <c r="T62" s="1">
        <f>VLOOKUP(S62,'[1]Export-Orders'!D$2:P$1400,1,0)</f>
        <v>2596697931</v>
      </c>
      <c r="U62" s="1" t="str">
        <f>VLOOKUP(S62,'[1]Export-Orders'!D$2:P$1400,2,0)</f>
        <v>N/A</v>
      </c>
      <c r="V62" t="str">
        <f>VLOOKUP(S62,'[1]Export-Orders'!D$2:P$1400,7,0)</f>
        <v>2023-02-28 19:39:20</v>
      </c>
    </row>
    <row r="63" spans="1:22" x14ac:dyDescent="0.25">
      <c r="A63" t="s">
        <v>157</v>
      </c>
      <c r="B63" t="s">
        <v>158</v>
      </c>
      <c r="C63" t="s">
        <v>53</v>
      </c>
      <c r="D63" s="1">
        <v>256863362</v>
      </c>
      <c r="E63" t="s">
        <v>159</v>
      </c>
      <c r="F63" s="2">
        <v>-22000</v>
      </c>
      <c r="G63" s="3">
        <v>20</v>
      </c>
      <c r="H63" s="2">
        <v>-17600</v>
      </c>
      <c r="I63" s="2">
        <v>0</v>
      </c>
      <c r="J63" s="4">
        <v>44985.547349537039</v>
      </c>
      <c r="K63" t="s">
        <v>26</v>
      </c>
      <c r="L63" t="s">
        <v>27</v>
      </c>
      <c r="M63" s="1">
        <v>0</v>
      </c>
      <c r="N63" s="1">
        <v>0</v>
      </c>
      <c r="O63" s="1">
        <v>0</v>
      </c>
      <c r="P63" t="s">
        <v>27</v>
      </c>
      <c r="Q63" s="4" t="s">
        <v>27</v>
      </c>
      <c r="R63" t="s">
        <v>63</v>
      </c>
      <c r="S63" s="19">
        <v>2568633620</v>
      </c>
      <c r="T63" s="1">
        <f>VLOOKUP(S63,'[1]Export-Orders'!D$2:P$1400,1,0)</f>
        <v>2568633620</v>
      </c>
      <c r="U63" s="1" t="str">
        <f>VLOOKUP(S63,'[1]Export-Orders'!D$2:P$1400,2,0)</f>
        <v>1667141334349</v>
      </c>
      <c r="V63" t="str">
        <f>VLOOKUP(S63,'[1]Export-Orders'!D$2:P$1400,7,0)</f>
        <v>2022-10-22 04:21:40</v>
      </c>
    </row>
    <row r="64" spans="1:22" x14ac:dyDescent="0.25">
      <c r="A64" t="s">
        <v>160</v>
      </c>
      <c r="B64" t="s">
        <v>161</v>
      </c>
      <c r="C64" t="s">
        <v>53</v>
      </c>
      <c r="D64" s="1">
        <v>257417427</v>
      </c>
      <c r="E64" t="s">
        <v>162</v>
      </c>
      <c r="F64" s="2">
        <v>-21990</v>
      </c>
      <c r="G64" s="3">
        <v>20</v>
      </c>
      <c r="H64" s="2">
        <v>-17592</v>
      </c>
      <c r="I64" s="2">
        <v>0</v>
      </c>
      <c r="J64" s="4">
        <v>44985.547349537039</v>
      </c>
      <c r="K64" t="s">
        <v>26</v>
      </c>
      <c r="L64" t="s">
        <v>27</v>
      </c>
      <c r="M64" s="1">
        <v>0</v>
      </c>
      <c r="N64" s="1">
        <v>0</v>
      </c>
      <c r="O64" s="1">
        <v>0</v>
      </c>
      <c r="P64" t="s">
        <v>27</v>
      </c>
      <c r="Q64" s="4" t="s">
        <v>27</v>
      </c>
      <c r="R64" t="s">
        <v>55</v>
      </c>
      <c r="S64" s="19">
        <v>2574174270</v>
      </c>
      <c r="T64" s="1">
        <f>VLOOKUP(S64,'[1]Export-Orders'!D$2:P$1400,1,0)</f>
        <v>2574174270</v>
      </c>
      <c r="U64" s="1" t="str">
        <f>VLOOKUP(S64,'[1]Export-Orders'!D$2:P$1400,2,0)</f>
        <v>1669416559216</v>
      </c>
      <c r="V64" t="str">
        <f>VLOOKUP(S64,'[1]Export-Orders'!D$2:P$1400,7,0)</f>
        <v>2022-11-22 15:24:22</v>
      </c>
    </row>
    <row r="65" spans="1:22" x14ac:dyDescent="0.25">
      <c r="A65" t="s">
        <v>163</v>
      </c>
      <c r="B65" t="s">
        <v>164</v>
      </c>
      <c r="C65" t="s">
        <v>53</v>
      </c>
      <c r="D65" s="1">
        <v>256979079</v>
      </c>
      <c r="E65" t="s">
        <v>165</v>
      </c>
      <c r="F65" s="2">
        <v>-19990</v>
      </c>
      <c r="G65" s="3">
        <v>20</v>
      </c>
      <c r="H65" s="2">
        <v>-15992</v>
      </c>
      <c r="I65" s="2">
        <v>0</v>
      </c>
      <c r="J65" s="4">
        <v>44985.547349537039</v>
      </c>
      <c r="K65" t="s">
        <v>26</v>
      </c>
      <c r="L65" t="s">
        <v>27</v>
      </c>
      <c r="M65" s="1">
        <v>0</v>
      </c>
      <c r="N65" s="1">
        <v>0</v>
      </c>
      <c r="O65" s="1">
        <v>0</v>
      </c>
      <c r="P65" t="s">
        <v>27</v>
      </c>
      <c r="Q65" s="4" t="s">
        <v>27</v>
      </c>
      <c r="R65" t="s">
        <v>63</v>
      </c>
      <c r="S65" s="19">
        <v>2569790790</v>
      </c>
      <c r="T65" s="1">
        <f>VLOOKUP(S65,'[1]Export-Orders'!D$2:P$1400,1,0)</f>
        <v>2569790790</v>
      </c>
      <c r="U65" s="1" t="str">
        <f>VLOOKUP(S65,'[1]Export-Orders'!D$2:P$1400,2,0)</f>
        <v>1668433804290</v>
      </c>
      <c r="V65" t="str">
        <f>VLOOKUP(S65,'[1]Export-Orders'!D$2:P$1400,7,0)</f>
        <v>2022-10-30 20:36:20</v>
      </c>
    </row>
    <row r="66" spans="1:22" x14ac:dyDescent="0.25">
      <c r="A66" t="s">
        <v>166</v>
      </c>
      <c r="B66" t="s">
        <v>61</v>
      </c>
      <c r="C66" t="s">
        <v>53</v>
      </c>
      <c r="D66" s="1">
        <v>257439163</v>
      </c>
      <c r="E66" t="s">
        <v>73</v>
      </c>
      <c r="F66" s="2">
        <v>-19990</v>
      </c>
      <c r="G66" s="3">
        <v>20</v>
      </c>
      <c r="H66" s="2">
        <v>-15992</v>
      </c>
      <c r="I66" s="2">
        <v>0</v>
      </c>
      <c r="J66" s="4">
        <v>44985.547349537039</v>
      </c>
      <c r="K66" t="s">
        <v>26</v>
      </c>
      <c r="L66" t="s">
        <v>27</v>
      </c>
      <c r="M66" s="1">
        <v>0</v>
      </c>
      <c r="N66" s="1">
        <v>0</v>
      </c>
      <c r="O66" s="1">
        <v>0</v>
      </c>
      <c r="P66" t="s">
        <v>27</v>
      </c>
      <c r="Q66" s="4" t="s">
        <v>27</v>
      </c>
      <c r="R66" t="s">
        <v>63</v>
      </c>
      <c r="S66" s="20">
        <v>2574391630</v>
      </c>
      <c r="T66" s="1">
        <f>VLOOKUP(S66,'[1]Export-Orders'!D$2:P$1400,1,0)</f>
        <v>2574391630</v>
      </c>
      <c r="U66" s="1" t="str">
        <f>VLOOKUP(S66,'[1]Export-Orders'!D$2:P$1400,2,0)</f>
        <v>1669399840323</v>
      </c>
      <c r="V66" t="str">
        <f>VLOOKUP(S66,'[1]Export-Orders'!D$2:P$1400,7,0)</f>
        <v>2022-11-23 16:15:55</v>
      </c>
    </row>
    <row r="67" spans="1:22" x14ac:dyDescent="0.25">
      <c r="A67" t="s">
        <v>167</v>
      </c>
      <c r="B67" t="s">
        <v>168</v>
      </c>
      <c r="C67" t="s">
        <v>53</v>
      </c>
      <c r="D67" s="1">
        <v>257419699</v>
      </c>
      <c r="E67" t="s">
        <v>169</v>
      </c>
      <c r="F67" s="2">
        <v>-19990</v>
      </c>
      <c r="G67" s="3">
        <v>20</v>
      </c>
      <c r="H67" s="2">
        <v>-15992</v>
      </c>
      <c r="I67" s="2">
        <v>0</v>
      </c>
      <c r="J67" s="4">
        <v>44985.547349537039</v>
      </c>
      <c r="K67" t="s">
        <v>26</v>
      </c>
      <c r="L67" t="s">
        <v>27</v>
      </c>
      <c r="M67" s="1">
        <v>0</v>
      </c>
      <c r="N67" s="1">
        <v>0</v>
      </c>
      <c r="O67" s="1">
        <v>0</v>
      </c>
      <c r="P67" t="s">
        <v>27</v>
      </c>
      <c r="Q67" s="4" t="s">
        <v>27</v>
      </c>
      <c r="R67" t="s">
        <v>63</v>
      </c>
      <c r="S67" s="19">
        <v>2574196990</v>
      </c>
      <c r="T67" s="1">
        <f>VLOOKUP(S67,'[1]Export-Orders'!D$2:P$1400,1,0)</f>
        <v>2574196990</v>
      </c>
      <c r="U67" s="1" t="str">
        <f>VLOOKUP(S67,'[1]Export-Orders'!D$2:P$1400,2,0)</f>
        <v>1669728301534</v>
      </c>
      <c r="V67" t="str">
        <f>VLOOKUP(S67,'[1]Export-Orders'!D$2:P$1400,7,0)</f>
        <v>2022-11-22 17:11:34</v>
      </c>
    </row>
    <row r="68" spans="1:22" x14ac:dyDescent="0.25">
      <c r="A68" t="s">
        <v>170</v>
      </c>
      <c r="B68" t="s">
        <v>171</v>
      </c>
      <c r="C68" t="s">
        <v>53</v>
      </c>
      <c r="D68" s="1">
        <v>257408898</v>
      </c>
      <c r="E68" t="s">
        <v>172</v>
      </c>
      <c r="F68" s="2">
        <v>-19990</v>
      </c>
      <c r="G68" s="3">
        <v>20</v>
      </c>
      <c r="H68" s="2">
        <v>-15992</v>
      </c>
      <c r="I68" s="2">
        <v>0</v>
      </c>
      <c r="J68" s="4">
        <v>44985.547337962962</v>
      </c>
      <c r="K68" t="s">
        <v>26</v>
      </c>
      <c r="L68" t="s">
        <v>27</v>
      </c>
      <c r="M68" s="1">
        <v>0</v>
      </c>
      <c r="N68" s="1">
        <v>0</v>
      </c>
      <c r="O68" s="1">
        <v>0</v>
      </c>
      <c r="P68" t="s">
        <v>27</v>
      </c>
      <c r="Q68" s="4" t="s">
        <v>27</v>
      </c>
      <c r="R68" t="s">
        <v>28</v>
      </c>
      <c r="S68" s="19">
        <v>2574088980</v>
      </c>
      <c r="T68" s="1">
        <f>VLOOKUP(S68,'[1]Export-Orders'!D$2:P$1400,1,0)</f>
        <v>2574088980</v>
      </c>
      <c r="U68" s="1" t="str">
        <f>VLOOKUP(S68,'[1]Export-Orders'!D$2:P$1400,2,0)</f>
        <v>1669670051925</v>
      </c>
      <c r="V68" t="str">
        <f>VLOOKUP(S68,'[1]Export-Orders'!D$2:P$1400,7,0)</f>
        <v>2022-11-22 01:38:57</v>
      </c>
    </row>
    <row r="69" spans="1:22" x14ac:dyDescent="0.25">
      <c r="A69" t="s">
        <v>173</v>
      </c>
      <c r="B69" t="s">
        <v>174</v>
      </c>
      <c r="C69" t="s">
        <v>53</v>
      </c>
      <c r="D69" s="1">
        <v>257114128</v>
      </c>
      <c r="E69" t="s">
        <v>175</v>
      </c>
      <c r="F69" s="2">
        <v>-19990</v>
      </c>
      <c r="G69" s="3">
        <v>20</v>
      </c>
      <c r="H69" s="2">
        <v>-15992</v>
      </c>
      <c r="I69" s="2">
        <v>0</v>
      </c>
      <c r="J69" s="4">
        <v>44985.547337962962</v>
      </c>
      <c r="K69" t="s">
        <v>26</v>
      </c>
      <c r="L69" t="s">
        <v>27</v>
      </c>
      <c r="M69" s="1">
        <v>0</v>
      </c>
      <c r="N69" s="1">
        <v>0</v>
      </c>
      <c r="O69" s="1">
        <v>0</v>
      </c>
      <c r="P69" t="s">
        <v>27</v>
      </c>
      <c r="Q69" s="4" t="s">
        <v>27</v>
      </c>
      <c r="R69" t="s">
        <v>28</v>
      </c>
      <c r="S69" s="19">
        <v>2571141280</v>
      </c>
      <c r="T69" s="1">
        <f>VLOOKUP(S69,'[1]Export-Orders'!D$2:P$1400,1,0)</f>
        <v>2571141280</v>
      </c>
      <c r="U69" s="1" t="str">
        <f>VLOOKUP(S69,'[1]Export-Orders'!D$2:P$1400,2,0)</f>
        <v>1669659160998</v>
      </c>
      <c r="V69" t="str">
        <f>VLOOKUP(S69,'[1]Export-Orders'!D$2:P$1400,7,0)</f>
        <v>2022-11-06 17:52:40</v>
      </c>
    </row>
    <row r="70" spans="1:22" x14ac:dyDescent="0.25">
      <c r="A70" t="s">
        <v>176</v>
      </c>
      <c r="B70" t="s">
        <v>177</v>
      </c>
      <c r="C70" t="s">
        <v>53</v>
      </c>
      <c r="D70" s="1">
        <v>258293130</v>
      </c>
      <c r="E70" t="s">
        <v>178</v>
      </c>
      <c r="F70" s="2">
        <v>-20993</v>
      </c>
      <c r="G70" s="3">
        <v>20</v>
      </c>
      <c r="H70" s="2">
        <v>-16794</v>
      </c>
      <c r="I70" s="2">
        <v>0</v>
      </c>
      <c r="J70" s="4">
        <v>44985.547337962962</v>
      </c>
      <c r="K70" t="s">
        <v>26</v>
      </c>
      <c r="L70" t="s">
        <v>27</v>
      </c>
      <c r="M70" s="1">
        <v>0</v>
      </c>
      <c r="N70" s="1">
        <v>0</v>
      </c>
      <c r="O70" s="1">
        <v>0</v>
      </c>
      <c r="P70" t="s">
        <v>27</v>
      </c>
      <c r="Q70" s="4" t="s">
        <v>27</v>
      </c>
      <c r="R70" t="s">
        <v>28</v>
      </c>
      <c r="S70" s="19">
        <v>2582931300</v>
      </c>
      <c r="T70" s="1">
        <f>VLOOKUP(S70,'[1]Export-Orders'!D$2:P$1400,1,0)</f>
        <v>2582931300</v>
      </c>
      <c r="U70" s="1" t="str">
        <f>VLOOKUP(S70,'[1]Export-Orders'!D$2:P$1400,2,0)</f>
        <v>N/A</v>
      </c>
      <c r="V70" t="str">
        <f>VLOOKUP(S70,'[1]Export-Orders'!D$2:P$1400,7,0)</f>
        <v>2022-12-15 20:38:43</v>
      </c>
    </row>
    <row r="71" spans="1:22" x14ac:dyDescent="0.25">
      <c r="A71" t="s">
        <v>179</v>
      </c>
      <c r="B71" t="s">
        <v>164</v>
      </c>
      <c r="C71" t="s">
        <v>53</v>
      </c>
      <c r="D71" s="1">
        <v>258665696</v>
      </c>
      <c r="E71" t="s">
        <v>180</v>
      </c>
      <c r="F71" s="2">
        <v>-20993</v>
      </c>
      <c r="G71" s="3">
        <v>20</v>
      </c>
      <c r="H71" s="2">
        <v>-16794</v>
      </c>
      <c r="I71" s="2">
        <v>0</v>
      </c>
      <c r="J71" s="4">
        <v>44985.545601851853</v>
      </c>
      <c r="K71" t="s">
        <v>26</v>
      </c>
      <c r="L71" t="s">
        <v>27</v>
      </c>
      <c r="M71" s="1">
        <v>0</v>
      </c>
      <c r="N71" s="1">
        <v>0</v>
      </c>
      <c r="O71" s="1">
        <v>0</v>
      </c>
      <c r="P71" t="s">
        <v>27</v>
      </c>
      <c r="Q71" s="4" t="s">
        <v>27</v>
      </c>
      <c r="R71" t="s">
        <v>63</v>
      </c>
      <c r="S71" s="19">
        <v>2586656961</v>
      </c>
      <c r="T71" s="1">
        <f>VLOOKUP(S71,'[1]Export-Orders'!D$2:P$1400,1,0)</f>
        <v>2586656961</v>
      </c>
      <c r="U71" s="1" t="str">
        <f>VLOOKUP(S71,'[1]Export-Orders'!D$2:P$1400,2,0)</f>
        <v>1673473392591</v>
      </c>
      <c r="V71" t="str">
        <f>VLOOKUP(S71,'[1]Export-Orders'!D$2:P$1400,7,0)</f>
        <v>2022-12-29 16:52:00</v>
      </c>
    </row>
    <row r="72" spans="1:22" x14ac:dyDescent="0.25">
      <c r="A72" t="s">
        <v>181</v>
      </c>
      <c r="B72" t="s">
        <v>182</v>
      </c>
      <c r="C72" t="s">
        <v>53</v>
      </c>
      <c r="D72" s="1">
        <v>258843009</v>
      </c>
      <c r="E72" t="s">
        <v>183</v>
      </c>
      <c r="F72" s="2">
        <v>-28693</v>
      </c>
      <c r="G72" s="3">
        <v>20</v>
      </c>
      <c r="H72" s="2">
        <v>-22954</v>
      </c>
      <c r="I72" s="2">
        <v>0</v>
      </c>
      <c r="J72" s="4">
        <v>44985.543865740736</v>
      </c>
      <c r="K72" t="s">
        <v>26</v>
      </c>
      <c r="L72" t="s">
        <v>27</v>
      </c>
      <c r="M72" s="1">
        <v>0</v>
      </c>
      <c r="N72" s="1">
        <v>0</v>
      </c>
      <c r="O72" s="1">
        <v>0</v>
      </c>
      <c r="P72" t="s">
        <v>27</v>
      </c>
      <c r="Q72" s="4" t="s">
        <v>27</v>
      </c>
      <c r="R72" t="s">
        <v>184</v>
      </c>
      <c r="S72" s="19">
        <v>2588430091</v>
      </c>
      <c r="T72" s="1">
        <f>VLOOKUP(S72,'[1]Export-Orders'!D$2:P$1400,1,0)</f>
        <v>2588430091</v>
      </c>
      <c r="U72" s="1" t="str">
        <f>VLOOKUP(S72,'[1]Export-Orders'!D$2:P$1400,2,0)</f>
        <v>1673535354307</v>
      </c>
      <c r="V72" t="str">
        <f>VLOOKUP(S72,'[1]Export-Orders'!D$2:P$1400,7,0)</f>
        <v>2023-01-09 21:59:56</v>
      </c>
    </row>
    <row r="73" spans="1:22" x14ac:dyDescent="0.25">
      <c r="A73" t="s">
        <v>185</v>
      </c>
      <c r="B73" t="s">
        <v>186</v>
      </c>
      <c r="C73" t="s">
        <v>53</v>
      </c>
      <c r="D73" s="1">
        <v>258870065</v>
      </c>
      <c r="E73" t="s">
        <v>187</v>
      </c>
      <c r="F73" s="2">
        <v>-19990</v>
      </c>
      <c r="G73" s="3">
        <v>20</v>
      </c>
      <c r="H73" s="2">
        <v>-15992</v>
      </c>
      <c r="I73" s="2">
        <v>0</v>
      </c>
      <c r="J73" s="4">
        <v>44985.542129629626</v>
      </c>
      <c r="K73" t="s">
        <v>26</v>
      </c>
      <c r="L73" t="s">
        <v>27</v>
      </c>
      <c r="M73" s="1">
        <v>0</v>
      </c>
      <c r="N73" s="1">
        <v>0</v>
      </c>
      <c r="O73" s="1">
        <v>0</v>
      </c>
      <c r="P73" t="s">
        <v>27</v>
      </c>
      <c r="Q73" s="4" t="s">
        <v>27</v>
      </c>
      <c r="R73" t="s">
        <v>28</v>
      </c>
      <c r="S73" s="19">
        <v>2588700651</v>
      </c>
      <c r="T73" s="1">
        <f>VLOOKUP(S73,'[1]Export-Orders'!D$2:P$1400,1,0)</f>
        <v>2588700651</v>
      </c>
      <c r="U73" s="1" t="str">
        <f>VLOOKUP(S73,'[1]Export-Orders'!D$2:P$1400,2,0)</f>
        <v>1674078997574</v>
      </c>
      <c r="V73" t="str">
        <f>VLOOKUP(S73,'[1]Export-Orders'!D$2:P$1400,7,0)</f>
        <v>2023-01-11 08:54:04</v>
      </c>
    </row>
    <row r="74" spans="1:22" x14ac:dyDescent="0.25">
      <c r="A74" t="s">
        <v>188</v>
      </c>
      <c r="B74" t="s">
        <v>189</v>
      </c>
      <c r="C74" t="s">
        <v>53</v>
      </c>
      <c r="D74" s="1">
        <v>259162566</v>
      </c>
      <c r="E74" t="s">
        <v>190</v>
      </c>
      <c r="F74" s="2">
        <v>-19990</v>
      </c>
      <c r="G74" s="3">
        <v>20</v>
      </c>
      <c r="H74" s="2">
        <v>-15992</v>
      </c>
      <c r="I74" s="2">
        <v>0</v>
      </c>
      <c r="J74" s="4">
        <v>44985.536238425921</v>
      </c>
      <c r="K74" t="s">
        <v>26</v>
      </c>
      <c r="L74" t="s">
        <v>27</v>
      </c>
      <c r="M74" s="1">
        <v>0</v>
      </c>
      <c r="N74" s="1">
        <v>0</v>
      </c>
      <c r="O74" s="1">
        <v>0</v>
      </c>
      <c r="P74" t="s">
        <v>27</v>
      </c>
      <c r="Q74" s="4" t="s">
        <v>27</v>
      </c>
      <c r="R74" t="s">
        <v>184</v>
      </c>
      <c r="S74" s="19">
        <v>2591625660</v>
      </c>
      <c r="T74" s="1">
        <f>VLOOKUP(S74,'[1]Export-Orders'!D$2:P$1400,1,0)</f>
        <v>2591625660</v>
      </c>
      <c r="U74" s="1" t="str">
        <f>VLOOKUP(S74,'[1]Export-Orders'!D$2:P$1400,2,0)</f>
        <v>1675775584853</v>
      </c>
      <c r="V74" t="str">
        <f>VLOOKUP(S74,'[1]Export-Orders'!D$2:P$1400,7,0)</f>
        <v>2023-01-29 18:03:36</v>
      </c>
    </row>
    <row r="75" spans="1:22" x14ac:dyDescent="0.25">
      <c r="A75" t="s">
        <v>191</v>
      </c>
      <c r="B75" t="s">
        <v>192</v>
      </c>
      <c r="C75" t="s">
        <v>53</v>
      </c>
      <c r="D75" s="1">
        <v>259169532</v>
      </c>
      <c r="E75" t="s">
        <v>193</v>
      </c>
      <c r="F75" s="2">
        <v>-19990</v>
      </c>
      <c r="G75" s="3">
        <v>20</v>
      </c>
      <c r="H75" s="2">
        <v>-15992</v>
      </c>
      <c r="I75" s="2">
        <v>0</v>
      </c>
      <c r="J75" s="4">
        <v>44985.534189814818</v>
      </c>
      <c r="K75" t="s">
        <v>26</v>
      </c>
      <c r="L75" t="s">
        <v>27</v>
      </c>
      <c r="M75" s="1">
        <v>0</v>
      </c>
      <c r="N75" s="1">
        <v>0</v>
      </c>
      <c r="O75" s="1">
        <v>0</v>
      </c>
      <c r="P75" t="s">
        <v>27</v>
      </c>
      <c r="Q75" s="4" t="s">
        <v>27</v>
      </c>
      <c r="R75" t="s">
        <v>28</v>
      </c>
      <c r="S75" s="19">
        <v>2591695321</v>
      </c>
      <c r="T75" s="1">
        <f>VLOOKUP(S75,'[1]Export-Orders'!D$2:P$1400,1,0)</f>
        <v>2591695321</v>
      </c>
      <c r="U75" s="1" t="str">
        <f>VLOOKUP(S75,'[1]Export-Orders'!D$2:P$1400,2,0)</f>
        <v>N/A</v>
      </c>
      <c r="V75" t="str">
        <f>VLOOKUP(S75,'[1]Export-Orders'!D$2:P$1400,7,0)</f>
        <v>2023-01-30 02:22:03</v>
      </c>
    </row>
    <row r="76" spans="1:22" x14ac:dyDescent="0.25">
      <c r="A76" t="s">
        <v>194</v>
      </c>
      <c r="B76" t="s">
        <v>195</v>
      </c>
      <c r="C76" t="s">
        <v>53</v>
      </c>
      <c r="D76" s="1">
        <v>257637583</v>
      </c>
      <c r="E76" t="s">
        <v>196</v>
      </c>
      <c r="F76" s="2">
        <v>-21990</v>
      </c>
      <c r="G76" s="3">
        <v>20</v>
      </c>
      <c r="H76" s="2">
        <v>-17592</v>
      </c>
      <c r="I76" s="2">
        <v>0</v>
      </c>
      <c r="J76" s="4">
        <v>44985.527615740742</v>
      </c>
      <c r="K76" t="s">
        <v>26</v>
      </c>
      <c r="L76" t="s">
        <v>27</v>
      </c>
      <c r="M76" s="1">
        <v>0</v>
      </c>
      <c r="N76" s="1">
        <v>0</v>
      </c>
      <c r="O76" s="1">
        <v>0</v>
      </c>
      <c r="P76" t="s">
        <v>27</v>
      </c>
      <c r="Q76" s="4" t="s">
        <v>27</v>
      </c>
      <c r="R76" t="s">
        <v>63</v>
      </c>
      <c r="S76" s="19">
        <v>2576375831</v>
      </c>
      <c r="T76" s="1">
        <f>VLOOKUP(S76,'[1]Export-Orders'!D$2:P$1400,1,0)</f>
        <v>2576375831</v>
      </c>
      <c r="U76" s="1" t="str">
        <f>VLOOKUP(S76,'[1]Export-Orders'!D$2:P$1400,2,0)</f>
        <v>1670094750719</v>
      </c>
      <c r="V76" t="str">
        <f>VLOOKUP(S76,'[1]Export-Orders'!D$2:P$1400,7,0)</f>
        <v>2022-11-27 19:00:46</v>
      </c>
    </row>
    <row r="77" spans="1:22" x14ac:dyDescent="0.25">
      <c r="A77" t="s">
        <v>197</v>
      </c>
      <c r="B77" t="s">
        <v>158</v>
      </c>
      <c r="C77" t="s">
        <v>53</v>
      </c>
      <c r="D77" s="1">
        <v>257248555</v>
      </c>
      <c r="E77" t="s">
        <v>159</v>
      </c>
      <c r="F77" s="2">
        <v>-22000</v>
      </c>
      <c r="G77" s="3">
        <v>20</v>
      </c>
      <c r="H77" s="2">
        <v>-17600</v>
      </c>
      <c r="I77" s="2">
        <v>0</v>
      </c>
      <c r="J77" s="4">
        <v>44985.525717592594</v>
      </c>
      <c r="K77" t="s">
        <v>26</v>
      </c>
      <c r="L77" t="s">
        <v>27</v>
      </c>
      <c r="M77" s="1">
        <v>0</v>
      </c>
      <c r="N77" s="1">
        <v>0</v>
      </c>
      <c r="O77" s="1">
        <v>0</v>
      </c>
      <c r="P77" t="s">
        <v>27</v>
      </c>
      <c r="Q77" s="4" t="s">
        <v>27</v>
      </c>
      <c r="R77" t="s">
        <v>63</v>
      </c>
      <c r="S77" s="19">
        <v>2572485550</v>
      </c>
      <c r="T77" s="1">
        <f>VLOOKUP(S77,'[1]Export-Orders'!D$2:P$1400,1,0)</f>
        <v>2572485550</v>
      </c>
      <c r="U77" s="1" t="str">
        <f>VLOOKUP(S77,'[1]Export-Orders'!D$2:P$1400,2,0)</f>
        <v>1669061863038</v>
      </c>
      <c r="V77" t="str">
        <f>VLOOKUP(S77,'[1]Export-Orders'!D$2:P$1400,7,0)</f>
        <v>2022-11-13 20:25:36</v>
      </c>
    </row>
    <row r="78" spans="1:22" x14ac:dyDescent="0.25">
      <c r="A78" t="s">
        <v>198</v>
      </c>
      <c r="B78" t="s">
        <v>83</v>
      </c>
      <c r="C78" t="s">
        <v>53</v>
      </c>
      <c r="D78" s="1">
        <v>258139139</v>
      </c>
      <c r="E78" t="s">
        <v>110</v>
      </c>
      <c r="F78" s="2">
        <v>-19990</v>
      </c>
      <c r="G78" s="3">
        <v>20</v>
      </c>
      <c r="H78" s="2">
        <v>-15992</v>
      </c>
      <c r="I78" s="2">
        <v>0</v>
      </c>
      <c r="J78" s="4">
        <v>44985.525451388894</v>
      </c>
      <c r="K78" t="s">
        <v>26</v>
      </c>
      <c r="L78" t="s">
        <v>27</v>
      </c>
      <c r="M78" s="1">
        <v>0</v>
      </c>
      <c r="N78" s="1">
        <v>0</v>
      </c>
      <c r="O78" s="1">
        <v>0</v>
      </c>
      <c r="P78" t="s">
        <v>27</v>
      </c>
      <c r="Q78" s="4" t="s">
        <v>27</v>
      </c>
      <c r="R78" t="s">
        <v>28</v>
      </c>
      <c r="S78" s="19">
        <v>2581391393</v>
      </c>
      <c r="T78" s="1">
        <f>VLOOKUP(S78,'[1]Export-Orders'!D$2:P$1400,1,0)</f>
        <v>2581391393</v>
      </c>
      <c r="U78" s="1" t="str">
        <f>VLOOKUP(S78,'[1]Export-Orders'!D$2:P$1400,2,0)</f>
        <v>1672697892268</v>
      </c>
      <c r="V78" t="str">
        <f>VLOOKUP(S78,'[1]Export-Orders'!D$2:P$1400,7,0)</f>
        <v>2022-12-12 06:52:19</v>
      </c>
    </row>
    <row r="79" spans="1:22" x14ac:dyDescent="0.25">
      <c r="A79" t="s">
        <v>199</v>
      </c>
      <c r="B79" t="s">
        <v>200</v>
      </c>
      <c r="C79" t="s">
        <v>53</v>
      </c>
      <c r="D79" s="1">
        <v>258378271</v>
      </c>
      <c r="E79" t="s">
        <v>201</v>
      </c>
      <c r="F79" s="2">
        <v>-27993</v>
      </c>
      <c r="G79" s="3">
        <v>20</v>
      </c>
      <c r="H79" s="2">
        <v>-22394</v>
      </c>
      <c r="I79" s="2">
        <v>0</v>
      </c>
      <c r="J79" s="4">
        <v>44985.524652777778</v>
      </c>
      <c r="K79" t="s">
        <v>26</v>
      </c>
      <c r="L79" t="s">
        <v>27</v>
      </c>
      <c r="M79" s="1">
        <v>0</v>
      </c>
      <c r="N79" s="1">
        <v>0</v>
      </c>
      <c r="O79" s="1">
        <v>0</v>
      </c>
      <c r="P79" t="s">
        <v>27</v>
      </c>
      <c r="Q79" s="4" t="s">
        <v>27</v>
      </c>
      <c r="R79" t="s">
        <v>184</v>
      </c>
      <c r="S79" s="19">
        <v>2583782711</v>
      </c>
      <c r="T79" s="1">
        <f>VLOOKUP(S79,'[1]Export-Orders'!D$2:P$1400,1,0)</f>
        <v>2583782711</v>
      </c>
      <c r="U79" s="1" t="str">
        <f>VLOOKUP(S79,'[1]Export-Orders'!D$2:P$1400,2,0)</f>
        <v>1671834360877</v>
      </c>
      <c r="V79" t="str">
        <f>VLOOKUP(S79,'[1]Export-Orders'!D$2:P$1400,7,0)</f>
        <v>2022-12-17 23:31:14</v>
      </c>
    </row>
    <row r="80" spans="1:22" x14ac:dyDescent="0.25">
      <c r="A80" t="s">
        <v>202</v>
      </c>
      <c r="B80" t="s">
        <v>80</v>
      </c>
      <c r="C80" t="s">
        <v>53</v>
      </c>
      <c r="D80" s="1">
        <v>258361875</v>
      </c>
      <c r="E80" t="s">
        <v>203</v>
      </c>
      <c r="F80" s="2">
        <v>-21000</v>
      </c>
      <c r="G80" s="3">
        <v>20</v>
      </c>
      <c r="H80" s="2">
        <v>-16800</v>
      </c>
      <c r="I80" s="2">
        <v>0</v>
      </c>
      <c r="J80" s="4">
        <v>44985.524340277778</v>
      </c>
      <c r="K80" t="s">
        <v>26</v>
      </c>
      <c r="L80" t="s">
        <v>27</v>
      </c>
      <c r="M80" s="1">
        <v>0</v>
      </c>
      <c r="N80" s="1">
        <v>0</v>
      </c>
      <c r="O80" s="1">
        <v>0</v>
      </c>
      <c r="P80" t="s">
        <v>27</v>
      </c>
      <c r="Q80" s="4" t="s">
        <v>27</v>
      </c>
      <c r="R80" t="s">
        <v>55</v>
      </c>
      <c r="S80" s="19">
        <v>2583618750</v>
      </c>
      <c r="T80" s="1">
        <f>VLOOKUP(S80,'[1]Export-Orders'!D$2:P$1400,1,0)</f>
        <v>2583618750</v>
      </c>
      <c r="U80" s="1" t="str">
        <f>VLOOKUP(S80,'[1]Export-Orders'!D$2:P$1400,2,0)</f>
        <v>1672672168768</v>
      </c>
      <c r="V80" t="str">
        <f>VLOOKUP(S80,'[1]Export-Orders'!D$2:P$1400,7,0)</f>
        <v>2022-12-17 16:16:34</v>
      </c>
    </row>
    <row r="81" spans="1:22" x14ac:dyDescent="0.25">
      <c r="A81" t="s">
        <v>204</v>
      </c>
      <c r="B81" t="s">
        <v>205</v>
      </c>
      <c r="C81" t="s">
        <v>53</v>
      </c>
      <c r="D81" s="1">
        <v>259335645</v>
      </c>
      <c r="E81" t="s">
        <v>206</v>
      </c>
      <c r="F81" s="2">
        <v>-19990</v>
      </c>
      <c r="G81" s="3">
        <v>20</v>
      </c>
      <c r="H81" s="2">
        <v>-15992</v>
      </c>
      <c r="I81" s="2">
        <v>0</v>
      </c>
      <c r="J81" s="4">
        <v>44985.518240740741</v>
      </c>
      <c r="K81" t="s">
        <v>26</v>
      </c>
      <c r="L81" t="s">
        <v>27</v>
      </c>
      <c r="M81" s="1">
        <v>0</v>
      </c>
      <c r="N81" s="1">
        <v>0</v>
      </c>
      <c r="O81" s="1">
        <v>0</v>
      </c>
      <c r="P81" t="s">
        <v>27</v>
      </c>
      <c r="Q81" s="4" t="s">
        <v>27</v>
      </c>
      <c r="R81" t="s">
        <v>28</v>
      </c>
      <c r="S81" s="19">
        <v>2593356451</v>
      </c>
      <c r="T81" s="1">
        <f>VLOOKUP(S81,'[1]Export-Orders'!D$2:P$1400,1,0)</f>
        <v>2593356451</v>
      </c>
      <c r="U81" s="1" t="str">
        <f>VLOOKUP(S81,'[1]Export-Orders'!D$2:P$1400,2,0)</f>
        <v>1676659040242</v>
      </c>
      <c r="V81" t="str">
        <f>VLOOKUP(S81,'[1]Export-Orders'!D$2:P$1400,7,0)</f>
        <v>2023-02-08 13:22:08</v>
      </c>
    </row>
    <row r="82" spans="1:22" x14ac:dyDescent="0.25">
      <c r="A82" t="s">
        <v>207</v>
      </c>
      <c r="B82" t="s">
        <v>208</v>
      </c>
      <c r="C82" t="s">
        <v>53</v>
      </c>
      <c r="D82" s="1">
        <v>259343351</v>
      </c>
      <c r="E82" t="s">
        <v>209</v>
      </c>
      <c r="F82" s="2">
        <v>-19990</v>
      </c>
      <c r="G82" s="3">
        <v>20</v>
      </c>
      <c r="H82" s="2">
        <v>-15992</v>
      </c>
      <c r="I82" s="2">
        <v>0</v>
      </c>
      <c r="J82" s="4">
        <v>44985.513009259259</v>
      </c>
      <c r="K82" t="s">
        <v>26</v>
      </c>
      <c r="L82" t="s">
        <v>27</v>
      </c>
      <c r="M82" s="1">
        <v>0</v>
      </c>
      <c r="N82" s="1">
        <v>0</v>
      </c>
      <c r="O82" s="1">
        <v>0</v>
      </c>
      <c r="P82" t="s">
        <v>27</v>
      </c>
      <c r="Q82" s="4" t="s">
        <v>27</v>
      </c>
      <c r="R82" t="s">
        <v>63</v>
      </c>
      <c r="S82" s="19">
        <v>2593433510</v>
      </c>
      <c r="T82" s="1">
        <f>VLOOKUP(S82,'[1]Export-Orders'!D$2:P$1400,1,0)</f>
        <v>2593433510</v>
      </c>
      <c r="U82" s="1" t="str">
        <f>VLOOKUP(S82,'[1]Export-Orders'!D$2:P$1400,2,0)</f>
        <v>1677078914446</v>
      </c>
      <c r="V82" t="str">
        <f>VLOOKUP(S82,'[1]Export-Orders'!D$2:P$1400,7,0)</f>
        <v>2023-02-08 20:35:57</v>
      </c>
    </row>
    <row r="83" spans="1:22" x14ac:dyDescent="0.25">
      <c r="A83" t="s">
        <v>210</v>
      </c>
      <c r="B83" t="s">
        <v>192</v>
      </c>
      <c r="C83" t="s">
        <v>53</v>
      </c>
      <c r="D83" s="1">
        <v>258630173</v>
      </c>
      <c r="E83" t="s">
        <v>211</v>
      </c>
      <c r="F83" s="2">
        <v>-20993</v>
      </c>
      <c r="G83" s="3">
        <v>20</v>
      </c>
      <c r="H83" s="2">
        <v>-16794</v>
      </c>
      <c r="I83" s="2">
        <v>0</v>
      </c>
      <c r="J83" s="4">
        <v>44985.512291666666</v>
      </c>
      <c r="K83" t="s">
        <v>26</v>
      </c>
      <c r="L83" t="s">
        <v>27</v>
      </c>
      <c r="M83" s="1">
        <v>0</v>
      </c>
      <c r="N83" s="1">
        <v>0</v>
      </c>
      <c r="O83" s="1">
        <v>0</v>
      </c>
      <c r="P83" t="s">
        <v>27</v>
      </c>
      <c r="Q83" s="4" t="s">
        <v>27</v>
      </c>
      <c r="R83" t="s">
        <v>28</v>
      </c>
      <c r="S83" s="19">
        <v>2586301730</v>
      </c>
      <c r="T83" s="1">
        <f>VLOOKUP(S83,'[1]Export-Orders'!D$2:P$1400,1,0)</f>
        <v>2586301730</v>
      </c>
      <c r="U83" s="1" t="str">
        <f>VLOOKUP(S83,'[1]Export-Orders'!D$2:P$1400,2,0)</f>
        <v>1672320346406</v>
      </c>
      <c r="V83" t="str">
        <f>VLOOKUP(S83,'[1]Export-Orders'!D$2:P$1400,7,0)</f>
        <v>2022-12-27 16:35:44</v>
      </c>
    </row>
    <row r="84" spans="1:22" hidden="1" x14ac:dyDescent="0.25">
      <c r="A84" t="s">
        <v>212</v>
      </c>
      <c r="B84" t="s">
        <v>30</v>
      </c>
      <c r="C84" t="s">
        <v>24</v>
      </c>
      <c r="D84" s="1">
        <v>259654020</v>
      </c>
      <c r="E84" t="s">
        <v>213</v>
      </c>
      <c r="F84" s="2">
        <v>29990</v>
      </c>
      <c r="G84" s="3">
        <v>20</v>
      </c>
      <c r="H84" s="2">
        <v>23992</v>
      </c>
      <c r="I84" s="2">
        <v>0</v>
      </c>
      <c r="J84" s="4">
        <v>44985.3747337963</v>
      </c>
      <c r="K84" t="s">
        <v>26</v>
      </c>
      <c r="L84" t="s">
        <v>27</v>
      </c>
      <c r="M84" s="1">
        <v>0</v>
      </c>
      <c r="N84" s="1">
        <v>0</v>
      </c>
      <c r="O84" s="1">
        <v>0</v>
      </c>
      <c r="P84" t="s">
        <v>27</v>
      </c>
      <c r="Q84" s="4" t="s">
        <v>27</v>
      </c>
      <c r="R84" t="s">
        <v>32</v>
      </c>
      <c r="S84" s="11">
        <v>2596540201</v>
      </c>
      <c r="T84" s="1">
        <f>VLOOKUP(S84,'[1]Export-Orders'!D$2:P$1400,1,0)</f>
        <v>2596540201</v>
      </c>
      <c r="U84" s="1" t="str">
        <f>VLOOKUP(S84,'[1]Export-Orders'!D$2:P$1400,2,0)</f>
        <v>N/A</v>
      </c>
      <c r="V84" t="str">
        <f>VLOOKUP(S84,'[1]Export-Orders'!D$2:P$1400,7,0)</f>
        <v>2023-02-28 05:59:37</v>
      </c>
    </row>
    <row r="85" spans="1:22" hidden="1" x14ac:dyDescent="0.25">
      <c r="A85" t="s">
        <v>214</v>
      </c>
      <c r="B85" t="s">
        <v>215</v>
      </c>
      <c r="C85" t="s">
        <v>34</v>
      </c>
      <c r="D85" s="1">
        <v>259654020</v>
      </c>
      <c r="E85" t="s">
        <v>35</v>
      </c>
      <c r="F85" s="2">
        <v>1490</v>
      </c>
      <c r="G85" s="3">
        <v>100</v>
      </c>
      <c r="H85" s="2">
        <v>0</v>
      </c>
      <c r="I85" s="2">
        <v>0</v>
      </c>
      <c r="J85" s="4">
        <v>44985.3747337963</v>
      </c>
      <c r="K85" t="s">
        <v>26</v>
      </c>
      <c r="L85" t="s">
        <v>27</v>
      </c>
      <c r="M85" s="1">
        <v>0</v>
      </c>
      <c r="N85" s="1">
        <v>0</v>
      </c>
      <c r="O85" s="1">
        <v>0</v>
      </c>
      <c r="P85" t="s">
        <v>27</v>
      </c>
      <c r="Q85" s="4" t="s">
        <v>27</v>
      </c>
      <c r="R85" t="s">
        <v>27</v>
      </c>
      <c r="S85" s="11">
        <v>2596540201</v>
      </c>
      <c r="T85" s="1">
        <f>VLOOKUP(S85,'[1]Export-Orders'!D$2:P$1400,1,0)</f>
        <v>2596540201</v>
      </c>
      <c r="U85" s="1" t="str">
        <f>VLOOKUP(S85,'[1]Export-Orders'!D$2:P$1400,2,0)</f>
        <v>N/A</v>
      </c>
      <c r="V85" t="str">
        <f>VLOOKUP(S85,'[1]Export-Orders'!D$2:P$1400,7,0)</f>
        <v>2023-02-28 05:59:37</v>
      </c>
    </row>
    <row r="86" spans="1:22" x14ac:dyDescent="0.25">
      <c r="A86" t="s">
        <v>216</v>
      </c>
      <c r="B86" t="s">
        <v>164</v>
      </c>
      <c r="C86" t="s">
        <v>53</v>
      </c>
      <c r="D86" s="1">
        <v>259542079</v>
      </c>
      <c r="E86" t="s">
        <v>217</v>
      </c>
      <c r="F86" s="2">
        <v>-22990</v>
      </c>
      <c r="G86" s="3">
        <v>20</v>
      </c>
      <c r="H86" s="2">
        <v>-18392</v>
      </c>
      <c r="I86" s="2">
        <v>0</v>
      </c>
      <c r="J86" s="4">
        <v>44984.85628472222</v>
      </c>
      <c r="K86" t="s">
        <v>26</v>
      </c>
      <c r="L86" t="s">
        <v>27</v>
      </c>
      <c r="M86" s="1">
        <v>0</v>
      </c>
      <c r="N86" s="1">
        <v>0</v>
      </c>
      <c r="O86" s="1">
        <v>0</v>
      </c>
      <c r="P86" t="s">
        <v>27</v>
      </c>
      <c r="Q86" s="4" t="s">
        <v>27</v>
      </c>
      <c r="R86" t="s">
        <v>63</v>
      </c>
      <c r="S86" s="11">
        <v>2595420790</v>
      </c>
      <c r="T86" s="1">
        <f>VLOOKUP(S86,'[1]Export-Orders'!D$2:P$1400,1,0)</f>
        <v>2595420790</v>
      </c>
      <c r="U86" s="1" t="str">
        <f>VLOOKUP(S86,'[1]Export-Orders'!D$2:P$1400,2,0)</f>
        <v>1677529977575</v>
      </c>
      <c r="V86" t="str">
        <f>VLOOKUP(S86,'[1]Export-Orders'!D$2:P$1400,7,0)</f>
        <v>2023-02-22 10:18:20</v>
      </c>
    </row>
    <row r="87" spans="1:22" hidden="1" x14ac:dyDescent="0.25">
      <c r="A87" t="s">
        <v>218</v>
      </c>
      <c r="B87" t="s">
        <v>100</v>
      </c>
      <c r="C87" t="s">
        <v>24</v>
      </c>
      <c r="D87" s="1">
        <v>259634455</v>
      </c>
      <c r="E87" t="s">
        <v>219</v>
      </c>
      <c r="F87" s="2">
        <v>22990</v>
      </c>
      <c r="G87" s="3">
        <v>20</v>
      </c>
      <c r="H87" s="2">
        <v>18392</v>
      </c>
      <c r="I87" s="2">
        <v>0</v>
      </c>
      <c r="J87" s="4">
        <v>44984.564537037033</v>
      </c>
      <c r="K87" t="s">
        <v>26</v>
      </c>
      <c r="L87" t="s">
        <v>27</v>
      </c>
      <c r="M87" s="1">
        <v>0</v>
      </c>
      <c r="N87" s="1">
        <v>0</v>
      </c>
      <c r="O87" s="1">
        <v>0</v>
      </c>
      <c r="P87" t="s">
        <v>27</v>
      </c>
      <c r="Q87" s="4" t="s">
        <v>27</v>
      </c>
      <c r="R87" t="s">
        <v>102</v>
      </c>
      <c r="S87" s="11">
        <v>2596344551</v>
      </c>
      <c r="T87" s="1">
        <f>VLOOKUP(S87,'[1]Export-Orders'!D$2:P$1400,1,0)</f>
        <v>2596344551</v>
      </c>
      <c r="U87" s="1" t="str">
        <f>VLOOKUP(S87,'[1]Export-Orders'!D$2:P$1400,2,0)</f>
        <v>N/A</v>
      </c>
      <c r="V87" t="str">
        <f>VLOOKUP(S87,'[1]Export-Orders'!D$2:P$1400,7,0)</f>
        <v>2023-02-27 10:32:56</v>
      </c>
    </row>
    <row r="88" spans="1:22" hidden="1" x14ac:dyDescent="0.25">
      <c r="A88" t="s">
        <v>220</v>
      </c>
      <c r="B88" t="s">
        <v>87</v>
      </c>
      <c r="C88" t="s">
        <v>24</v>
      </c>
      <c r="D88" s="1">
        <v>259631985</v>
      </c>
      <c r="E88" t="s">
        <v>112</v>
      </c>
      <c r="F88" s="2">
        <v>22990</v>
      </c>
      <c r="G88" s="3">
        <v>20</v>
      </c>
      <c r="H88" s="2">
        <v>18392</v>
      </c>
      <c r="I88" s="2">
        <v>0</v>
      </c>
      <c r="J88" s="4">
        <v>44984.162592592591</v>
      </c>
      <c r="K88" t="s">
        <v>26</v>
      </c>
      <c r="L88" t="s">
        <v>27</v>
      </c>
      <c r="M88" s="1">
        <v>0</v>
      </c>
      <c r="N88" s="1">
        <v>0</v>
      </c>
      <c r="O88" s="1">
        <v>0</v>
      </c>
      <c r="P88" t="s">
        <v>27</v>
      </c>
      <c r="Q88" s="4" t="s">
        <v>27</v>
      </c>
      <c r="R88" t="s">
        <v>63</v>
      </c>
      <c r="S88" s="11">
        <v>2596319850</v>
      </c>
      <c r="T88" s="1">
        <f>VLOOKUP(S88,'[1]Export-Orders'!D$2:P$1400,1,0)</f>
        <v>2596319850</v>
      </c>
      <c r="U88" s="1" t="str">
        <f>VLOOKUP(S88,'[1]Export-Orders'!D$2:P$1400,2,0)</f>
        <v>1678292706090</v>
      </c>
      <c r="V88" t="str">
        <f>VLOOKUP(S88,'[1]Export-Orders'!D$2:P$1400,7,0)</f>
        <v>2023-02-27 00:54:08</v>
      </c>
    </row>
    <row r="89" spans="1:22" hidden="1" x14ac:dyDescent="0.25">
      <c r="A89" t="s">
        <v>221</v>
      </c>
      <c r="B89" t="s">
        <v>215</v>
      </c>
      <c r="C89" t="s">
        <v>34</v>
      </c>
      <c r="D89" s="1">
        <v>259631985</v>
      </c>
      <c r="E89" t="s">
        <v>35</v>
      </c>
      <c r="F89" s="2">
        <v>3990</v>
      </c>
      <c r="G89" s="3">
        <v>100</v>
      </c>
      <c r="H89" s="2">
        <v>0</v>
      </c>
      <c r="I89" s="2">
        <v>0</v>
      </c>
      <c r="J89" s="4">
        <v>44984.162592592591</v>
      </c>
      <c r="K89" t="s">
        <v>26</v>
      </c>
      <c r="L89" t="s">
        <v>27</v>
      </c>
      <c r="M89" s="1">
        <v>0</v>
      </c>
      <c r="N89" s="1">
        <v>0</v>
      </c>
      <c r="O89" s="1">
        <v>0</v>
      </c>
      <c r="P89" t="s">
        <v>27</v>
      </c>
      <c r="Q89" s="4" t="s">
        <v>27</v>
      </c>
      <c r="R89" t="s">
        <v>27</v>
      </c>
      <c r="S89" s="11">
        <v>2596319850</v>
      </c>
      <c r="T89" s="1">
        <f>VLOOKUP(S89,'[1]Export-Orders'!D$2:P$1400,1,0)</f>
        <v>2596319850</v>
      </c>
      <c r="U89" s="1" t="str">
        <f>VLOOKUP(S89,'[1]Export-Orders'!D$2:P$1400,2,0)</f>
        <v>1678292706090</v>
      </c>
      <c r="V89" t="str">
        <f>VLOOKUP(S89,'[1]Export-Orders'!D$2:P$1400,7,0)</f>
        <v>2023-02-27 00:54:08</v>
      </c>
    </row>
    <row r="90" spans="1:22" hidden="1" x14ac:dyDescent="0.25">
      <c r="A90" t="s">
        <v>222</v>
      </c>
      <c r="B90" t="s">
        <v>215</v>
      </c>
      <c r="C90" t="s">
        <v>34</v>
      </c>
      <c r="D90" s="1">
        <v>259629747</v>
      </c>
      <c r="E90" t="s">
        <v>35</v>
      </c>
      <c r="F90" s="2">
        <v>3990</v>
      </c>
      <c r="G90" s="3">
        <v>100</v>
      </c>
      <c r="H90" s="2">
        <v>0</v>
      </c>
      <c r="I90" s="2">
        <v>0</v>
      </c>
      <c r="J90" s="4">
        <v>44984.082337962958</v>
      </c>
      <c r="K90" t="s">
        <v>26</v>
      </c>
      <c r="L90" t="s">
        <v>27</v>
      </c>
      <c r="M90" s="1">
        <v>0</v>
      </c>
      <c r="N90" s="1">
        <v>0</v>
      </c>
      <c r="O90" s="1">
        <v>0</v>
      </c>
      <c r="P90" t="s">
        <v>27</v>
      </c>
      <c r="Q90" s="4" t="s">
        <v>27</v>
      </c>
      <c r="R90" t="s">
        <v>27</v>
      </c>
      <c r="S90" s="11">
        <v>2596297470</v>
      </c>
      <c r="T90" s="1">
        <f>VLOOKUP(S90,'[1]Export-Orders'!D$2:P$1400,1,0)</f>
        <v>2596297470</v>
      </c>
      <c r="U90" s="1" t="str">
        <f>VLOOKUP(S90,'[1]Export-Orders'!D$2:P$1400,2,0)</f>
        <v>N/A</v>
      </c>
      <c r="V90" t="str">
        <f>VLOOKUP(S90,'[1]Export-Orders'!D$2:P$1400,7,0)</f>
        <v>2023-02-26 22:58:34</v>
      </c>
    </row>
    <row r="91" spans="1:22" hidden="1" x14ac:dyDescent="0.25">
      <c r="A91" t="s">
        <v>223</v>
      </c>
      <c r="B91" t="s">
        <v>65</v>
      </c>
      <c r="C91" t="s">
        <v>24</v>
      </c>
      <c r="D91" s="1">
        <v>259629747</v>
      </c>
      <c r="E91" t="s">
        <v>224</v>
      </c>
      <c r="F91" s="2">
        <v>22990</v>
      </c>
      <c r="G91" s="3">
        <v>20</v>
      </c>
      <c r="H91" s="2">
        <v>18392</v>
      </c>
      <c r="I91" s="2">
        <v>0</v>
      </c>
      <c r="J91" s="4">
        <v>44984.082337962958</v>
      </c>
      <c r="K91" t="s">
        <v>26</v>
      </c>
      <c r="L91" t="s">
        <v>27</v>
      </c>
      <c r="M91" s="1">
        <v>0</v>
      </c>
      <c r="N91" s="1">
        <v>0</v>
      </c>
      <c r="O91" s="1">
        <v>0</v>
      </c>
      <c r="P91" t="s">
        <v>27</v>
      </c>
      <c r="Q91" s="4" t="s">
        <v>27</v>
      </c>
      <c r="R91" t="s">
        <v>47</v>
      </c>
      <c r="S91" s="11">
        <v>2596297470</v>
      </c>
      <c r="T91" s="1">
        <f>VLOOKUP(S91,'[1]Export-Orders'!D$2:P$1400,1,0)</f>
        <v>2596297470</v>
      </c>
      <c r="U91" s="1" t="str">
        <f>VLOOKUP(S91,'[1]Export-Orders'!D$2:P$1400,2,0)</f>
        <v>N/A</v>
      </c>
      <c r="V91" t="str">
        <f>VLOOKUP(S91,'[1]Export-Orders'!D$2:P$1400,7,0)</f>
        <v>2023-02-26 22:58:34</v>
      </c>
    </row>
    <row r="92" spans="1:22" hidden="1" x14ac:dyDescent="0.25">
      <c r="A92" t="s">
        <v>225</v>
      </c>
      <c r="B92" t="s">
        <v>215</v>
      </c>
      <c r="C92" t="s">
        <v>34</v>
      </c>
      <c r="D92" s="1">
        <v>259616113</v>
      </c>
      <c r="E92" t="s">
        <v>35</v>
      </c>
      <c r="F92" s="2">
        <v>3990</v>
      </c>
      <c r="G92" s="3">
        <v>100</v>
      </c>
      <c r="H92" s="2">
        <v>0</v>
      </c>
      <c r="I92" s="2">
        <v>0</v>
      </c>
      <c r="J92" s="4">
        <v>44983.277291666665</v>
      </c>
      <c r="K92" t="s">
        <v>26</v>
      </c>
      <c r="L92" t="s">
        <v>27</v>
      </c>
      <c r="M92" s="1">
        <v>0</v>
      </c>
      <c r="N92" s="1">
        <v>0</v>
      </c>
      <c r="O92" s="1">
        <v>0</v>
      </c>
      <c r="P92" t="s">
        <v>27</v>
      </c>
      <c r="Q92" s="4" t="s">
        <v>27</v>
      </c>
      <c r="R92" t="s">
        <v>27</v>
      </c>
      <c r="S92" s="11">
        <v>2596161130</v>
      </c>
      <c r="T92" s="1">
        <f>VLOOKUP(S92,'[1]Export-Orders'!D$2:P$1400,1,0)</f>
        <v>2596161130</v>
      </c>
      <c r="U92" s="1" t="str">
        <f>VLOOKUP(S92,'[1]Export-Orders'!D$2:P$1400,2,0)</f>
        <v>N/A</v>
      </c>
      <c r="V92" t="str">
        <f>VLOOKUP(S92,'[1]Export-Orders'!D$2:P$1400,7,0)</f>
        <v>2023-02-26 03:39:18</v>
      </c>
    </row>
    <row r="93" spans="1:22" hidden="1" x14ac:dyDescent="0.25">
      <c r="A93" t="s">
        <v>226</v>
      </c>
      <c r="B93" t="s">
        <v>96</v>
      </c>
      <c r="C93" t="s">
        <v>24</v>
      </c>
      <c r="D93" s="1">
        <v>259616113</v>
      </c>
      <c r="E93" t="s">
        <v>227</v>
      </c>
      <c r="F93" s="2">
        <v>22990</v>
      </c>
      <c r="G93" s="3">
        <v>20</v>
      </c>
      <c r="H93" s="2">
        <v>18392</v>
      </c>
      <c r="I93" s="2">
        <v>0</v>
      </c>
      <c r="J93" s="4">
        <v>44983.277291666665</v>
      </c>
      <c r="K93" t="s">
        <v>26</v>
      </c>
      <c r="L93" t="s">
        <v>27</v>
      </c>
      <c r="M93" s="1">
        <v>0</v>
      </c>
      <c r="N93" s="1">
        <v>0</v>
      </c>
      <c r="O93" s="1">
        <v>0</v>
      </c>
      <c r="P93" t="s">
        <v>27</v>
      </c>
      <c r="Q93" s="4" t="s">
        <v>27</v>
      </c>
      <c r="R93" t="s">
        <v>55</v>
      </c>
      <c r="S93" s="11">
        <v>2596161130</v>
      </c>
      <c r="T93" s="1">
        <f>VLOOKUP(S93,'[1]Export-Orders'!D$2:P$1400,1,0)</f>
        <v>2596161130</v>
      </c>
      <c r="U93" s="1" t="str">
        <f>VLOOKUP(S93,'[1]Export-Orders'!D$2:P$1400,2,0)</f>
        <v>N/A</v>
      </c>
      <c r="V93" t="str">
        <f>VLOOKUP(S93,'[1]Export-Orders'!D$2:P$1400,7,0)</f>
        <v>2023-02-26 03:39:18</v>
      </c>
    </row>
    <row r="94" spans="1:22" hidden="1" x14ac:dyDescent="0.25">
      <c r="A94" t="s">
        <v>228</v>
      </c>
      <c r="B94" t="s">
        <v>57</v>
      </c>
      <c r="C94" t="s">
        <v>24</v>
      </c>
      <c r="D94" s="1">
        <v>259611160</v>
      </c>
      <c r="E94" t="s">
        <v>58</v>
      </c>
      <c r="F94" s="2">
        <v>22990</v>
      </c>
      <c r="G94" s="3">
        <v>20</v>
      </c>
      <c r="H94" s="2">
        <v>18392</v>
      </c>
      <c r="I94" s="2">
        <v>0</v>
      </c>
      <c r="J94" s="4">
        <v>44982.951203703706</v>
      </c>
      <c r="K94" t="s">
        <v>26</v>
      </c>
      <c r="L94" t="s">
        <v>27</v>
      </c>
      <c r="M94" s="1">
        <v>0</v>
      </c>
      <c r="N94" s="1">
        <v>0</v>
      </c>
      <c r="O94" s="1">
        <v>0</v>
      </c>
      <c r="P94" t="s">
        <v>27</v>
      </c>
      <c r="Q94" s="4" t="s">
        <v>27</v>
      </c>
      <c r="R94" t="s">
        <v>55</v>
      </c>
      <c r="S94" s="11">
        <v>2596111600</v>
      </c>
      <c r="T94" s="1">
        <f>VLOOKUP(S94,'[1]Export-Orders'!D$2:P$1400,1,0)</f>
        <v>2596111600</v>
      </c>
      <c r="U94" s="1" t="str">
        <f>VLOOKUP(S94,'[1]Export-Orders'!D$2:P$1400,2,0)</f>
        <v>N/A</v>
      </c>
      <c r="V94" t="str">
        <f>VLOOKUP(S94,'[1]Export-Orders'!D$2:P$1400,7,0)</f>
        <v>2023-02-25 19:49:44</v>
      </c>
    </row>
    <row r="95" spans="1:22" hidden="1" x14ac:dyDescent="0.25">
      <c r="A95" t="s">
        <v>229</v>
      </c>
      <c r="B95" t="s">
        <v>215</v>
      </c>
      <c r="C95" t="s">
        <v>34</v>
      </c>
      <c r="D95" s="1">
        <v>259611160</v>
      </c>
      <c r="E95" t="s">
        <v>35</v>
      </c>
      <c r="F95" s="2">
        <v>3990</v>
      </c>
      <c r="G95" s="3">
        <v>100</v>
      </c>
      <c r="H95" s="2">
        <v>0</v>
      </c>
      <c r="I95" s="2">
        <v>0</v>
      </c>
      <c r="J95" s="4">
        <v>44982.951203703706</v>
      </c>
      <c r="K95" t="s">
        <v>26</v>
      </c>
      <c r="L95" t="s">
        <v>27</v>
      </c>
      <c r="M95" s="1">
        <v>0</v>
      </c>
      <c r="N95" s="1">
        <v>0</v>
      </c>
      <c r="O95" s="1">
        <v>0</v>
      </c>
      <c r="P95" t="s">
        <v>27</v>
      </c>
      <c r="Q95" s="4" t="s">
        <v>27</v>
      </c>
      <c r="R95" t="s">
        <v>27</v>
      </c>
      <c r="S95" s="11">
        <v>2596111600</v>
      </c>
      <c r="T95" s="1">
        <f>VLOOKUP(S95,'[1]Export-Orders'!D$2:P$1400,1,0)</f>
        <v>2596111600</v>
      </c>
      <c r="U95" s="1" t="str">
        <f>VLOOKUP(S95,'[1]Export-Orders'!D$2:P$1400,2,0)</f>
        <v>N/A</v>
      </c>
      <c r="V95" t="str">
        <f>VLOOKUP(S95,'[1]Export-Orders'!D$2:P$1400,7,0)</f>
        <v>2023-02-25 19:49:44</v>
      </c>
    </row>
    <row r="96" spans="1:22" hidden="1" x14ac:dyDescent="0.25">
      <c r="A96" t="s">
        <v>230</v>
      </c>
      <c r="B96" t="s">
        <v>215</v>
      </c>
      <c r="C96" t="s">
        <v>34</v>
      </c>
      <c r="D96" s="1">
        <v>259610172</v>
      </c>
      <c r="E96" t="s">
        <v>35</v>
      </c>
      <c r="F96" s="2">
        <v>1</v>
      </c>
      <c r="G96" s="3">
        <v>100</v>
      </c>
      <c r="H96" s="2">
        <v>0</v>
      </c>
      <c r="I96" s="2">
        <v>0</v>
      </c>
      <c r="J96" s="4">
        <v>44982.907442129625</v>
      </c>
      <c r="K96" t="s">
        <v>26</v>
      </c>
      <c r="L96" t="s">
        <v>27</v>
      </c>
      <c r="M96" s="1">
        <v>0</v>
      </c>
      <c r="N96" s="1">
        <v>0</v>
      </c>
      <c r="O96" s="1">
        <v>0</v>
      </c>
      <c r="P96" t="s">
        <v>27</v>
      </c>
      <c r="Q96" s="4" t="s">
        <v>27</v>
      </c>
      <c r="R96" t="s">
        <v>27</v>
      </c>
      <c r="S96" s="11">
        <v>2596101723</v>
      </c>
      <c r="T96" s="1">
        <f>VLOOKUP(S96,'[1]Export-Orders'!D$2:P$1400,1,0)</f>
        <v>2596101723</v>
      </c>
      <c r="U96" s="1" t="str">
        <f>VLOOKUP(S96,'[1]Export-Orders'!D$2:P$1400,2,0)</f>
        <v>N/A</v>
      </c>
      <c r="V96" t="str">
        <f>VLOOKUP(S96,'[1]Export-Orders'!D$2:P$1400,7,0)</f>
        <v>2023-02-25 18:46:43</v>
      </c>
    </row>
    <row r="97" spans="1:22" hidden="1" x14ac:dyDescent="0.25">
      <c r="A97" t="s">
        <v>231</v>
      </c>
      <c r="B97" t="s">
        <v>232</v>
      </c>
      <c r="C97" t="s">
        <v>24</v>
      </c>
      <c r="D97" s="1">
        <v>259610172</v>
      </c>
      <c r="E97" t="s">
        <v>233</v>
      </c>
      <c r="F97" s="2">
        <v>22990</v>
      </c>
      <c r="G97" s="3">
        <v>20</v>
      </c>
      <c r="H97" s="2">
        <v>18392</v>
      </c>
      <c r="I97" s="2">
        <v>0</v>
      </c>
      <c r="J97" s="4">
        <v>44982.907442129625</v>
      </c>
      <c r="K97" t="s">
        <v>26</v>
      </c>
      <c r="L97" t="s">
        <v>27</v>
      </c>
      <c r="M97" s="1">
        <v>0</v>
      </c>
      <c r="N97" s="1">
        <v>0</v>
      </c>
      <c r="O97" s="1">
        <v>0</v>
      </c>
      <c r="P97" t="s">
        <v>27</v>
      </c>
      <c r="Q97" s="4" t="s">
        <v>27</v>
      </c>
      <c r="R97" t="s">
        <v>234</v>
      </c>
      <c r="S97" s="11">
        <v>2596101723</v>
      </c>
      <c r="T97" s="1">
        <f>VLOOKUP(S97,'[1]Export-Orders'!D$2:P$1400,1,0)</f>
        <v>2596101723</v>
      </c>
      <c r="U97" s="1" t="str">
        <f>VLOOKUP(S97,'[1]Export-Orders'!D$2:P$1400,2,0)</f>
        <v>N/A</v>
      </c>
      <c r="V97" t="str">
        <f>VLOOKUP(S97,'[1]Export-Orders'!D$2:P$1400,7,0)</f>
        <v>2023-02-25 18:46:43</v>
      </c>
    </row>
    <row r="98" spans="1:22" hidden="1" x14ac:dyDescent="0.25">
      <c r="A98" t="s">
        <v>235</v>
      </c>
      <c r="B98" t="s">
        <v>65</v>
      </c>
      <c r="C98" t="s">
        <v>24</v>
      </c>
      <c r="D98" s="1">
        <v>259609932</v>
      </c>
      <c r="E98" t="s">
        <v>236</v>
      </c>
      <c r="F98" s="2">
        <v>22990</v>
      </c>
      <c r="G98" s="3">
        <v>20</v>
      </c>
      <c r="H98" s="2">
        <v>18392</v>
      </c>
      <c r="I98" s="2">
        <v>0</v>
      </c>
      <c r="J98" s="4">
        <v>44982.896840277783</v>
      </c>
      <c r="K98" t="s">
        <v>26</v>
      </c>
      <c r="L98" t="s">
        <v>27</v>
      </c>
      <c r="M98" s="1">
        <v>0</v>
      </c>
      <c r="N98" s="1">
        <v>0</v>
      </c>
      <c r="O98" s="1">
        <v>0</v>
      </c>
      <c r="P98" t="s">
        <v>27</v>
      </c>
      <c r="Q98" s="4" t="s">
        <v>27</v>
      </c>
      <c r="R98" t="s">
        <v>47</v>
      </c>
      <c r="S98" s="11">
        <v>2596099321</v>
      </c>
      <c r="T98" s="1">
        <f>VLOOKUP(S98,'[1]Export-Orders'!D$2:P$1400,1,0)</f>
        <v>2596099321</v>
      </c>
      <c r="U98" s="1" t="str">
        <f>VLOOKUP(S98,'[1]Export-Orders'!D$2:P$1400,2,0)</f>
        <v>N/A</v>
      </c>
      <c r="V98" t="str">
        <f>VLOOKUP(S98,'[1]Export-Orders'!D$2:P$1400,7,0)</f>
        <v>2023-02-25 18:31:27</v>
      </c>
    </row>
    <row r="99" spans="1:22" hidden="1" x14ac:dyDescent="0.25">
      <c r="A99" t="s">
        <v>237</v>
      </c>
      <c r="B99" t="s">
        <v>215</v>
      </c>
      <c r="C99" t="s">
        <v>34</v>
      </c>
      <c r="D99" s="1">
        <v>259597546</v>
      </c>
      <c r="E99" t="s">
        <v>35</v>
      </c>
      <c r="F99" s="2">
        <v>3990</v>
      </c>
      <c r="G99" s="3">
        <v>100</v>
      </c>
      <c r="H99" s="2">
        <v>0</v>
      </c>
      <c r="I99" s="2">
        <v>0</v>
      </c>
      <c r="J99" s="4">
        <v>44982.045833333337</v>
      </c>
      <c r="K99" t="s">
        <v>26</v>
      </c>
      <c r="L99" t="s">
        <v>27</v>
      </c>
      <c r="M99" s="1">
        <v>0</v>
      </c>
      <c r="N99" s="1">
        <v>0</v>
      </c>
      <c r="O99" s="1">
        <v>0</v>
      </c>
      <c r="P99" t="s">
        <v>27</v>
      </c>
      <c r="Q99" s="4" t="s">
        <v>27</v>
      </c>
      <c r="R99" t="s">
        <v>27</v>
      </c>
      <c r="S99" s="11">
        <v>2595975460</v>
      </c>
      <c r="T99" s="1">
        <f>VLOOKUP(S99,'[1]Export-Orders'!D$2:P$1400,1,0)</f>
        <v>2595975460</v>
      </c>
      <c r="U99" s="1" t="str">
        <f>VLOOKUP(S99,'[1]Export-Orders'!D$2:P$1400,2,0)</f>
        <v>N/A</v>
      </c>
      <c r="V99" t="str">
        <f>VLOOKUP(S99,'[1]Export-Orders'!D$2:P$1400,7,0)</f>
        <v>2023-02-24 22:06:00</v>
      </c>
    </row>
    <row r="100" spans="1:22" hidden="1" x14ac:dyDescent="0.25">
      <c r="A100" t="s">
        <v>238</v>
      </c>
      <c r="B100" t="s">
        <v>96</v>
      </c>
      <c r="C100" t="s">
        <v>24</v>
      </c>
      <c r="D100" s="1">
        <v>259597546</v>
      </c>
      <c r="E100" t="s">
        <v>239</v>
      </c>
      <c r="F100" s="2">
        <v>22990</v>
      </c>
      <c r="G100" s="3">
        <v>20</v>
      </c>
      <c r="H100" s="2">
        <v>18392</v>
      </c>
      <c r="I100" s="2">
        <v>0</v>
      </c>
      <c r="J100" s="4">
        <v>44982.045833333337</v>
      </c>
      <c r="K100" t="s">
        <v>26</v>
      </c>
      <c r="L100" t="s">
        <v>27</v>
      </c>
      <c r="M100" s="1">
        <v>0</v>
      </c>
      <c r="N100" s="1">
        <v>0</v>
      </c>
      <c r="O100" s="1">
        <v>0</v>
      </c>
      <c r="P100" t="s">
        <v>27</v>
      </c>
      <c r="Q100" s="4" t="s">
        <v>27</v>
      </c>
      <c r="R100" t="s">
        <v>55</v>
      </c>
      <c r="S100" s="11">
        <v>2595975460</v>
      </c>
      <c r="T100" s="1">
        <f>VLOOKUP(S100,'[1]Export-Orders'!D$2:P$1400,1,0)</f>
        <v>2595975460</v>
      </c>
      <c r="U100" s="1" t="str">
        <f>VLOOKUP(S100,'[1]Export-Orders'!D$2:P$1400,2,0)</f>
        <v>N/A</v>
      </c>
      <c r="V100" t="str">
        <f>VLOOKUP(S100,'[1]Export-Orders'!D$2:P$1400,7,0)</f>
        <v>2023-02-24 22:06:00</v>
      </c>
    </row>
    <row r="101" spans="1:22" x14ac:dyDescent="0.25">
      <c r="A101" t="s">
        <v>240</v>
      </c>
      <c r="B101" t="s">
        <v>241</v>
      </c>
      <c r="C101" t="s">
        <v>53</v>
      </c>
      <c r="D101" s="1">
        <v>259257884</v>
      </c>
      <c r="E101" t="s">
        <v>242</v>
      </c>
      <c r="F101" s="2">
        <v>-19990</v>
      </c>
      <c r="G101" s="3">
        <v>20</v>
      </c>
      <c r="H101" s="2">
        <v>-15992</v>
      </c>
      <c r="I101" s="2">
        <v>0</v>
      </c>
      <c r="J101" s="4">
        <v>44981.916886574079</v>
      </c>
      <c r="K101" t="s">
        <v>26</v>
      </c>
      <c r="L101" t="s">
        <v>27</v>
      </c>
      <c r="M101" s="1">
        <v>0</v>
      </c>
      <c r="N101" s="1">
        <v>0</v>
      </c>
      <c r="O101" s="1">
        <v>0</v>
      </c>
      <c r="P101" t="s">
        <v>27</v>
      </c>
      <c r="Q101" s="4" t="s">
        <v>27</v>
      </c>
      <c r="R101" t="s">
        <v>184</v>
      </c>
      <c r="S101" s="11">
        <v>2592578840</v>
      </c>
      <c r="T101" s="1">
        <f>VLOOKUP(S101,'[1]Export-Orders'!D$2:P$1400,1,0)</f>
        <v>2592578840</v>
      </c>
      <c r="U101" s="1" t="str">
        <f>VLOOKUP(S101,'[1]Export-Orders'!D$2:P$1400,2,0)</f>
        <v>1677276013286</v>
      </c>
      <c r="V101" t="str">
        <f>VLOOKUP(S101,'[1]Export-Orders'!D$2:P$1400,7,0)</f>
        <v>2023-02-03 17:13:10</v>
      </c>
    </row>
    <row r="102" spans="1:22" hidden="1" x14ac:dyDescent="0.25">
      <c r="A102" t="s">
        <v>243</v>
      </c>
      <c r="B102" t="s">
        <v>244</v>
      </c>
      <c r="C102" t="s">
        <v>24</v>
      </c>
      <c r="D102" s="1">
        <v>259588859</v>
      </c>
      <c r="E102" t="s">
        <v>245</v>
      </c>
      <c r="F102" s="2">
        <v>35990</v>
      </c>
      <c r="G102" s="3">
        <v>20</v>
      </c>
      <c r="H102" s="2">
        <v>28792</v>
      </c>
      <c r="I102" s="2">
        <v>0</v>
      </c>
      <c r="J102" s="4">
        <v>44981.713923611111</v>
      </c>
      <c r="K102" t="s">
        <v>26</v>
      </c>
      <c r="L102" t="s">
        <v>27</v>
      </c>
      <c r="M102" s="1">
        <v>0</v>
      </c>
      <c r="N102" s="1">
        <v>0</v>
      </c>
      <c r="O102" s="1">
        <v>0</v>
      </c>
      <c r="P102" t="s">
        <v>27</v>
      </c>
      <c r="Q102" s="4" t="s">
        <v>27</v>
      </c>
      <c r="R102" t="s">
        <v>246</v>
      </c>
      <c r="S102" s="11">
        <v>2595888590</v>
      </c>
      <c r="T102" s="1">
        <f>VLOOKUP(S102,'[1]Export-Orders'!D$2:P$1400,1,0)</f>
        <v>2595888590</v>
      </c>
      <c r="U102" s="1" t="str">
        <f>VLOOKUP(S102,'[1]Export-Orders'!D$2:P$1400,2,0)</f>
        <v>N/A</v>
      </c>
      <c r="V102" t="str">
        <f>VLOOKUP(S102,'[1]Export-Orders'!D$2:P$1400,7,0)</f>
        <v>2023-02-24 14:08:03</v>
      </c>
    </row>
    <row r="103" spans="1:22" hidden="1" x14ac:dyDescent="0.25">
      <c r="A103" t="s">
        <v>247</v>
      </c>
      <c r="B103" t="s">
        <v>158</v>
      </c>
      <c r="C103" t="s">
        <v>24</v>
      </c>
      <c r="D103" s="1">
        <v>259585965</v>
      </c>
      <c r="E103" t="s">
        <v>248</v>
      </c>
      <c r="F103" s="2">
        <v>22990</v>
      </c>
      <c r="G103" s="3">
        <v>20</v>
      </c>
      <c r="H103" s="2">
        <v>18392</v>
      </c>
      <c r="I103" s="2">
        <v>0</v>
      </c>
      <c r="J103" s="4">
        <v>44981.604629629626</v>
      </c>
      <c r="K103" t="s">
        <v>26</v>
      </c>
      <c r="L103" t="s">
        <v>27</v>
      </c>
      <c r="M103" s="1">
        <v>0</v>
      </c>
      <c r="N103" s="1">
        <v>0</v>
      </c>
      <c r="O103" s="1">
        <v>0</v>
      </c>
      <c r="P103" t="s">
        <v>27</v>
      </c>
      <c r="Q103" s="4" t="s">
        <v>27</v>
      </c>
      <c r="R103" t="s">
        <v>63</v>
      </c>
      <c r="S103" s="11">
        <v>2595859650</v>
      </c>
      <c r="T103" s="1">
        <f>VLOOKUP(S103,'[1]Export-Orders'!D$2:P$1400,1,0)</f>
        <v>2595859650</v>
      </c>
      <c r="U103" s="1" t="str">
        <f>VLOOKUP(S103,'[1]Export-Orders'!D$2:P$1400,2,0)</f>
        <v>N/A</v>
      </c>
      <c r="V103" t="str">
        <f>VLOOKUP(S103,'[1]Export-Orders'!D$2:P$1400,7,0)</f>
        <v>2023-02-24 11:30:40</v>
      </c>
    </row>
    <row r="104" spans="1:22" hidden="1" x14ac:dyDescent="0.25">
      <c r="A104" t="s">
        <v>249</v>
      </c>
      <c r="B104" t="s">
        <v>215</v>
      </c>
      <c r="C104" t="s">
        <v>34</v>
      </c>
      <c r="D104" s="1">
        <v>259585965</v>
      </c>
      <c r="E104" t="s">
        <v>35</v>
      </c>
      <c r="F104" s="2">
        <v>3990</v>
      </c>
      <c r="G104" s="3">
        <v>100</v>
      </c>
      <c r="H104" s="2">
        <v>0</v>
      </c>
      <c r="I104" s="2">
        <v>0</v>
      </c>
      <c r="J104" s="4">
        <v>44981.604629629626</v>
      </c>
      <c r="K104" t="s">
        <v>26</v>
      </c>
      <c r="L104" t="s">
        <v>27</v>
      </c>
      <c r="M104" s="1">
        <v>0</v>
      </c>
      <c r="N104" s="1">
        <v>0</v>
      </c>
      <c r="O104" s="1">
        <v>0</v>
      </c>
      <c r="P104" t="s">
        <v>27</v>
      </c>
      <c r="Q104" s="4" t="s">
        <v>27</v>
      </c>
      <c r="R104" t="s">
        <v>27</v>
      </c>
      <c r="S104" s="11">
        <v>2595859650</v>
      </c>
      <c r="T104" s="1">
        <f>VLOOKUP(S104,'[1]Export-Orders'!D$2:P$1400,1,0)</f>
        <v>2595859650</v>
      </c>
      <c r="U104" s="1" t="str">
        <f>VLOOKUP(S104,'[1]Export-Orders'!D$2:P$1400,2,0)</f>
        <v>N/A</v>
      </c>
      <c r="V104" t="str">
        <f>VLOOKUP(S104,'[1]Export-Orders'!D$2:P$1400,7,0)</f>
        <v>2023-02-24 11:30:40</v>
      </c>
    </row>
    <row r="105" spans="1:22" hidden="1" x14ac:dyDescent="0.25">
      <c r="A105" t="s">
        <v>250</v>
      </c>
      <c r="B105" t="s">
        <v>164</v>
      </c>
      <c r="C105" t="s">
        <v>24</v>
      </c>
      <c r="D105" s="1">
        <v>259572829</v>
      </c>
      <c r="E105" t="s">
        <v>180</v>
      </c>
      <c r="F105" s="2">
        <v>22990</v>
      </c>
      <c r="G105" s="3">
        <v>20</v>
      </c>
      <c r="H105" s="2">
        <v>18392</v>
      </c>
      <c r="I105" s="2">
        <v>0</v>
      </c>
      <c r="J105" s="4">
        <v>44980.876446759255</v>
      </c>
      <c r="K105" t="s">
        <v>26</v>
      </c>
      <c r="L105" t="s">
        <v>27</v>
      </c>
      <c r="M105" s="1">
        <v>0</v>
      </c>
      <c r="N105" s="1">
        <v>0</v>
      </c>
      <c r="O105" s="1">
        <v>0</v>
      </c>
      <c r="P105" t="s">
        <v>27</v>
      </c>
      <c r="Q105" s="4" t="s">
        <v>27</v>
      </c>
      <c r="R105" t="s">
        <v>63</v>
      </c>
      <c r="S105" s="11">
        <v>2595728290</v>
      </c>
      <c r="T105" s="1">
        <f>VLOOKUP(S105,'[1]Export-Orders'!D$2:P$1400,1,0)</f>
        <v>2595728290</v>
      </c>
      <c r="U105" s="1" t="str">
        <f>VLOOKUP(S105,'[1]Export-Orders'!D$2:P$1400,2,0)</f>
        <v>N/A</v>
      </c>
      <c r="V105" t="str">
        <f>VLOOKUP(S105,'[1]Export-Orders'!D$2:P$1400,7,0)</f>
        <v>2023-02-23 18:02:05</v>
      </c>
    </row>
    <row r="106" spans="1:22" hidden="1" x14ac:dyDescent="0.25">
      <c r="A106" t="s">
        <v>251</v>
      </c>
      <c r="B106" t="s">
        <v>215</v>
      </c>
      <c r="C106" t="s">
        <v>34</v>
      </c>
      <c r="D106" s="1">
        <v>259572829</v>
      </c>
      <c r="E106" t="s">
        <v>35</v>
      </c>
      <c r="F106" s="2">
        <v>3990</v>
      </c>
      <c r="G106" s="3">
        <v>100</v>
      </c>
      <c r="H106" s="2">
        <v>0</v>
      </c>
      <c r="I106" s="2">
        <v>0</v>
      </c>
      <c r="J106" s="4">
        <v>44980.876446759255</v>
      </c>
      <c r="K106" t="s">
        <v>26</v>
      </c>
      <c r="L106" t="s">
        <v>27</v>
      </c>
      <c r="M106" s="1">
        <v>0</v>
      </c>
      <c r="N106" s="1">
        <v>0</v>
      </c>
      <c r="O106" s="1">
        <v>0</v>
      </c>
      <c r="P106" t="s">
        <v>27</v>
      </c>
      <c r="Q106" s="4" t="s">
        <v>27</v>
      </c>
      <c r="R106" t="s">
        <v>27</v>
      </c>
      <c r="S106" s="11">
        <v>2595728290</v>
      </c>
      <c r="T106" s="1">
        <f>VLOOKUP(S106,'[1]Export-Orders'!D$2:P$1400,1,0)</f>
        <v>2595728290</v>
      </c>
      <c r="U106" s="1" t="str">
        <f>VLOOKUP(S106,'[1]Export-Orders'!D$2:P$1400,2,0)</f>
        <v>N/A</v>
      </c>
      <c r="V106" t="str">
        <f>VLOOKUP(S106,'[1]Export-Orders'!D$2:P$1400,7,0)</f>
        <v>2023-02-23 18:02:05</v>
      </c>
    </row>
    <row r="107" spans="1:22" hidden="1" x14ac:dyDescent="0.25">
      <c r="A107" t="s">
        <v>252</v>
      </c>
      <c r="B107" t="s">
        <v>215</v>
      </c>
      <c r="C107" t="s">
        <v>34</v>
      </c>
      <c r="D107" s="1">
        <v>259572742</v>
      </c>
      <c r="E107" t="s">
        <v>35</v>
      </c>
      <c r="F107" s="2">
        <v>3990</v>
      </c>
      <c r="G107" s="3">
        <v>100</v>
      </c>
      <c r="H107" s="2">
        <v>0</v>
      </c>
      <c r="I107" s="2">
        <v>0</v>
      </c>
      <c r="J107" s="4">
        <v>44980.87336805556</v>
      </c>
      <c r="K107" t="s">
        <v>26</v>
      </c>
      <c r="L107" t="s">
        <v>27</v>
      </c>
      <c r="M107" s="1">
        <v>0</v>
      </c>
      <c r="N107" s="1">
        <v>0</v>
      </c>
      <c r="O107" s="1">
        <v>0</v>
      </c>
      <c r="P107" t="s">
        <v>27</v>
      </c>
      <c r="Q107" s="4" t="s">
        <v>27</v>
      </c>
      <c r="R107" t="s">
        <v>27</v>
      </c>
      <c r="S107" s="11">
        <v>2595727420</v>
      </c>
      <c r="T107" s="1">
        <f>VLOOKUP(S107,'[1]Export-Orders'!D$2:P$1400,1,0)</f>
        <v>2595727420</v>
      </c>
      <c r="U107" s="1" t="str">
        <f>VLOOKUP(S107,'[1]Export-Orders'!D$2:P$1400,2,0)</f>
        <v>N/A</v>
      </c>
      <c r="V107" t="str">
        <f>VLOOKUP(S107,'[1]Export-Orders'!D$2:P$1400,7,0)</f>
        <v>2023-02-23 17:57:39</v>
      </c>
    </row>
    <row r="108" spans="1:22" hidden="1" x14ac:dyDescent="0.25">
      <c r="A108" t="s">
        <v>253</v>
      </c>
      <c r="B108" t="s">
        <v>52</v>
      </c>
      <c r="C108" t="s">
        <v>24</v>
      </c>
      <c r="D108" s="1">
        <v>259572742</v>
      </c>
      <c r="E108" t="s">
        <v>254</v>
      </c>
      <c r="F108" s="2">
        <v>22990</v>
      </c>
      <c r="G108" s="3">
        <v>20</v>
      </c>
      <c r="H108" s="2">
        <v>18392</v>
      </c>
      <c r="I108" s="2">
        <v>0</v>
      </c>
      <c r="J108" s="4">
        <v>44980.87336805556</v>
      </c>
      <c r="K108" t="s">
        <v>26</v>
      </c>
      <c r="L108" t="s">
        <v>27</v>
      </c>
      <c r="M108" s="1">
        <v>0</v>
      </c>
      <c r="N108" s="1">
        <v>0</v>
      </c>
      <c r="O108" s="1">
        <v>0</v>
      </c>
      <c r="P108" t="s">
        <v>27</v>
      </c>
      <c r="Q108" s="4" t="s">
        <v>27</v>
      </c>
      <c r="R108" t="s">
        <v>55</v>
      </c>
      <c r="S108" s="11">
        <v>2595727420</v>
      </c>
      <c r="T108" s="1">
        <f>VLOOKUP(S108,'[1]Export-Orders'!D$2:P$1400,1,0)</f>
        <v>2595727420</v>
      </c>
      <c r="U108" s="1" t="str">
        <f>VLOOKUP(S108,'[1]Export-Orders'!D$2:P$1400,2,0)</f>
        <v>N/A</v>
      </c>
      <c r="V108" t="str">
        <f>VLOOKUP(S108,'[1]Export-Orders'!D$2:P$1400,7,0)</f>
        <v>2023-02-23 17:57:39</v>
      </c>
    </row>
    <row r="109" spans="1:22" x14ac:dyDescent="0.25">
      <c r="A109" t="s">
        <v>255</v>
      </c>
      <c r="B109" t="s">
        <v>208</v>
      </c>
      <c r="C109" t="s">
        <v>53</v>
      </c>
      <c r="D109" s="1">
        <v>259343351</v>
      </c>
      <c r="E109" t="s">
        <v>209</v>
      </c>
      <c r="F109" s="2">
        <v>-19990</v>
      </c>
      <c r="G109" s="3">
        <v>20</v>
      </c>
      <c r="H109" s="2">
        <v>-15992</v>
      </c>
      <c r="I109" s="2">
        <v>0</v>
      </c>
      <c r="J109" s="4">
        <v>44979.635648148149</v>
      </c>
      <c r="K109" t="s">
        <v>26</v>
      </c>
      <c r="L109" t="s">
        <v>27</v>
      </c>
      <c r="M109" s="1">
        <v>0</v>
      </c>
      <c r="N109" s="1">
        <v>0</v>
      </c>
      <c r="O109" s="1">
        <v>0</v>
      </c>
      <c r="P109" t="s">
        <v>27</v>
      </c>
      <c r="Q109" s="4" t="s">
        <v>27</v>
      </c>
      <c r="R109" t="s">
        <v>63</v>
      </c>
      <c r="S109" s="19">
        <v>2593433510</v>
      </c>
      <c r="T109" s="1">
        <f>VLOOKUP(S109,'[1]Export-Orders'!D$2:P$1400,1,0)</f>
        <v>2593433510</v>
      </c>
      <c r="U109" s="1" t="str">
        <f>VLOOKUP(S109,'[1]Export-Orders'!D$2:P$1400,2,0)</f>
        <v>1677078914446</v>
      </c>
      <c r="V109" t="str">
        <f>VLOOKUP(S109,'[1]Export-Orders'!D$2:P$1400,7,0)</f>
        <v>2023-02-08 20:35:57</v>
      </c>
    </row>
    <row r="110" spans="1:22" x14ac:dyDescent="0.25">
      <c r="A110" t="s">
        <v>256</v>
      </c>
      <c r="B110" t="s">
        <v>205</v>
      </c>
      <c r="C110" t="s">
        <v>53</v>
      </c>
      <c r="D110" s="1">
        <v>259335645</v>
      </c>
      <c r="E110" t="s">
        <v>206</v>
      </c>
      <c r="F110" s="2">
        <v>-19990</v>
      </c>
      <c r="G110" s="3">
        <v>20</v>
      </c>
      <c r="H110" s="2">
        <v>-15992</v>
      </c>
      <c r="I110" s="2">
        <v>0</v>
      </c>
      <c r="J110" s="4">
        <v>44974.775995370372</v>
      </c>
      <c r="K110" t="s">
        <v>26</v>
      </c>
      <c r="L110" t="s">
        <v>27</v>
      </c>
      <c r="M110" s="1">
        <v>0</v>
      </c>
      <c r="N110" s="1">
        <v>0</v>
      </c>
      <c r="O110" s="1">
        <v>0</v>
      </c>
      <c r="P110" t="s">
        <v>27</v>
      </c>
      <c r="Q110" s="4" t="s">
        <v>27</v>
      </c>
      <c r="R110" t="s">
        <v>28</v>
      </c>
      <c r="S110" s="19">
        <v>2593356451</v>
      </c>
      <c r="T110" s="1">
        <f>VLOOKUP(S110,'[1]Export-Orders'!D$2:P$1400,1,0)</f>
        <v>2593356451</v>
      </c>
      <c r="U110" s="1" t="str">
        <f>VLOOKUP(S110,'[1]Export-Orders'!D$2:P$1400,2,0)</f>
        <v>1676659040242</v>
      </c>
      <c r="V110" t="str">
        <f>VLOOKUP(S110,'[1]Export-Orders'!D$2:P$1400,7,0)</f>
        <v>2023-02-08 13:22:08</v>
      </c>
    </row>
    <row r="111" spans="1:22" x14ac:dyDescent="0.25">
      <c r="A111" t="s">
        <v>257</v>
      </c>
      <c r="B111" t="s">
        <v>96</v>
      </c>
      <c r="C111" t="s">
        <v>53</v>
      </c>
      <c r="D111" s="1">
        <v>259336435</v>
      </c>
      <c r="E111" t="s">
        <v>258</v>
      </c>
      <c r="F111" s="2">
        <v>-19990</v>
      </c>
      <c r="G111" s="3">
        <v>20</v>
      </c>
      <c r="H111" s="2">
        <v>-15992</v>
      </c>
      <c r="I111" s="2">
        <v>0</v>
      </c>
      <c r="J111" s="4">
        <v>44974.740034722221</v>
      </c>
      <c r="K111" t="s">
        <v>26</v>
      </c>
      <c r="L111" t="s">
        <v>27</v>
      </c>
      <c r="M111" s="1">
        <v>0</v>
      </c>
      <c r="N111" s="1">
        <v>0</v>
      </c>
      <c r="O111" s="1">
        <v>0</v>
      </c>
      <c r="P111" t="s">
        <v>27</v>
      </c>
      <c r="Q111" s="4" t="s">
        <v>27</v>
      </c>
      <c r="R111" t="s">
        <v>55</v>
      </c>
      <c r="S111" s="11">
        <v>2593364350</v>
      </c>
      <c r="T111" s="1">
        <f>VLOOKUP(S111,'[1]Export-Orders'!D$2:P$1400,1,0)</f>
        <v>2593364350</v>
      </c>
      <c r="U111" s="1" t="str">
        <f>VLOOKUP(S111,'[1]Export-Orders'!D$2:P$1400,2,0)</f>
        <v>1676655933825</v>
      </c>
      <c r="V111" t="str">
        <f>VLOOKUP(S111,'[1]Export-Orders'!D$2:P$1400,7,0)</f>
        <v>2023-02-08 14:09:28</v>
      </c>
    </row>
    <row r="112" spans="1:22" x14ac:dyDescent="0.25">
      <c r="A112" t="s">
        <v>259</v>
      </c>
      <c r="B112" t="s">
        <v>260</v>
      </c>
      <c r="C112" t="s">
        <v>53</v>
      </c>
      <c r="D112" s="1">
        <v>258733642</v>
      </c>
      <c r="E112" t="s">
        <v>261</v>
      </c>
      <c r="F112" s="2">
        <v>-20993</v>
      </c>
      <c r="G112" s="3">
        <v>20</v>
      </c>
      <c r="H112" s="2">
        <v>-16794</v>
      </c>
      <c r="I112" s="2">
        <v>0</v>
      </c>
      <c r="J112" s="4">
        <v>44973.636180555557</v>
      </c>
      <c r="K112" t="s">
        <v>26</v>
      </c>
      <c r="L112" t="s">
        <v>27</v>
      </c>
      <c r="M112" s="1">
        <v>0</v>
      </c>
      <c r="N112" s="1">
        <v>0</v>
      </c>
      <c r="O112" s="1">
        <v>0</v>
      </c>
      <c r="P112" t="s">
        <v>27</v>
      </c>
      <c r="Q112" s="4" t="s">
        <v>27</v>
      </c>
      <c r="R112" t="s">
        <v>28</v>
      </c>
      <c r="S112" s="11">
        <v>2587336421</v>
      </c>
      <c r="T112" s="1">
        <f>VLOOKUP(S112,'[1]Export-Orders'!D$2:P$1400,1,0)</f>
        <v>2587336421</v>
      </c>
      <c r="U112" s="1" t="str">
        <f>VLOOKUP(S112,'[1]Export-Orders'!D$2:P$1400,2,0)</f>
        <v>1676560560627</v>
      </c>
      <c r="V112" t="str">
        <f>VLOOKUP(S112,'[1]Export-Orders'!D$2:P$1400,7,0)</f>
        <v>2023-01-03 18:31:34</v>
      </c>
    </row>
    <row r="113" spans="1:22" x14ac:dyDescent="0.25">
      <c r="A113" t="s">
        <v>262</v>
      </c>
      <c r="B113" t="s">
        <v>263</v>
      </c>
      <c r="C113" t="s">
        <v>53</v>
      </c>
      <c r="D113" s="1">
        <v>259296105</v>
      </c>
      <c r="E113" t="s">
        <v>264</v>
      </c>
      <c r="F113" s="2">
        <v>-19990</v>
      </c>
      <c r="G113" s="3">
        <v>20</v>
      </c>
      <c r="H113" s="2">
        <v>-15992</v>
      </c>
      <c r="I113" s="2">
        <v>0</v>
      </c>
      <c r="J113" s="4">
        <v>44971.861087962963</v>
      </c>
      <c r="K113" t="s">
        <v>26</v>
      </c>
      <c r="L113" t="s">
        <v>27</v>
      </c>
      <c r="M113" s="1">
        <v>0</v>
      </c>
      <c r="N113" s="1">
        <v>0</v>
      </c>
      <c r="O113" s="1">
        <v>0</v>
      </c>
      <c r="P113" t="s">
        <v>27</v>
      </c>
      <c r="Q113" s="4" t="s">
        <v>27</v>
      </c>
      <c r="R113" t="s">
        <v>184</v>
      </c>
      <c r="S113" s="11">
        <v>2592961050</v>
      </c>
      <c r="T113" s="1">
        <f>VLOOKUP(S113,'[1]Export-Orders'!D$2:P$1400,1,0)</f>
        <v>2592961050</v>
      </c>
      <c r="U113" s="1" t="str">
        <f>VLOOKUP(S113,'[1]Export-Orders'!D$2:P$1400,2,0)</f>
        <v>1676407192304</v>
      </c>
      <c r="V113" t="str">
        <f>VLOOKUP(S113,'[1]Export-Orders'!D$2:P$1400,7,0)</f>
        <v>2023-02-06 12:42:51</v>
      </c>
    </row>
    <row r="114" spans="1:22" x14ac:dyDescent="0.25">
      <c r="A114" t="s">
        <v>265</v>
      </c>
      <c r="B114" t="s">
        <v>266</v>
      </c>
      <c r="C114" t="s">
        <v>53</v>
      </c>
      <c r="D114" s="1">
        <v>259309653</v>
      </c>
      <c r="E114" t="s">
        <v>267</v>
      </c>
      <c r="F114" s="2">
        <v>-19990</v>
      </c>
      <c r="G114" s="3">
        <v>20</v>
      </c>
      <c r="H114" s="2">
        <v>-15992</v>
      </c>
      <c r="I114" s="2">
        <v>0</v>
      </c>
      <c r="J114" s="4">
        <v>44970.677002314813</v>
      </c>
      <c r="K114" t="s">
        <v>26</v>
      </c>
      <c r="L114" t="s">
        <v>27</v>
      </c>
      <c r="M114" s="1">
        <v>0</v>
      </c>
      <c r="N114" s="1">
        <v>0</v>
      </c>
      <c r="O114" s="1">
        <v>0</v>
      </c>
      <c r="P114" t="s">
        <v>27</v>
      </c>
      <c r="Q114" s="4" t="s">
        <v>27</v>
      </c>
      <c r="R114" t="s">
        <v>28</v>
      </c>
      <c r="S114" s="11">
        <v>2593096530</v>
      </c>
      <c r="T114" s="1">
        <f>VLOOKUP(S114,'[1]Export-Orders'!D$2:P$1400,1,0)</f>
        <v>2593096530</v>
      </c>
      <c r="U114" s="1" t="str">
        <f>VLOOKUP(S114,'[1]Export-Orders'!D$2:P$1400,2,0)</f>
        <v>1676304887701</v>
      </c>
      <c r="V114" t="str">
        <f>VLOOKUP(S114,'[1]Export-Orders'!D$2:P$1400,7,0)</f>
        <v>2023-02-07 00:25:59</v>
      </c>
    </row>
    <row r="115" spans="1:22" x14ac:dyDescent="0.25">
      <c r="A115" t="s">
        <v>268</v>
      </c>
      <c r="B115" t="s">
        <v>263</v>
      </c>
      <c r="C115" t="s">
        <v>53</v>
      </c>
      <c r="D115" s="1">
        <v>259252957</v>
      </c>
      <c r="E115" t="s">
        <v>269</v>
      </c>
      <c r="F115" s="2">
        <v>-19990</v>
      </c>
      <c r="G115" s="3">
        <v>20</v>
      </c>
      <c r="H115" s="2">
        <v>-15992</v>
      </c>
      <c r="I115" s="2">
        <v>0</v>
      </c>
      <c r="J115" s="4">
        <v>44968.737407407403</v>
      </c>
      <c r="K115" t="s">
        <v>26</v>
      </c>
      <c r="L115" t="s">
        <v>27</v>
      </c>
      <c r="M115" s="1">
        <v>0</v>
      </c>
      <c r="N115" s="1">
        <v>0</v>
      </c>
      <c r="O115" s="1">
        <v>0</v>
      </c>
      <c r="P115" t="s">
        <v>27</v>
      </c>
      <c r="Q115" s="4" t="s">
        <v>27</v>
      </c>
      <c r="R115" t="s">
        <v>184</v>
      </c>
      <c r="S115" s="11">
        <v>2592529570</v>
      </c>
      <c r="T115" s="1">
        <f>VLOOKUP(S115,'[1]Export-Orders'!D$2:P$1400,1,0)</f>
        <v>2592529570</v>
      </c>
      <c r="U115" s="1" t="str">
        <f>VLOOKUP(S115,'[1]Export-Orders'!D$2:P$1400,2,0)</f>
        <v>1676137305907</v>
      </c>
      <c r="V115" t="str">
        <f>VLOOKUP(S115,'[1]Export-Orders'!D$2:P$1400,7,0)</f>
        <v>2023-02-03 12:17:21</v>
      </c>
    </row>
    <row r="116" spans="1:22" x14ac:dyDescent="0.25">
      <c r="A116" t="s">
        <v>270</v>
      </c>
      <c r="B116" t="s">
        <v>271</v>
      </c>
      <c r="C116" t="s">
        <v>53</v>
      </c>
      <c r="D116" s="1">
        <v>258981273</v>
      </c>
      <c r="E116" t="s">
        <v>272</v>
      </c>
      <c r="F116" s="2">
        <v>-19990</v>
      </c>
      <c r="G116" s="3">
        <v>20</v>
      </c>
      <c r="H116" s="2">
        <v>-15992</v>
      </c>
      <c r="I116" s="2">
        <v>0</v>
      </c>
      <c r="J116" s="4">
        <v>44967.921770833331</v>
      </c>
      <c r="K116" t="s">
        <v>26</v>
      </c>
      <c r="L116" t="s">
        <v>27</v>
      </c>
      <c r="M116" s="1">
        <v>0</v>
      </c>
      <c r="N116" s="1">
        <v>0</v>
      </c>
      <c r="O116" s="1">
        <v>0</v>
      </c>
      <c r="P116" t="s">
        <v>27</v>
      </c>
      <c r="Q116" s="4" t="s">
        <v>27</v>
      </c>
      <c r="R116" t="s">
        <v>63</v>
      </c>
      <c r="S116" s="11">
        <v>2589812730</v>
      </c>
      <c r="T116" s="1">
        <f>VLOOKUP(S116,'[1]Export-Orders'!D$2:P$1400,1,0)</f>
        <v>2589812730</v>
      </c>
      <c r="U116" s="1" t="str">
        <f>VLOOKUP(S116,'[1]Export-Orders'!D$2:P$1400,2,0)</f>
        <v>1676066835259</v>
      </c>
      <c r="V116" t="str">
        <f>VLOOKUP(S116,'[1]Export-Orders'!D$2:P$1400,7,0)</f>
        <v>2023-01-18 01:50:52</v>
      </c>
    </row>
    <row r="117" spans="1:22" x14ac:dyDescent="0.25">
      <c r="A117" t="s">
        <v>273</v>
      </c>
      <c r="B117" t="s">
        <v>208</v>
      </c>
      <c r="C117" t="s">
        <v>53</v>
      </c>
      <c r="D117" s="1">
        <v>259193480</v>
      </c>
      <c r="E117" t="s">
        <v>274</v>
      </c>
      <c r="F117" s="2">
        <v>-19990</v>
      </c>
      <c r="G117" s="3">
        <v>20</v>
      </c>
      <c r="H117" s="2">
        <v>-15992</v>
      </c>
      <c r="I117" s="2">
        <v>0</v>
      </c>
      <c r="J117" s="4">
        <v>44964.593333333338</v>
      </c>
      <c r="K117" t="s">
        <v>26</v>
      </c>
      <c r="L117" t="s">
        <v>27</v>
      </c>
      <c r="M117" s="1">
        <v>0</v>
      </c>
      <c r="N117" s="1">
        <v>0</v>
      </c>
      <c r="O117" s="1">
        <v>0</v>
      </c>
      <c r="P117" t="s">
        <v>27</v>
      </c>
      <c r="Q117" s="4" t="s">
        <v>27</v>
      </c>
      <c r="R117" t="s">
        <v>63</v>
      </c>
      <c r="S117" s="11">
        <v>2591934800</v>
      </c>
      <c r="T117" s="1">
        <f>VLOOKUP(S117,'[1]Export-Orders'!D$2:P$1400,1,0)</f>
        <v>2591934800</v>
      </c>
      <c r="U117" s="1" t="str">
        <f>VLOOKUP(S117,'[1]Export-Orders'!D$2:P$1400,2,0)</f>
        <v>1675779258182</v>
      </c>
      <c r="V117" t="str">
        <f>VLOOKUP(S117,'[1]Export-Orders'!D$2:P$1400,7,0)</f>
        <v>2023-01-31 11:40:08</v>
      </c>
    </row>
    <row r="118" spans="1:22" x14ac:dyDescent="0.25">
      <c r="A118" t="s">
        <v>275</v>
      </c>
      <c r="B118" t="s">
        <v>189</v>
      </c>
      <c r="C118" t="s">
        <v>53</v>
      </c>
      <c r="D118" s="1">
        <v>259162566</v>
      </c>
      <c r="E118" t="s">
        <v>190</v>
      </c>
      <c r="F118" s="2">
        <v>-19990</v>
      </c>
      <c r="G118" s="3">
        <v>20</v>
      </c>
      <c r="H118" s="2">
        <v>-15992</v>
      </c>
      <c r="I118" s="2">
        <v>0</v>
      </c>
      <c r="J118" s="4">
        <v>44964.551493055551</v>
      </c>
      <c r="K118" t="s">
        <v>26</v>
      </c>
      <c r="L118" t="s">
        <v>27</v>
      </c>
      <c r="M118" s="1">
        <v>0</v>
      </c>
      <c r="N118" s="1">
        <v>0</v>
      </c>
      <c r="O118" s="1">
        <v>0</v>
      </c>
      <c r="P118" t="s">
        <v>27</v>
      </c>
      <c r="Q118" s="4" t="s">
        <v>27</v>
      </c>
      <c r="R118" t="s">
        <v>184</v>
      </c>
      <c r="S118" s="19">
        <v>2591625660</v>
      </c>
      <c r="T118" s="1">
        <f>VLOOKUP(S118,'[1]Export-Orders'!D$2:P$1400,1,0)</f>
        <v>2591625660</v>
      </c>
      <c r="U118" s="1" t="str">
        <f>VLOOKUP(S118,'[1]Export-Orders'!D$2:P$1400,2,0)</f>
        <v>1675775584853</v>
      </c>
      <c r="V118" t="str">
        <f>VLOOKUP(S118,'[1]Export-Orders'!D$2:P$1400,7,0)</f>
        <v>2023-01-29 18:03:36</v>
      </c>
    </row>
    <row r="119" spans="1:22" x14ac:dyDescent="0.25">
      <c r="A119" t="s">
        <v>276</v>
      </c>
      <c r="B119" t="s">
        <v>277</v>
      </c>
      <c r="C119" t="s">
        <v>53</v>
      </c>
      <c r="D119" s="1">
        <v>259162566</v>
      </c>
      <c r="E119" t="s">
        <v>278</v>
      </c>
      <c r="F119" s="2">
        <v>-19990</v>
      </c>
      <c r="G119" s="3">
        <v>20</v>
      </c>
      <c r="H119" s="2">
        <v>-15992</v>
      </c>
      <c r="I119" s="2">
        <v>0</v>
      </c>
      <c r="J119" s="4">
        <v>44964.550821759258</v>
      </c>
      <c r="K119" t="s">
        <v>26</v>
      </c>
      <c r="L119" t="s">
        <v>27</v>
      </c>
      <c r="M119" s="1">
        <v>0</v>
      </c>
      <c r="N119" s="1">
        <v>0</v>
      </c>
      <c r="O119" s="1">
        <v>0</v>
      </c>
      <c r="P119" t="s">
        <v>27</v>
      </c>
      <c r="Q119" s="4" t="s">
        <v>27</v>
      </c>
      <c r="R119" t="s">
        <v>184</v>
      </c>
      <c r="S119" s="19">
        <v>2591625660</v>
      </c>
      <c r="T119" s="1">
        <f>VLOOKUP(S119,'[1]Export-Orders'!D$2:P$1400,1,0)</f>
        <v>2591625660</v>
      </c>
      <c r="U119" s="1" t="str">
        <f>VLOOKUP(S119,'[1]Export-Orders'!D$2:P$1400,2,0)</f>
        <v>1675775584853</v>
      </c>
      <c r="V119" t="str">
        <f>VLOOKUP(S119,'[1]Export-Orders'!D$2:P$1400,7,0)</f>
        <v>2023-01-29 18:03:36</v>
      </c>
    </row>
    <row r="120" spans="1:22" x14ac:dyDescent="0.25">
      <c r="A120" t="s">
        <v>279</v>
      </c>
      <c r="B120" t="s">
        <v>208</v>
      </c>
      <c r="C120" t="s">
        <v>53</v>
      </c>
      <c r="D120" s="1">
        <v>259107771</v>
      </c>
      <c r="E120" t="s">
        <v>280</v>
      </c>
      <c r="F120" s="2">
        <v>-19990</v>
      </c>
      <c r="G120" s="3">
        <v>20</v>
      </c>
      <c r="H120" s="2">
        <v>-15992</v>
      </c>
      <c r="I120" s="2">
        <v>0</v>
      </c>
      <c r="J120" s="4">
        <v>44961.635752314818</v>
      </c>
      <c r="K120" t="s">
        <v>26</v>
      </c>
      <c r="L120" t="s">
        <v>27</v>
      </c>
      <c r="M120" s="1">
        <v>0</v>
      </c>
      <c r="N120" s="1">
        <v>0</v>
      </c>
      <c r="O120" s="1">
        <v>0</v>
      </c>
      <c r="P120" t="s">
        <v>27</v>
      </c>
      <c r="Q120" s="4" t="s">
        <v>27</v>
      </c>
      <c r="R120" t="s">
        <v>63</v>
      </c>
      <c r="S120" s="11">
        <v>2591077710</v>
      </c>
      <c r="T120" s="1">
        <f>VLOOKUP(S120,'[1]Export-Orders'!D$2:P$1400,1,0)</f>
        <v>2591077710</v>
      </c>
      <c r="U120" s="1" t="str">
        <f>VLOOKUP(S120,'[1]Export-Orders'!D$2:P$1400,2,0)</f>
        <v>1675523723506</v>
      </c>
      <c r="V120" t="str">
        <f>VLOOKUP(S120,'[1]Export-Orders'!D$2:P$1400,7,0)</f>
        <v>2023-01-25 21:56:32</v>
      </c>
    </row>
    <row r="121" spans="1:22" x14ac:dyDescent="0.25">
      <c r="A121" t="s">
        <v>281</v>
      </c>
      <c r="B121" t="s">
        <v>192</v>
      </c>
      <c r="C121" t="s">
        <v>53</v>
      </c>
      <c r="D121" s="1">
        <v>259169532</v>
      </c>
      <c r="E121" t="s">
        <v>193</v>
      </c>
      <c r="F121" s="2">
        <v>-19990</v>
      </c>
      <c r="G121" s="3">
        <v>20</v>
      </c>
      <c r="H121" s="2">
        <v>-15992</v>
      </c>
      <c r="I121" s="2">
        <v>0</v>
      </c>
      <c r="J121" s="4">
        <v>44960.853518518517</v>
      </c>
      <c r="K121" t="s">
        <v>26</v>
      </c>
      <c r="L121" t="s">
        <v>27</v>
      </c>
      <c r="M121" s="1">
        <v>0</v>
      </c>
      <c r="N121" s="1">
        <v>0</v>
      </c>
      <c r="O121" s="1">
        <v>0</v>
      </c>
      <c r="P121" t="s">
        <v>27</v>
      </c>
      <c r="Q121" s="4" t="s">
        <v>27</v>
      </c>
      <c r="R121" t="s">
        <v>28</v>
      </c>
      <c r="S121" s="19">
        <v>2591695321</v>
      </c>
      <c r="T121" s="1">
        <f>VLOOKUP(S121,'[1]Export-Orders'!D$2:P$1400,1,0)</f>
        <v>2591695321</v>
      </c>
      <c r="U121" s="1" t="str">
        <f>VLOOKUP(S121,'[1]Export-Orders'!D$2:P$1400,2,0)</f>
        <v>N/A</v>
      </c>
      <c r="V121" t="str">
        <f>VLOOKUP(S121,'[1]Export-Orders'!D$2:P$1400,7,0)</f>
        <v>2023-01-30 02:22:03</v>
      </c>
    </row>
    <row r="122" spans="1:22" x14ac:dyDescent="0.25">
      <c r="A122" t="s">
        <v>282</v>
      </c>
      <c r="B122" t="s">
        <v>122</v>
      </c>
      <c r="C122" t="s">
        <v>53</v>
      </c>
      <c r="D122" s="1">
        <v>259211582</v>
      </c>
      <c r="E122" t="s">
        <v>123</v>
      </c>
      <c r="F122" s="2">
        <v>-22990</v>
      </c>
      <c r="G122" s="3">
        <v>20</v>
      </c>
      <c r="H122" s="2">
        <v>-18392</v>
      </c>
      <c r="I122" s="2">
        <v>0</v>
      </c>
      <c r="J122" s="4">
        <v>44959.885150462964</v>
      </c>
      <c r="K122" t="s">
        <v>26</v>
      </c>
      <c r="L122" t="s">
        <v>27</v>
      </c>
      <c r="M122" s="1">
        <v>0</v>
      </c>
      <c r="N122" s="1">
        <v>0</v>
      </c>
      <c r="O122" s="1">
        <v>0</v>
      </c>
      <c r="P122" t="s">
        <v>27</v>
      </c>
      <c r="Q122" s="4" t="s">
        <v>27</v>
      </c>
      <c r="R122" t="s">
        <v>102</v>
      </c>
      <c r="S122" s="11">
        <v>2592115821</v>
      </c>
      <c r="T122" s="1">
        <f>VLOOKUP(S122,'[1]Export-Orders'!D$2:P$1400,1,0)</f>
        <v>2592115821</v>
      </c>
      <c r="U122" s="1" t="str">
        <f>VLOOKUP(S122,'[1]Export-Orders'!D$2:P$1400,2,0)</f>
        <v>1675372471172</v>
      </c>
      <c r="V122" t="str">
        <f>VLOOKUP(S122,'[1]Export-Orders'!D$2:P$1400,7,0)</f>
        <v>2023-01-31 23:52:44</v>
      </c>
    </row>
    <row r="123" spans="1:22" x14ac:dyDescent="0.25">
      <c r="A123" t="s">
        <v>283</v>
      </c>
      <c r="B123" t="s">
        <v>263</v>
      </c>
      <c r="C123" t="s">
        <v>53</v>
      </c>
      <c r="D123" s="1">
        <v>259151217</v>
      </c>
      <c r="E123" t="s">
        <v>284</v>
      </c>
      <c r="F123" s="2">
        <v>-19990</v>
      </c>
      <c r="G123" s="3">
        <v>20</v>
      </c>
      <c r="H123" s="2">
        <v>-15992</v>
      </c>
      <c r="I123" s="2">
        <v>0</v>
      </c>
      <c r="J123" s="4">
        <v>44959.679282407407</v>
      </c>
      <c r="K123" t="s">
        <v>26</v>
      </c>
      <c r="L123" t="s">
        <v>27</v>
      </c>
      <c r="M123" s="1">
        <v>0</v>
      </c>
      <c r="N123" s="1">
        <v>0</v>
      </c>
      <c r="O123" s="1">
        <v>0</v>
      </c>
      <c r="P123" t="s">
        <v>27</v>
      </c>
      <c r="Q123" s="4" t="s">
        <v>27</v>
      </c>
      <c r="R123" t="s">
        <v>184</v>
      </c>
      <c r="S123" s="11">
        <v>2591512170</v>
      </c>
      <c r="T123" s="1">
        <f>VLOOKUP(S123,'[1]Export-Orders'!D$2:P$1400,1,0)</f>
        <v>2591512170</v>
      </c>
      <c r="U123" s="1" t="str">
        <f>VLOOKUP(S123,'[1]Export-Orders'!D$2:P$1400,2,0)</f>
        <v>1675354683536</v>
      </c>
      <c r="V123" t="str">
        <f>VLOOKUP(S123,'[1]Export-Orders'!D$2:P$1400,7,0)</f>
        <v>2023-01-28 19:29:01</v>
      </c>
    </row>
    <row r="124" spans="1:22" x14ac:dyDescent="0.25">
      <c r="A124" t="s">
        <v>285</v>
      </c>
      <c r="B124" t="s">
        <v>277</v>
      </c>
      <c r="C124" t="s">
        <v>53</v>
      </c>
      <c r="D124" s="1">
        <v>259158202</v>
      </c>
      <c r="E124" t="s">
        <v>286</v>
      </c>
      <c r="F124" s="2">
        <v>-19990</v>
      </c>
      <c r="G124" s="3">
        <v>20</v>
      </c>
      <c r="H124" s="2">
        <v>-15992</v>
      </c>
      <c r="I124" s="2">
        <v>0</v>
      </c>
      <c r="J124" s="4">
        <v>44958.782129629632</v>
      </c>
      <c r="K124" t="s">
        <v>26</v>
      </c>
      <c r="L124" t="s">
        <v>27</v>
      </c>
      <c r="M124" s="1">
        <v>0</v>
      </c>
      <c r="N124" s="1">
        <v>0</v>
      </c>
      <c r="O124" s="1">
        <v>0</v>
      </c>
      <c r="P124" t="s">
        <v>27</v>
      </c>
      <c r="Q124" s="4" t="s">
        <v>27</v>
      </c>
      <c r="R124" t="s">
        <v>184</v>
      </c>
      <c r="S124" s="11">
        <v>2591582020</v>
      </c>
      <c r="T124" s="1">
        <f>VLOOKUP(S124,'[1]Export-Orders'!D$2:P$1400,1,0)</f>
        <v>2591582020</v>
      </c>
      <c r="U124" s="1" t="str">
        <f>VLOOKUP(S124,'[1]Export-Orders'!D$2:P$1400,2,0)</f>
        <v>1675276998685</v>
      </c>
      <c r="V124" t="str">
        <f>VLOOKUP(S124,'[1]Export-Orders'!D$2:P$1400,7,0)</f>
        <v>2023-01-29 12:57:57</v>
      </c>
    </row>
    <row r="125" spans="1:22" x14ac:dyDescent="0.25">
      <c r="A125" t="s">
        <v>287</v>
      </c>
      <c r="B125" t="s">
        <v>182</v>
      </c>
      <c r="C125" t="s">
        <v>53</v>
      </c>
      <c r="D125" s="1">
        <v>259158202</v>
      </c>
      <c r="E125" t="s">
        <v>288</v>
      </c>
      <c r="F125" s="2">
        <v>-19990</v>
      </c>
      <c r="G125" s="3">
        <v>20</v>
      </c>
      <c r="H125" s="2">
        <v>-15992</v>
      </c>
      <c r="I125" s="2">
        <v>0</v>
      </c>
      <c r="J125" s="4">
        <v>44958.780138888891</v>
      </c>
      <c r="K125" t="s">
        <v>26</v>
      </c>
      <c r="L125" t="s">
        <v>27</v>
      </c>
      <c r="M125" s="1">
        <v>0</v>
      </c>
      <c r="N125" s="1">
        <v>0</v>
      </c>
      <c r="O125" s="1">
        <v>0</v>
      </c>
      <c r="P125" t="s">
        <v>27</v>
      </c>
      <c r="Q125" s="4" t="s">
        <v>27</v>
      </c>
      <c r="R125" t="s">
        <v>184</v>
      </c>
      <c r="S125" s="11">
        <v>2591582020</v>
      </c>
      <c r="T125" s="1">
        <f>VLOOKUP(S125,'[1]Export-Orders'!D$2:P$1400,1,0)</f>
        <v>2591582020</v>
      </c>
      <c r="U125" s="1" t="str">
        <f>VLOOKUP(S125,'[1]Export-Orders'!D$2:P$1400,2,0)</f>
        <v>1675276998685</v>
      </c>
      <c r="V125" t="str">
        <f>VLOOKUP(S125,'[1]Export-Orders'!D$2:P$1400,7,0)</f>
        <v>2023-01-29 12:57:57</v>
      </c>
    </row>
    <row r="126" spans="1:22" x14ac:dyDescent="0.25">
      <c r="A126" t="s">
        <v>289</v>
      </c>
      <c r="B126" t="s">
        <v>158</v>
      </c>
      <c r="C126" t="s">
        <v>53</v>
      </c>
      <c r="D126" s="1">
        <v>259114751</v>
      </c>
      <c r="E126" t="s">
        <v>248</v>
      </c>
      <c r="F126" s="2">
        <v>-19990</v>
      </c>
      <c r="G126" s="3">
        <v>20</v>
      </c>
      <c r="H126" s="2">
        <v>-15992</v>
      </c>
      <c r="I126" s="2">
        <v>0</v>
      </c>
      <c r="J126" s="4">
        <v>44954.846192129626</v>
      </c>
      <c r="K126" t="s">
        <v>26</v>
      </c>
      <c r="L126" t="s">
        <v>27</v>
      </c>
      <c r="M126" s="1">
        <v>0</v>
      </c>
      <c r="N126" s="1">
        <v>0</v>
      </c>
      <c r="O126" s="1">
        <v>0</v>
      </c>
      <c r="P126" t="s">
        <v>27</v>
      </c>
      <c r="Q126" s="4" t="s">
        <v>27</v>
      </c>
      <c r="R126" t="s">
        <v>63</v>
      </c>
      <c r="S126" s="11">
        <v>2591147510</v>
      </c>
      <c r="T126" s="1">
        <f>VLOOKUP(S126,'[1]Export-Orders'!D$2:P$1400,1,0)</f>
        <v>2591147510</v>
      </c>
      <c r="U126" s="1" t="str">
        <f>VLOOKUP(S126,'[1]Export-Orders'!D$2:P$1400,2,0)</f>
        <v>1674937105710</v>
      </c>
      <c r="V126" t="str">
        <f>VLOOKUP(S126,'[1]Export-Orders'!D$2:P$1400,7,0)</f>
        <v>2023-01-26 11:45:28</v>
      </c>
    </row>
    <row r="127" spans="1:22" x14ac:dyDescent="0.25">
      <c r="A127" t="s">
        <v>290</v>
      </c>
      <c r="B127" t="s">
        <v>291</v>
      </c>
      <c r="C127" t="s">
        <v>53</v>
      </c>
      <c r="D127" s="1">
        <v>258959733</v>
      </c>
      <c r="E127" t="s">
        <v>292</v>
      </c>
      <c r="F127" s="2">
        <v>-19990</v>
      </c>
      <c r="G127" s="3">
        <v>20</v>
      </c>
      <c r="H127" s="2">
        <v>-15992</v>
      </c>
      <c r="I127" s="2">
        <v>0</v>
      </c>
      <c r="J127" s="4">
        <v>44953.945104166662</v>
      </c>
      <c r="K127" t="s">
        <v>26</v>
      </c>
      <c r="L127" t="s">
        <v>27</v>
      </c>
      <c r="M127" s="1">
        <v>0</v>
      </c>
      <c r="N127" s="1">
        <v>0</v>
      </c>
      <c r="O127" s="1">
        <v>0</v>
      </c>
      <c r="P127" t="s">
        <v>27</v>
      </c>
      <c r="Q127" s="4" t="s">
        <v>27</v>
      </c>
      <c r="R127" t="s">
        <v>28</v>
      </c>
      <c r="S127" s="11">
        <v>2589597330</v>
      </c>
      <c r="T127" s="1">
        <f>VLOOKUP(S127,'[1]Export-Orders'!D$2:P$1400,1,0)</f>
        <v>2589597330</v>
      </c>
      <c r="U127" s="1" t="str">
        <f>VLOOKUP(S127,'[1]Export-Orders'!D$2:P$1400,2,0)</f>
        <v>1674859251441</v>
      </c>
      <c r="V127" t="str">
        <f>VLOOKUP(S127,'[1]Export-Orders'!D$2:P$1400,7,0)</f>
        <v>2023-01-16 20:33:14</v>
      </c>
    </row>
    <row r="128" spans="1:22" x14ac:dyDescent="0.25">
      <c r="A128" t="s">
        <v>293</v>
      </c>
      <c r="B128" t="s">
        <v>291</v>
      </c>
      <c r="C128" t="s">
        <v>53</v>
      </c>
      <c r="D128" s="1">
        <v>259019601</v>
      </c>
      <c r="E128" t="s">
        <v>292</v>
      </c>
      <c r="F128" s="2">
        <v>-19990</v>
      </c>
      <c r="G128" s="3">
        <v>20</v>
      </c>
      <c r="H128" s="2">
        <v>-15992</v>
      </c>
      <c r="I128" s="2">
        <v>0</v>
      </c>
      <c r="J128" s="4">
        <v>44952.948923611111</v>
      </c>
      <c r="K128" t="s">
        <v>26</v>
      </c>
      <c r="L128" t="s">
        <v>27</v>
      </c>
      <c r="M128" s="1">
        <v>0</v>
      </c>
      <c r="N128" s="1">
        <v>0</v>
      </c>
      <c r="O128" s="1">
        <v>0</v>
      </c>
      <c r="P128" t="s">
        <v>27</v>
      </c>
      <c r="Q128" s="4" t="s">
        <v>27</v>
      </c>
      <c r="R128" t="s">
        <v>28</v>
      </c>
      <c r="S128" s="11">
        <v>2590196010</v>
      </c>
      <c r="T128" s="1">
        <f>VLOOKUP(S128,'[1]Export-Orders'!D$2:P$1400,1,0)</f>
        <v>2590196010</v>
      </c>
      <c r="U128" s="1" t="str">
        <f>VLOOKUP(S128,'[1]Export-Orders'!D$2:P$1400,2,0)</f>
        <v>1674773181532</v>
      </c>
      <c r="V128" t="str">
        <f>VLOOKUP(S128,'[1]Export-Orders'!D$2:P$1400,7,0)</f>
        <v>2023-01-20 12:33:24</v>
      </c>
    </row>
    <row r="129" spans="1:22" x14ac:dyDescent="0.25">
      <c r="A129" t="s">
        <v>294</v>
      </c>
      <c r="B129" t="s">
        <v>295</v>
      </c>
      <c r="C129" t="s">
        <v>53</v>
      </c>
      <c r="D129" s="1">
        <v>258863289</v>
      </c>
      <c r="E129" t="s">
        <v>296</v>
      </c>
      <c r="F129" s="2">
        <v>-29990</v>
      </c>
      <c r="G129" s="3">
        <v>20</v>
      </c>
      <c r="H129" s="2">
        <v>-23992</v>
      </c>
      <c r="I129" s="2">
        <v>0</v>
      </c>
      <c r="J129" s="4">
        <v>44950.743599537032</v>
      </c>
      <c r="K129" t="s">
        <v>26</v>
      </c>
      <c r="L129" t="s">
        <v>27</v>
      </c>
      <c r="M129" s="1">
        <v>0</v>
      </c>
      <c r="N129" s="1">
        <v>0</v>
      </c>
      <c r="O129" s="1">
        <v>0</v>
      </c>
      <c r="P129" t="s">
        <v>27</v>
      </c>
      <c r="Q129" s="4" t="s">
        <v>27</v>
      </c>
      <c r="R129" t="s">
        <v>184</v>
      </c>
      <c r="S129" s="11">
        <v>2588632892</v>
      </c>
      <c r="T129" s="1">
        <f>VLOOKUP(S129,'[1]Export-Orders'!D$2:P$1400,1,0)</f>
        <v>2588632892</v>
      </c>
      <c r="U129" s="1" t="str">
        <f>VLOOKUP(S129,'[1]Export-Orders'!D$2:P$1400,2,0)</f>
        <v>1674582641477</v>
      </c>
      <c r="V129" t="str">
        <f>VLOOKUP(S129,'[1]Export-Orders'!D$2:P$1400,7,0)</f>
        <v>2023-01-10 21:17:19</v>
      </c>
    </row>
    <row r="130" spans="1:22" x14ac:dyDescent="0.25">
      <c r="A130" t="s">
        <v>297</v>
      </c>
      <c r="B130" t="s">
        <v>195</v>
      </c>
      <c r="C130" t="s">
        <v>53</v>
      </c>
      <c r="D130" s="1">
        <v>258918565</v>
      </c>
      <c r="E130" t="s">
        <v>298</v>
      </c>
      <c r="F130" s="2">
        <v>-19990</v>
      </c>
      <c r="G130" s="3">
        <v>20</v>
      </c>
      <c r="H130" s="2">
        <v>-15992</v>
      </c>
      <c r="I130" s="2">
        <v>0</v>
      </c>
      <c r="J130" s="4">
        <v>44945.931458333333</v>
      </c>
      <c r="K130" t="s">
        <v>26</v>
      </c>
      <c r="L130" t="s">
        <v>27</v>
      </c>
      <c r="M130" s="1">
        <v>0</v>
      </c>
      <c r="N130" s="1">
        <v>0</v>
      </c>
      <c r="O130" s="1">
        <v>0</v>
      </c>
      <c r="P130" t="s">
        <v>27</v>
      </c>
      <c r="Q130" s="4" t="s">
        <v>27</v>
      </c>
      <c r="R130" t="s">
        <v>63</v>
      </c>
      <c r="S130" s="11">
        <v>2589185650</v>
      </c>
      <c r="T130" s="1">
        <f>VLOOKUP(S130,'[1]Export-Orders'!D$2:P$1400,1,0)</f>
        <v>2589185650</v>
      </c>
      <c r="U130" s="1" t="str">
        <f>VLOOKUP(S130,'[1]Export-Orders'!D$2:P$1400,2,0)</f>
        <v>1674166872274</v>
      </c>
      <c r="V130" t="str">
        <f>VLOOKUP(S130,'[1]Export-Orders'!D$2:P$1400,7,0)</f>
        <v>2023-01-13 22:29:30</v>
      </c>
    </row>
    <row r="131" spans="1:22" x14ac:dyDescent="0.25">
      <c r="A131" t="s">
        <v>299</v>
      </c>
      <c r="B131" t="s">
        <v>300</v>
      </c>
      <c r="C131" t="s">
        <v>53</v>
      </c>
      <c r="D131" s="1">
        <v>258304722</v>
      </c>
      <c r="E131" t="s">
        <v>301</v>
      </c>
      <c r="F131" s="2">
        <v>-20993</v>
      </c>
      <c r="G131" s="3">
        <v>20</v>
      </c>
      <c r="H131" s="2">
        <v>-16794</v>
      </c>
      <c r="I131" s="2">
        <v>0</v>
      </c>
      <c r="J131" s="4">
        <v>44945.886099537034</v>
      </c>
      <c r="K131" t="s">
        <v>26</v>
      </c>
      <c r="L131" t="s">
        <v>27</v>
      </c>
      <c r="M131" s="1">
        <v>0</v>
      </c>
      <c r="N131" s="1">
        <v>0</v>
      </c>
      <c r="O131" s="1">
        <v>0</v>
      </c>
      <c r="P131" t="s">
        <v>27</v>
      </c>
      <c r="Q131" s="4" t="s">
        <v>27</v>
      </c>
      <c r="R131" t="s">
        <v>302</v>
      </c>
      <c r="S131" s="12">
        <v>2583047220</v>
      </c>
      <c r="T131" s="1">
        <f>VLOOKUP(S131,'[1]Export-Orders'!D$2:P$1400,1,0)</f>
        <v>2583047220</v>
      </c>
      <c r="U131" s="1" t="str">
        <f>VLOOKUP(S131,'[1]Export-Orders'!D$2:P$1400,2,0)</f>
        <v>1674162953900</v>
      </c>
      <c r="V131" t="str">
        <f>VLOOKUP(S131,'[1]Export-Orders'!D$2:P$1400,7,0)</f>
        <v>2022-12-16 02:14:11</v>
      </c>
    </row>
    <row r="132" spans="1:22" x14ac:dyDescent="0.25">
      <c r="A132" t="s">
        <v>303</v>
      </c>
      <c r="B132" t="s">
        <v>186</v>
      </c>
      <c r="C132" t="s">
        <v>53</v>
      </c>
      <c r="D132" s="1">
        <v>258870065</v>
      </c>
      <c r="E132" t="s">
        <v>187</v>
      </c>
      <c r="F132" s="2">
        <v>-19990</v>
      </c>
      <c r="G132" s="3">
        <v>20</v>
      </c>
      <c r="H132" s="2">
        <v>-15992</v>
      </c>
      <c r="I132" s="2">
        <v>0</v>
      </c>
      <c r="J132" s="4">
        <v>44944.914386574077</v>
      </c>
      <c r="K132" t="s">
        <v>26</v>
      </c>
      <c r="L132" t="s">
        <v>27</v>
      </c>
      <c r="M132" s="1">
        <v>0</v>
      </c>
      <c r="N132" s="1">
        <v>0</v>
      </c>
      <c r="O132" s="1">
        <v>0</v>
      </c>
      <c r="P132" t="s">
        <v>27</v>
      </c>
      <c r="Q132" s="4" t="s">
        <v>27</v>
      </c>
      <c r="R132" t="s">
        <v>28</v>
      </c>
      <c r="S132" s="19">
        <v>2588700651</v>
      </c>
      <c r="T132" s="1">
        <f>VLOOKUP(S132,'[1]Export-Orders'!D$2:P$1400,1,0)</f>
        <v>2588700651</v>
      </c>
      <c r="U132" s="1" t="str">
        <f>VLOOKUP(S132,'[1]Export-Orders'!D$2:P$1400,2,0)</f>
        <v>1674078997574</v>
      </c>
      <c r="V132" t="str">
        <f>VLOOKUP(S132,'[1]Export-Orders'!D$2:P$1400,7,0)</f>
        <v>2023-01-11 08:54:04</v>
      </c>
    </row>
    <row r="133" spans="1:22" x14ac:dyDescent="0.25">
      <c r="A133" t="s">
        <v>304</v>
      </c>
      <c r="B133" t="s">
        <v>87</v>
      </c>
      <c r="C133" t="s">
        <v>53</v>
      </c>
      <c r="D133" s="1">
        <v>258774595</v>
      </c>
      <c r="E133" t="s">
        <v>305</v>
      </c>
      <c r="F133" s="2">
        <v>-20993</v>
      </c>
      <c r="G133" s="3">
        <v>0</v>
      </c>
      <c r="H133" s="2">
        <v>-20993</v>
      </c>
      <c r="I133" s="2">
        <v>0</v>
      </c>
      <c r="J133" s="4">
        <v>44944.663298611107</v>
      </c>
      <c r="K133" t="s">
        <v>26</v>
      </c>
      <c r="L133" t="s">
        <v>27</v>
      </c>
      <c r="M133" s="1">
        <v>0</v>
      </c>
      <c r="N133" s="1">
        <v>0</v>
      </c>
      <c r="O133" s="1">
        <v>0</v>
      </c>
      <c r="P133" t="s">
        <v>27</v>
      </c>
      <c r="Q133" s="4" t="s">
        <v>27</v>
      </c>
      <c r="R133" t="s">
        <v>63</v>
      </c>
      <c r="S133" s="11">
        <v>2587745950</v>
      </c>
      <c r="T133" s="1">
        <f>VLOOKUP(S133,'[1]Export-Orders'!D$2:P$1400,1,0)</f>
        <v>2587745950</v>
      </c>
      <c r="U133" s="1" t="str">
        <f>VLOOKUP(S133,'[1]Export-Orders'!D$2:P$1400,2,0)</f>
        <v>1674057302886</v>
      </c>
      <c r="V133" t="str">
        <f>VLOOKUP(S133,'[1]Export-Orders'!D$2:P$1400,7,0)</f>
        <v>2023-01-05 20:00:08</v>
      </c>
    </row>
    <row r="134" spans="1:22" x14ac:dyDescent="0.25">
      <c r="A134" t="s">
        <v>306</v>
      </c>
      <c r="B134" t="s">
        <v>52</v>
      </c>
      <c r="C134" t="s">
        <v>53</v>
      </c>
      <c r="D134" s="1">
        <v>257865982</v>
      </c>
      <c r="E134" t="s">
        <v>307</v>
      </c>
      <c r="F134" s="2">
        <v>-21990</v>
      </c>
      <c r="G134" s="3">
        <v>0</v>
      </c>
      <c r="H134" s="2">
        <v>-21990</v>
      </c>
      <c r="I134" s="2">
        <v>0</v>
      </c>
      <c r="J134" s="4">
        <v>44943.700243055559</v>
      </c>
      <c r="K134" t="s">
        <v>26</v>
      </c>
      <c r="L134" t="s">
        <v>27</v>
      </c>
      <c r="M134" s="1">
        <v>0</v>
      </c>
      <c r="N134" s="1">
        <v>0</v>
      </c>
      <c r="O134" s="1">
        <v>0</v>
      </c>
      <c r="P134" t="s">
        <v>27</v>
      </c>
      <c r="Q134" s="4" t="s">
        <v>27</v>
      </c>
      <c r="R134" t="s">
        <v>55</v>
      </c>
      <c r="S134" s="11">
        <v>2578659822</v>
      </c>
      <c r="T134" s="1">
        <f>VLOOKUP(S134,'[1]Export-Orders'!D$2:P$1400,1,0)</f>
        <v>2578659822</v>
      </c>
      <c r="U134" s="1" t="str">
        <f>VLOOKUP(S134,'[1]Export-Orders'!D$2:P$1400,2,0)</f>
        <v>1673974095995</v>
      </c>
      <c r="V134" t="str">
        <f>VLOOKUP(S134,'[1]Export-Orders'!D$2:P$1400,7,0)</f>
        <v>2022-12-03 20:02:22</v>
      </c>
    </row>
    <row r="135" spans="1:22" x14ac:dyDescent="0.25">
      <c r="A135" t="s">
        <v>308</v>
      </c>
      <c r="B135" t="s">
        <v>208</v>
      </c>
      <c r="C135" t="s">
        <v>53</v>
      </c>
      <c r="D135" s="1">
        <v>258901910</v>
      </c>
      <c r="E135" t="s">
        <v>209</v>
      </c>
      <c r="F135" s="2">
        <v>-19990</v>
      </c>
      <c r="G135" s="3">
        <v>0</v>
      </c>
      <c r="H135" s="2">
        <v>-19990</v>
      </c>
      <c r="I135" s="2">
        <v>0</v>
      </c>
      <c r="J135" s="4">
        <v>44940.9221412037</v>
      </c>
      <c r="K135" t="s">
        <v>26</v>
      </c>
      <c r="L135" t="s">
        <v>27</v>
      </c>
      <c r="M135" s="1">
        <v>0</v>
      </c>
      <c r="N135" s="1">
        <v>0</v>
      </c>
      <c r="O135" s="1">
        <v>0</v>
      </c>
      <c r="P135" t="s">
        <v>27</v>
      </c>
      <c r="Q135" s="4" t="s">
        <v>27</v>
      </c>
      <c r="R135" t="s">
        <v>63</v>
      </c>
      <c r="S135" s="11">
        <v>2589019100</v>
      </c>
      <c r="T135" s="1">
        <f>VLOOKUP(S135,'[1]Export-Orders'!D$2:P$1400,1,0)</f>
        <v>2589019100</v>
      </c>
      <c r="U135" s="1" t="str">
        <f>VLOOKUP(S135,'[1]Export-Orders'!D$2:P$1400,2,0)</f>
        <v>1673734067774</v>
      </c>
      <c r="V135" t="str">
        <f>VLOOKUP(S135,'[1]Export-Orders'!D$2:P$1400,7,0)</f>
        <v>2023-01-12 21:51:13</v>
      </c>
    </row>
    <row r="136" spans="1:22" x14ac:dyDescent="0.25">
      <c r="A136" t="s">
        <v>309</v>
      </c>
      <c r="B136" t="s">
        <v>177</v>
      </c>
      <c r="C136" t="s">
        <v>53</v>
      </c>
      <c r="D136" s="1">
        <v>258293130</v>
      </c>
      <c r="E136" t="s">
        <v>178</v>
      </c>
      <c r="F136" s="2">
        <v>-20993</v>
      </c>
      <c r="G136" s="3">
        <v>20</v>
      </c>
      <c r="H136" s="2">
        <v>-16794</v>
      </c>
      <c r="I136" s="2">
        <v>0</v>
      </c>
      <c r="J136" s="4">
        <v>44940.830428240741</v>
      </c>
      <c r="K136" t="s">
        <v>26</v>
      </c>
      <c r="L136" t="s">
        <v>27</v>
      </c>
      <c r="M136" s="1">
        <v>0</v>
      </c>
      <c r="N136" s="1">
        <v>0</v>
      </c>
      <c r="O136" s="1">
        <v>0</v>
      </c>
      <c r="P136" t="s">
        <v>27</v>
      </c>
      <c r="Q136" s="4" t="s">
        <v>27</v>
      </c>
      <c r="R136" t="s">
        <v>28</v>
      </c>
      <c r="S136" s="19">
        <v>2582931300</v>
      </c>
      <c r="T136" s="1">
        <f>VLOOKUP(S136,'[1]Export-Orders'!D$2:P$1400,1,0)</f>
        <v>2582931300</v>
      </c>
      <c r="U136" s="1" t="str">
        <f>VLOOKUP(S136,'[1]Export-Orders'!D$2:P$1400,2,0)</f>
        <v>N/A</v>
      </c>
      <c r="V136" t="str">
        <f>VLOOKUP(S136,'[1]Export-Orders'!D$2:P$1400,7,0)</f>
        <v>2022-12-15 20:38:43</v>
      </c>
    </row>
    <row r="137" spans="1:22" x14ac:dyDescent="0.25">
      <c r="A137" t="s">
        <v>310</v>
      </c>
      <c r="B137" t="s">
        <v>57</v>
      </c>
      <c r="C137" t="s">
        <v>53</v>
      </c>
      <c r="D137" s="1">
        <v>258862797</v>
      </c>
      <c r="E137" t="s">
        <v>311</v>
      </c>
      <c r="F137" s="2">
        <v>-19990</v>
      </c>
      <c r="G137" s="3">
        <v>0</v>
      </c>
      <c r="H137" s="2">
        <v>-19990</v>
      </c>
      <c r="I137" s="2">
        <v>0</v>
      </c>
      <c r="J137" s="4">
        <v>44939.764976851853</v>
      </c>
      <c r="K137" t="s">
        <v>26</v>
      </c>
      <c r="L137" t="s">
        <v>27</v>
      </c>
      <c r="M137" s="1">
        <v>0</v>
      </c>
      <c r="N137" s="1">
        <v>0</v>
      </c>
      <c r="O137" s="1">
        <v>0</v>
      </c>
      <c r="P137" t="s">
        <v>27</v>
      </c>
      <c r="Q137" s="4" t="s">
        <v>27</v>
      </c>
      <c r="R137" t="s">
        <v>55</v>
      </c>
      <c r="S137" s="11">
        <v>2588627970</v>
      </c>
      <c r="T137" s="1">
        <f>VLOOKUP(S137,'[1]Export-Orders'!D$2:P$1400,1,0)</f>
        <v>2588627970</v>
      </c>
      <c r="U137" s="1" t="str">
        <f>VLOOKUP(S137,'[1]Export-Orders'!D$2:P$1400,2,0)</f>
        <v>1673634088912</v>
      </c>
      <c r="V137" t="str">
        <f>VLOOKUP(S137,'[1]Export-Orders'!D$2:P$1400,7,0)</f>
        <v>2023-01-10 20:54:09</v>
      </c>
    </row>
    <row r="138" spans="1:22" x14ac:dyDescent="0.25">
      <c r="A138" t="s">
        <v>312</v>
      </c>
      <c r="B138" t="s">
        <v>161</v>
      </c>
      <c r="C138" t="s">
        <v>53</v>
      </c>
      <c r="D138" s="1">
        <v>258407279</v>
      </c>
      <c r="E138" t="s">
        <v>313</v>
      </c>
      <c r="F138" s="2">
        <v>-20993</v>
      </c>
      <c r="G138" s="3">
        <v>0</v>
      </c>
      <c r="H138" s="2">
        <v>-20993</v>
      </c>
      <c r="I138" s="2">
        <v>0</v>
      </c>
      <c r="J138" s="4">
        <v>44939.696076388893</v>
      </c>
      <c r="K138" t="s">
        <v>26</v>
      </c>
      <c r="L138" t="s">
        <v>27</v>
      </c>
      <c r="M138" s="1">
        <v>0</v>
      </c>
      <c r="N138" s="1">
        <v>0</v>
      </c>
      <c r="O138" s="1">
        <v>0</v>
      </c>
      <c r="P138" t="s">
        <v>27</v>
      </c>
      <c r="Q138" s="4" t="s">
        <v>27</v>
      </c>
      <c r="R138" t="s">
        <v>55</v>
      </c>
      <c r="S138" s="11">
        <v>2584072790</v>
      </c>
      <c r="T138" s="1">
        <f>VLOOKUP(S138,'[1]Export-Orders'!D$2:P$1400,1,0)</f>
        <v>2584072790</v>
      </c>
      <c r="U138" s="1" t="str">
        <f>VLOOKUP(S138,'[1]Export-Orders'!D$2:P$1400,2,0)</f>
        <v>1673628135716</v>
      </c>
      <c r="V138" t="str">
        <f>VLOOKUP(S138,'[1]Export-Orders'!D$2:P$1400,7,0)</f>
        <v>2022-12-18 20:25:21</v>
      </c>
    </row>
    <row r="139" spans="1:22" x14ac:dyDescent="0.25">
      <c r="A139" t="s">
        <v>314</v>
      </c>
      <c r="B139" t="s">
        <v>182</v>
      </c>
      <c r="C139" t="s">
        <v>53</v>
      </c>
      <c r="D139" s="1">
        <v>258843009</v>
      </c>
      <c r="E139" t="s">
        <v>183</v>
      </c>
      <c r="F139" s="2">
        <v>-28693</v>
      </c>
      <c r="G139" s="3">
        <v>20</v>
      </c>
      <c r="H139" s="2">
        <v>-22954</v>
      </c>
      <c r="I139" s="2">
        <v>0</v>
      </c>
      <c r="J139" s="4">
        <v>44938.62222222222</v>
      </c>
      <c r="K139" t="s">
        <v>26</v>
      </c>
      <c r="L139" t="s">
        <v>27</v>
      </c>
      <c r="M139" s="1">
        <v>0</v>
      </c>
      <c r="N139" s="1">
        <v>0</v>
      </c>
      <c r="O139" s="1">
        <v>0</v>
      </c>
      <c r="P139" t="s">
        <v>27</v>
      </c>
      <c r="Q139" s="4" t="s">
        <v>27</v>
      </c>
      <c r="R139" t="s">
        <v>184</v>
      </c>
      <c r="S139" s="19">
        <v>2588430091</v>
      </c>
      <c r="T139" s="1">
        <f>VLOOKUP(S139,'[1]Export-Orders'!D$2:P$1400,1,0)</f>
        <v>2588430091</v>
      </c>
      <c r="U139" s="1" t="str">
        <f>VLOOKUP(S139,'[1]Export-Orders'!D$2:P$1400,2,0)</f>
        <v>1673535354307</v>
      </c>
      <c r="V139" t="str">
        <f>VLOOKUP(S139,'[1]Export-Orders'!D$2:P$1400,7,0)</f>
        <v>2023-01-09 21:59:56</v>
      </c>
    </row>
    <row r="140" spans="1:22" x14ac:dyDescent="0.25">
      <c r="A140" t="s">
        <v>315</v>
      </c>
      <c r="B140" t="s">
        <v>164</v>
      </c>
      <c r="C140" t="s">
        <v>53</v>
      </c>
      <c r="D140" s="1">
        <v>258665696</v>
      </c>
      <c r="E140" t="s">
        <v>180</v>
      </c>
      <c r="F140" s="2">
        <v>-20993</v>
      </c>
      <c r="G140" s="3">
        <v>20</v>
      </c>
      <c r="H140" s="2">
        <v>-16794</v>
      </c>
      <c r="I140" s="2">
        <v>0</v>
      </c>
      <c r="J140" s="4">
        <v>44937.905069444445</v>
      </c>
      <c r="K140" t="s">
        <v>26</v>
      </c>
      <c r="L140" t="s">
        <v>27</v>
      </c>
      <c r="M140" s="1">
        <v>0</v>
      </c>
      <c r="N140" s="1">
        <v>0</v>
      </c>
      <c r="O140" s="1">
        <v>0</v>
      </c>
      <c r="P140" t="s">
        <v>27</v>
      </c>
      <c r="Q140" s="4" t="s">
        <v>27</v>
      </c>
      <c r="R140" t="s">
        <v>63</v>
      </c>
      <c r="S140" s="19">
        <v>2586656961</v>
      </c>
      <c r="T140" s="1">
        <f>VLOOKUP(S140,'[1]Export-Orders'!D$2:P$1400,1,0)</f>
        <v>2586656961</v>
      </c>
      <c r="U140" s="1" t="str">
        <f>VLOOKUP(S140,'[1]Export-Orders'!D$2:P$1400,2,0)</f>
        <v>1673473392591</v>
      </c>
      <c r="V140" t="str">
        <f>VLOOKUP(S140,'[1]Export-Orders'!D$2:P$1400,7,0)</f>
        <v>2022-12-29 16:52:00</v>
      </c>
    </row>
    <row r="141" spans="1:22" x14ac:dyDescent="0.25">
      <c r="A141" t="s">
        <v>316</v>
      </c>
      <c r="B141" t="s">
        <v>83</v>
      </c>
      <c r="C141" t="s">
        <v>53</v>
      </c>
      <c r="D141" s="1">
        <v>258139139</v>
      </c>
      <c r="E141" t="s">
        <v>110</v>
      </c>
      <c r="F141" s="2">
        <v>-19990</v>
      </c>
      <c r="G141" s="3">
        <v>20</v>
      </c>
      <c r="H141" s="2">
        <v>-15992</v>
      </c>
      <c r="I141" s="2">
        <v>0</v>
      </c>
      <c r="J141" s="4">
        <v>44935.786273148144</v>
      </c>
      <c r="K141" t="s">
        <v>26</v>
      </c>
      <c r="L141" t="s">
        <v>27</v>
      </c>
      <c r="M141" s="1">
        <v>0</v>
      </c>
      <c r="N141" s="1">
        <v>0</v>
      </c>
      <c r="O141" s="1">
        <v>0</v>
      </c>
      <c r="P141" t="s">
        <v>27</v>
      </c>
      <c r="Q141" s="4" t="s">
        <v>27</v>
      </c>
      <c r="R141" t="s">
        <v>28</v>
      </c>
      <c r="S141" s="19">
        <v>2581391393</v>
      </c>
      <c r="T141" s="1">
        <f>VLOOKUP(S141,'[1]Export-Orders'!D$2:P$1400,1,0)</f>
        <v>2581391393</v>
      </c>
      <c r="U141" s="1" t="str">
        <f>VLOOKUP(S141,'[1]Export-Orders'!D$2:P$1400,2,0)</f>
        <v>1672697892268</v>
      </c>
      <c r="V141" t="str">
        <f>VLOOKUP(S141,'[1]Export-Orders'!D$2:P$1400,7,0)</f>
        <v>2022-12-12 06:52:19</v>
      </c>
    </row>
    <row r="142" spans="1:22" x14ac:dyDescent="0.25">
      <c r="A142" t="s">
        <v>317</v>
      </c>
      <c r="B142" t="s">
        <v>80</v>
      </c>
      <c r="C142" t="s">
        <v>53</v>
      </c>
      <c r="D142" s="1">
        <v>258361875</v>
      </c>
      <c r="E142" t="s">
        <v>203</v>
      </c>
      <c r="F142" s="2">
        <v>-21000</v>
      </c>
      <c r="G142" s="3">
        <v>20</v>
      </c>
      <c r="H142" s="2">
        <v>-16800</v>
      </c>
      <c r="I142" s="2">
        <v>0</v>
      </c>
      <c r="J142" s="4">
        <v>44930.720833333333</v>
      </c>
      <c r="K142" t="s">
        <v>26</v>
      </c>
      <c r="L142" t="s">
        <v>27</v>
      </c>
      <c r="M142" s="1">
        <v>0</v>
      </c>
      <c r="N142" s="1">
        <v>0</v>
      </c>
      <c r="O142" s="1">
        <v>0</v>
      </c>
      <c r="P142" t="s">
        <v>27</v>
      </c>
      <c r="Q142" s="4" t="s">
        <v>27</v>
      </c>
      <c r="R142" t="s">
        <v>55</v>
      </c>
      <c r="S142" s="19">
        <v>2583618750</v>
      </c>
      <c r="T142" s="1">
        <f>VLOOKUP(S142,'[1]Export-Orders'!D$2:P$1400,1,0)</f>
        <v>2583618750</v>
      </c>
      <c r="U142" s="1" t="str">
        <f>VLOOKUP(S142,'[1]Export-Orders'!D$2:P$1400,2,0)</f>
        <v>1672672168768</v>
      </c>
      <c r="V142" t="str">
        <f>VLOOKUP(S142,'[1]Export-Orders'!D$2:P$1400,7,0)</f>
        <v>2022-12-17 16:16:34</v>
      </c>
    </row>
    <row r="143" spans="1:22" x14ac:dyDescent="0.25">
      <c r="A143" t="s">
        <v>318</v>
      </c>
      <c r="B143" t="s">
        <v>192</v>
      </c>
      <c r="C143" t="s">
        <v>53</v>
      </c>
      <c r="D143" s="1">
        <v>258630173</v>
      </c>
      <c r="E143" t="s">
        <v>211</v>
      </c>
      <c r="F143" s="2">
        <v>-20993</v>
      </c>
      <c r="G143" s="3">
        <v>20</v>
      </c>
      <c r="H143" s="2">
        <v>-16794</v>
      </c>
      <c r="I143" s="2">
        <v>0</v>
      </c>
      <c r="J143" s="4">
        <v>44930.587453703702</v>
      </c>
      <c r="K143" t="s">
        <v>26</v>
      </c>
      <c r="L143" t="s">
        <v>27</v>
      </c>
      <c r="M143" s="1">
        <v>0</v>
      </c>
      <c r="N143" s="1">
        <v>0</v>
      </c>
      <c r="O143" s="1">
        <v>0</v>
      </c>
      <c r="P143" t="s">
        <v>27</v>
      </c>
      <c r="Q143" s="4" t="s">
        <v>27</v>
      </c>
      <c r="R143" t="s">
        <v>28</v>
      </c>
      <c r="S143" s="19">
        <v>2586301730</v>
      </c>
      <c r="T143" s="1">
        <f>VLOOKUP(S143,'[1]Export-Orders'!D$2:P$1400,1,0)</f>
        <v>2586301730</v>
      </c>
      <c r="U143" s="1" t="str">
        <f>VLOOKUP(S143,'[1]Export-Orders'!D$2:P$1400,2,0)</f>
        <v>1672320346406</v>
      </c>
      <c r="V143" t="str">
        <f>VLOOKUP(S143,'[1]Export-Orders'!D$2:P$1400,7,0)</f>
        <v>2022-12-27 16:35:44</v>
      </c>
    </row>
    <row r="144" spans="1:22" x14ac:dyDescent="0.25">
      <c r="A144" t="s">
        <v>319</v>
      </c>
      <c r="B144" t="s">
        <v>320</v>
      </c>
      <c r="C144" t="s">
        <v>53</v>
      </c>
      <c r="D144" s="1">
        <v>258630173</v>
      </c>
      <c r="E144" t="s">
        <v>321</v>
      </c>
      <c r="F144" s="2">
        <v>-20993</v>
      </c>
      <c r="G144" s="3">
        <v>0</v>
      </c>
      <c r="H144" s="2">
        <v>-20993</v>
      </c>
      <c r="I144" s="2">
        <v>0</v>
      </c>
      <c r="J144" s="4">
        <v>44930.586759259255</v>
      </c>
      <c r="K144" t="s">
        <v>26</v>
      </c>
      <c r="L144" t="s">
        <v>27</v>
      </c>
      <c r="M144" s="1">
        <v>0</v>
      </c>
      <c r="N144" s="1">
        <v>0</v>
      </c>
      <c r="O144" s="1">
        <v>0</v>
      </c>
      <c r="P144" t="s">
        <v>27</v>
      </c>
      <c r="Q144" s="4" t="s">
        <v>27</v>
      </c>
      <c r="R144" t="s">
        <v>28</v>
      </c>
      <c r="S144" s="19">
        <v>2586301730</v>
      </c>
      <c r="T144" s="1">
        <f>VLOOKUP(S144,'[1]Export-Orders'!D$2:P$1400,1,0)</f>
        <v>2586301730</v>
      </c>
      <c r="U144" s="1" t="str">
        <f>VLOOKUP(S144,'[1]Export-Orders'!D$2:P$1400,2,0)</f>
        <v>1672320346406</v>
      </c>
      <c r="V144" t="str">
        <f>VLOOKUP(S144,'[1]Export-Orders'!D$2:P$1400,7,0)</f>
        <v>2022-12-27 16:35:44</v>
      </c>
    </row>
    <row r="145" spans="1:22" x14ac:dyDescent="0.25">
      <c r="A145" t="s">
        <v>322</v>
      </c>
      <c r="B145" t="s">
        <v>200</v>
      </c>
      <c r="C145" t="s">
        <v>53</v>
      </c>
      <c r="D145" s="1">
        <v>258378271</v>
      </c>
      <c r="E145" t="s">
        <v>201</v>
      </c>
      <c r="F145" s="2">
        <v>-27993</v>
      </c>
      <c r="G145" s="3">
        <v>20</v>
      </c>
      <c r="H145" s="2">
        <v>-22394</v>
      </c>
      <c r="I145" s="2">
        <v>0</v>
      </c>
      <c r="J145" s="4">
        <v>44921.712326388893</v>
      </c>
      <c r="K145" t="s">
        <v>26</v>
      </c>
      <c r="L145" t="s">
        <v>27</v>
      </c>
      <c r="M145" s="1">
        <v>0</v>
      </c>
      <c r="N145" s="1">
        <v>0</v>
      </c>
      <c r="O145" s="1">
        <v>0</v>
      </c>
      <c r="P145" t="s">
        <v>27</v>
      </c>
      <c r="Q145" s="4" t="s">
        <v>27</v>
      </c>
      <c r="R145" t="s">
        <v>184</v>
      </c>
      <c r="S145" s="18">
        <v>2583782711</v>
      </c>
      <c r="T145" s="1">
        <f>VLOOKUP(S145,'[1]Export-Orders'!D$2:P$1400,1,0)</f>
        <v>2583782711</v>
      </c>
      <c r="U145" s="1" t="str">
        <f>VLOOKUP(S145,'[1]Export-Orders'!D$2:P$1400,2,0)</f>
        <v>1671834360877</v>
      </c>
      <c r="V145" t="str">
        <f>VLOOKUP(S145,'[1]Export-Orders'!D$2:P$1400,7,0)</f>
        <v>2022-12-17 23:31:14</v>
      </c>
    </row>
    <row r="146" spans="1:22" hidden="1" x14ac:dyDescent="0.25">
      <c r="A146" t="s">
        <v>323</v>
      </c>
      <c r="B146" t="s">
        <v>215</v>
      </c>
      <c r="C146" t="s">
        <v>53</v>
      </c>
      <c r="D146" s="1">
        <v>257861382</v>
      </c>
      <c r="E146" t="s">
        <v>35</v>
      </c>
      <c r="F146" s="2">
        <v>-3990</v>
      </c>
      <c r="G146" s="3">
        <v>100</v>
      </c>
      <c r="H146" s="2">
        <v>0</v>
      </c>
      <c r="I146" s="2">
        <v>0</v>
      </c>
      <c r="J146" s="4">
        <v>44905.12498842593</v>
      </c>
      <c r="K146" t="s">
        <v>26</v>
      </c>
      <c r="L146" t="s">
        <v>27</v>
      </c>
      <c r="M146" s="1">
        <v>0</v>
      </c>
      <c r="N146" s="1">
        <v>0</v>
      </c>
      <c r="O146" s="1">
        <v>0</v>
      </c>
      <c r="P146" t="s">
        <v>27</v>
      </c>
      <c r="Q146" s="4" t="s">
        <v>27</v>
      </c>
      <c r="R146" t="s">
        <v>27</v>
      </c>
      <c r="S146" s="11">
        <v>2578613820</v>
      </c>
      <c r="T146" s="1">
        <f>VLOOKUP(S146,'[1]Export-Orders'!D$2:P$1400,1,0)</f>
        <v>2578613820</v>
      </c>
      <c r="U146" s="1" t="str">
        <f>VLOOKUP(S146,'[1]Export-Orders'!D$2:P$1400,2,0)</f>
        <v>1670600236234</v>
      </c>
      <c r="V146" t="str">
        <f>VLOOKUP(S146,'[1]Export-Orders'!D$2:P$1400,7,0)</f>
        <v>2022-12-03 16:44:02</v>
      </c>
    </row>
    <row r="147" spans="1:22" x14ac:dyDescent="0.25">
      <c r="A147" t="s">
        <v>324</v>
      </c>
      <c r="B147" t="s">
        <v>158</v>
      </c>
      <c r="C147" t="s">
        <v>53</v>
      </c>
      <c r="D147" s="1">
        <v>257248555</v>
      </c>
      <c r="E147" t="s">
        <v>159</v>
      </c>
      <c r="F147" s="2">
        <v>-22000</v>
      </c>
      <c r="G147" s="3">
        <v>20</v>
      </c>
      <c r="H147" s="2">
        <v>-17600</v>
      </c>
      <c r="I147" s="2">
        <v>0</v>
      </c>
      <c r="J147" s="4">
        <v>44902.12498842593</v>
      </c>
      <c r="K147" t="s">
        <v>26</v>
      </c>
      <c r="L147" t="s">
        <v>27</v>
      </c>
      <c r="M147" s="1">
        <v>0</v>
      </c>
      <c r="N147" s="1">
        <v>0</v>
      </c>
      <c r="O147" s="1">
        <v>0</v>
      </c>
      <c r="P147" t="s">
        <v>27</v>
      </c>
      <c r="Q147" s="4" t="s">
        <v>27</v>
      </c>
      <c r="R147" t="s">
        <v>63</v>
      </c>
      <c r="S147" s="18">
        <v>2572485550</v>
      </c>
      <c r="T147" s="1">
        <f>VLOOKUP(S147,'[1]Export-Orders'!D$2:P$1400,1,0)</f>
        <v>2572485550</v>
      </c>
      <c r="U147" s="1" t="str">
        <f>VLOOKUP(S147,'[1]Export-Orders'!D$2:P$1400,2,0)</f>
        <v>1669061863038</v>
      </c>
      <c r="V147" t="str">
        <f>VLOOKUP(S147,'[1]Export-Orders'!D$2:P$1400,7,0)</f>
        <v>2022-11-13 20:25:36</v>
      </c>
    </row>
    <row r="148" spans="1:22" hidden="1" x14ac:dyDescent="0.25">
      <c r="A148" t="s">
        <v>325</v>
      </c>
      <c r="B148" t="s">
        <v>215</v>
      </c>
      <c r="C148" t="s">
        <v>53</v>
      </c>
      <c r="D148" s="1">
        <v>257248555</v>
      </c>
      <c r="E148" t="s">
        <v>35</v>
      </c>
      <c r="F148" s="2">
        <v>-3990</v>
      </c>
      <c r="G148" s="3">
        <v>100</v>
      </c>
      <c r="H148" s="2">
        <v>0</v>
      </c>
      <c r="I148" s="2">
        <v>0</v>
      </c>
      <c r="J148" s="4">
        <v>44902.12498842593</v>
      </c>
      <c r="K148" t="s">
        <v>26</v>
      </c>
      <c r="L148" t="s">
        <v>27</v>
      </c>
      <c r="M148" s="1">
        <v>0</v>
      </c>
      <c r="N148" s="1">
        <v>0</v>
      </c>
      <c r="O148" s="1">
        <v>0</v>
      </c>
      <c r="P148" t="s">
        <v>27</v>
      </c>
      <c r="Q148" s="4" t="s">
        <v>27</v>
      </c>
      <c r="R148" t="s">
        <v>27</v>
      </c>
      <c r="S148" s="11">
        <v>2572485550</v>
      </c>
      <c r="T148" s="1">
        <f>VLOOKUP(S148,'[1]Export-Orders'!D$2:P$1400,1,0)</f>
        <v>2572485550</v>
      </c>
      <c r="U148" s="1" t="str">
        <f>VLOOKUP(S148,'[1]Export-Orders'!D$2:P$1400,2,0)</f>
        <v>1669061863038</v>
      </c>
      <c r="V148" t="str">
        <f>VLOOKUP(S148,'[1]Export-Orders'!D$2:P$1400,7,0)</f>
        <v>2022-11-13 20:25:36</v>
      </c>
    </row>
    <row r="149" spans="1:22" hidden="1" x14ac:dyDescent="0.25">
      <c r="A149" t="s">
        <v>326</v>
      </c>
      <c r="B149" t="s">
        <v>215</v>
      </c>
      <c r="C149" t="s">
        <v>53</v>
      </c>
      <c r="D149" s="1">
        <v>257637583</v>
      </c>
      <c r="E149" t="s">
        <v>35</v>
      </c>
      <c r="F149" s="2">
        <v>-3990</v>
      </c>
      <c r="G149" s="3">
        <v>100</v>
      </c>
      <c r="H149" s="2">
        <v>0</v>
      </c>
      <c r="I149" s="2">
        <v>0</v>
      </c>
      <c r="J149" s="4">
        <v>44901.12498842593</v>
      </c>
      <c r="K149" t="s">
        <v>26</v>
      </c>
      <c r="L149" t="s">
        <v>27</v>
      </c>
      <c r="M149" s="1">
        <v>0</v>
      </c>
      <c r="N149" s="1">
        <v>0</v>
      </c>
      <c r="O149" s="1">
        <v>0</v>
      </c>
      <c r="P149" t="s">
        <v>27</v>
      </c>
      <c r="Q149" s="4" t="s">
        <v>27</v>
      </c>
      <c r="R149" t="s">
        <v>27</v>
      </c>
      <c r="S149" s="11">
        <v>2576375831</v>
      </c>
      <c r="T149" s="1">
        <f>VLOOKUP(S149,'[1]Export-Orders'!D$2:P$1400,1,0)</f>
        <v>2576375831</v>
      </c>
      <c r="U149" s="1" t="str">
        <f>VLOOKUP(S149,'[1]Export-Orders'!D$2:P$1400,2,0)</f>
        <v>1670094750719</v>
      </c>
      <c r="V149" t="str">
        <f>VLOOKUP(S149,'[1]Export-Orders'!D$2:P$1400,7,0)</f>
        <v>2022-11-27 19:00:46</v>
      </c>
    </row>
    <row r="150" spans="1:22" x14ac:dyDescent="0.25">
      <c r="A150" t="s">
        <v>327</v>
      </c>
      <c r="B150" t="s">
        <v>195</v>
      </c>
      <c r="C150" t="s">
        <v>53</v>
      </c>
      <c r="D150" s="1">
        <v>257637583</v>
      </c>
      <c r="E150" t="s">
        <v>196</v>
      </c>
      <c r="F150" s="2">
        <v>-21990</v>
      </c>
      <c r="G150" s="3">
        <v>20</v>
      </c>
      <c r="H150" s="2">
        <v>-17592</v>
      </c>
      <c r="I150" s="2">
        <v>0</v>
      </c>
      <c r="J150" s="4">
        <v>44901.12498842593</v>
      </c>
      <c r="K150" t="s">
        <v>26</v>
      </c>
      <c r="L150" t="s">
        <v>27</v>
      </c>
      <c r="M150" s="1">
        <v>0</v>
      </c>
      <c r="N150" s="1">
        <v>0</v>
      </c>
      <c r="O150" s="1">
        <v>0</v>
      </c>
      <c r="P150" t="s">
        <v>27</v>
      </c>
      <c r="Q150" s="4" t="s">
        <v>27</v>
      </c>
      <c r="R150" t="s">
        <v>63</v>
      </c>
      <c r="S150" s="20">
        <v>2576375831</v>
      </c>
      <c r="T150" s="1">
        <f>VLOOKUP(S150,'[1]Export-Orders'!D$2:P$1400,1,0)</f>
        <v>2576375831</v>
      </c>
      <c r="U150" s="1" t="str">
        <f>VLOOKUP(S150,'[1]Export-Orders'!D$2:P$1400,2,0)</f>
        <v>1670094750719</v>
      </c>
      <c r="V150" t="str">
        <f>VLOOKUP(S150,'[1]Export-Orders'!D$2:P$1400,7,0)</f>
        <v>2022-11-27 19:00:46</v>
      </c>
    </row>
    <row r="151" spans="1:22" x14ac:dyDescent="0.25">
      <c r="A151" t="s">
        <v>328</v>
      </c>
      <c r="B151" t="s">
        <v>168</v>
      </c>
      <c r="C151" t="s">
        <v>53</v>
      </c>
      <c r="D151" s="1">
        <v>257419699</v>
      </c>
      <c r="E151" t="s">
        <v>169</v>
      </c>
      <c r="F151" s="2">
        <v>-19990</v>
      </c>
      <c r="G151" s="3">
        <v>20</v>
      </c>
      <c r="H151" s="2">
        <v>-15992</v>
      </c>
      <c r="I151" s="2">
        <v>0</v>
      </c>
      <c r="J151" s="4">
        <v>44898.12498842593</v>
      </c>
      <c r="K151" t="s">
        <v>26</v>
      </c>
      <c r="L151" t="s">
        <v>27</v>
      </c>
      <c r="M151" s="1">
        <v>0</v>
      </c>
      <c r="N151" s="1">
        <v>0</v>
      </c>
      <c r="O151" s="1">
        <v>0</v>
      </c>
      <c r="P151" t="s">
        <v>27</v>
      </c>
      <c r="Q151" s="4" t="s">
        <v>27</v>
      </c>
      <c r="R151" t="s">
        <v>63</v>
      </c>
      <c r="S151" s="20">
        <v>2574196990</v>
      </c>
      <c r="T151" s="1">
        <f>VLOOKUP(S151,'[1]Export-Orders'!D$2:P$1400,1,0)</f>
        <v>2574196990</v>
      </c>
      <c r="U151" s="1" t="str">
        <f>VLOOKUP(S151,'[1]Export-Orders'!D$2:P$1400,2,0)</f>
        <v>1669728301534</v>
      </c>
      <c r="V151" t="str">
        <f>VLOOKUP(S151,'[1]Export-Orders'!D$2:P$1400,7,0)</f>
        <v>2022-11-22 17:11:34</v>
      </c>
    </row>
    <row r="152" spans="1:22" hidden="1" x14ac:dyDescent="0.25">
      <c r="A152" t="s">
        <v>329</v>
      </c>
      <c r="B152" t="s">
        <v>215</v>
      </c>
      <c r="C152" t="s">
        <v>53</v>
      </c>
      <c r="D152" s="1">
        <v>257419699</v>
      </c>
      <c r="E152" t="s">
        <v>35</v>
      </c>
      <c r="F152" s="2">
        <v>-3990</v>
      </c>
      <c r="G152" s="3">
        <v>100</v>
      </c>
      <c r="H152" s="2">
        <v>0</v>
      </c>
      <c r="I152" s="2">
        <v>0</v>
      </c>
      <c r="J152" s="4">
        <v>44898.12498842593</v>
      </c>
      <c r="K152" t="s">
        <v>26</v>
      </c>
      <c r="L152" t="s">
        <v>27</v>
      </c>
      <c r="M152" s="1">
        <v>0</v>
      </c>
      <c r="N152" s="1">
        <v>0</v>
      </c>
      <c r="O152" s="1">
        <v>0</v>
      </c>
      <c r="P152" t="s">
        <v>27</v>
      </c>
      <c r="Q152" s="4" t="s">
        <v>27</v>
      </c>
      <c r="R152" t="s">
        <v>27</v>
      </c>
      <c r="S152" s="11">
        <v>2574196990</v>
      </c>
      <c r="T152" s="1">
        <f>VLOOKUP(S152,'[1]Export-Orders'!D$2:P$1400,1,0)</f>
        <v>2574196990</v>
      </c>
      <c r="U152" s="1" t="str">
        <f>VLOOKUP(S152,'[1]Export-Orders'!D$2:P$1400,2,0)</f>
        <v>1669728301534</v>
      </c>
      <c r="V152" t="str">
        <f>VLOOKUP(S152,'[1]Export-Orders'!D$2:P$1400,7,0)</f>
        <v>2022-11-22 17:11:34</v>
      </c>
    </row>
    <row r="153" spans="1:22" hidden="1" x14ac:dyDescent="0.25">
      <c r="A153" t="s">
        <v>330</v>
      </c>
      <c r="B153" t="s">
        <v>215</v>
      </c>
      <c r="C153" t="s">
        <v>53</v>
      </c>
      <c r="D153" s="1">
        <v>257408898</v>
      </c>
      <c r="E153" t="s">
        <v>35</v>
      </c>
      <c r="F153" s="2">
        <v>-3990</v>
      </c>
      <c r="G153" s="3">
        <v>100</v>
      </c>
      <c r="H153" s="2">
        <v>0</v>
      </c>
      <c r="I153" s="2">
        <v>0</v>
      </c>
      <c r="J153" s="4">
        <v>44896.12498842593</v>
      </c>
      <c r="K153" t="s">
        <v>26</v>
      </c>
      <c r="L153" t="s">
        <v>27</v>
      </c>
      <c r="M153" s="1">
        <v>0</v>
      </c>
      <c r="N153" s="1">
        <v>0</v>
      </c>
      <c r="O153" s="1">
        <v>0</v>
      </c>
      <c r="P153" t="s">
        <v>27</v>
      </c>
      <c r="Q153" s="4" t="s">
        <v>27</v>
      </c>
      <c r="R153" t="s">
        <v>27</v>
      </c>
      <c r="S153" s="11">
        <v>2574088980</v>
      </c>
      <c r="T153" s="1">
        <f>VLOOKUP(S153,'[1]Export-Orders'!D$2:P$1400,1,0)</f>
        <v>2574088980</v>
      </c>
      <c r="U153" s="1" t="str">
        <f>VLOOKUP(S153,'[1]Export-Orders'!D$2:P$1400,2,0)</f>
        <v>1669670051925</v>
      </c>
      <c r="V153" t="str">
        <f>VLOOKUP(S153,'[1]Export-Orders'!D$2:P$1400,7,0)</f>
        <v>2022-11-22 01:38:57</v>
      </c>
    </row>
    <row r="154" spans="1:22" x14ac:dyDescent="0.25">
      <c r="A154" t="s">
        <v>331</v>
      </c>
      <c r="B154" t="s">
        <v>171</v>
      </c>
      <c r="C154" t="s">
        <v>53</v>
      </c>
      <c r="D154" s="1">
        <v>257408898</v>
      </c>
      <c r="E154" t="s">
        <v>172</v>
      </c>
      <c r="F154" s="2">
        <v>-19990</v>
      </c>
      <c r="G154" s="3">
        <v>20</v>
      </c>
      <c r="H154" s="2">
        <v>-15992</v>
      </c>
      <c r="I154" s="2">
        <v>0</v>
      </c>
      <c r="J154" s="4">
        <v>44896.12498842593</v>
      </c>
      <c r="K154" t="s">
        <v>26</v>
      </c>
      <c r="L154" t="s">
        <v>27</v>
      </c>
      <c r="M154" s="1">
        <v>0</v>
      </c>
      <c r="N154" s="1">
        <v>0</v>
      </c>
      <c r="O154" s="1">
        <v>0</v>
      </c>
      <c r="P154" t="s">
        <v>27</v>
      </c>
      <c r="Q154" s="4" t="s">
        <v>27</v>
      </c>
      <c r="R154" t="s">
        <v>28</v>
      </c>
      <c r="S154" s="20">
        <v>2574088980</v>
      </c>
      <c r="T154" s="1">
        <f>VLOOKUP(S154,'[1]Export-Orders'!D$2:P$1400,1,0)</f>
        <v>2574088980</v>
      </c>
      <c r="U154" s="1" t="str">
        <f>VLOOKUP(S154,'[1]Export-Orders'!D$2:P$1400,2,0)</f>
        <v>1669670051925</v>
      </c>
      <c r="V154" t="str">
        <f>VLOOKUP(S154,'[1]Export-Orders'!D$2:P$1400,7,0)</f>
        <v>2022-11-22 01:38:57</v>
      </c>
    </row>
    <row r="155" spans="1:22" x14ac:dyDescent="0.25">
      <c r="A155" t="s">
        <v>332</v>
      </c>
      <c r="B155" t="s">
        <v>174</v>
      </c>
      <c r="C155" t="s">
        <v>53</v>
      </c>
      <c r="D155" s="1">
        <v>257114128</v>
      </c>
      <c r="E155" t="s">
        <v>175</v>
      </c>
      <c r="F155" s="2">
        <v>-19990</v>
      </c>
      <c r="G155" s="3">
        <v>20</v>
      </c>
      <c r="H155" s="2">
        <v>-15992</v>
      </c>
      <c r="I155" s="2">
        <v>0</v>
      </c>
      <c r="J155" s="4">
        <v>44896.12498842593</v>
      </c>
      <c r="K155" t="s">
        <v>26</v>
      </c>
      <c r="L155" t="s">
        <v>27</v>
      </c>
      <c r="M155" s="1">
        <v>0</v>
      </c>
      <c r="N155" s="1">
        <v>0</v>
      </c>
      <c r="O155" s="1">
        <v>0</v>
      </c>
      <c r="P155" t="s">
        <v>27</v>
      </c>
      <c r="Q155" s="4" t="s">
        <v>27</v>
      </c>
      <c r="R155" t="s">
        <v>28</v>
      </c>
      <c r="S155" s="20">
        <v>2571141280</v>
      </c>
      <c r="T155" s="1">
        <f>VLOOKUP(S155,'[1]Export-Orders'!D$2:P$1400,1,0)</f>
        <v>2571141280</v>
      </c>
      <c r="U155" s="1" t="str">
        <f>VLOOKUP(S155,'[1]Export-Orders'!D$2:P$1400,2,0)</f>
        <v>1669659160998</v>
      </c>
      <c r="V155" t="str">
        <f>VLOOKUP(S155,'[1]Export-Orders'!D$2:P$1400,7,0)</f>
        <v>2022-11-06 17:52:40</v>
      </c>
    </row>
    <row r="156" spans="1:22" x14ac:dyDescent="0.25">
      <c r="A156" t="s">
        <v>333</v>
      </c>
      <c r="B156" t="s">
        <v>61</v>
      </c>
      <c r="C156" t="s">
        <v>53</v>
      </c>
      <c r="D156" s="1">
        <v>257439163</v>
      </c>
      <c r="E156" t="s">
        <v>73</v>
      </c>
      <c r="F156" s="2">
        <v>-19990</v>
      </c>
      <c r="G156" s="3">
        <v>20</v>
      </c>
      <c r="H156" s="2">
        <v>-15992</v>
      </c>
      <c r="I156" s="2">
        <v>0</v>
      </c>
      <c r="J156" s="4">
        <v>44896.12498842593</v>
      </c>
      <c r="K156" t="s">
        <v>26</v>
      </c>
      <c r="L156" t="s">
        <v>27</v>
      </c>
      <c r="M156" s="1">
        <v>0</v>
      </c>
      <c r="N156" s="1">
        <v>0</v>
      </c>
      <c r="O156" s="1">
        <v>0</v>
      </c>
      <c r="P156" t="s">
        <v>27</v>
      </c>
      <c r="Q156" s="4" t="s">
        <v>27</v>
      </c>
      <c r="R156" t="s">
        <v>63</v>
      </c>
      <c r="S156" s="20">
        <v>2574391630</v>
      </c>
      <c r="T156" s="1">
        <f>VLOOKUP(S156,'[1]Export-Orders'!D$2:P$1400,1,0)</f>
        <v>2574391630</v>
      </c>
      <c r="U156" s="1" t="str">
        <f>VLOOKUP(S156,'[1]Export-Orders'!D$2:P$1400,2,0)</f>
        <v>1669399840323</v>
      </c>
      <c r="V156" t="str">
        <f>VLOOKUP(S156,'[1]Export-Orders'!D$2:P$1400,7,0)</f>
        <v>2022-11-23 16:15:55</v>
      </c>
    </row>
    <row r="157" spans="1:22" hidden="1" x14ac:dyDescent="0.25">
      <c r="A157" t="s">
        <v>334</v>
      </c>
      <c r="B157" t="s">
        <v>215</v>
      </c>
      <c r="C157" t="s">
        <v>53</v>
      </c>
      <c r="D157" s="1">
        <v>257439163</v>
      </c>
      <c r="E157" t="s">
        <v>35</v>
      </c>
      <c r="F157" s="2">
        <v>-3990</v>
      </c>
      <c r="G157" s="3">
        <v>100</v>
      </c>
      <c r="H157" s="2">
        <v>0</v>
      </c>
      <c r="I157" s="2">
        <v>0</v>
      </c>
      <c r="J157" s="4">
        <v>44896.12498842593</v>
      </c>
      <c r="K157" t="s">
        <v>26</v>
      </c>
      <c r="L157" t="s">
        <v>27</v>
      </c>
      <c r="M157" s="1">
        <v>0</v>
      </c>
      <c r="N157" s="1">
        <v>0</v>
      </c>
      <c r="O157" s="1">
        <v>0</v>
      </c>
      <c r="P157" t="s">
        <v>27</v>
      </c>
      <c r="Q157" s="4" t="s">
        <v>27</v>
      </c>
      <c r="R157" t="s">
        <v>27</v>
      </c>
      <c r="S157" s="11">
        <v>2574391630</v>
      </c>
      <c r="T157" s="1">
        <f>VLOOKUP(S157,'[1]Export-Orders'!D$2:P$1400,1,0)</f>
        <v>2574391630</v>
      </c>
      <c r="U157" s="1" t="str">
        <f>VLOOKUP(S157,'[1]Export-Orders'!D$2:P$1400,2,0)</f>
        <v>1669399840323</v>
      </c>
      <c r="V157" t="str">
        <f>VLOOKUP(S157,'[1]Export-Orders'!D$2:P$1400,7,0)</f>
        <v>2022-11-23 16:15:55</v>
      </c>
    </row>
    <row r="158" spans="1:22" hidden="1" x14ac:dyDescent="0.25">
      <c r="A158" t="s">
        <v>335</v>
      </c>
      <c r="B158" t="s">
        <v>215</v>
      </c>
      <c r="C158" t="s">
        <v>53</v>
      </c>
      <c r="D158" s="1">
        <v>257114128</v>
      </c>
      <c r="E158" t="s">
        <v>35</v>
      </c>
      <c r="F158" s="2">
        <v>-3990</v>
      </c>
      <c r="G158" s="3">
        <v>100</v>
      </c>
      <c r="H158" s="2">
        <v>0</v>
      </c>
      <c r="I158" s="2">
        <v>0</v>
      </c>
      <c r="J158" s="4">
        <v>44896.12498842593</v>
      </c>
      <c r="K158" t="s">
        <v>26</v>
      </c>
      <c r="L158" t="s">
        <v>27</v>
      </c>
      <c r="M158" s="1">
        <v>0</v>
      </c>
      <c r="N158" s="1">
        <v>0</v>
      </c>
      <c r="O158" s="1">
        <v>0</v>
      </c>
      <c r="P158" t="s">
        <v>27</v>
      </c>
      <c r="Q158" s="4" t="s">
        <v>27</v>
      </c>
      <c r="R158" t="s">
        <v>27</v>
      </c>
      <c r="S158" s="11">
        <v>2571141280</v>
      </c>
      <c r="T158" s="1">
        <f>VLOOKUP(S158,'[1]Export-Orders'!D$2:P$1400,1,0)</f>
        <v>2571141280</v>
      </c>
      <c r="U158" s="1" t="str">
        <f>VLOOKUP(S158,'[1]Export-Orders'!D$2:P$1400,2,0)</f>
        <v>1669659160998</v>
      </c>
      <c r="V158" t="str">
        <f>VLOOKUP(S158,'[1]Export-Orders'!D$2:P$1400,7,0)</f>
        <v>2022-11-06 17:52:40</v>
      </c>
    </row>
    <row r="159" spans="1:22" x14ac:dyDescent="0.25">
      <c r="A159" t="s">
        <v>336</v>
      </c>
      <c r="B159" t="s">
        <v>161</v>
      </c>
      <c r="C159" t="s">
        <v>53</v>
      </c>
      <c r="D159" s="1">
        <v>257417427</v>
      </c>
      <c r="E159" t="s">
        <v>162</v>
      </c>
      <c r="F159" s="2">
        <v>-21990</v>
      </c>
      <c r="G159" s="3">
        <v>20</v>
      </c>
      <c r="H159" s="2">
        <v>-17592</v>
      </c>
      <c r="I159" s="2">
        <v>0</v>
      </c>
      <c r="J159" s="4">
        <v>44894.12498842593</v>
      </c>
      <c r="K159" t="s">
        <v>26</v>
      </c>
      <c r="L159" t="s">
        <v>27</v>
      </c>
      <c r="M159" s="1">
        <v>0</v>
      </c>
      <c r="N159" s="1">
        <v>0</v>
      </c>
      <c r="O159" s="1">
        <v>0</v>
      </c>
      <c r="P159" t="s">
        <v>27</v>
      </c>
      <c r="Q159" s="4" t="s">
        <v>27</v>
      </c>
      <c r="R159" t="s">
        <v>55</v>
      </c>
      <c r="S159" s="20">
        <v>2574174270</v>
      </c>
      <c r="T159" s="1">
        <f>VLOOKUP(S159,'[1]Export-Orders'!D$2:P$1400,1,0)</f>
        <v>2574174270</v>
      </c>
      <c r="U159" s="1" t="str">
        <f>VLOOKUP(S159,'[1]Export-Orders'!D$2:P$1400,2,0)</f>
        <v>1669416559216</v>
      </c>
      <c r="V159" t="str">
        <f>VLOOKUP(S159,'[1]Export-Orders'!D$2:P$1400,7,0)</f>
        <v>2022-11-22 15:24:22</v>
      </c>
    </row>
    <row r="160" spans="1:22" hidden="1" x14ac:dyDescent="0.25">
      <c r="A160" t="s">
        <v>337</v>
      </c>
      <c r="B160" t="s">
        <v>215</v>
      </c>
      <c r="C160" t="s">
        <v>53</v>
      </c>
      <c r="D160" s="1">
        <v>257417427</v>
      </c>
      <c r="E160" t="s">
        <v>35</v>
      </c>
      <c r="F160" s="2">
        <v>-3990</v>
      </c>
      <c r="G160" s="3">
        <v>100</v>
      </c>
      <c r="H160" s="2">
        <v>0</v>
      </c>
      <c r="I160" s="2">
        <v>0</v>
      </c>
      <c r="J160" s="4">
        <v>44894.12498842593</v>
      </c>
      <c r="K160" t="s">
        <v>26</v>
      </c>
      <c r="L160" t="s">
        <v>27</v>
      </c>
      <c r="M160" s="1">
        <v>0</v>
      </c>
      <c r="N160" s="1">
        <v>0</v>
      </c>
      <c r="O160" s="1">
        <v>0</v>
      </c>
      <c r="P160" t="s">
        <v>27</v>
      </c>
      <c r="Q160" s="4" t="s">
        <v>27</v>
      </c>
      <c r="R160" t="s">
        <v>27</v>
      </c>
      <c r="S160" s="11">
        <v>2574174270</v>
      </c>
      <c r="T160" s="1">
        <f>VLOOKUP(S160,'[1]Export-Orders'!D$2:P$1400,1,0)</f>
        <v>2574174270</v>
      </c>
      <c r="U160" s="1" t="str">
        <f>VLOOKUP(S160,'[1]Export-Orders'!D$2:P$1400,2,0)</f>
        <v>1669416559216</v>
      </c>
      <c r="V160" t="str">
        <f>VLOOKUP(S160,'[1]Export-Orders'!D$2:P$1400,7,0)</f>
        <v>2022-11-22 15:24:22</v>
      </c>
    </row>
    <row r="161" spans="1:22" x14ac:dyDescent="0.25">
      <c r="A161" t="s">
        <v>338</v>
      </c>
      <c r="B161" t="s">
        <v>164</v>
      </c>
      <c r="C161" t="s">
        <v>53</v>
      </c>
      <c r="D161" s="1">
        <v>256979079</v>
      </c>
      <c r="E161" t="s">
        <v>165</v>
      </c>
      <c r="F161" s="2">
        <v>-19990</v>
      </c>
      <c r="G161" s="3">
        <v>20</v>
      </c>
      <c r="H161" s="2">
        <v>-15992</v>
      </c>
      <c r="I161" s="2">
        <v>0</v>
      </c>
      <c r="J161" s="4">
        <v>44880.12498842593</v>
      </c>
      <c r="K161" t="s">
        <v>26</v>
      </c>
      <c r="L161" t="s">
        <v>27</v>
      </c>
      <c r="M161" s="1">
        <v>0</v>
      </c>
      <c r="N161" s="1">
        <v>0</v>
      </c>
      <c r="O161" s="1">
        <v>0</v>
      </c>
      <c r="P161" t="s">
        <v>27</v>
      </c>
      <c r="Q161" s="4" t="s">
        <v>27</v>
      </c>
      <c r="R161" t="s">
        <v>63</v>
      </c>
      <c r="S161" s="20">
        <v>2569790790</v>
      </c>
      <c r="T161" s="1">
        <f>VLOOKUP(S161,'[1]Export-Orders'!D$2:P$1400,1,0)</f>
        <v>2569790790</v>
      </c>
      <c r="U161" s="1" t="str">
        <f>VLOOKUP(S161,'[1]Export-Orders'!D$2:P$1400,2,0)</f>
        <v>1668433804290</v>
      </c>
      <c r="V161" t="str">
        <f>VLOOKUP(S161,'[1]Export-Orders'!D$2:P$1400,7,0)</f>
        <v>2022-10-30 20:36:20</v>
      </c>
    </row>
    <row r="162" spans="1:22" hidden="1" x14ac:dyDescent="0.25">
      <c r="A162" t="s">
        <v>339</v>
      </c>
      <c r="B162" t="s">
        <v>215</v>
      </c>
      <c r="C162" t="s">
        <v>53</v>
      </c>
      <c r="D162" s="1">
        <v>256979079</v>
      </c>
      <c r="E162" t="s">
        <v>35</v>
      </c>
      <c r="F162" s="2">
        <v>-4990</v>
      </c>
      <c r="G162" s="3">
        <v>100</v>
      </c>
      <c r="H162" s="2">
        <v>0</v>
      </c>
      <c r="I162" s="2">
        <v>0</v>
      </c>
      <c r="J162" s="4">
        <v>44880.12498842593</v>
      </c>
      <c r="K162" t="s">
        <v>26</v>
      </c>
      <c r="L162" t="s">
        <v>27</v>
      </c>
      <c r="M162" s="1">
        <v>0</v>
      </c>
      <c r="N162" s="1">
        <v>0</v>
      </c>
      <c r="O162" s="1">
        <v>0</v>
      </c>
      <c r="P162" t="s">
        <v>27</v>
      </c>
      <c r="Q162" s="4" t="s">
        <v>27</v>
      </c>
      <c r="R162" t="s">
        <v>27</v>
      </c>
      <c r="S162" s="11">
        <v>2569790790</v>
      </c>
      <c r="T162" s="1">
        <f>VLOOKUP(S162,'[1]Export-Orders'!D$2:P$1400,1,0)</f>
        <v>2569790790</v>
      </c>
      <c r="U162" s="1" t="str">
        <f>VLOOKUP(S162,'[1]Export-Orders'!D$2:P$1400,2,0)</f>
        <v>1668433804290</v>
      </c>
      <c r="V162" t="str">
        <f>VLOOKUP(S162,'[1]Export-Orders'!D$2:P$1400,7,0)</f>
        <v>2022-10-30 20:36:20</v>
      </c>
    </row>
    <row r="163" spans="1:22" x14ac:dyDescent="0.25">
      <c r="A163" t="s">
        <v>340</v>
      </c>
      <c r="B163" t="s">
        <v>158</v>
      </c>
      <c r="C163" t="s">
        <v>53</v>
      </c>
      <c r="D163" s="1">
        <v>256863362</v>
      </c>
      <c r="E163" t="s">
        <v>159</v>
      </c>
      <c r="F163" s="2">
        <v>-22000</v>
      </c>
      <c r="G163" s="3">
        <v>20</v>
      </c>
      <c r="H163" s="2">
        <v>-17600</v>
      </c>
      <c r="I163" s="2">
        <v>0</v>
      </c>
      <c r="J163" s="4">
        <v>44865.12498842593</v>
      </c>
      <c r="K163" t="s">
        <v>26</v>
      </c>
      <c r="L163" t="s">
        <v>27</v>
      </c>
      <c r="M163" s="1">
        <v>0</v>
      </c>
      <c r="N163" s="1">
        <v>0</v>
      </c>
      <c r="O163" s="1">
        <v>0</v>
      </c>
      <c r="P163" t="s">
        <v>27</v>
      </c>
      <c r="Q163" s="4" t="s">
        <v>27</v>
      </c>
      <c r="R163" t="s">
        <v>63</v>
      </c>
      <c r="S163" s="20">
        <v>2568633620</v>
      </c>
      <c r="T163" s="1">
        <f>VLOOKUP(S163,'[1]Export-Orders'!D$2:P$1400,1,0)</f>
        <v>2568633620</v>
      </c>
      <c r="U163" s="1" t="str">
        <f>VLOOKUP(S163,'[1]Export-Orders'!D$2:P$1400,2,0)</f>
        <v>1667141334349</v>
      </c>
      <c r="V163" t="str">
        <f>VLOOKUP(S163,'[1]Export-Orders'!D$2:P$1400,7,0)</f>
        <v>2022-10-22 04:21:40</v>
      </c>
    </row>
    <row r="164" spans="1:22" hidden="1" x14ac:dyDescent="0.25">
      <c r="A164" t="s">
        <v>341</v>
      </c>
      <c r="B164" t="s">
        <v>215</v>
      </c>
      <c r="C164" t="s">
        <v>53</v>
      </c>
      <c r="D164" s="1">
        <v>256863362</v>
      </c>
      <c r="E164" t="s">
        <v>35</v>
      </c>
      <c r="F164" s="2">
        <v>0</v>
      </c>
      <c r="G164" s="3">
        <v>100</v>
      </c>
      <c r="H164" s="2">
        <v>0</v>
      </c>
      <c r="I164" s="2">
        <v>0</v>
      </c>
      <c r="J164" s="4">
        <v>44865.12498842593</v>
      </c>
      <c r="K164" t="s">
        <v>26</v>
      </c>
      <c r="L164" t="s">
        <v>27</v>
      </c>
      <c r="M164" s="1">
        <v>0</v>
      </c>
      <c r="N164" s="1">
        <v>0</v>
      </c>
      <c r="O164" s="1">
        <v>0</v>
      </c>
      <c r="P164" t="s">
        <v>27</v>
      </c>
      <c r="Q164" s="4" t="s">
        <v>27</v>
      </c>
      <c r="R164" t="s">
        <v>27</v>
      </c>
      <c r="S164" s="11">
        <v>2568633620</v>
      </c>
      <c r="T164" s="1">
        <f>VLOOKUP(S164,'[1]Export-Orders'!D$2:P$1400,1,0)</f>
        <v>2568633620</v>
      </c>
      <c r="U164" s="1" t="str">
        <f>VLOOKUP(S164,'[1]Export-Orders'!D$2:P$1400,2,0)</f>
        <v>1667141334349</v>
      </c>
      <c r="V164" t="str">
        <f>VLOOKUP(S164,'[1]Export-Orders'!D$2:P$1400,7,0)</f>
        <v>2022-10-22 04:21:40</v>
      </c>
    </row>
  </sheetData>
  <autoFilter ref="B1:C164" xr:uid="{00000000-0001-0000-0000-000000000000}">
    <filterColumn colId="0">
      <filters blank="1">
        <filter val="Botas largar de Mujer 852"/>
        <filter val="Botin casual  Taco  bajo de Mujer 2207 Marron"/>
        <filter val="Botin de cuero hombre Marron"/>
        <filter val="Botin de Mujer con plataforma Negro"/>
        <filter val="Botin de Mujer Plataforma Charol 260 Negro"/>
        <filter val="Botin de Mujer Plataforma Gamuza 258 Negro"/>
        <filter val="Botin de Mujer Taco Cuadrado con Platorma Negro"/>
        <filter val="Botin de Mujer Taco Cuadrado Negro 1"/>
        <filter val="Botin formal de Mujer Camel"/>
        <filter val="Bucanera Taco Aguja de Mujer Gamuza 030 Negro"/>
        <filter val="Mocasin de Hombre 1605 Azul"/>
        <filter val="Mocasin de Hombre 1605 Marron"/>
        <filter val="Sandalia de Cuero Hombre 201 Negro"/>
        <filter val="Sandalia de Cuero Hombre 202 Marron"/>
        <filter val="Sandalia de Cuero Hombre 202 Negro"/>
        <filter val="Sandalia de Cuero Hombre Marron 334"/>
        <filter val="Sandalia de Cuero Hombre Negro 334"/>
        <filter val="Sandalias de Cuero Hombre 201"/>
        <filter val="Sandalias de Fiesta para Mujer Dorado"/>
        <filter val="Sandalias de Fiesta para Mujer Gamuza Fucsia"/>
        <filter val="Sandalias de Fiesta para Mujer Plateado"/>
        <filter val="Sandalias de Mujer"/>
        <filter val="Sandalias de Mujer 830 Rojo"/>
        <filter val="Sandalias de Mujer 838 Negro"/>
        <filter val="Sandalias de Mujer 901 Negro"/>
        <filter val="Sandalias de Mujer 905 Negro"/>
        <filter val="Sandalias de Mujer 905 Plateado"/>
        <filter val="Sandalias de Mujer Taco Chino H911 Rosado"/>
        <filter val="Sandalias de Mujer Taco Chino MS022 Beige"/>
        <filter val="Sandalias de Mujer Taco Chino MS023 Beige"/>
        <filter val="Sandalias de Mujer Taco Chino MS023 Negro"/>
        <filter val="Sandalias de Mujer Taco Chino W221 Fucsia"/>
        <filter val="Sandalias Negras de Cuero para Hombre"/>
        <filter val="Zapatilla de Mujer PG463"/>
        <filter val="Zapato de Mujer Bajo Cuadrado 061 Dorado"/>
        <filter val="Zapato de Mujer Bajo Cuadrado 061 Plateado"/>
        <filter val="Zapato de Mujer Bajo Cuadrado 061 Rojo"/>
        <filter val="Zapato de Mujer PG665 Rojo"/>
        <filter val="Zapato de Mujer Taco Alto Rosado"/>
        <filter val="Zapato de Mujer Taco Bajo Cuadrado 061 Blanco"/>
        <filter val="Zapato de Mujer Taco Bajo Cuadrado Negro UU676"/>
        <filter val="Zapato de Mujer Taco Cuadrado Negro"/>
        <filter val="Zapato de Mujer UU676 Rosado"/>
        <filter val="Zapato Rojo de Mujer Taco Alto"/>
        <filter val="Zapatos Casual de Hombre 8071-7 Marron"/>
        <filter val="Zapatos Casual de Hombre Negro 71-2"/>
        <filter val="Zapatos de Casual de hombre X10 Azul"/>
        <filter val="Zapatos de Casual de hombre X10 Negro"/>
        <filter val="Zapatos de Formal de hombre X17 Negro"/>
        <filter val="Zapatos de Formal de hombre X18 Negro"/>
        <filter val="Zapatos de Hombre  Cuero A212"/>
        <filter val="Zapatos Mocasin de Hombre  Negro 301-4"/>
      </filters>
    </filterColumn>
    <filterColumn colId="1">
      <filters>
        <filter val="Devolución"/>
      </filters>
    </filterColumn>
  </autoFilter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3BF1C-2E2C-4B9C-84D3-FB52B0FD63CB}">
  <dimension ref="A1:V83"/>
  <sheetViews>
    <sheetView topLeftCell="M8" workbookViewId="0">
      <selection activeCell="R24" sqref="R24"/>
    </sheetView>
  </sheetViews>
  <sheetFormatPr baseColWidth="10" defaultRowHeight="15" x14ac:dyDescent="0.25"/>
  <cols>
    <col min="5" max="5" width="21.85546875" customWidth="1"/>
  </cols>
  <sheetData>
    <row r="1" spans="1:21" s="13" customFormat="1" ht="15.75" x14ac:dyDescent="0.25">
      <c r="A1" s="13" t="s">
        <v>0</v>
      </c>
      <c r="B1" s="13" t="s">
        <v>1</v>
      </c>
      <c r="C1" s="13" t="s">
        <v>2</v>
      </c>
      <c r="D1" s="13" t="s">
        <v>4</v>
      </c>
      <c r="E1" s="14" t="s">
        <v>5</v>
      </c>
      <c r="F1" s="15" t="s">
        <v>6</v>
      </c>
      <c r="G1" s="14" t="s">
        <v>7</v>
      </c>
      <c r="H1" s="14" t="s">
        <v>8</v>
      </c>
      <c r="I1" s="16" t="s">
        <v>9</v>
      </c>
      <c r="J1" s="13" t="s">
        <v>10</v>
      </c>
      <c r="K1" s="13" t="s">
        <v>11</v>
      </c>
      <c r="L1" s="17" t="s">
        <v>12</v>
      </c>
      <c r="M1" s="17" t="s">
        <v>13</v>
      </c>
      <c r="N1" s="17" t="s">
        <v>14</v>
      </c>
      <c r="O1" s="13" t="s">
        <v>15</v>
      </c>
      <c r="P1" s="16" t="s">
        <v>16</v>
      </c>
      <c r="Q1" s="13" t="s">
        <v>17</v>
      </c>
      <c r="R1" s="17" t="s">
        <v>18</v>
      </c>
      <c r="S1" s="17" t="s">
        <v>19</v>
      </c>
      <c r="T1" s="17" t="s">
        <v>20</v>
      </c>
      <c r="U1" s="13" t="s">
        <v>21</v>
      </c>
    </row>
    <row r="2" spans="1:21" x14ac:dyDescent="0.25">
      <c r="A2" t="s">
        <v>199</v>
      </c>
      <c r="B2" t="s">
        <v>200</v>
      </c>
      <c r="C2" t="s">
        <v>53</v>
      </c>
      <c r="D2" t="s">
        <v>201</v>
      </c>
      <c r="E2" s="2">
        <v>-27993</v>
      </c>
      <c r="F2" s="3">
        <v>20</v>
      </c>
      <c r="G2" s="2">
        <v>-22394</v>
      </c>
      <c r="H2" s="2">
        <v>0</v>
      </c>
      <c r="I2" s="4">
        <v>44985.524652777778</v>
      </c>
      <c r="J2" t="s">
        <v>26</v>
      </c>
      <c r="K2" t="s">
        <v>27</v>
      </c>
      <c r="L2" s="1">
        <v>0</v>
      </c>
      <c r="M2" s="1">
        <v>0</v>
      </c>
      <c r="N2" s="1">
        <v>0</v>
      </c>
      <c r="O2" t="s">
        <v>27</v>
      </c>
      <c r="P2" s="4" t="s">
        <v>27</v>
      </c>
      <c r="Q2" t="s">
        <v>184</v>
      </c>
      <c r="R2" s="1">
        <v>2583782711</v>
      </c>
      <c r="S2" s="1">
        <v>0</v>
      </c>
      <c r="T2" s="1">
        <v>0</v>
      </c>
      <c r="U2" t="s">
        <v>27</v>
      </c>
    </row>
    <row r="3" spans="1:21" x14ac:dyDescent="0.25">
      <c r="A3" t="s">
        <v>322</v>
      </c>
      <c r="B3" t="s">
        <v>200</v>
      </c>
      <c r="C3" t="s">
        <v>53</v>
      </c>
      <c r="D3" t="s">
        <v>201</v>
      </c>
      <c r="E3" s="2">
        <v>-27993</v>
      </c>
      <c r="F3" s="3">
        <v>20</v>
      </c>
      <c r="G3" s="2">
        <v>-22394</v>
      </c>
      <c r="H3" s="2">
        <v>0</v>
      </c>
      <c r="I3" s="4">
        <v>44921.712326388893</v>
      </c>
      <c r="J3" t="s">
        <v>26</v>
      </c>
      <c r="K3" t="s">
        <v>27</v>
      </c>
      <c r="L3" s="1">
        <v>0</v>
      </c>
      <c r="M3" s="1">
        <v>0</v>
      </c>
      <c r="N3" s="1">
        <v>0</v>
      </c>
      <c r="O3" t="s">
        <v>27</v>
      </c>
      <c r="P3" s="4" t="s">
        <v>27</v>
      </c>
      <c r="Q3" t="s">
        <v>184</v>
      </c>
      <c r="R3" s="1">
        <v>2583782711</v>
      </c>
      <c r="S3" s="1">
        <v>0</v>
      </c>
      <c r="T3" s="1">
        <v>0</v>
      </c>
      <c r="U3" t="s">
        <v>27</v>
      </c>
    </row>
    <row r="5" spans="1:21" x14ac:dyDescent="0.25">
      <c r="A5" t="s">
        <v>210</v>
      </c>
      <c r="B5" t="s">
        <v>192</v>
      </c>
      <c r="C5" t="s">
        <v>53</v>
      </c>
      <c r="D5" t="s">
        <v>211</v>
      </c>
      <c r="E5" s="2">
        <v>-20993</v>
      </c>
      <c r="F5" s="3">
        <v>20</v>
      </c>
      <c r="G5" s="2">
        <v>-16794</v>
      </c>
      <c r="H5" s="2">
        <v>0</v>
      </c>
      <c r="I5" s="4">
        <v>44985.512291666666</v>
      </c>
      <c r="J5" t="s">
        <v>26</v>
      </c>
      <c r="K5" t="s">
        <v>27</v>
      </c>
      <c r="L5" s="1">
        <v>0</v>
      </c>
      <c r="M5" s="1">
        <v>0</v>
      </c>
      <c r="N5" s="1">
        <v>0</v>
      </c>
      <c r="O5" t="s">
        <v>27</v>
      </c>
      <c r="P5" s="4" t="s">
        <v>27</v>
      </c>
      <c r="Q5" t="s">
        <v>28</v>
      </c>
      <c r="R5" s="1">
        <v>2586301730</v>
      </c>
      <c r="S5" s="1">
        <v>0</v>
      </c>
      <c r="T5" s="1">
        <v>0</v>
      </c>
      <c r="U5" t="s">
        <v>27</v>
      </c>
    </row>
    <row r="6" spans="1:21" x14ac:dyDescent="0.25">
      <c r="A6" t="s">
        <v>318</v>
      </c>
      <c r="B6" t="s">
        <v>192</v>
      </c>
      <c r="C6" t="s">
        <v>53</v>
      </c>
      <c r="D6" t="s">
        <v>211</v>
      </c>
      <c r="E6" s="2">
        <v>-20993</v>
      </c>
      <c r="F6" s="3">
        <v>20</v>
      </c>
      <c r="G6" s="2">
        <v>-16794</v>
      </c>
      <c r="H6" s="2">
        <v>0</v>
      </c>
      <c r="I6" s="4">
        <v>44930.587453703702</v>
      </c>
      <c r="J6" t="s">
        <v>26</v>
      </c>
      <c r="K6" t="s">
        <v>27</v>
      </c>
      <c r="L6" s="1">
        <v>0</v>
      </c>
      <c r="M6" s="1">
        <v>0</v>
      </c>
      <c r="N6" s="1">
        <v>0</v>
      </c>
      <c r="O6" t="s">
        <v>27</v>
      </c>
      <c r="P6" s="4" t="s">
        <v>27</v>
      </c>
      <c r="Q6" t="s">
        <v>28</v>
      </c>
      <c r="R6" s="1">
        <v>2586301730</v>
      </c>
      <c r="S6" s="1">
        <v>0</v>
      </c>
      <c r="T6" s="1">
        <v>0</v>
      </c>
      <c r="U6" t="s">
        <v>27</v>
      </c>
    </row>
    <row r="7" spans="1:21" x14ac:dyDescent="0.25">
      <c r="A7" t="s">
        <v>319</v>
      </c>
      <c r="B7" t="s">
        <v>320</v>
      </c>
      <c r="C7" t="s">
        <v>53</v>
      </c>
      <c r="D7" t="s">
        <v>321</v>
      </c>
      <c r="E7" s="2">
        <v>-20993</v>
      </c>
      <c r="F7" s="3">
        <v>0</v>
      </c>
      <c r="G7" s="2">
        <v>-20993</v>
      </c>
      <c r="H7" s="2">
        <v>0</v>
      </c>
      <c r="I7" s="4">
        <v>44930.586759259255</v>
      </c>
      <c r="J7" t="s">
        <v>26</v>
      </c>
      <c r="K7" t="s">
        <v>27</v>
      </c>
      <c r="L7" s="1">
        <v>0</v>
      </c>
      <c r="M7" s="1">
        <v>0</v>
      </c>
      <c r="N7" s="1">
        <v>0</v>
      </c>
      <c r="O7" t="s">
        <v>27</v>
      </c>
      <c r="P7" s="4" t="s">
        <v>27</v>
      </c>
      <c r="Q7" t="s">
        <v>28</v>
      </c>
      <c r="R7" s="1">
        <v>2586301730</v>
      </c>
      <c r="S7" s="1">
        <v>0</v>
      </c>
      <c r="T7" s="1">
        <v>0</v>
      </c>
      <c r="U7" t="s">
        <v>27</v>
      </c>
    </row>
    <row r="8" spans="1:21" x14ac:dyDescent="0.25">
      <c r="A8" t="s">
        <v>342</v>
      </c>
      <c r="B8" t="s">
        <v>320</v>
      </c>
      <c r="C8" t="s">
        <v>24</v>
      </c>
      <c r="D8" t="s">
        <v>321</v>
      </c>
      <c r="E8" s="2">
        <v>20993</v>
      </c>
      <c r="F8" s="3">
        <v>20</v>
      </c>
      <c r="G8" s="2">
        <v>16794</v>
      </c>
      <c r="H8" s="2">
        <v>699646</v>
      </c>
      <c r="I8" s="4">
        <v>44922.816481481481</v>
      </c>
      <c r="J8" t="s">
        <v>343</v>
      </c>
      <c r="K8" t="s">
        <v>344</v>
      </c>
      <c r="L8" s="1">
        <v>886073653</v>
      </c>
      <c r="M8" s="1">
        <v>719313978</v>
      </c>
      <c r="N8" s="1">
        <v>17305683</v>
      </c>
      <c r="O8" t="s">
        <v>345</v>
      </c>
      <c r="P8" s="4">
        <v>44953.12498842593</v>
      </c>
      <c r="Q8" t="s">
        <v>28</v>
      </c>
      <c r="R8" s="1">
        <v>2586301730</v>
      </c>
      <c r="S8" s="1">
        <v>0</v>
      </c>
      <c r="T8" s="1">
        <v>0</v>
      </c>
      <c r="U8" t="s">
        <v>27</v>
      </c>
    </row>
    <row r="9" spans="1:21" x14ac:dyDescent="0.25">
      <c r="A9" t="s">
        <v>346</v>
      </c>
      <c r="B9" t="s">
        <v>192</v>
      </c>
      <c r="C9" t="s">
        <v>24</v>
      </c>
      <c r="D9" t="s">
        <v>211</v>
      </c>
      <c r="E9" s="2">
        <v>20993</v>
      </c>
      <c r="F9" s="3">
        <v>20</v>
      </c>
      <c r="G9" s="2">
        <v>16794</v>
      </c>
      <c r="H9" s="2">
        <v>699646</v>
      </c>
      <c r="I9" s="4">
        <v>44922.816481481481</v>
      </c>
      <c r="J9" t="s">
        <v>343</v>
      </c>
      <c r="K9" t="s">
        <v>344</v>
      </c>
      <c r="L9" s="1">
        <v>886073653</v>
      </c>
      <c r="M9" s="1">
        <v>719313978</v>
      </c>
      <c r="N9" s="1">
        <v>17305683</v>
      </c>
      <c r="O9" t="s">
        <v>345</v>
      </c>
      <c r="P9" s="4">
        <v>44953.12498842593</v>
      </c>
      <c r="Q9" t="s">
        <v>28</v>
      </c>
      <c r="R9" s="1">
        <v>2586301730</v>
      </c>
      <c r="S9" s="1">
        <v>0</v>
      </c>
      <c r="T9" s="1">
        <v>0</v>
      </c>
      <c r="U9" t="s">
        <v>27</v>
      </c>
    </row>
    <row r="11" spans="1:21" x14ac:dyDescent="0.25">
      <c r="A11" t="s">
        <v>202</v>
      </c>
      <c r="B11" t="s">
        <v>80</v>
      </c>
      <c r="C11" t="s">
        <v>53</v>
      </c>
      <c r="D11" t="s">
        <v>203</v>
      </c>
      <c r="E11" s="2">
        <v>-21000</v>
      </c>
      <c r="F11" s="3">
        <v>20</v>
      </c>
      <c r="G11" s="2">
        <v>-16800</v>
      </c>
      <c r="H11" s="2">
        <v>0</v>
      </c>
      <c r="I11" s="4">
        <v>44985.524340277778</v>
      </c>
      <c r="J11" t="s">
        <v>26</v>
      </c>
      <c r="K11" t="s">
        <v>27</v>
      </c>
      <c r="L11" s="1">
        <v>0</v>
      </c>
      <c r="M11" s="1">
        <v>0</v>
      </c>
      <c r="N11" s="1">
        <v>0</v>
      </c>
      <c r="O11" t="s">
        <v>27</v>
      </c>
      <c r="P11" s="4" t="s">
        <v>27</v>
      </c>
      <c r="Q11" t="s">
        <v>55</v>
      </c>
      <c r="R11" s="1">
        <v>2583618750</v>
      </c>
      <c r="S11" s="1">
        <v>0</v>
      </c>
      <c r="T11" s="1">
        <v>0</v>
      </c>
      <c r="U11" t="s">
        <v>27</v>
      </c>
    </row>
    <row r="12" spans="1:21" x14ac:dyDescent="0.25">
      <c r="A12" t="s">
        <v>347</v>
      </c>
      <c r="B12" t="s">
        <v>215</v>
      </c>
      <c r="C12" t="s">
        <v>53</v>
      </c>
      <c r="D12" t="s">
        <v>35</v>
      </c>
      <c r="E12" s="2">
        <v>-3990</v>
      </c>
      <c r="F12" s="3">
        <v>100</v>
      </c>
      <c r="G12" s="2">
        <v>0</v>
      </c>
      <c r="H12" s="2">
        <v>699646</v>
      </c>
      <c r="I12" s="4">
        <v>44930.720833333333</v>
      </c>
      <c r="J12" t="s">
        <v>343</v>
      </c>
      <c r="K12" t="s">
        <v>344</v>
      </c>
      <c r="L12" s="1">
        <v>886073653</v>
      </c>
      <c r="M12" s="1">
        <v>719313978</v>
      </c>
      <c r="N12" s="1">
        <v>17305683</v>
      </c>
      <c r="O12" t="s">
        <v>345</v>
      </c>
      <c r="P12" s="4">
        <v>44953.12498842593</v>
      </c>
      <c r="Q12" t="s">
        <v>27</v>
      </c>
      <c r="R12" s="1">
        <v>2583618750</v>
      </c>
      <c r="S12" s="1">
        <v>0</v>
      </c>
      <c r="T12" s="1">
        <v>0</v>
      </c>
      <c r="U12" t="s">
        <v>27</v>
      </c>
    </row>
    <row r="13" spans="1:21" x14ac:dyDescent="0.25">
      <c r="A13" t="s">
        <v>317</v>
      </c>
      <c r="B13" t="s">
        <v>80</v>
      </c>
      <c r="C13" t="s">
        <v>53</v>
      </c>
      <c r="D13" t="s">
        <v>203</v>
      </c>
      <c r="E13" s="2">
        <v>-21000</v>
      </c>
      <c r="F13" s="3">
        <v>20</v>
      </c>
      <c r="G13" s="2">
        <v>-16800</v>
      </c>
      <c r="H13" s="2">
        <v>0</v>
      </c>
      <c r="I13" s="4">
        <v>44930.720833333333</v>
      </c>
      <c r="J13" t="s">
        <v>26</v>
      </c>
      <c r="K13" t="s">
        <v>27</v>
      </c>
      <c r="L13" s="1">
        <v>0</v>
      </c>
      <c r="M13" s="1">
        <v>0</v>
      </c>
      <c r="N13" s="1">
        <v>0</v>
      </c>
      <c r="O13" t="s">
        <v>27</v>
      </c>
      <c r="P13" s="4" t="s">
        <v>27</v>
      </c>
      <c r="Q13" t="s">
        <v>55</v>
      </c>
      <c r="R13" s="1">
        <v>2583618750</v>
      </c>
      <c r="S13" s="1">
        <v>0</v>
      </c>
      <c r="T13" s="1">
        <v>0</v>
      </c>
      <c r="U13" t="s">
        <v>27</v>
      </c>
    </row>
    <row r="14" spans="1:21" x14ac:dyDescent="0.25">
      <c r="A14" t="s">
        <v>348</v>
      </c>
      <c r="B14" t="s">
        <v>215</v>
      </c>
      <c r="C14" t="s">
        <v>53</v>
      </c>
      <c r="D14" t="s">
        <v>35</v>
      </c>
      <c r="E14" s="2">
        <v>-3990</v>
      </c>
      <c r="F14" s="3">
        <v>100</v>
      </c>
      <c r="G14" s="2">
        <v>0</v>
      </c>
      <c r="H14" s="2">
        <v>699646</v>
      </c>
      <c r="I14" s="4">
        <v>44930.720833333333</v>
      </c>
      <c r="J14" t="s">
        <v>343</v>
      </c>
      <c r="K14" t="s">
        <v>344</v>
      </c>
      <c r="L14" s="1">
        <v>886073653</v>
      </c>
      <c r="M14" s="1">
        <v>719313978</v>
      </c>
      <c r="N14" s="1">
        <v>17305683</v>
      </c>
      <c r="O14" t="s">
        <v>345</v>
      </c>
      <c r="P14" s="4">
        <v>44953.12498842593</v>
      </c>
      <c r="Q14" t="s">
        <v>27</v>
      </c>
      <c r="R14" s="1">
        <v>2583618750</v>
      </c>
      <c r="S14" s="1">
        <v>0</v>
      </c>
      <c r="T14" s="1">
        <v>0</v>
      </c>
      <c r="U14" t="s">
        <v>27</v>
      </c>
    </row>
    <row r="16" spans="1:21" x14ac:dyDescent="0.25">
      <c r="A16" t="s">
        <v>198</v>
      </c>
      <c r="B16" t="s">
        <v>83</v>
      </c>
      <c r="C16" t="s">
        <v>53</v>
      </c>
      <c r="D16" t="s">
        <v>110</v>
      </c>
      <c r="E16" s="2">
        <v>-19990</v>
      </c>
      <c r="F16" s="3">
        <v>20</v>
      </c>
      <c r="G16" s="2">
        <v>-15992</v>
      </c>
      <c r="H16" s="2">
        <v>0</v>
      </c>
      <c r="I16" s="4">
        <v>44985.525451388894</v>
      </c>
      <c r="J16" t="s">
        <v>26</v>
      </c>
      <c r="K16" t="s">
        <v>27</v>
      </c>
      <c r="L16" s="1">
        <v>0</v>
      </c>
      <c r="M16" s="1">
        <v>0</v>
      </c>
      <c r="N16" s="1">
        <v>0</v>
      </c>
      <c r="O16" t="s">
        <v>27</v>
      </c>
      <c r="P16" s="4" t="s">
        <v>27</v>
      </c>
      <c r="Q16" t="s">
        <v>28</v>
      </c>
      <c r="R16" s="1">
        <v>2581391393</v>
      </c>
      <c r="S16" s="1">
        <v>0</v>
      </c>
      <c r="T16" s="1">
        <v>0</v>
      </c>
      <c r="U16" t="s">
        <v>27</v>
      </c>
    </row>
    <row r="17" spans="1:21" x14ac:dyDescent="0.25">
      <c r="A17" t="s">
        <v>316</v>
      </c>
      <c r="B17" t="s">
        <v>83</v>
      </c>
      <c r="C17" t="s">
        <v>53</v>
      </c>
      <c r="D17" t="s">
        <v>110</v>
      </c>
      <c r="E17" s="2">
        <v>-19990</v>
      </c>
      <c r="F17" s="3">
        <v>20</v>
      </c>
      <c r="G17" s="2">
        <v>-15992</v>
      </c>
      <c r="H17" s="2">
        <v>0</v>
      </c>
      <c r="I17" s="4">
        <v>44935.786273148144</v>
      </c>
      <c r="J17" t="s">
        <v>26</v>
      </c>
      <c r="K17" t="s">
        <v>27</v>
      </c>
      <c r="L17" s="1">
        <v>0</v>
      </c>
      <c r="M17" s="1">
        <v>0</v>
      </c>
      <c r="N17" s="1">
        <v>0</v>
      </c>
      <c r="O17" t="s">
        <v>27</v>
      </c>
      <c r="P17" s="4" t="s">
        <v>27</v>
      </c>
      <c r="Q17" t="s">
        <v>28</v>
      </c>
      <c r="R17" s="1">
        <v>2581391393</v>
      </c>
      <c r="S17" s="1">
        <v>0</v>
      </c>
      <c r="T17" s="1">
        <v>0</v>
      </c>
      <c r="U17" t="s">
        <v>27</v>
      </c>
    </row>
    <row r="19" spans="1:21" x14ac:dyDescent="0.25">
      <c r="A19" t="s">
        <v>179</v>
      </c>
      <c r="B19" t="s">
        <v>164</v>
      </c>
      <c r="C19" t="s">
        <v>53</v>
      </c>
      <c r="D19" t="s">
        <v>180</v>
      </c>
      <c r="E19" s="2">
        <v>-20993</v>
      </c>
      <c r="F19" s="3">
        <v>20</v>
      </c>
      <c r="G19" s="2">
        <v>-16794</v>
      </c>
      <c r="H19" s="2">
        <v>0</v>
      </c>
      <c r="I19" s="4">
        <v>44985.545601851853</v>
      </c>
      <c r="J19" t="s">
        <v>26</v>
      </c>
      <c r="K19" t="s">
        <v>27</v>
      </c>
      <c r="L19" s="1">
        <v>0</v>
      </c>
      <c r="M19" s="1">
        <v>0</v>
      </c>
      <c r="N19" s="1">
        <v>0</v>
      </c>
      <c r="O19" t="s">
        <v>27</v>
      </c>
      <c r="P19" s="4" t="s">
        <v>27</v>
      </c>
      <c r="Q19" t="s">
        <v>63</v>
      </c>
      <c r="R19" s="1">
        <v>2586656961</v>
      </c>
      <c r="S19" s="1">
        <v>0</v>
      </c>
      <c r="T19" s="1">
        <v>0</v>
      </c>
      <c r="U19" t="s">
        <v>27</v>
      </c>
    </row>
    <row r="20" spans="1:21" x14ac:dyDescent="0.25">
      <c r="A20" t="s">
        <v>315</v>
      </c>
      <c r="B20" t="s">
        <v>164</v>
      </c>
      <c r="C20" t="s">
        <v>53</v>
      </c>
      <c r="D20" t="s">
        <v>180</v>
      </c>
      <c r="E20" s="2">
        <v>-20993</v>
      </c>
      <c r="F20" s="3">
        <v>20</v>
      </c>
      <c r="G20" s="2">
        <v>-16794</v>
      </c>
      <c r="H20" s="2">
        <v>0</v>
      </c>
      <c r="I20" s="4">
        <v>44937.905069444445</v>
      </c>
      <c r="J20" t="s">
        <v>26</v>
      </c>
      <c r="K20" t="s">
        <v>27</v>
      </c>
      <c r="L20" s="1">
        <v>0</v>
      </c>
      <c r="M20" s="1">
        <v>0</v>
      </c>
      <c r="N20" s="1">
        <v>0</v>
      </c>
      <c r="O20" t="s">
        <v>27</v>
      </c>
      <c r="P20" s="4" t="s">
        <v>27</v>
      </c>
      <c r="Q20" t="s">
        <v>63</v>
      </c>
      <c r="R20" s="1">
        <v>2586656961</v>
      </c>
      <c r="S20" s="1">
        <v>0</v>
      </c>
      <c r="T20" s="1">
        <v>0</v>
      </c>
      <c r="U20" t="s">
        <v>27</v>
      </c>
    </row>
    <row r="21" spans="1:21" x14ac:dyDescent="0.25">
      <c r="A21" t="s">
        <v>349</v>
      </c>
      <c r="B21" t="s">
        <v>164</v>
      </c>
      <c r="C21" t="s">
        <v>24</v>
      </c>
      <c r="D21" t="s">
        <v>180</v>
      </c>
      <c r="E21" s="2">
        <v>20993</v>
      </c>
      <c r="F21" s="3">
        <v>20</v>
      </c>
      <c r="G21" s="2">
        <v>16794</v>
      </c>
      <c r="H21" s="2">
        <v>699646</v>
      </c>
      <c r="I21" s="4">
        <v>44924.827777777777</v>
      </c>
      <c r="J21" t="s">
        <v>343</v>
      </c>
      <c r="K21" t="s">
        <v>344</v>
      </c>
      <c r="L21" s="1">
        <v>886073653</v>
      </c>
      <c r="M21" s="1">
        <v>719313978</v>
      </c>
      <c r="N21" s="1">
        <v>17305683</v>
      </c>
      <c r="O21" t="s">
        <v>345</v>
      </c>
      <c r="P21" s="4">
        <v>44953.12498842593</v>
      </c>
      <c r="Q21" t="s">
        <v>63</v>
      </c>
      <c r="R21" s="1">
        <v>2586656961</v>
      </c>
      <c r="S21" s="1">
        <v>0</v>
      </c>
      <c r="T21" s="1">
        <v>0</v>
      </c>
      <c r="U21" t="s">
        <v>27</v>
      </c>
    </row>
    <row r="23" spans="1:21" x14ac:dyDescent="0.25">
      <c r="A23" t="s">
        <v>181</v>
      </c>
      <c r="B23" t="s">
        <v>182</v>
      </c>
      <c r="C23" t="s">
        <v>53</v>
      </c>
      <c r="D23" t="s">
        <v>183</v>
      </c>
      <c r="E23" s="2">
        <v>-28693</v>
      </c>
      <c r="F23" s="3">
        <v>20</v>
      </c>
      <c r="G23" s="2">
        <v>-22954</v>
      </c>
      <c r="H23" s="2">
        <v>0</v>
      </c>
      <c r="I23" s="4">
        <v>44985.543865740736</v>
      </c>
      <c r="J23" t="s">
        <v>26</v>
      </c>
      <c r="K23" t="s">
        <v>27</v>
      </c>
      <c r="L23" s="1">
        <v>0</v>
      </c>
      <c r="M23" s="1">
        <v>0</v>
      </c>
      <c r="N23" s="1">
        <v>0</v>
      </c>
      <c r="O23" t="s">
        <v>27</v>
      </c>
      <c r="P23" s="4" t="s">
        <v>27</v>
      </c>
      <c r="Q23" t="s">
        <v>184</v>
      </c>
      <c r="R23" s="1">
        <v>2588430091</v>
      </c>
      <c r="S23" s="1">
        <v>0</v>
      </c>
      <c r="T23" s="1">
        <v>0</v>
      </c>
      <c r="U23" t="s">
        <v>27</v>
      </c>
    </row>
    <row r="24" spans="1:21" x14ac:dyDescent="0.25">
      <c r="A24" t="s">
        <v>314</v>
      </c>
      <c r="B24" t="s">
        <v>182</v>
      </c>
      <c r="C24" t="s">
        <v>53</v>
      </c>
      <c r="D24" t="s">
        <v>183</v>
      </c>
      <c r="E24" s="2">
        <v>-28693</v>
      </c>
      <c r="F24" s="3">
        <v>20</v>
      </c>
      <c r="G24" s="2">
        <v>-22954</v>
      </c>
      <c r="H24" s="2">
        <v>0</v>
      </c>
      <c r="I24" s="4">
        <v>44938.62222222222</v>
      </c>
      <c r="J24" t="s">
        <v>26</v>
      </c>
      <c r="K24" t="s">
        <v>27</v>
      </c>
      <c r="L24" s="1">
        <v>0</v>
      </c>
      <c r="M24" s="1">
        <v>0</v>
      </c>
      <c r="N24" s="1">
        <v>0</v>
      </c>
      <c r="O24" t="s">
        <v>27</v>
      </c>
      <c r="P24" s="4" t="s">
        <v>27</v>
      </c>
      <c r="Q24" t="s">
        <v>184</v>
      </c>
      <c r="R24" s="1">
        <v>2588430091</v>
      </c>
      <c r="S24" s="1">
        <v>0</v>
      </c>
      <c r="T24" s="1">
        <v>0</v>
      </c>
      <c r="U24" t="s">
        <v>27</v>
      </c>
    </row>
    <row r="25" spans="1:21" x14ac:dyDescent="0.25">
      <c r="A25" t="s">
        <v>350</v>
      </c>
      <c r="B25" t="s">
        <v>182</v>
      </c>
      <c r="C25" t="s">
        <v>24</v>
      </c>
      <c r="D25" t="s">
        <v>183</v>
      </c>
      <c r="E25" s="2">
        <v>28693</v>
      </c>
      <c r="F25" s="3">
        <v>20</v>
      </c>
      <c r="G25" s="2">
        <v>22954</v>
      </c>
      <c r="H25" s="2">
        <v>699646</v>
      </c>
      <c r="I25" s="4">
        <v>44936.041620370372</v>
      </c>
      <c r="J25" t="s">
        <v>343</v>
      </c>
      <c r="K25" t="s">
        <v>344</v>
      </c>
      <c r="L25" s="1">
        <v>879658264</v>
      </c>
      <c r="M25" s="1">
        <v>719313978</v>
      </c>
      <c r="N25" s="1">
        <v>17305683</v>
      </c>
      <c r="O25" t="s">
        <v>345</v>
      </c>
      <c r="P25" s="4">
        <v>44953.12498842593</v>
      </c>
      <c r="Q25" t="s">
        <v>184</v>
      </c>
      <c r="R25" s="1">
        <v>2588430091</v>
      </c>
      <c r="S25" s="1">
        <v>0</v>
      </c>
      <c r="T25" s="1">
        <v>0</v>
      </c>
      <c r="U25" t="s">
        <v>27</v>
      </c>
    </row>
    <row r="27" spans="1:21" x14ac:dyDescent="0.25">
      <c r="A27" t="s">
        <v>176</v>
      </c>
      <c r="B27" t="s">
        <v>177</v>
      </c>
      <c r="C27" t="s">
        <v>53</v>
      </c>
      <c r="D27" t="s">
        <v>178</v>
      </c>
      <c r="E27" s="2">
        <v>-20993</v>
      </c>
      <c r="F27" s="3">
        <v>20</v>
      </c>
      <c r="G27" s="2">
        <v>-16794</v>
      </c>
      <c r="H27" s="2">
        <v>0</v>
      </c>
      <c r="I27" s="4">
        <v>44985.547337962962</v>
      </c>
      <c r="J27" t="s">
        <v>26</v>
      </c>
      <c r="K27" t="s">
        <v>27</v>
      </c>
      <c r="L27" s="1">
        <v>0</v>
      </c>
      <c r="M27" s="1">
        <v>0</v>
      </c>
      <c r="N27" s="1">
        <v>0</v>
      </c>
      <c r="O27" t="s">
        <v>27</v>
      </c>
      <c r="P27" s="4" t="s">
        <v>27</v>
      </c>
      <c r="Q27" t="s">
        <v>28</v>
      </c>
      <c r="R27" s="1">
        <v>2582931300</v>
      </c>
      <c r="S27" s="1">
        <v>0</v>
      </c>
      <c r="T27" s="1">
        <v>0</v>
      </c>
      <c r="U27" t="s">
        <v>27</v>
      </c>
    </row>
    <row r="28" spans="1:21" x14ac:dyDescent="0.25">
      <c r="A28" t="s">
        <v>309</v>
      </c>
      <c r="B28" t="s">
        <v>177</v>
      </c>
      <c r="C28" t="s">
        <v>53</v>
      </c>
      <c r="D28" t="s">
        <v>178</v>
      </c>
      <c r="E28" s="2">
        <v>-20993</v>
      </c>
      <c r="F28" s="3">
        <v>20</v>
      </c>
      <c r="G28" s="2">
        <v>-16794</v>
      </c>
      <c r="H28" s="2">
        <v>0</v>
      </c>
      <c r="I28" s="4">
        <v>44940.830428240741</v>
      </c>
      <c r="J28" t="s">
        <v>26</v>
      </c>
      <c r="K28" t="s">
        <v>27</v>
      </c>
      <c r="L28" s="1">
        <v>0</v>
      </c>
      <c r="M28" s="1">
        <v>0</v>
      </c>
      <c r="N28" s="1">
        <v>0</v>
      </c>
      <c r="O28" t="s">
        <v>27</v>
      </c>
      <c r="P28" s="4" t="s">
        <v>27</v>
      </c>
      <c r="Q28" t="s">
        <v>28</v>
      </c>
      <c r="R28" s="1">
        <v>2582931300</v>
      </c>
      <c r="S28" s="1">
        <v>0</v>
      </c>
      <c r="T28" s="1">
        <v>0</v>
      </c>
      <c r="U28" t="s">
        <v>27</v>
      </c>
    </row>
    <row r="30" spans="1:21" x14ac:dyDescent="0.25">
      <c r="A30" t="s">
        <v>185</v>
      </c>
      <c r="B30" t="s">
        <v>186</v>
      </c>
      <c r="C30" t="s">
        <v>53</v>
      </c>
      <c r="D30" t="s">
        <v>187</v>
      </c>
      <c r="E30" s="2">
        <v>-19990</v>
      </c>
      <c r="F30" s="3">
        <v>20</v>
      </c>
      <c r="G30" s="2">
        <v>-15992</v>
      </c>
      <c r="H30" s="2">
        <v>0</v>
      </c>
      <c r="I30" s="4">
        <v>44985.542129629626</v>
      </c>
      <c r="J30" t="s">
        <v>26</v>
      </c>
      <c r="K30" t="s">
        <v>27</v>
      </c>
      <c r="L30" s="1">
        <v>0</v>
      </c>
      <c r="M30" s="1">
        <v>0</v>
      </c>
      <c r="N30" s="1">
        <v>0</v>
      </c>
      <c r="O30" t="s">
        <v>27</v>
      </c>
      <c r="P30" s="4" t="s">
        <v>27</v>
      </c>
      <c r="Q30" t="s">
        <v>28</v>
      </c>
      <c r="R30" s="1">
        <v>2588700651</v>
      </c>
      <c r="S30" s="1">
        <v>0</v>
      </c>
      <c r="T30" s="1">
        <v>0</v>
      </c>
      <c r="U30" t="s">
        <v>27</v>
      </c>
    </row>
    <row r="31" spans="1:21" x14ac:dyDescent="0.25">
      <c r="A31" t="s">
        <v>303</v>
      </c>
      <c r="B31" t="s">
        <v>186</v>
      </c>
      <c r="C31" t="s">
        <v>53</v>
      </c>
      <c r="D31" t="s">
        <v>187</v>
      </c>
      <c r="E31" s="2">
        <v>-19990</v>
      </c>
      <c r="F31" s="3">
        <v>20</v>
      </c>
      <c r="G31" s="2">
        <v>-15992</v>
      </c>
      <c r="H31" s="2">
        <v>0</v>
      </c>
      <c r="I31" s="4">
        <v>44944.914386574077</v>
      </c>
      <c r="J31" t="s">
        <v>26</v>
      </c>
      <c r="K31" t="s">
        <v>27</v>
      </c>
      <c r="L31" s="1">
        <v>0</v>
      </c>
      <c r="M31" s="1">
        <v>0</v>
      </c>
      <c r="N31" s="1">
        <v>0</v>
      </c>
      <c r="O31" t="s">
        <v>27</v>
      </c>
      <c r="P31" s="4" t="s">
        <v>27</v>
      </c>
      <c r="Q31" t="s">
        <v>28</v>
      </c>
      <c r="R31" s="1">
        <v>2588700651</v>
      </c>
      <c r="S31" s="1">
        <v>0</v>
      </c>
      <c r="T31" s="1">
        <v>0</v>
      </c>
      <c r="U31" t="s">
        <v>27</v>
      </c>
    </row>
    <row r="32" spans="1:21" x14ac:dyDescent="0.25">
      <c r="A32" t="s">
        <v>351</v>
      </c>
      <c r="B32" t="s">
        <v>186</v>
      </c>
      <c r="C32" t="s">
        <v>24</v>
      </c>
      <c r="D32" t="s">
        <v>187</v>
      </c>
      <c r="E32" s="2">
        <v>19990</v>
      </c>
      <c r="F32" s="3">
        <v>20</v>
      </c>
      <c r="G32" s="2">
        <v>15992</v>
      </c>
      <c r="H32" s="2">
        <v>699646</v>
      </c>
      <c r="I32" s="4">
        <v>44937.495879629627</v>
      </c>
      <c r="J32" t="s">
        <v>343</v>
      </c>
      <c r="K32" t="s">
        <v>344</v>
      </c>
      <c r="L32" s="1">
        <v>879658264</v>
      </c>
      <c r="M32" s="1">
        <v>719313978</v>
      </c>
      <c r="N32" s="1">
        <v>17305683</v>
      </c>
      <c r="O32" t="s">
        <v>345</v>
      </c>
      <c r="P32" s="4">
        <v>44953.12498842593</v>
      </c>
      <c r="Q32" t="s">
        <v>28</v>
      </c>
      <c r="R32" s="1">
        <v>2588700651</v>
      </c>
      <c r="S32" s="1">
        <v>0</v>
      </c>
      <c r="T32" s="1">
        <v>0</v>
      </c>
      <c r="U32" t="s">
        <v>27</v>
      </c>
    </row>
    <row r="34" spans="1:22" x14ac:dyDescent="0.25">
      <c r="A34" t="s">
        <v>191</v>
      </c>
      <c r="B34" t="s">
        <v>192</v>
      </c>
      <c r="C34" t="s">
        <v>53</v>
      </c>
      <c r="D34" t="s">
        <v>193</v>
      </c>
      <c r="E34" s="2">
        <v>-19990</v>
      </c>
      <c r="F34" s="3">
        <v>20</v>
      </c>
      <c r="G34" s="2">
        <v>-15992</v>
      </c>
      <c r="H34" s="2">
        <v>0</v>
      </c>
      <c r="I34" s="4">
        <v>44985.534189814818</v>
      </c>
      <c r="J34" t="s">
        <v>26</v>
      </c>
      <c r="K34" t="s">
        <v>27</v>
      </c>
      <c r="L34" s="1">
        <v>0</v>
      </c>
      <c r="M34" s="1">
        <v>0</v>
      </c>
      <c r="N34" s="1">
        <v>0</v>
      </c>
      <c r="O34" t="s">
        <v>27</v>
      </c>
      <c r="P34" s="4" t="s">
        <v>27</v>
      </c>
      <c r="Q34" t="s">
        <v>28</v>
      </c>
      <c r="R34" s="1">
        <v>2591695321</v>
      </c>
      <c r="S34" s="1">
        <v>0</v>
      </c>
      <c r="T34" s="1">
        <v>0</v>
      </c>
      <c r="U34" t="s">
        <v>27</v>
      </c>
    </row>
    <row r="35" spans="1:22" x14ac:dyDescent="0.25">
      <c r="A35" t="s">
        <v>281</v>
      </c>
      <c r="B35" t="s">
        <v>192</v>
      </c>
      <c r="C35" t="s">
        <v>53</v>
      </c>
      <c r="D35" t="s">
        <v>193</v>
      </c>
      <c r="E35" s="2">
        <v>-19990</v>
      </c>
      <c r="F35" s="3">
        <v>20</v>
      </c>
      <c r="G35" s="2">
        <v>-15992</v>
      </c>
      <c r="H35" s="2">
        <v>0</v>
      </c>
      <c r="I35" s="4">
        <v>44960.853518518517</v>
      </c>
      <c r="J35" t="s">
        <v>26</v>
      </c>
      <c r="K35" t="s">
        <v>27</v>
      </c>
      <c r="L35" s="1">
        <v>0</v>
      </c>
      <c r="M35" s="1">
        <v>0</v>
      </c>
      <c r="N35" s="1">
        <v>0</v>
      </c>
      <c r="O35" t="s">
        <v>27</v>
      </c>
      <c r="P35" s="4" t="s">
        <v>27</v>
      </c>
      <c r="Q35" t="s">
        <v>28</v>
      </c>
      <c r="R35" s="1">
        <v>2591695321</v>
      </c>
      <c r="S35" s="1">
        <v>0</v>
      </c>
      <c r="T35" s="1">
        <v>0</v>
      </c>
      <c r="U35" t="s">
        <v>27</v>
      </c>
    </row>
    <row r="36" spans="1:22" x14ac:dyDescent="0.25">
      <c r="A36" t="s">
        <v>191</v>
      </c>
      <c r="B36" t="s">
        <v>192</v>
      </c>
      <c r="C36" t="s">
        <v>53</v>
      </c>
      <c r="D36" s="1">
        <v>259169532</v>
      </c>
      <c r="E36" t="s">
        <v>193</v>
      </c>
      <c r="F36" s="2">
        <v>-19990</v>
      </c>
      <c r="G36" s="3">
        <v>20</v>
      </c>
      <c r="H36" s="2">
        <v>-15992</v>
      </c>
      <c r="I36" s="2">
        <v>0</v>
      </c>
      <c r="J36" s="4">
        <v>44985.534189814818</v>
      </c>
      <c r="K36" t="s">
        <v>26</v>
      </c>
      <c r="L36" t="s">
        <v>27</v>
      </c>
      <c r="M36" s="1">
        <v>0</v>
      </c>
      <c r="N36" s="1">
        <v>0</v>
      </c>
      <c r="O36" s="1">
        <v>0</v>
      </c>
      <c r="P36" t="s">
        <v>27</v>
      </c>
      <c r="Q36" s="4" t="s">
        <v>27</v>
      </c>
      <c r="R36" t="s">
        <v>28</v>
      </c>
      <c r="S36" s="11">
        <v>2591695321</v>
      </c>
      <c r="T36" s="1" t="e">
        <f>VLOOKUP(S36,'[1]Export-Orders'!D$2:P$1400,1,0)</f>
        <v>#N/A</v>
      </c>
      <c r="U36" s="1" t="e">
        <f>VLOOKUP(S36,'[1]Export-Orders'!D$2:P$1400,2,0)</f>
        <v>#N/A</v>
      </c>
      <c r="V36" t="e">
        <f>VLOOKUP(S36,'[1]Export-Orders'!D$2:P$1400,7,0)</f>
        <v>#N/A</v>
      </c>
    </row>
    <row r="38" spans="1:22" x14ac:dyDescent="0.25">
      <c r="A38" t="s">
        <v>188</v>
      </c>
      <c r="B38" t="s">
        <v>189</v>
      </c>
      <c r="C38" t="s">
        <v>53</v>
      </c>
      <c r="D38" t="s">
        <v>190</v>
      </c>
      <c r="E38" s="2">
        <v>-19990</v>
      </c>
      <c r="F38" s="3">
        <v>20</v>
      </c>
      <c r="G38" s="2">
        <v>-15992</v>
      </c>
      <c r="H38" s="2">
        <v>0</v>
      </c>
      <c r="I38" s="4">
        <v>44985.536238425921</v>
      </c>
      <c r="J38" t="s">
        <v>26</v>
      </c>
      <c r="K38" t="s">
        <v>27</v>
      </c>
      <c r="L38" s="1">
        <v>0</v>
      </c>
      <c r="M38" s="1">
        <v>0</v>
      </c>
      <c r="N38" s="1">
        <v>0</v>
      </c>
      <c r="O38" t="s">
        <v>27</v>
      </c>
      <c r="P38" s="4" t="s">
        <v>27</v>
      </c>
      <c r="Q38" t="s">
        <v>184</v>
      </c>
      <c r="R38" s="1">
        <v>2591625660</v>
      </c>
      <c r="S38" s="1">
        <v>0</v>
      </c>
      <c r="T38" s="1">
        <v>0</v>
      </c>
      <c r="U38" t="s">
        <v>27</v>
      </c>
    </row>
    <row r="39" spans="1:22" x14ac:dyDescent="0.25">
      <c r="A39" t="s">
        <v>275</v>
      </c>
      <c r="B39" t="s">
        <v>189</v>
      </c>
      <c r="C39" t="s">
        <v>53</v>
      </c>
      <c r="D39" t="s">
        <v>190</v>
      </c>
      <c r="E39" s="2">
        <v>-19990</v>
      </c>
      <c r="F39" s="3">
        <v>20</v>
      </c>
      <c r="G39" s="2">
        <v>-15992</v>
      </c>
      <c r="H39" s="2">
        <v>0</v>
      </c>
      <c r="I39" s="4">
        <v>44964.551493055551</v>
      </c>
      <c r="J39" t="s">
        <v>26</v>
      </c>
      <c r="K39" t="s">
        <v>27</v>
      </c>
      <c r="L39" s="1">
        <v>0</v>
      </c>
      <c r="M39" s="1">
        <v>0</v>
      </c>
      <c r="N39" s="1">
        <v>0</v>
      </c>
      <c r="O39" t="s">
        <v>27</v>
      </c>
      <c r="P39" s="4" t="s">
        <v>27</v>
      </c>
      <c r="Q39" t="s">
        <v>184</v>
      </c>
      <c r="R39" s="1">
        <v>2591625660</v>
      </c>
      <c r="S39" s="1">
        <v>0</v>
      </c>
      <c r="T39" s="1">
        <v>0</v>
      </c>
      <c r="U39" t="s">
        <v>27</v>
      </c>
    </row>
    <row r="40" spans="1:22" x14ac:dyDescent="0.25">
      <c r="A40" t="s">
        <v>276</v>
      </c>
      <c r="B40" t="s">
        <v>277</v>
      </c>
      <c r="C40" t="s">
        <v>53</v>
      </c>
      <c r="D40" t="s">
        <v>278</v>
      </c>
      <c r="E40" s="2">
        <v>-19990</v>
      </c>
      <c r="F40" s="3">
        <v>20</v>
      </c>
      <c r="G40" s="2">
        <v>-15992</v>
      </c>
      <c r="H40" s="2">
        <v>0</v>
      </c>
      <c r="I40" s="4">
        <v>44964.550821759258</v>
      </c>
      <c r="J40" t="s">
        <v>26</v>
      </c>
      <c r="K40" t="s">
        <v>27</v>
      </c>
      <c r="L40" s="1">
        <v>0</v>
      </c>
      <c r="M40" s="1">
        <v>0</v>
      </c>
      <c r="N40" s="1">
        <v>0</v>
      </c>
      <c r="O40" t="s">
        <v>27</v>
      </c>
      <c r="P40" s="4" t="s">
        <v>27</v>
      </c>
      <c r="Q40" t="s">
        <v>184</v>
      </c>
      <c r="R40" s="1">
        <v>2591625660</v>
      </c>
      <c r="S40" s="1">
        <v>0</v>
      </c>
      <c r="T40" s="1">
        <v>0</v>
      </c>
      <c r="U40" t="s">
        <v>27</v>
      </c>
    </row>
    <row r="42" spans="1:22" x14ac:dyDescent="0.25">
      <c r="A42" t="s">
        <v>204</v>
      </c>
      <c r="B42" t="s">
        <v>205</v>
      </c>
      <c r="C42" t="s">
        <v>53</v>
      </c>
      <c r="D42" t="s">
        <v>206</v>
      </c>
      <c r="E42" s="2">
        <v>-19990</v>
      </c>
      <c r="F42" s="3">
        <v>20</v>
      </c>
      <c r="G42" s="2">
        <v>-15992</v>
      </c>
      <c r="H42" s="2">
        <v>0</v>
      </c>
      <c r="I42" s="4">
        <v>44985.518240740741</v>
      </c>
      <c r="J42" t="s">
        <v>26</v>
      </c>
      <c r="K42" t="s">
        <v>27</v>
      </c>
      <c r="L42" s="1">
        <v>0</v>
      </c>
      <c r="M42" s="1">
        <v>0</v>
      </c>
      <c r="N42" s="1">
        <v>0</v>
      </c>
      <c r="O42" t="s">
        <v>27</v>
      </c>
      <c r="P42" s="4" t="s">
        <v>27</v>
      </c>
      <c r="Q42" t="s">
        <v>28</v>
      </c>
      <c r="R42" s="1">
        <v>2593356451</v>
      </c>
      <c r="S42" s="1">
        <v>0</v>
      </c>
      <c r="T42" s="1">
        <v>0</v>
      </c>
      <c r="U42" t="s">
        <v>27</v>
      </c>
    </row>
    <row r="43" spans="1:22" x14ac:dyDescent="0.25">
      <c r="A43" t="s">
        <v>256</v>
      </c>
      <c r="B43" t="s">
        <v>205</v>
      </c>
      <c r="C43" t="s">
        <v>53</v>
      </c>
      <c r="D43" t="s">
        <v>206</v>
      </c>
      <c r="E43" s="2">
        <v>-19990</v>
      </c>
      <c r="F43" s="3">
        <v>20</v>
      </c>
      <c r="G43" s="2">
        <v>-15992</v>
      </c>
      <c r="H43" s="2">
        <v>0</v>
      </c>
      <c r="I43" s="4">
        <v>44974.775995370372</v>
      </c>
      <c r="J43" t="s">
        <v>26</v>
      </c>
      <c r="K43" t="s">
        <v>27</v>
      </c>
      <c r="L43" s="1">
        <v>0</v>
      </c>
      <c r="M43" s="1">
        <v>0</v>
      </c>
      <c r="N43" s="1">
        <v>0</v>
      </c>
      <c r="O43" t="s">
        <v>27</v>
      </c>
      <c r="P43" s="4" t="s">
        <v>27</v>
      </c>
      <c r="Q43" t="s">
        <v>28</v>
      </c>
      <c r="R43" s="1">
        <v>2593356451</v>
      </c>
      <c r="S43" s="1">
        <v>0</v>
      </c>
      <c r="T43" s="1">
        <v>0</v>
      </c>
      <c r="U43" t="s">
        <v>27</v>
      </c>
    </row>
    <row r="44" spans="1:22" x14ac:dyDescent="0.25">
      <c r="A44" t="s">
        <v>352</v>
      </c>
      <c r="B44" t="s">
        <v>205</v>
      </c>
      <c r="C44" t="s">
        <v>24</v>
      </c>
      <c r="D44" t="s">
        <v>206</v>
      </c>
      <c r="E44" s="2">
        <v>19990</v>
      </c>
      <c r="F44" s="3">
        <v>20</v>
      </c>
      <c r="G44" s="2">
        <v>15992</v>
      </c>
      <c r="H44" s="2">
        <v>503975</v>
      </c>
      <c r="I44" s="4">
        <v>44965.682037037041</v>
      </c>
      <c r="J44" t="s">
        <v>343</v>
      </c>
      <c r="K44" t="s">
        <v>344</v>
      </c>
      <c r="L44" s="1">
        <v>854494635</v>
      </c>
      <c r="M44" s="1">
        <v>789976720</v>
      </c>
      <c r="N44" s="1">
        <v>18342132</v>
      </c>
      <c r="O44" t="s">
        <v>353</v>
      </c>
      <c r="P44" s="4">
        <v>44982.12498842593</v>
      </c>
      <c r="Q44" t="s">
        <v>28</v>
      </c>
      <c r="R44" s="1">
        <v>2593356451</v>
      </c>
      <c r="S44" s="1">
        <v>0</v>
      </c>
      <c r="T44" s="1">
        <v>0</v>
      </c>
      <c r="U44" t="s">
        <v>27</v>
      </c>
    </row>
    <row r="46" spans="1:22" x14ac:dyDescent="0.25">
      <c r="A46" t="s">
        <v>119</v>
      </c>
      <c r="B46" t="s">
        <v>61</v>
      </c>
      <c r="C46" t="s">
        <v>53</v>
      </c>
      <c r="D46" t="s">
        <v>73</v>
      </c>
      <c r="E46" s="2">
        <v>-19990</v>
      </c>
      <c r="F46" s="3">
        <v>20</v>
      </c>
      <c r="G46" s="2">
        <v>-15992</v>
      </c>
      <c r="H46" s="2">
        <v>0</v>
      </c>
      <c r="I46" s="4">
        <v>44992.685254942131</v>
      </c>
      <c r="J46" t="s">
        <v>26</v>
      </c>
      <c r="K46" t="s">
        <v>27</v>
      </c>
      <c r="L46" s="1">
        <v>0</v>
      </c>
      <c r="M46" s="1">
        <v>0</v>
      </c>
      <c r="N46" s="1">
        <v>0</v>
      </c>
      <c r="O46" t="s">
        <v>27</v>
      </c>
      <c r="P46" s="4" t="s">
        <v>27</v>
      </c>
      <c r="Q46" t="s">
        <v>63</v>
      </c>
      <c r="R46" s="1">
        <v>2593433510</v>
      </c>
      <c r="S46" s="1">
        <v>0</v>
      </c>
      <c r="T46" s="1">
        <v>0</v>
      </c>
      <c r="U46" t="s">
        <v>27</v>
      </c>
    </row>
    <row r="47" spans="1:22" x14ac:dyDescent="0.25">
      <c r="A47" t="s">
        <v>207</v>
      </c>
      <c r="B47" t="s">
        <v>208</v>
      </c>
      <c r="C47" t="s">
        <v>53</v>
      </c>
      <c r="D47" t="s">
        <v>209</v>
      </c>
      <c r="E47" s="2">
        <v>-19990</v>
      </c>
      <c r="F47" s="3">
        <v>20</v>
      </c>
      <c r="G47" s="2">
        <v>-15992</v>
      </c>
      <c r="H47" s="2">
        <v>0</v>
      </c>
      <c r="I47" s="4">
        <v>44985.513009259259</v>
      </c>
      <c r="J47" t="s">
        <v>26</v>
      </c>
      <c r="K47" t="s">
        <v>27</v>
      </c>
      <c r="L47" s="1">
        <v>0</v>
      </c>
      <c r="M47" s="1">
        <v>0</v>
      </c>
      <c r="N47" s="1">
        <v>0</v>
      </c>
      <c r="O47" t="s">
        <v>27</v>
      </c>
      <c r="P47" s="4" t="s">
        <v>27</v>
      </c>
      <c r="Q47" t="s">
        <v>63</v>
      </c>
      <c r="R47" s="1">
        <v>2593433510</v>
      </c>
      <c r="S47" s="1">
        <v>0</v>
      </c>
      <c r="T47" s="1">
        <v>0</v>
      </c>
      <c r="U47" t="s">
        <v>27</v>
      </c>
    </row>
    <row r="48" spans="1:22" x14ac:dyDescent="0.25">
      <c r="A48" t="s">
        <v>255</v>
      </c>
      <c r="B48" t="s">
        <v>208</v>
      </c>
      <c r="C48" t="s">
        <v>53</v>
      </c>
      <c r="D48" t="s">
        <v>209</v>
      </c>
      <c r="E48" s="2">
        <v>-19990</v>
      </c>
      <c r="F48" s="3">
        <v>20</v>
      </c>
      <c r="G48" s="2">
        <v>-15992</v>
      </c>
      <c r="H48" s="2">
        <v>0</v>
      </c>
      <c r="I48" s="4">
        <v>44979.635648148149</v>
      </c>
      <c r="J48" t="s">
        <v>26</v>
      </c>
      <c r="K48" t="s">
        <v>27</v>
      </c>
      <c r="L48" s="1">
        <v>0</v>
      </c>
      <c r="M48" s="1">
        <v>0</v>
      </c>
      <c r="N48" s="1">
        <v>0</v>
      </c>
      <c r="O48" t="s">
        <v>27</v>
      </c>
      <c r="P48" s="4" t="s">
        <v>27</v>
      </c>
      <c r="Q48" t="s">
        <v>63</v>
      </c>
      <c r="R48" s="1">
        <v>2593433510</v>
      </c>
      <c r="S48" s="1">
        <v>0</v>
      </c>
      <c r="T48" s="1">
        <v>0</v>
      </c>
      <c r="U48" t="s">
        <v>27</v>
      </c>
    </row>
    <row r="49" spans="1:22" x14ac:dyDescent="0.25">
      <c r="A49" t="s">
        <v>354</v>
      </c>
      <c r="B49" t="s">
        <v>208</v>
      </c>
      <c r="C49" t="s">
        <v>24</v>
      </c>
      <c r="D49" t="s">
        <v>209</v>
      </c>
      <c r="E49" s="2">
        <v>19990</v>
      </c>
      <c r="F49" s="3">
        <v>20</v>
      </c>
      <c r="G49" s="2">
        <v>15992</v>
      </c>
      <c r="H49" s="2">
        <v>503975</v>
      </c>
      <c r="I49" s="4">
        <v>44965.983298611114</v>
      </c>
      <c r="J49" t="s">
        <v>343</v>
      </c>
      <c r="K49" t="s">
        <v>344</v>
      </c>
      <c r="L49" s="1">
        <v>854494635</v>
      </c>
      <c r="M49" s="1">
        <v>789976720</v>
      </c>
      <c r="N49" s="1">
        <v>18342132</v>
      </c>
      <c r="O49" t="s">
        <v>353</v>
      </c>
      <c r="P49" s="4">
        <v>44982.12498842593</v>
      </c>
      <c r="Q49" t="s">
        <v>63</v>
      </c>
      <c r="R49" s="1">
        <v>2593433510</v>
      </c>
      <c r="S49" s="1">
        <v>0</v>
      </c>
      <c r="T49" s="1">
        <v>0</v>
      </c>
      <c r="U49" t="s">
        <v>27</v>
      </c>
    </row>
    <row r="50" spans="1:22" x14ac:dyDescent="0.25">
      <c r="A50" t="s">
        <v>355</v>
      </c>
      <c r="B50" t="s">
        <v>215</v>
      </c>
      <c r="C50" t="s">
        <v>34</v>
      </c>
      <c r="D50" t="s">
        <v>35</v>
      </c>
      <c r="E50" s="2">
        <v>3990</v>
      </c>
      <c r="F50" s="3">
        <v>100</v>
      </c>
      <c r="G50" s="2">
        <v>0</v>
      </c>
      <c r="H50" s="2">
        <v>503975</v>
      </c>
      <c r="I50" s="4">
        <v>44965.983298611114</v>
      </c>
      <c r="J50" t="s">
        <v>343</v>
      </c>
      <c r="K50" t="s">
        <v>344</v>
      </c>
      <c r="L50" s="1">
        <v>854494635</v>
      </c>
      <c r="M50" s="1">
        <v>789976720</v>
      </c>
      <c r="N50" s="1">
        <v>18342132</v>
      </c>
      <c r="O50" t="s">
        <v>353</v>
      </c>
      <c r="P50" s="4">
        <v>44982.12498842593</v>
      </c>
      <c r="Q50" t="s">
        <v>27</v>
      </c>
      <c r="R50" s="1">
        <v>2593433510</v>
      </c>
      <c r="S50" s="1">
        <v>0</v>
      </c>
      <c r="T50" s="1">
        <v>0</v>
      </c>
      <c r="U50" t="s">
        <v>27</v>
      </c>
    </row>
    <row r="51" spans="1:22" x14ac:dyDescent="0.25">
      <c r="A51" t="s">
        <v>356</v>
      </c>
      <c r="B51" t="s">
        <v>61</v>
      </c>
      <c r="C51" t="s">
        <v>24</v>
      </c>
      <c r="D51" t="s">
        <v>73</v>
      </c>
      <c r="E51" s="2">
        <v>19990</v>
      </c>
      <c r="F51" s="3">
        <v>20</v>
      </c>
      <c r="G51" s="2">
        <v>15992</v>
      </c>
      <c r="H51" s="2">
        <v>503975</v>
      </c>
      <c r="I51" s="4">
        <v>44965.983298611114</v>
      </c>
      <c r="J51" t="s">
        <v>343</v>
      </c>
      <c r="K51" t="s">
        <v>344</v>
      </c>
      <c r="L51" s="1">
        <v>854494635</v>
      </c>
      <c r="M51" s="1">
        <v>789976720</v>
      </c>
      <c r="N51" s="1">
        <v>18342132</v>
      </c>
      <c r="O51" t="s">
        <v>353</v>
      </c>
      <c r="P51" s="4">
        <v>44982.12498842593</v>
      </c>
      <c r="Q51" t="s">
        <v>63</v>
      </c>
      <c r="R51" s="1">
        <v>2593433510</v>
      </c>
      <c r="S51" s="1">
        <v>0</v>
      </c>
      <c r="T51" s="1">
        <v>0</v>
      </c>
      <c r="U51" t="s">
        <v>27</v>
      </c>
    </row>
    <row r="53" spans="1:22" x14ac:dyDescent="0.25">
      <c r="A53" t="s">
        <v>204</v>
      </c>
      <c r="B53" t="s">
        <v>205</v>
      </c>
      <c r="C53" t="s">
        <v>53</v>
      </c>
      <c r="D53" t="s">
        <v>206</v>
      </c>
      <c r="E53" s="2">
        <v>-19990</v>
      </c>
      <c r="F53" s="3">
        <v>20</v>
      </c>
      <c r="G53" s="2">
        <v>-15992</v>
      </c>
      <c r="H53" s="2">
        <v>0</v>
      </c>
      <c r="I53" s="4">
        <v>44985.518240740741</v>
      </c>
      <c r="J53" t="s">
        <v>26</v>
      </c>
      <c r="K53" t="s">
        <v>27</v>
      </c>
      <c r="L53" s="1">
        <v>0</v>
      </c>
      <c r="M53" s="1">
        <v>0</v>
      </c>
      <c r="N53" s="1">
        <v>0</v>
      </c>
      <c r="O53" t="s">
        <v>27</v>
      </c>
      <c r="P53" s="4" t="s">
        <v>27</v>
      </c>
      <c r="Q53" t="s">
        <v>28</v>
      </c>
      <c r="R53" s="1">
        <v>2593356451</v>
      </c>
      <c r="S53" s="1">
        <v>0</v>
      </c>
      <c r="T53" s="1">
        <v>0</v>
      </c>
      <c r="U53" t="s">
        <v>27</v>
      </c>
    </row>
    <row r="54" spans="1:22" x14ac:dyDescent="0.25">
      <c r="A54" t="s">
        <v>256</v>
      </c>
      <c r="B54" t="s">
        <v>205</v>
      </c>
      <c r="C54" t="s">
        <v>53</v>
      </c>
      <c r="D54" t="s">
        <v>206</v>
      </c>
      <c r="E54" s="2">
        <v>-19990</v>
      </c>
      <c r="F54" s="3">
        <v>20</v>
      </c>
      <c r="G54" s="2">
        <v>-15992</v>
      </c>
      <c r="H54" s="2">
        <v>0</v>
      </c>
      <c r="I54" s="4">
        <v>44974.775995370372</v>
      </c>
      <c r="J54" t="s">
        <v>26</v>
      </c>
      <c r="K54" t="s">
        <v>27</v>
      </c>
      <c r="L54" s="1">
        <v>0</v>
      </c>
      <c r="M54" s="1">
        <v>0</v>
      </c>
      <c r="N54" s="1">
        <v>0</v>
      </c>
      <c r="O54" t="s">
        <v>27</v>
      </c>
      <c r="P54" s="4" t="s">
        <v>27</v>
      </c>
      <c r="Q54" t="s">
        <v>28</v>
      </c>
      <c r="R54" s="1">
        <v>2593356451</v>
      </c>
      <c r="S54" s="1">
        <v>0</v>
      </c>
      <c r="T54" s="1">
        <v>0</v>
      </c>
      <c r="U54" t="s">
        <v>27</v>
      </c>
    </row>
    <row r="55" spans="1:22" x14ac:dyDescent="0.25">
      <c r="A55" t="s">
        <v>352</v>
      </c>
      <c r="B55" t="s">
        <v>205</v>
      </c>
      <c r="C55" t="s">
        <v>24</v>
      </c>
      <c r="D55" t="s">
        <v>206</v>
      </c>
      <c r="E55" s="2">
        <v>19990</v>
      </c>
      <c r="F55" s="3">
        <v>20</v>
      </c>
      <c r="G55" s="2">
        <v>15992</v>
      </c>
      <c r="H55" s="2">
        <v>503975</v>
      </c>
      <c r="I55" s="4">
        <v>44965.682037037041</v>
      </c>
      <c r="J55" t="s">
        <v>343</v>
      </c>
      <c r="K55" t="s">
        <v>344</v>
      </c>
      <c r="L55" s="1">
        <v>854494635</v>
      </c>
      <c r="M55" s="1">
        <v>789976720</v>
      </c>
      <c r="N55" s="1">
        <v>18342132</v>
      </c>
      <c r="O55" t="s">
        <v>353</v>
      </c>
      <c r="P55" s="4">
        <v>44982.12498842593</v>
      </c>
      <c r="Q55" t="s">
        <v>28</v>
      </c>
      <c r="R55" s="1">
        <v>2593356451</v>
      </c>
      <c r="S55" s="1">
        <v>0</v>
      </c>
      <c r="T55" s="1">
        <v>0</v>
      </c>
      <c r="U55" t="s">
        <v>27</v>
      </c>
    </row>
    <row r="56" spans="1:22" x14ac:dyDescent="0.25">
      <c r="E56" s="2"/>
      <c r="F56" s="3"/>
      <c r="G56" s="2"/>
      <c r="H56" s="2"/>
      <c r="I56" s="4"/>
      <c r="L56" s="1"/>
      <c r="M56" s="1"/>
      <c r="N56" s="1"/>
      <c r="P56" s="4"/>
      <c r="R56" s="1"/>
      <c r="S56" s="1"/>
      <c r="T56" s="1"/>
    </row>
    <row r="57" spans="1:22" x14ac:dyDescent="0.25">
      <c r="E57" s="2"/>
      <c r="F57" s="3"/>
      <c r="G57" s="2"/>
      <c r="H57" s="2"/>
      <c r="I57" s="4"/>
      <c r="L57" s="1"/>
      <c r="M57" s="1"/>
      <c r="N57" s="1"/>
      <c r="P57" s="4"/>
      <c r="R57" s="1"/>
      <c r="S57" s="1"/>
      <c r="T57" s="1"/>
    </row>
    <row r="58" spans="1:22" x14ac:dyDescent="0.25">
      <c r="A58" t="s">
        <v>324</v>
      </c>
      <c r="B58" t="s">
        <v>158</v>
      </c>
      <c r="C58" t="s">
        <v>53</v>
      </c>
      <c r="D58">
        <v>257248555</v>
      </c>
      <c r="E58" s="2" t="s">
        <v>159</v>
      </c>
      <c r="F58" s="3">
        <v>-22000</v>
      </c>
      <c r="G58" s="2">
        <v>20</v>
      </c>
      <c r="H58" s="2">
        <v>-17600</v>
      </c>
      <c r="I58" s="4">
        <v>0</v>
      </c>
      <c r="J58">
        <v>44902.12498842593</v>
      </c>
      <c r="K58" t="s">
        <v>26</v>
      </c>
      <c r="L58" s="1" t="s">
        <v>27</v>
      </c>
      <c r="M58" s="1">
        <v>0</v>
      </c>
      <c r="N58" s="1">
        <v>0</v>
      </c>
      <c r="O58">
        <v>0</v>
      </c>
      <c r="P58" s="4" t="s">
        <v>27</v>
      </c>
      <c r="Q58" t="s">
        <v>27</v>
      </c>
      <c r="R58" s="1" t="s">
        <v>63</v>
      </c>
      <c r="S58" s="1">
        <v>2572485550</v>
      </c>
      <c r="T58" s="1">
        <v>2572485550</v>
      </c>
      <c r="U58" t="s">
        <v>357</v>
      </c>
      <c r="V58" t="s">
        <v>358</v>
      </c>
    </row>
    <row r="59" spans="1:22" x14ac:dyDescent="0.25">
      <c r="A59" t="s">
        <v>197</v>
      </c>
      <c r="B59" t="s">
        <v>158</v>
      </c>
      <c r="C59" t="s">
        <v>53</v>
      </c>
      <c r="D59" s="1">
        <v>257248555</v>
      </c>
      <c r="E59" t="s">
        <v>159</v>
      </c>
      <c r="F59" s="2">
        <v>-22000</v>
      </c>
      <c r="G59" s="3">
        <v>20</v>
      </c>
      <c r="H59" s="2">
        <v>-17600</v>
      </c>
      <c r="I59" s="2">
        <v>0</v>
      </c>
      <c r="J59" s="4">
        <v>44985.525717592594</v>
      </c>
      <c r="K59" t="s">
        <v>26</v>
      </c>
      <c r="L59" t="s">
        <v>27</v>
      </c>
      <c r="M59" s="1">
        <v>0</v>
      </c>
      <c r="N59" s="1">
        <v>0</v>
      </c>
      <c r="O59" s="1">
        <v>0</v>
      </c>
      <c r="P59" t="s">
        <v>27</v>
      </c>
      <c r="Q59" s="4" t="s">
        <v>27</v>
      </c>
      <c r="R59" t="s">
        <v>63</v>
      </c>
      <c r="S59" s="11">
        <v>2572485550</v>
      </c>
      <c r="T59" s="1" t="e">
        <f>VLOOKUP(S59,'[1]Export-Orders'!D$2:P$1400,1,0)</f>
        <v>#N/A</v>
      </c>
      <c r="U59" s="1" t="e">
        <f>VLOOKUP(S59,'[1]Export-Orders'!D$2:P$1400,2,0)</f>
        <v>#N/A</v>
      </c>
      <c r="V59" t="e">
        <f>VLOOKUP(S59,'[1]Export-Orders'!D$2:P$1400,7,0)</f>
        <v>#N/A</v>
      </c>
    </row>
    <row r="60" spans="1:22" x14ac:dyDescent="0.25">
      <c r="E60" s="2"/>
      <c r="F60" s="3"/>
      <c r="G60" s="2"/>
      <c r="H60" s="2"/>
      <c r="I60" s="4"/>
      <c r="L60" s="1"/>
      <c r="M60" s="1"/>
      <c r="N60" s="1"/>
      <c r="P60" s="4"/>
      <c r="R60" s="1"/>
      <c r="S60" s="1"/>
      <c r="T60" s="1"/>
    </row>
    <row r="61" spans="1:22" x14ac:dyDescent="0.25">
      <c r="A61" t="s">
        <v>327</v>
      </c>
      <c r="B61" t="s">
        <v>195</v>
      </c>
      <c r="C61" t="s">
        <v>53</v>
      </c>
      <c r="D61" s="1">
        <v>257637583</v>
      </c>
      <c r="E61" t="s">
        <v>196</v>
      </c>
      <c r="F61" s="2">
        <v>-21990</v>
      </c>
      <c r="G61" s="3">
        <v>20</v>
      </c>
      <c r="H61" s="2">
        <v>-17592</v>
      </c>
      <c r="I61" s="2">
        <v>0</v>
      </c>
      <c r="J61" s="4">
        <v>44901.12498842593</v>
      </c>
      <c r="K61" t="s">
        <v>26</v>
      </c>
      <c r="L61" t="s">
        <v>27</v>
      </c>
      <c r="M61" s="1">
        <v>0</v>
      </c>
      <c r="N61" s="1">
        <v>0</v>
      </c>
      <c r="O61" s="1">
        <v>0</v>
      </c>
      <c r="P61" t="s">
        <v>27</v>
      </c>
      <c r="Q61" s="4" t="s">
        <v>27</v>
      </c>
      <c r="R61" t="s">
        <v>63</v>
      </c>
      <c r="S61" s="20">
        <v>2576375831</v>
      </c>
      <c r="T61" s="1" t="e">
        <f>VLOOKUP(S61,'[1]Export-Orders'!D$2:P$1400,1,0)</f>
        <v>#N/A</v>
      </c>
      <c r="U61" s="1" t="e">
        <f>VLOOKUP(S61,'[1]Export-Orders'!D$2:P$1400,2,0)</f>
        <v>#N/A</v>
      </c>
      <c r="V61" t="e">
        <f>VLOOKUP(S61,'[1]Export-Orders'!D$2:P$1400,7,0)</f>
        <v>#N/A</v>
      </c>
    </row>
    <row r="62" spans="1:22" x14ac:dyDescent="0.25">
      <c r="A62" t="s">
        <v>194</v>
      </c>
      <c r="B62" t="s">
        <v>195</v>
      </c>
      <c r="C62" t="s">
        <v>53</v>
      </c>
      <c r="D62" s="1">
        <v>257637583</v>
      </c>
      <c r="E62" t="s">
        <v>196</v>
      </c>
      <c r="F62" s="2">
        <v>-21990</v>
      </c>
      <c r="G62" s="3">
        <v>20</v>
      </c>
      <c r="H62" s="2">
        <v>-17592</v>
      </c>
      <c r="I62" s="2">
        <v>0</v>
      </c>
      <c r="J62" s="4">
        <v>44985.527615740742</v>
      </c>
      <c r="K62" t="s">
        <v>26</v>
      </c>
      <c r="L62" t="s">
        <v>27</v>
      </c>
      <c r="M62" s="1">
        <v>0</v>
      </c>
      <c r="N62" s="1">
        <v>0</v>
      </c>
      <c r="O62" s="1">
        <v>0</v>
      </c>
      <c r="P62" t="s">
        <v>27</v>
      </c>
      <c r="Q62" s="4" t="s">
        <v>27</v>
      </c>
      <c r="R62" t="s">
        <v>63</v>
      </c>
      <c r="S62" s="19">
        <v>2576375831</v>
      </c>
      <c r="T62" s="1" t="e">
        <f>VLOOKUP(S62,'[1]Export-Orders'!D$2:P$1400,1,0)</f>
        <v>#N/A</v>
      </c>
      <c r="U62" s="1" t="e">
        <f>VLOOKUP(S62,'[1]Export-Orders'!D$2:P$1400,2,0)</f>
        <v>#N/A</v>
      </c>
      <c r="V62" t="e">
        <f>VLOOKUP(S62,'[1]Export-Orders'!D$2:P$1400,7,0)</f>
        <v>#N/A</v>
      </c>
    </row>
    <row r="64" spans="1:22" x14ac:dyDescent="0.25">
      <c r="A64" t="s">
        <v>157</v>
      </c>
      <c r="B64" t="s">
        <v>158</v>
      </c>
      <c r="C64" t="s">
        <v>53</v>
      </c>
      <c r="D64" s="1">
        <v>256863362</v>
      </c>
      <c r="E64" t="s">
        <v>159</v>
      </c>
      <c r="F64" s="2">
        <v>-22000</v>
      </c>
      <c r="G64" s="3">
        <v>20</v>
      </c>
      <c r="H64" s="2">
        <v>-17600</v>
      </c>
      <c r="I64" s="2">
        <v>0</v>
      </c>
      <c r="J64" s="4">
        <v>44985.547349537039</v>
      </c>
      <c r="K64" t="s">
        <v>26</v>
      </c>
      <c r="L64" t="s">
        <v>27</v>
      </c>
      <c r="M64" s="1">
        <v>0</v>
      </c>
      <c r="N64" s="1">
        <v>0</v>
      </c>
      <c r="O64" s="1">
        <v>0</v>
      </c>
      <c r="P64" t="s">
        <v>27</v>
      </c>
      <c r="Q64" s="4" t="s">
        <v>27</v>
      </c>
      <c r="R64" t="s">
        <v>63</v>
      </c>
      <c r="S64" s="11">
        <v>2568633620</v>
      </c>
      <c r="T64" s="1" t="e">
        <f>VLOOKUP(S64,'[1]Export-Orders'!D$2:P$1400,1,0)</f>
        <v>#N/A</v>
      </c>
      <c r="U64" s="1" t="e">
        <f>VLOOKUP(S64,'[1]Export-Orders'!D$2:P$1400,2,0)</f>
        <v>#N/A</v>
      </c>
      <c r="V64" t="e">
        <f>VLOOKUP(S64,'[1]Export-Orders'!D$2:P$1400,7,0)</f>
        <v>#N/A</v>
      </c>
    </row>
    <row r="65" spans="1:22" x14ac:dyDescent="0.25">
      <c r="A65" t="s">
        <v>340</v>
      </c>
      <c r="B65" t="s">
        <v>158</v>
      </c>
      <c r="C65" t="s">
        <v>53</v>
      </c>
      <c r="D65" s="1">
        <v>256863362</v>
      </c>
      <c r="E65" t="s">
        <v>159</v>
      </c>
      <c r="F65" s="2">
        <v>-22000</v>
      </c>
      <c r="G65" s="3">
        <v>20</v>
      </c>
      <c r="H65" s="2">
        <v>-17600</v>
      </c>
      <c r="I65" s="2">
        <v>0</v>
      </c>
      <c r="J65" s="4">
        <v>44865.12498842593</v>
      </c>
      <c r="K65" t="s">
        <v>26</v>
      </c>
      <c r="L65" t="s">
        <v>27</v>
      </c>
      <c r="M65" s="1">
        <v>0</v>
      </c>
      <c r="N65" s="1">
        <v>0</v>
      </c>
      <c r="O65" s="1">
        <v>0</v>
      </c>
      <c r="P65" t="s">
        <v>27</v>
      </c>
      <c r="Q65" s="4" t="s">
        <v>27</v>
      </c>
      <c r="R65" t="s">
        <v>63</v>
      </c>
      <c r="S65" s="12">
        <v>2568633620</v>
      </c>
      <c r="T65" s="1" t="e">
        <f>VLOOKUP(S65,'[1]Export-Orders'!D$2:P$1400,1,0)</f>
        <v>#N/A</v>
      </c>
      <c r="U65" s="1" t="e">
        <f>VLOOKUP(S65,'[1]Export-Orders'!D$2:P$1400,2,0)</f>
        <v>#N/A</v>
      </c>
      <c r="V65" t="e">
        <f>VLOOKUP(S65,'[1]Export-Orders'!D$2:P$1400,7,0)</f>
        <v>#N/A</v>
      </c>
    </row>
    <row r="67" spans="1:22" x14ac:dyDescent="0.25">
      <c r="A67" t="s">
        <v>336</v>
      </c>
      <c r="B67" t="s">
        <v>161</v>
      </c>
      <c r="C67" t="s">
        <v>53</v>
      </c>
      <c r="D67" s="1">
        <v>257417427</v>
      </c>
      <c r="E67" t="s">
        <v>162</v>
      </c>
      <c r="F67" s="2">
        <v>-21990</v>
      </c>
      <c r="G67" s="3">
        <v>20</v>
      </c>
      <c r="H67" s="2">
        <v>-17592</v>
      </c>
      <c r="I67" s="2">
        <v>0</v>
      </c>
      <c r="J67" s="4">
        <v>44894.12498842593</v>
      </c>
      <c r="K67" t="s">
        <v>26</v>
      </c>
      <c r="L67" t="s">
        <v>27</v>
      </c>
      <c r="M67" s="1">
        <v>0</v>
      </c>
      <c r="N67" s="1">
        <v>0</v>
      </c>
      <c r="O67" s="1">
        <v>0</v>
      </c>
      <c r="P67" t="s">
        <v>27</v>
      </c>
      <c r="Q67" s="4" t="s">
        <v>27</v>
      </c>
      <c r="R67" t="s">
        <v>55</v>
      </c>
      <c r="S67" s="20">
        <v>2574174270</v>
      </c>
      <c r="T67" s="1" t="e">
        <f>VLOOKUP(S67,'[1]Export-Orders'!D$2:P$1400,1,0)</f>
        <v>#N/A</v>
      </c>
      <c r="U67" s="1" t="e">
        <f>VLOOKUP(S67,'[1]Export-Orders'!D$2:P$1400,2,0)</f>
        <v>#N/A</v>
      </c>
      <c r="V67" t="e">
        <f>VLOOKUP(S67,'[1]Export-Orders'!D$2:P$1400,7,0)</f>
        <v>#N/A</v>
      </c>
    </row>
    <row r="68" spans="1:22" x14ac:dyDescent="0.25">
      <c r="A68" t="s">
        <v>160</v>
      </c>
      <c r="B68" t="s">
        <v>161</v>
      </c>
      <c r="C68" t="s">
        <v>53</v>
      </c>
      <c r="D68" s="1">
        <v>257417427</v>
      </c>
      <c r="E68" t="s">
        <v>162</v>
      </c>
      <c r="F68" s="2">
        <v>-21990</v>
      </c>
      <c r="G68" s="3">
        <v>20</v>
      </c>
      <c r="H68" s="2">
        <v>-17592</v>
      </c>
      <c r="I68" s="2">
        <v>0</v>
      </c>
      <c r="J68" s="4">
        <v>44985.547349537039</v>
      </c>
      <c r="K68" t="s">
        <v>26</v>
      </c>
      <c r="L68" t="s">
        <v>27</v>
      </c>
      <c r="M68" s="1">
        <v>0</v>
      </c>
      <c r="N68" s="1">
        <v>0</v>
      </c>
      <c r="O68" s="1">
        <v>0</v>
      </c>
      <c r="P68" t="s">
        <v>27</v>
      </c>
      <c r="Q68" s="4" t="s">
        <v>27</v>
      </c>
      <c r="R68" t="s">
        <v>55</v>
      </c>
      <c r="S68" s="11">
        <v>2574174270</v>
      </c>
      <c r="T68" s="1" t="e">
        <f>VLOOKUP(S68,'[1]Export-Orders'!D$2:P$1400,1,0)</f>
        <v>#N/A</v>
      </c>
      <c r="U68" s="1" t="e">
        <f>VLOOKUP(S68,'[1]Export-Orders'!D$2:P$1400,2,0)</f>
        <v>#N/A</v>
      </c>
      <c r="V68" t="e">
        <f>VLOOKUP(S68,'[1]Export-Orders'!D$2:P$1400,7,0)</f>
        <v>#N/A</v>
      </c>
    </row>
    <row r="70" spans="1:22" x14ac:dyDescent="0.25">
      <c r="A70" t="s">
        <v>163</v>
      </c>
      <c r="B70" t="s">
        <v>164</v>
      </c>
      <c r="C70" t="s">
        <v>53</v>
      </c>
      <c r="D70" s="1">
        <v>256979079</v>
      </c>
      <c r="E70" t="s">
        <v>165</v>
      </c>
      <c r="F70" s="2">
        <v>-19990</v>
      </c>
      <c r="G70" s="3">
        <v>20</v>
      </c>
      <c r="H70" s="2">
        <v>-15992</v>
      </c>
      <c r="I70" s="2">
        <v>0</v>
      </c>
      <c r="J70" s="4">
        <v>44985.547349537039</v>
      </c>
      <c r="K70" t="s">
        <v>26</v>
      </c>
      <c r="L70" t="s">
        <v>27</v>
      </c>
      <c r="M70" s="1">
        <v>0</v>
      </c>
      <c r="N70" s="1">
        <v>0</v>
      </c>
      <c r="O70" s="1">
        <v>0</v>
      </c>
      <c r="P70" t="s">
        <v>27</v>
      </c>
      <c r="Q70" s="4" t="s">
        <v>27</v>
      </c>
      <c r="R70" t="s">
        <v>63</v>
      </c>
      <c r="S70" s="19">
        <v>2569790790</v>
      </c>
      <c r="T70" s="1" t="e">
        <f>VLOOKUP(S70,'[1]Export-Orders'!D$2:P$1400,1,0)</f>
        <v>#N/A</v>
      </c>
      <c r="U70" s="1" t="e">
        <f>VLOOKUP(S70,'[1]Export-Orders'!D$2:P$1400,2,0)</f>
        <v>#N/A</v>
      </c>
      <c r="V70" t="e">
        <f>VLOOKUP(S70,'[1]Export-Orders'!D$2:P$1400,7,0)</f>
        <v>#N/A</v>
      </c>
    </row>
    <row r="71" spans="1:22" x14ac:dyDescent="0.25">
      <c r="A71" t="s">
        <v>338</v>
      </c>
      <c r="B71" t="s">
        <v>164</v>
      </c>
      <c r="C71" t="s">
        <v>53</v>
      </c>
      <c r="D71" s="1">
        <v>256979079</v>
      </c>
      <c r="E71" t="s">
        <v>165</v>
      </c>
      <c r="F71" s="2">
        <v>-19990</v>
      </c>
      <c r="G71" s="3">
        <v>20</v>
      </c>
      <c r="H71" s="2">
        <v>-15992</v>
      </c>
      <c r="I71" s="2">
        <v>0</v>
      </c>
      <c r="J71" s="4">
        <v>44880.12498842593</v>
      </c>
      <c r="K71" t="s">
        <v>26</v>
      </c>
      <c r="L71" t="s">
        <v>27</v>
      </c>
      <c r="M71" s="1">
        <v>0</v>
      </c>
      <c r="N71" s="1">
        <v>0</v>
      </c>
      <c r="O71" s="1">
        <v>0</v>
      </c>
      <c r="P71" t="s">
        <v>27</v>
      </c>
      <c r="Q71" s="4" t="s">
        <v>27</v>
      </c>
      <c r="R71" t="s">
        <v>63</v>
      </c>
      <c r="S71" s="20">
        <v>2569790790</v>
      </c>
      <c r="T71" s="1" t="e">
        <f>VLOOKUP(S71,'[1]Export-Orders'!D$2:P$1400,1,0)</f>
        <v>#N/A</v>
      </c>
      <c r="U71" s="1" t="e">
        <f>VLOOKUP(S71,'[1]Export-Orders'!D$2:P$1400,2,0)</f>
        <v>#N/A</v>
      </c>
      <c r="V71" t="e">
        <f>VLOOKUP(S71,'[1]Export-Orders'!D$2:P$1400,7,0)</f>
        <v>#N/A</v>
      </c>
    </row>
    <row r="73" spans="1:22" x14ac:dyDescent="0.25">
      <c r="A73" t="s">
        <v>333</v>
      </c>
      <c r="B73" t="s">
        <v>61</v>
      </c>
      <c r="C73" t="s">
        <v>53</v>
      </c>
      <c r="D73" s="1">
        <v>257439163</v>
      </c>
      <c r="E73" t="s">
        <v>73</v>
      </c>
      <c r="F73" s="2">
        <v>-19990</v>
      </c>
      <c r="G73" s="3">
        <v>20</v>
      </c>
      <c r="H73" s="2">
        <v>-15992</v>
      </c>
      <c r="I73" s="2">
        <v>0</v>
      </c>
      <c r="J73" s="4">
        <v>44896.12498842593</v>
      </c>
      <c r="K73" t="s">
        <v>26</v>
      </c>
      <c r="L73" t="s">
        <v>27</v>
      </c>
      <c r="M73" s="1">
        <v>0</v>
      </c>
      <c r="N73" s="1">
        <v>0</v>
      </c>
      <c r="O73" s="1">
        <v>0</v>
      </c>
      <c r="P73" t="s">
        <v>27</v>
      </c>
      <c r="Q73" s="4" t="s">
        <v>27</v>
      </c>
      <c r="R73" t="s">
        <v>63</v>
      </c>
      <c r="S73" s="20">
        <v>2574391630</v>
      </c>
      <c r="T73" s="1" t="e">
        <f>VLOOKUP(S73,'[1]Export-Orders'!D$2:P$1400,1,0)</f>
        <v>#N/A</v>
      </c>
      <c r="U73" s="1" t="e">
        <f>VLOOKUP(S73,'[1]Export-Orders'!D$2:P$1400,2,0)</f>
        <v>#N/A</v>
      </c>
      <c r="V73" t="e">
        <f>VLOOKUP(S73,'[1]Export-Orders'!D$2:P$1400,7,0)</f>
        <v>#N/A</v>
      </c>
    </row>
    <row r="74" spans="1:22" x14ac:dyDescent="0.25">
      <c r="A74" t="s">
        <v>166</v>
      </c>
      <c r="B74" t="s">
        <v>61</v>
      </c>
      <c r="C74" t="s">
        <v>53</v>
      </c>
      <c r="D74" s="1">
        <v>257439163</v>
      </c>
      <c r="E74" t="s">
        <v>73</v>
      </c>
      <c r="F74" s="2">
        <v>-19990</v>
      </c>
      <c r="G74" s="3">
        <v>20</v>
      </c>
      <c r="H74" s="2">
        <v>-15992</v>
      </c>
      <c r="I74" s="2">
        <v>0</v>
      </c>
      <c r="J74" s="4">
        <v>44985.547349537039</v>
      </c>
      <c r="K74" t="s">
        <v>26</v>
      </c>
      <c r="L74" t="s">
        <v>27</v>
      </c>
      <c r="M74" s="1">
        <v>0</v>
      </c>
      <c r="N74" s="1">
        <v>0</v>
      </c>
      <c r="O74" s="1">
        <v>0</v>
      </c>
      <c r="P74" t="s">
        <v>27</v>
      </c>
      <c r="Q74" s="4" t="s">
        <v>27</v>
      </c>
      <c r="R74" t="s">
        <v>63</v>
      </c>
      <c r="S74" s="21">
        <v>2574391630</v>
      </c>
      <c r="T74" s="1" t="e">
        <f>VLOOKUP(S74,'[1]Export-Orders'!D$2:P$1400,1,0)</f>
        <v>#N/A</v>
      </c>
      <c r="U74" s="1" t="e">
        <f>VLOOKUP(S74,'[1]Export-Orders'!D$2:P$1400,2,0)</f>
        <v>#N/A</v>
      </c>
      <c r="V74" t="e">
        <f>VLOOKUP(S74,'[1]Export-Orders'!D$2:P$1400,7,0)</f>
        <v>#N/A</v>
      </c>
    </row>
    <row r="76" spans="1:22" x14ac:dyDescent="0.25">
      <c r="A76" t="s">
        <v>167</v>
      </c>
      <c r="B76" t="s">
        <v>168</v>
      </c>
      <c r="C76" t="s">
        <v>53</v>
      </c>
      <c r="D76" s="1">
        <v>257419699</v>
      </c>
      <c r="E76" t="s">
        <v>169</v>
      </c>
      <c r="F76" s="2">
        <v>-19990</v>
      </c>
      <c r="G76" s="3">
        <v>20</v>
      </c>
      <c r="H76" s="2">
        <v>-15992</v>
      </c>
      <c r="I76" s="2">
        <v>0</v>
      </c>
      <c r="J76" s="4">
        <v>44985.547349537039</v>
      </c>
      <c r="K76" t="s">
        <v>26</v>
      </c>
      <c r="L76" t="s">
        <v>27</v>
      </c>
      <c r="M76" s="1">
        <v>0</v>
      </c>
      <c r="N76" s="1">
        <v>0</v>
      </c>
      <c r="O76" s="1">
        <v>0</v>
      </c>
      <c r="P76" t="s">
        <v>27</v>
      </c>
      <c r="Q76" s="4" t="s">
        <v>27</v>
      </c>
      <c r="R76" t="s">
        <v>63</v>
      </c>
      <c r="S76" s="11">
        <v>2574196990</v>
      </c>
      <c r="T76" s="1" t="e">
        <f>VLOOKUP(S76,'[1]Export-Orders'!D$2:P$1400,1,0)</f>
        <v>#N/A</v>
      </c>
      <c r="U76" s="1" t="e">
        <f>VLOOKUP(S76,'[1]Export-Orders'!D$2:P$1400,2,0)</f>
        <v>#N/A</v>
      </c>
      <c r="V76" t="e">
        <f>VLOOKUP(S76,'[1]Export-Orders'!D$2:P$1400,7,0)</f>
        <v>#N/A</v>
      </c>
    </row>
    <row r="77" spans="1:22" x14ac:dyDescent="0.25">
      <c r="A77" t="s">
        <v>328</v>
      </c>
      <c r="B77" t="s">
        <v>168</v>
      </c>
      <c r="C77" t="s">
        <v>53</v>
      </c>
      <c r="D77" s="1">
        <v>257419699</v>
      </c>
      <c r="E77" t="s">
        <v>169</v>
      </c>
      <c r="F77" s="2">
        <v>-19990</v>
      </c>
      <c r="G77" s="3">
        <v>20</v>
      </c>
      <c r="H77" s="2">
        <v>-15992</v>
      </c>
      <c r="I77" s="2">
        <v>0</v>
      </c>
      <c r="J77" s="4">
        <v>44898.12498842593</v>
      </c>
      <c r="K77" t="s">
        <v>26</v>
      </c>
      <c r="L77" t="s">
        <v>27</v>
      </c>
      <c r="M77" s="1">
        <v>0</v>
      </c>
      <c r="N77" s="1">
        <v>0</v>
      </c>
      <c r="O77" s="1">
        <v>0</v>
      </c>
      <c r="P77" t="s">
        <v>27</v>
      </c>
      <c r="Q77" s="4" t="s">
        <v>27</v>
      </c>
      <c r="R77" t="s">
        <v>63</v>
      </c>
      <c r="S77" s="12">
        <v>2574196990</v>
      </c>
      <c r="T77" s="1" t="e">
        <f>VLOOKUP(S77,'[1]Export-Orders'!D$2:P$1400,1,0)</f>
        <v>#N/A</v>
      </c>
      <c r="U77" s="1" t="e">
        <f>VLOOKUP(S77,'[1]Export-Orders'!D$2:P$1400,2,0)</f>
        <v>#N/A</v>
      </c>
      <c r="V77" t="e">
        <f>VLOOKUP(S77,'[1]Export-Orders'!D$2:P$1400,7,0)</f>
        <v>#N/A</v>
      </c>
    </row>
    <row r="79" spans="1:22" x14ac:dyDescent="0.25">
      <c r="A79" t="s">
        <v>331</v>
      </c>
      <c r="B79" t="s">
        <v>171</v>
      </c>
      <c r="C79" t="s">
        <v>53</v>
      </c>
      <c r="D79" s="1">
        <v>257408898</v>
      </c>
      <c r="E79" t="s">
        <v>172</v>
      </c>
      <c r="F79" s="2">
        <v>-19990</v>
      </c>
      <c r="G79" s="3">
        <v>20</v>
      </c>
      <c r="H79" s="2">
        <v>-15992</v>
      </c>
      <c r="I79" s="2">
        <v>0</v>
      </c>
      <c r="J79" s="4">
        <v>44896.12498842593</v>
      </c>
      <c r="K79" t="s">
        <v>26</v>
      </c>
      <c r="L79" t="s">
        <v>27</v>
      </c>
      <c r="M79" s="1">
        <v>0</v>
      </c>
      <c r="N79" s="1">
        <v>0</v>
      </c>
      <c r="O79" s="1">
        <v>0</v>
      </c>
      <c r="P79" t="s">
        <v>27</v>
      </c>
      <c r="Q79" s="4" t="s">
        <v>27</v>
      </c>
      <c r="R79" t="s">
        <v>28</v>
      </c>
      <c r="S79" s="20">
        <v>2574088980</v>
      </c>
      <c r="T79" s="1" t="e">
        <f>VLOOKUP(S79,'[1]Export-Orders'!D$2:P$1400,1,0)</f>
        <v>#N/A</v>
      </c>
      <c r="U79" s="1" t="e">
        <f>VLOOKUP(S79,'[1]Export-Orders'!D$2:P$1400,2,0)</f>
        <v>#N/A</v>
      </c>
      <c r="V79" t="e">
        <f>VLOOKUP(S79,'[1]Export-Orders'!D$2:P$1400,7,0)</f>
        <v>#N/A</v>
      </c>
    </row>
    <row r="80" spans="1:22" x14ac:dyDescent="0.25">
      <c r="A80" t="s">
        <v>170</v>
      </c>
      <c r="B80" t="s">
        <v>171</v>
      </c>
      <c r="C80" t="s">
        <v>53</v>
      </c>
      <c r="D80" s="1">
        <v>257408898</v>
      </c>
      <c r="E80" t="s">
        <v>172</v>
      </c>
      <c r="F80" s="2">
        <v>-19990</v>
      </c>
      <c r="G80" s="3">
        <v>20</v>
      </c>
      <c r="H80" s="2">
        <v>-15992</v>
      </c>
      <c r="I80" s="2">
        <v>0</v>
      </c>
      <c r="J80" s="4">
        <v>44985.547337962962</v>
      </c>
      <c r="K80" t="s">
        <v>26</v>
      </c>
      <c r="L80" t="s">
        <v>27</v>
      </c>
      <c r="M80" s="1">
        <v>0</v>
      </c>
      <c r="N80" s="1">
        <v>0</v>
      </c>
      <c r="O80" s="1">
        <v>0</v>
      </c>
      <c r="P80" t="s">
        <v>27</v>
      </c>
      <c r="Q80" s="4" t="s">
        <v>27</v>
      </c>
      <c r="R80" t="s">
        <v>28</v>
      </c>
      <c r="S80" s="19">
        <v>2574088980</v>
      </c>
      <c r="T80" s="1" t="e">
        <f>VLOOKUP(S80,'[1]Export-Orders'!D$2:P$1400,1,0)</f>
        <v>#N/A</v>
      </c>
      <c r="U80" s="1" t="e">
        <f>VLOOKUP(S80,'[1]Export-Orders'!D$2:P$1400,2,0)</f>
        <v>#N/A</v>
      </c>
      <c r="V80" t="e">
        <f>VLOOKUP(S80,'[1]Export-Orders'!D$2:P$1400,7,0)</f>
        <v>#N/A</v>
      </c>
    </row>
    <row r="82" spans="1:22" x14ac:dyDescent="0.25">
      <c r="A82" t="s">
        <v>173</v>
      </c>
      <c r="B82" t="s">
        <v>174</v>
      </c>
      <c r="C82" t="s">
        <v>53</v>
      </c>
      <c r="D82" s="1">
        <v>257114128</v>
      </c>
      <c r="E82" t="s">
        <v>175</v>
      </c>
      <c r="F82" s="2">
        <v>-19990</v>
      </c>
      <c r="G82" s="3">
        <v>20</v>
      </c>
      <c r="H82" s="2">
        <v>-15992</v>
      </c>
      <c r="I82" s="2">
        <v>0</v>
      </c>
      <c r="J82" s="4">
        <v>44985.547337962962</v>
      </c>
      <c r="K82" t="s">
        <v>26</v>
      </c>
      <c r="L82" t="s">
        <v>27</v>
      </c>
      <c r="M82" s="1">
        <v>0</v>
      </c>
      <c r="N82" s="1">
        <v>0</v>
      </c>
      <c r="O82" s="1">
        <v>0</v>
      </c>
      <c r="P82" t="s">
        <v>27</v>
      </c>
      <c r="Q82" s="4" t="s">
        <v>27</v>
      </c>
      <c r="R82" t="s">
        <v>28</v>
      </c>
      <c r="S82" s="11">
        <v>2571141280</v>
      </c>
      <c r="T82" s="1" t="e">
        <f>VLOOKUP(S82,'[1]Export-Orders'!D$2:P$1400,1,0)</f>
        <v>#N/A</v>
      </c>
      <c r="U82" s="1" t="e">
        <f>VLOOKUP(S82,'[1]Export-Orders'!D$2:P$1400,2,0)</f>
        <v>#N/A</v>
      </c>
      <c r="V82" t="e">
        <f>VLOOKUP(S82,'[1]Export-Orders'!D$2:P$1400,7,0)</f>
        <v>#N/A</v>
      </c>
    </row>
    <row r="83" spans="1:22" x14ac:dyDescent="0.25">
      <c r="A83" t="s">
        <v>332</v>
      </c>
      <c r="B83" t="s">
        <v>174</v>
      </c>
      <c r="C83" t="s">
        <v>53</v>
      </c>
      <c r="D83" s="1">
        <v>257114128</v>
      </c>
      <c r="E83" t="s">
        <v>175</v>
      </c>
      <c r="F83" s="2">
        <v>-19990</v>
      </c>
      <c r="G83" s="3">
        <v>20</v>
      </c>
      <c r="H83" s="2">
        <v>-15992</v>
      </c>
      <c r="I83" s="2">
        <v>0</v>
      </c>
      <c r="J83" s="4">
        <v>44896.12498842593</v>
      </c>
      <c r="K83" t="s">
        <v>26</v>
      </c>
      <c r="L83" t="s">
        <v>27</v>
      </c>
      <c r="M83" s="1">
        <v>0</v>
      </c>
      <c r="N83" s="1">
        <v>0</v>
      </c>
      <c r="O83" s="1">
        <v>0</v>
      </c>
      <c r="P83" t="s">
        <v>27</v>
      </c>
      <c r="Q83" s="4" t="s">
        <v>27</v>
      </c>
      <c r="R83" t="s">
        <v>28</v>
      </c>
      <c r="S83" s="20">
        <v>2571141280</v>
      </c>
      <c r="T83" s="1" t="e">
        <f>VLOOKUP(S83,'[1]Export-Orders'!D$2:P$1400,1,0)</f>
        <v>#N/A</v>
      </c>
      <c r="U83" s="1" t="e">
        <f>VLOOKUP(S83,'[1]Export-Orders'!D$2:P$1400,2,0)</f>
        <v>#N/A</v>
      </c>
      <c r="V83" t="e">
        <f>VLOOKUP(S83,'[1]Export-Orders'!D$2:P$1400,7,0)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transacciones</vt:lpstr>
      <vt:lpstr>Hoja1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2023-03-20T17:26:12Z</cp:lastPrinted>
  <dcterms:created xsi:type="dcterms:W3CDTF">2023-03-20T17:26:12Z</dcterms:created>
  <dcterms:modified xsi:type="dcterms:W3CDTF">2023-03-20T19:37:44Z</dcterms:modified>
  <cp:category/>
</cp:coreProperties>
</file>