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niSA\Dropbox\Erasmus Smart\SDD\"/>
    </mc:Choice>
  </mc:AlternateContent>
  <bookViews>
    <workbookView xWindow="0" yWindow="465" windowWidth="25605" windowHeight="15540" tabRatio="500"/>
  </bookViews>
  <sheets>
    <sheet name="Check-list SDD" sheetId="1" r:id="rId1"/>
  </sheets>
  <calcPr calcId="162913" iterateDelta="1E-4" concurrentCalc="0"/>
  <extLst>
    <ext xmlns:x14="http://schemas.microsoft.com/office/spreadsheetml/2009/9/main" uri="{79F54976-1DA5-4618-B147-4CDE4B953A38}">
      <x14:workbookPr defaultImageDpi="330"/>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I4" i="1" l="1"/>
  <c r="H4" i="1"/>
  <c r="G4" i="1"/>
  <c r="F4" i="1"/>
  <c r="F2" i="1"/>
  <c r="E2" i="1"/>
  <c r="D2" i="1"/>
  <c r="J2" i="1"/>
  <c r="J4" i="1"/>
</calcChain>
</file>

<file path=xl/sharedStrings.xml><?xml version="1.0" encoding="utf-8"?>
<sst xmlns="http://schemas.openxmlformats.org/spreadsheetml/2006/main" count="123" uniqueCount="74">
  <si>
    <t>N° linee guida soddisfatte</t>
  </si>
  <si>
    <t>N° NA</t>
  </si>
  <si>
    <t>N° linee guida NON soddisfatte</t>
  </si>
  <si>
    <t>Controllo numero risposte</t>
  </si>
  <si>
    <t>Controllo percentuale</t>
  </si>
  <si>
    <r>
      <rPr>
        <b/>
        <sz val="11"/>
        <color rgb="FF000000"/>
        <rFont val="Arial"/>
        <family val="2"/>
        <charset val="1"/>
      </rPr>
      <t>Nota Compilazione</t>
    </r>
    <r>
      <rPr>
        <sz val="11"/>
        <color rgb="FF000000"/>
        <rFont val="Arial"/>
        <family val="2"/>
        <charset val="1"/>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</si>
  <si>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SDD</t>
  </si>
  <si>
    <t>Progetto: &lt;Id Progetto&gt;</t>
  </si>
  <si>
    <t>Autore del controllo:
&lt;Cognome Nome&gt;</t>
  </si>
  <si>
    <t>Data: gg/mm/aa</t>
  </si>
  <si>
    <t>Versione Documento</t>
  </si>
  <si>
    <t>ID</t>
  </si>
  <si>
    <t>DESCRIZIONE</t>
  </si>
  <si>
    <t>Risposta</t>
  </si>
  <si>
    <t>Note (le note sono fondamentali per rendere agevole la revisione, sii preciso nelle indicazioni)</t>
  </si>
  <si>
    <t>Aspetti di carattere generale</t>
  </si>
  <si>
    <t>Il documento è strutturato in modo gerarchico, prevedendo capitoli, paragrafi e sottoparagrafi e tale strutturazione è correttamente evidenziata nell'Indice tramite rientri ed uso di fonts/stili differenti?</t>
  </si>
  <si>
    <t>SI</t>
  </si>
  <si>
    <t>L’Indice dei Contenuti è aggiornato, riportando le intestazioni di tutti i capitoli, paragrafi e sottoparagrafi presenti nel corpo del documento, puntando correttamente alle sezioni relative?</t>
  </si>
  <si>
    <t>Il documento recepisce gli aspetti sostanziali specificati come dichiarazione di intenti nel relativo standard (le sezioni contengono quanto dovrebbero contenere)? E sono stati trattati tutti gli aspetti del System Design ( allocazione Hw., memorizzazione persistente, boundary conditions...)?</t>
  </si>
  <si>
    <t>Il documento risulta correttamente impaginato?</t>
  </si>
  <si>
    <t>Il documento è redatto secondo uno stile piano e scorrevole, con uso prevalente della forma diretta, con periodi brevi e con proposizioni incidentali scarse o assenti?</t>
  </si>
  <si>
    <t>NA</t>
  </si>
  <si>
    <t xml:space="preserve">Il documento è consistente con gli altri deliverables di progetto correntemente disponibili e le cui versioni sono riportate nella sezione Riferimenti? </t>
  </si>
  <si>
    <t xml:space="preserve">L’identificativo e la denominazione del documento è conforme a quanto riportato nel Quality Plan? </t>
  </si>
  <si>
    <t>Laddove applicabile, ciascun documento citato risulta denominato conformemente a quanto riportato nel Quality Plan?</t>
  </si>
  <si>
    <t xml:space="preserve">Il documento è privo di errori sintattici, grammaticali e di formattazione (no doppi spazi, no spazi prima della punteggiatura, si spazi dopo la punteggiatura, ecc…)? </t>
  </si>
  <si>
    <t xml:space="preserve">Ogni concetto introdotto è stato definito nel Glossario? </t>
  </si>
  <si>
    <t>Il rationale per la scelta dell'architettura software è fornito? Sono stati indicati gli argomenti a favore e contrari? La scelta fatta è consistente con i design goal?</t>
  </si>
  <si>
    <t>NO</t>
  </si>
  <si>
    <t>Il rationale per la scelta del Mapping HW/SW è fornito? Sono stati indicati gli argomenti a favore e contrari? La scelta fatta è consistente con i design goal?</t>
  </si>
  <si>
    <t>Il rationale per la scelta della strategia della gestione dei Dati Persistenti è fornito? Sono stati indicati gli argomenti a favore e contrari? La scelta fatta è consistente con i design goal?</t>
  </si>
  <si>
    <t>Il rationale per la scelta della strategia del controllo degli accessi è fornito? Sono stati indicati gli argomenti a favore e contrari? La scelta fatta è consistente con i design goal?</t>
  </si>
  <si>
    <t>Il rationale per la scelta della strategia del flusso di controllo è fornito? Sono stati indicati gli argomenti a favore e contrari? La scelta fatta è consistente con i design goal?</t>
  </si>
  <si>
    <t>Dettagli del Design</t>
  </si>
  <si>
    <t xml:space="preserve">Sono stati identificati e descritti gli obiettivi di Design? </t>
  </si>
  <si>
    <t xml:space="preserve">Sono stati individuati eventuali trade-off tra gli obiettivi indentificati? </t>
  </si>
  <si>
    <t>Tutti i design goal rispettano i requisiti non funzionali?</t>
  </si>
  <si>
    <t>Può ogni Design goal essere ricondotto a un requisito non funzionale o ad una esigenza di management?</t>
  </si>
  <si>
    <t>I Design Goal sono stati prioritizzati?</t>
  </si>
  <si>
    <t>I Design Goal sono realistici?</t>
  </si>
  <si>
    <t>Ogni requisito non funzionale è stato considerato ai fini dei Design Goal?</t>
  </si>
  <si>
    <t xml:space="preserve">È stata identificata e descritta l’architettura software del sistema? </t>
  </si>
  <si>
    <t>Il livello di accoppiamento tra i sottosistemi è adeguato rispetto ai design goal?</t>
  </si>
  <si>
    <t xml:space="preserve">L’architettura scelta fornisce sottosistemi coesi? </t>
  </si>
  <si>
    <t>È stato descritto lo scopo/responsabilità di ogni sottosistema 
  identificato mediante la descrizione?</t>
  </si>
  <si>
    <t>I sottosistemi sono stati descritti usando uno schema gerarchico?</t>
  </si>
  <si>
    <t>Può ogni sottosistema essere ricondotto almeno ad caso d’uso o a un requisito non funzionale?</t>
  </si>
  <si>
    <t>Ogni caso d’uso è mappato in un qualche sottosistema? Ogni oggetto del modello di analisi è mappato in un qualche sottosistema?</t>
  </si>
  <si>
    <t>I sottosistemi e le classi hanno nomi univoci?</t>
  </si>
  <si>
    <t>I nomi dei sottosistemi sono comprensibili e richiamano i servizi offerti?</t>
  </si>
  <si>
    <t>Per ogni sottosistema sono stati identificati e descritti i servizi forniti?</t>
  </si>
  <si>
    <t>Il mapping Hw./Sw. È stato descritto attraverso 
 appropriati diagrammi UML (deployment, component, ...)?</t>
  </si>
  <si>
    <t xml:space="preserve">E' descritta qual’è la configurazione hardware del sistema?
E'  chiaro di quali funzionalità è responsabile ogni nodo?
E' descritta come è gestita la comunicazione tra i nodi realizzati?
</t>
  </si>
  <si>
    <t>La comunicazione con le componenti legacy o off-the-shelf è stata trattata?</t>
  </si>
  <si>
    <t>È stata descritta la strategia per la gestione dei dati persistenti?</t>
  </si>
  <si>
    <t>Sono stati identificati i dati che saranno memorizzati nel DB?</t>
  </si>
  <si>
    <t>La strategia per la gestione dei dati persistenti soddisfa i design goal?</t>
  </si>
  <si>
    <t>E' fornito il modello dei dati (Modello ER/Modello Relazionale o analogo)? Il modello è completo (per es. per ogni attributo è indicato il tipo con il valore massimo, se è chiave primaria; se è un campo opzionale; se prevede un incremento automatico)</t>
  </si>
  <si>
    <t>È stata identificata e descritta una politica d’accesso e sicurezza?</t>
  </si>
  <si>
    <t>La politica d’accesso e sicurezza è consistente tra i vari sottosistemi?</t>
  </si>
  <si>
    <t>Ogni attore ha una politica d’accesso?</t>
  </si>
  <si>
    <t>Ogni politica d’accesso adottata è consistente con il requisito non funzionale di sicurezza?</t>
  </si>
  <si>
    <t>La politica d’accesso e sicurezza è consistente con i design goal?</t>
  </si>
  <si>
    <t>È stato descritto il controllo del flusso globale del Sw?</t>
  </si>
  <si>
    <t>Il controllo del flusso globale è consistente con i design goal?</t>
  </si>
  <si>
    <t xml:space="preserve">Sono stati definiti oggetti control che realizzano il meccanismo per il flusso di controllo? </t>
  </si>
  <si>
    <t>Se il controllo è guidato da eventi, i sottosistemi forniscono un gestore degli eventi? 
Se il controllo è basato su threads, i sottosistemi garantiscono la mutua esclusione nelle sezioni critiche?</t>
  </si>
  <si>
    <t xml:space="preserve"> E' descritto come è avviato il sistema? </t>
  </si>
  <si>
    <t>E' descritto come è  interrotto il sistema?</t>
  </si>
  <si>
    <t>Per ogni oggetto non creato o non distrutto in uno degli use case, è stato aggiunto uno use case invocato dall’amministratore di sistema?</t>
  </si>
  <si>
    <t xml:space="preserve">Sono state identificate e descritte le condizioni 
eccezionali? Nel caso di un errore utente, il sistema mostra all’utente un messaggio così che egli possa far fronte all’errore?
Nel caso di un fallimento di un link di comunicazione, il sistema salva lo stato temporaneo così che possa essere recuperato quando la rete ritorna ad essere funzionante?
</t>
  </si>
  <si>
    <t>I nuovi use case (sia base che le estensioni per le eccezioni) sono descritti nella nuova versione del RAD?</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</si>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</sst>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charset val="1"/>
    </font>
    <font>
      <sz val="10"/>
      <color rgb="FF000000"/>
      <name val="Arial"/>
      <family val="2"/>
      <charset val="1"/>
    </font>
    <font>
      <sz val="10"/>
      <name val="Arial"/>
      <family val="2"/>
      <charset val="1"/>
    </font>
    <font>
      <b/>
      <sz val="10"/>
      <name val="Arial"/>
      <family val="2"/>
      <charset val="1"/>
    </font>
    <font>
      <b/>
      <sz val="10"/>
      <color rgb="FF000000"/>
      <name val="Arial"/>
      <family val="2"/>
      <charset val="1"/>
    </font>
    <font>
      <b/>
      <sz val="11"/>
      <color rgb="FF000000"/>
      <name val="Arial"/>
      <family val="2"/>
      <charset val="1"/>
    </font>
    <font>
      <sz val="11"/>
      <color rgb="FF000000"/>
      <name val="Arial"/>
      <family val="2"/>
      <charset val="1"/>
    </font>
    <font>
      <b/>
      <sz val="16"/>
      <color rgb="FF000000"/>
      <name val="Arial"/>
      <family val="2"/>
      <charset val="1"/>
    </font>
    <font>
      <b/>
      <sz val="11"/>
      <color rgb="FF000000"/>
      <name val="Calibri"/>
      <family val="2"/>
      <charset val="1"/>
    </font>
    <font>
      <sz val="11"/>
      <color rgb="FF000000"/>
      <name val="Calibri"/>
      <family val="2"/>
      <charset val="1"/>
    </font>
    <font>
      <sz val="10"/>
      <name val="Calibri"/>
      <family val="2"/>
      <charset val="1"/>
    </font>
  </fonts>
  <fills count="10">
    <fill>
      <patternFill patternType="none"/>
    </fill>
    <fill>
      <patternFill patternType="gray125"/>
    </fill>
    <fill>
      <patternFill patternType="solid">
        <fgColor rgb="FFFFFFFF"/>
        <bgColor rgb="FFFFFFCC"/>
      </patternFill>
    </fill>
    <fill>
      <patternFill patternType="solid">
        <fgColor rgb="FFCCCCCC"/>
        <bgColor rgb="FFBFBFBF"/>
      </patternFill>
    </fill>
    <fill>
      <patternFill patternType="solid">
        <fgColor rgb="FFBFBFBF"/>
        <bgColor rgb="FFCCCCCC"/>
      </patternFill>
    </fill>
    <fill>
      <patternFill patternType="solid">
        <fgColor rgb="FFFFFF00"/>
        <bgColor rgb="FFFFFF00"/>
      </patternFill>
    </fill>
    <fill>
      <patternFill patternType="solid">
        <fgColor rgb="FF95B3D7"/>
        <bgColor rgb="FF9999FF"/>
      </patternFill>
    </fill>
    <fill>
      <patternFill patternType="solid">
        <fgColor rgb="FFC4BD97"/>
        <bgColor rgb="FFBFBFBF"/>
      </patternFill>
    </fill>
    <fill>
      <patternFill patternType="solid">
        <fgColor rgb="FFDCE6F2"/>
        <bgColor rgb="FFCCFFFF"/>
      </patternFill>
    </fill>
    <fill>
      <patternFill patternType="solid">
        <fgColor rgb="FFB9CDE5"/>
        <bgColor rgb="FFCCCCCC"/>
      </patternFill>
    </fill>
  </fills>
  <borders count="22">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double">
        <color auto="1"/>
      </top>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double">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auto="1"/>
      </left>
      <right/>
      <top/>
      <bottom/>
      <diagonal/>
    </border>
    <border>
      <left style="thin">
        <color auto="1"/>
      </left>
      <right style="thin">
        <color auto="1"/>
      </right>
      <top style="thin">
        <color auto="1"/>
      </top>
      <bottom/>
      <diagonal/>
    </border>
    <border>
      <left style="double">
        <color auto="1"/>
      </left>
      <right style="double">
        <color auto="1"/>
      </right>
      <top style="double">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70">
    <xf numFmtId="0" fontId="0" fillId="0" borderId="0" xfId="0"/>
    <xf numFmtId="0" fontId="2" fillId="0" borderId="0" xfId="0" applyFont="1" applyAlignment="1">
      <alignment wrapText="1"/>
    </xf>
    <xf numFmtId="0" fontId="3" fillId="0" borderId="1" xfId="0" applyFont="1" applyBorder="1" applyAlignment="1">
      <alignment wrapText="1"/>
    </xf>
    <xf numFmtId="0" fontId="3" fillId="0" borderId="2" xfId="0" applyFont="1" applyBorder="1" applyAlignment="1">
      <alignment wrapText="1"/>
    </xf>
    <xf numFmtId="0" fontId="3"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8" xfId="0" applyFont="1" applyBorder="1" applyAlignment="1"/>
    <xf numFmtId="0" fontId="0" fillId="0" borderId="9" xfId="0" applyFont="1" applyBorder="1" applyAlignment="1"/>
    <xf numFmtId="0" fontId="0" fillId="0" borderId="0" xfId="0" applyFont="1" applyBorder="1" applyAlignment="1"/>
    <xf numFmtId="9" fontId="4" fillId="0" borderId="6" xfId="0" applyNumberFormat="1" applyFont="1" applyBorder="1" applyAlignment="1"/>
    <xf numFmtId="0" fontId="3" fillId="0" borderId="8" xfId="0" applyFont="1" applyBorder="1" applyAlignment="1">
      <alignment wrapText="1"/>
    </xf>
    <xf numFmtId="0" fontId="0" fillId="0" borderId="10" xfId="0" applyFont="1" applyBorder="1" applyAlignment="1"/>
    <xf numFmtId="0" fontId="0" fillId="0" borderId="11" xfId="0" applyFont="1" applyBorder="1" applyAlignment="1"/>
    <xf numFmtId="0" fontId="0" fillId="0" borderId="12" xfId="0" applyFont="1" applyBorder="1" applyAlignment="1"/>
    <xf numFmtId="0" fontId="1" fillId="0" borderId="11" xfId="0" applyFont="1" applyBorder="1" applyAlignment="1"/>
    <xf numFmtId="0" fontId="7" fillId="0" borderId="0" xfId="0" applyFont="1" applyAlignment="1"/>
    <xf numFmtId="0" fontId="8" fillId="3" borderId="6" xfId="0" applyFont="1" applyFill="1" applyBorder="1" applyAlignment="1">
      <alignment wrapText="1"/>
    </xf>
    <xf numFmtId="0" fontId="2" fillId="4" borderId="16" xfId="0" applyFont="1" applyFill="1" applyBorder="1" applyAlignment="1"/>
    <xf numFmtId="0" fontId="2" fillId="0" borderId="18" xfId="0" applyFont="1" applyBorder="1"/>
    <xf numFmtId="0" fontId="3" fillId="2" borderId="19" xfId="0" applyFont="1" applyFill="1" applyBorder="1" applyAlignment="1">
      <alignment vertical="top" wrapText="1"/>
    </xf>
    <xf numFmtId="0" fontId="3" fillId="2" borderId="6" xfId="0" applyFont="1" applyFill="1" applyBorder="1" applyAlignment="1">
      <alignment vertical="top" wrapText="1"/>
    </xf>
    <xf numFmtId="0" fontId="8" fillId="3" borderId="6" xfId="0" applyFont="1" applyFill="1" applyBorder="1" applyAlignment="1">
      <alignment horizontal="center" wrapText="1"/>
    </xf>
    <xf numFmtId="0" fontId="0" fillId="0" borderId="0" xfId="0" applyFont="1" applyAlignment="1"/>
    <xf numFmtId="0" fontId="8" fillId="0" borderId="13" xfId="0" applyFont="1" applyBorder="1" applyAlignment="1">
      <alignment horizontal="center" wrapText="1"/>
    </xf>
    <xf numFmtId="0" fontId="9" fillId="0" borderId="6" xfId="1" applyFont="1" applyBorder="1" applyAlignment="1">
      <alignment horizontal="center" vertical="center" wrapText="1"/>
    </xf>
    <xf numFmtId="0" fontId="2" fillId="0" borderId="14" xfId="0" applyFont="1" applyBorder="1" applyAlignment="1">
      <alignment horizontal="center" vertical="center"/>
    </xf>
    <xf numFmtId="0" fontId="2" fillId="0" borderId="19" xfId="0" applyFont="1" applyBorder="1" applyAlignment="1">
      <alignment horizontal="center" vertical="center"/>
    </xf>
    <xf numFmtId="9" fontId="8" fillId="3" borderId="6" xfId="0" applyNumberFormat="1"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9"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10" fillId="0" borderId="19" xfId="0" applyFont="1" applyBorder="1" applyAlignment="1">
      <alignment horizontal="center" vertical="center"/>
    </xf>
    <xf numFmtId="0" fontId="2" fillId="0" borderId="7" xfId="0" applyFont="1" applyBorder="1"/>
    <xf numFmtId="0" fontId="2" fillId="0" borderId="7" xfId="0" applyFont="1" applyBorder="1" applyAlignment="1">
      <alignment horizontal="center" vertical="center"/>
    </xf>
    <xf numFmtId="0" fontId="3" fillId="5" borderId="21" xfId="0" applyFont="1" applyFill="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1" fillId="0" borderId="0" xfId="1" applyFont="1" applyAlignment="1"/>
    <xf numFmtId="0" fontId="2" fillId="0" borderId="0" xfId="1" applyFont="1" applyAlignment="1">
      <alignment wrapText="1"/>
    </xf>
    <xf numFmtId="9" fontId="8" fillId="3" borderId="6" xfId="1" applyNumberFormat="1" applyFont="1" applyFill="1" applyBorder="1" applyAlignment="1">
      <alignment horizontal="center" vertical="center" wrapText="1"/>
    </xf>
    <xf numFmtId="0" fontId="0" fillId="8" borderId="0" xfId="0" applyFont="1" applyFill="1" applyAlignment="1"/>
    <xf numFmtId="0" fontId="3" fillId="0" borderId="3" xfId="0" applyFont="1" applyBorder="1" applyAlignment="1">
      <alignment horizontal="center" wrapText="1"/>
    </xf>
    <xf numFmtId="0" fontId="2" fillId="0" borderId="7" xfId="0" applyFont="1" applyBorder="1" applyAlignment="1">
      <alignment horizontal="center" wrapText="1"/>
    </xf>
    <xf numFmtId="0" fontId="5" fillId="0" borderId="13" xfId="1" applyFont="1" applyBorder="1" applyAlignment="1">
      <alignment horizontal="center" wrapText="1"/>
    </xf>
    <xf numFmtId="0" fontId="3" fillId="2" borderId="14" xfId="0" applyFont="1" applyFill="1" applyBorder="1" applyAlignment="1">
      <alignment vertical="top" wrapText="1"/>
    </xf>
    <xf numFmtId="0" fontId="8" fillId="3" borderId="6" xfId="0" applyFont="1" applyFill="1" applyBorder="1" applyAlignment="1">
      <alignment wrapText="1"/>
    </xf>
    <xf numFmtId="0" fontId="8" fillId="3" borderId="15" xfId="0" applyFont="1" applyFill="1" applyBorder="1" applyAlignment="1">
      <alignment horizontal="center" wrapText="1"/>
    </xf>
    <xf numFmtId="0" fontId="2" fillId="4" borderId="17" xfId="0" applyFont="1" applyFill="1" applyBorder="1" applyAlignment="1">
      <alignment horizontal="center"/>
    </xf>
    <xf numFmtId="0" fontId="2" fillId="0" borderId="0" xfId="0" applyFont="1" applyBorder="1" applyAlignment="1">
      <alignment wrapText="1"/>
    </xf>
    <xf numFmtId="0" fontId="8" fillId="3" borderId="6" xfId="0" applyFont="1" applyFill="1" applyBorder="1" applyAlignment="1">
      <alignment horizontal="center" wrapText="1"/>
    </xf>
    <xf numFmtId="0" fontId="8" fillId="5" borderId="20" xfId="0" applyFont="1" applyFill="1" applyBorder="1" applyAlignment="1">
      <alignment horizontal="left" wrapText="1"/>
    </xf>
    <xf numFmtId="0" fontId="3" fillId="0" borderId="6" xfId="0" applyFont="1" applyBorder="1" applyAlignment="1">
      <alignment horizontal="center" vertical="center" wrapText="1"/>
    </xf>
    <xf numFmtId="0" fontId="9" fillId="0" borderId="6" xfId="1" applyFont="1" applyBorder="1" applyAlignment="1">
      <alignment horizontal="center" vertical="center" wrapText="1"/>
    </xf>
    <xf numFmtId="0" fontId="2" fillId="0" borderId="6" xfId="0" applyFont="1" applyBorder="1" applyAlignment="1">
      <alignment horizontal="center" vertical="center" wrapText="1"/>
    </xf>
    <xf numFmtId="0" fontId="9" fillId="0" borderId="6" xfId="0" applyFont="1" applyBorder="1" applyAlignment="1">
      <alignment horizontal="center" vertical="center" wrapText="1"/>
    </xf>
    <xf numFmtId="0" fontId="9" fillId="2" borderId="6" xfId="1" applyFont="1" applyFill="1" applyBorder="1" applyAlignment="1">
      <alignment horizontal="center" vertical="center" wrapText="1"/>
    </xf>
    <xf numFmtId="0" fontId="3" fillId="5" borderId="6" xfId="0" applyFont="1" applyFill="1" applyBorder="1" applyAlignment="1">
      <alignment horizontal="left" vertical="center"/>
    </xf>
    <xf numFmtId="0" fontId="9" fillId="6" borderId="6" xfId="0" applyFont="1" applyFill="1" applyBorder="1" applyAlignment="1">
      <alignment horizontal="center" vertical="center" wrapText="1"/>
    </xf>
    <xf numFmtId="0" fontId="3" fillId="0" borderId="6" xfId="0" applyFont="1" applyBorder="1" applyAlignment="1">
      <alignment wrapText="1"/>
    </xf>
    <xf numFmtId="0" fontId="9" fillId="6" borderId="6" xfId="1" applyFont="1" applyFill="1" applyBorder="1" applyAlignment="1">
      <alignment horizontal="center" vertical="center" wrapText="1"/>
    </xf>
    <xf numFmtId="0" fontId="2" fillId="0" borderId="6" xfId="1" applyFont="1" applyBorder="1" applyAlignment="1">
      <alignment horizontal="center" vertical="center" wrapText="1"/>
    </xf>
    <xf numFmtId="0" fontId="3" fillId="0" borderId="6" xfId="1" applyFont="1" applyBorder="1" applyAlignment="1">
      <alignment wrapText="1"/>
    </xf>
    <xf numFmtId="0" fontId="9" fillId="7" borderId="6" xfId="0" applyFont="1" applyFill="1" applyBorder="1" applyAlignment="1">
      <alignment horizontal="center" vertical="center" wrapText="1"/>
    </xf>
    <xf numFmtId="0" fontId="9" fillId="7" borderId="6" xfId="1" applyFont="1" applyFill="1" applyBorder="1" applyAlignment="1">
      <alignment horizontal="center" vertical="center" wrapText="1"/>
    </xf>
    <xf numFmtId="0" fontId="9" fillId="9" borderId="6" xfId="0" applyFont="1" applyFill="1" applyBorder="1" applyAlignment="1">
      <alignment horizontal="center" vertical="center" wrapText="1"/>
    </xf>
    <xf numFmtId="9" fontId="9" fillId="0" borderId="6" xfId="0" applyNumberFormat="1" applyFont="1" applyBorder="1" applyAlignment="1">
      <alignment horizontal="center" vertical="center" wrapText="1"/>
    </xf>
    <xf numFmtId="0" fontId="2" fillId="0" borderId="6" xfId="0" applyFont="1" applyBorder="1" applyAlignment="1">
      <alignment horizontal="center" vertical="center"/>
    </xf>
    <xf numFmtId="0" fontId="9" fillId="9" borderId="6" xfId="1" applyFont="1" applyFill="1" applyBorder="1" applyAlignment="1">
      <alignment horizontal="center" vertical="center" wrapText="1"/>
    </xf>
  </cellXfs>
  <cellStyles count="2">
    <cellStyle name="Normale" xfId="0" builtinId="0"/>
    <cellStyle name="Normale 2" xfId="1"/>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CCCCCC"/>
      <rgbColor rgb="FF3366FF"/>
      <rgbColor rgb="FF33CCCC"/>
      <rgbColor rgb="FF92D050"/>
      <rgbColor rgb="FFFFCC00"/>
      <rgbColor rgb="FFFF9900"/>
      <rgbColor rgb="FFFF6600"/>
      <rgbColor rgb="FF666699"/>
      <rgbColor rgb="FFC4BD9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122"/>
  <sheetViews>
    <sheetView tabSelected="1" topLeftCell="A114" zoomScale="80" zoomScaleNormal="80" workbookViewId="0">
      <selection activeCell="D117" sqref="D117:D118"/>
    </sheetView>
  </sheetViews>
  <sheetFormatPr defaultColWidth="8.85546875" defaultRowHeight="12.75" x14ac:dyDescent="0.2"/>
  <cols>
    <col min="1" max="2" width="14.42578125" customWidth="1"/>
    <col min="3" max="3" width="6.28515625" customWidth="1"/>
    <col min="4" max="4" width="68.7109375" customWidth="1"/>
    <col min="5" max="5" width="6.140625" customWidth="1"/>
    <col min="6" max="7" width="14.42578125" customWidth="1"/>
    <col min="8" max="8" width="14" customWidth="1"/>
    <col min="9" max="9" width="16" customWidth="1"/>
    <col min="10" max="10" width="73.7109375" customWidth="1"/>
    <col min="11" max="1025" width="14.42578125" customWidth="1"/>
  </cols>
  <sheetData>
    <row r="1" spans="2:10" ht="38.25" customHeight="1" x14ac:dyDescent="0.2">
      <c r="B1" s="1"/>
      <c r="C1" s="1"/>
      <c r="D1" s="2" t="s">
        <v>0</v>
      </c>
      <c r="E1" s="3" t="s">
        <v>1</v>
      </c>
      <c r="F1" s="43" t="s">
        <v>2</v>
      </c>
      <c r="G1" s="43"/>
      <c r="H1" s="43"/>
      <c r="I1" s="43"/>
      <c r="J1" s="4" t="s">
        <v>3</v>
      </c>
    </row>
    <row r="2" spans="2:10" x14ac:dyDescent="0.2">
      <c r="B2" s="1"/>
      <c r="C2" s="1"/>
      <c r="D2" s="5">
        <f>COUNTIF(E15:E122, "SI")</f>
        <v>43</v>
      </c>
      <c r="E2" s="6">
        <f>COUNTIF(E15:E122, "NA")</f>
        <v>2</v>
      </c>
      <c r="F2" s="44">
        <f>COUNTIF(F15:I122, "NO")</f>
        <v>8</v>
      </c>
      <c r="G2" s="44"/>
      <c r="H2" s="44"/>
      <c r="I2" s="44"/>
      <c r="J2" s="7" t="e">
        <f>IF((D2+E2+F2)=53, ok, "Controlla se hai cancellato tutte le voci che non servono e se hai dato tutte le risposte")</f>
        <v>#NAME?</v>
      </c>
    </row>
    <row r="3" spans="2:10" ht="15.75" customHeight="1" x14ac:dyDescent="0.2">
      <c r="D3" s="8"/>
      <c r="E3" s="9"/>
      <c r="F3" s="10">
        <v>0.1</v>
      </c>
      <c r="G3" s="10">
        <v>0.3</v>
      </c>
      <c r="H3" s="10">
        <v>0.5</v>
      </c>
      <c r="I3" s="10">
        <v>0.7</v>
      </c>
      <c r="J3" s="11" t="s">
        <v>4</v>
      </c>
    </row>
    <row r="4" spans="2:10" ht="15.75" customHeight="1" x14ac:dyDescent="0.2">
      <c r="D4" s="12"/>
      <c r="E4" s="13"/>
      <c r="F4" s="14">
        <f>COUNTIF(F15:I122, F3)</f>
        <v>1</v>
      </c>
      <c r="G4" s="14">
        <f>COUNTIF(F15:I122, G3)</f>
        <v>3</v>
      </c>
      <c r="H4" s="14">
        <f>COUNTIF(F15:I122, H3)</f>
        <v>1</v>
      </c>
      <c r="I4" s="15">
        <f>COUNTIF(F15:I122, I3)</f>
        <v>3</v>
      </c>
      <c r="J4" s="7" t="str">
        <f>IF((F4+G4+H4)=(F2), ok, "Controlla se hai cancellato tutte le voci che non servono")</f>
        <v>Controlla se hai cancellato tutte le voci che non servono</v>
      </c>
    </row>
    <row r="6" spans="2:10" ht="50.25" customHeight="1" x14ac:dyDescent="0.25">
      <c r="D6" s="45" t="s">
        <v>5</v>
      </c>
      <c r="E6" s="45"/>
      <c r="F6" s="45"/>
      <c r="G6" s="45"/>
      <c r="H6" s="45"/>
      <c r="I6" s="45"/>
    </row>
    <row r="8" spans="2:10" ht="20.25" x14ac:dyDescent="0.3">
      <c r="D8" s="16" t="s">
        <v>6</v>
      </c>
    </row>
    <row r="9" spans="2:10" x14ac:dyDescent="0.2">
      <c r="B9" s="1"/>
      <c r="C9" s="1"/>
      <c r="D9" s="1"/>
      <c r="E9" s="1"/>
      <c r="F9" s="1"/>
      <c r="G9" s="1"/>
      <c r="H9" s="1"/>
      <c r="I9" s="1"/>
      <c r="J9" s="1"/>
    </row>
    <row r="10" spans="2:10" ht="15.75" customHeight="1" x14ac:dyDescent="0.25">
      <c r="B10" s="1"/>
      <c r="C10" s="46" t="s">
        <v>7</v>
      </c>
      <c r="D10" s="46"/>
      <c r="E10" s="47" t="s">
        <v>8</v>
      </c>
      <c r="F10" s="47"/>
      <c r="G10" s="47"/>
      <c r="H10" s="47"/>
      <c r="I10" s="47"/>
      <c r="J10" s="17" t="s">
        <v>9</v>
      </c>
    </row>
    <row r="11" spans="2:10" ht="13.5" customHeight="1" x14ac:dyDescent="0.25">
      <c r="B11" s="1"/>
      <c r="C11" s="48" t="s">
        <v>10</v>
      </c>
      <c r="D11" s="48"/>
      <c r="E11" s="18"/>
      <c r="F11" s="49"/>
      <c r="G11" s="49"/>
      <c r="H11" s="49"/>
      <c r="I11" s="49"/>
      <c r="J11" s="19"/>
    </row>
    <row r="12" spans="2:10" x14ac:dyDescent="0.2">
      <c r="B12" s="1"/>
      <c r="C12" s="20"/>
      <c r="D12" s="20"/>
      <c r="E12" s="50"/>
      <c r="F12" s="50"/>
      <c r="G12" s="50"/>
      <c r="H12" s="50"/>
      <c r="I12" s="50"/>
      <c r="J12" s="21"/>
    </row>
    <row r="13" spans="2:10" ht="30" customHeight="1" x14ac:dyDescent="0.25">
      <c r="B13" s="1"/>
      <c r="C13" s="22" t="s">
        <v>11</v>
      </c>
      <c r="D13" s="22" t="s">
        <v>12</v>
      </c>
      <c r="E13" s="51" t="s">
        <v>13</v>
      </c>
      <c r="F13" s="51"/>
      <c r="G13" s="51"/>
      <c r="H13" s="51"/>
      <c r="I13" s="51"/>
      <c r="J13" s="22" t="s">
        <v>14</v>
      </c>
    </row>
    <row r="14" spans="2:10" s="23" customFormat="1" ht="24.6" customHeight="1" x14ac:dyDescent="0.25">
      <c r="B14" s="1"/>
      <c r="C14" s="24"/>
      <c r="D14" s="52" t="s">
        <v>15</v>
      </c>
      <c r="E14" s="52"/>
      <c r="F14" s="52"/>
      <c r="G14" s="52"/>
      <c r="H14" s="52"/>
      <c r="I14" s="52"/>
      <c r="J14" s="52"/>
    </row>
    <row r="15" spans="2:10" ht="24" customHeight="1" x14ac:dyDescent="0.2">
      <c r="B15" s="1"/>
      <c r="C15" s="53">
        <v>1</v>
      </c>
      <c r="D15" s="54" t="s">
        <v>16</v>
      </c>
      <c r="E15" s="26" t="s">
        <v>17</v>
      </c>
      <c r="F15" s="55"/>
      <c r="G15" s="55"/>
      <c r="H15" s="55"/>
      <c r="I15" s="55"/>
      <c r="J15" s="53"/>
    </row>
    <row r="16" spans="2:10" ht="32.1" customHeight="1" x14ac:dyDescent="0.2">
      <c r="C16" s="53"/>
      <c r="D16" s="54"/>
      <c r="E16" s="27"/>
      <c r="F16" s="28"/>
      <c r="G16" s="28"/>
      <c r="H16" s="28"/>
      <c r="I16" s="28"/>
      <c r="J16" s="53"/>
    </row>
    <row r="17" spans="2:10" s="23" customFormat="1" ht="43.35" customHeight="1" x14ac:dyDescent="0.2">
      <c r="B17" s="1"/>
      <c r="C17" s="53">
        <v>2</v>
      </c>
      <c r="D17" s="54" t="s">
        <v>18</v>
      </c>
      <c r="E17" s="29" t="s">
        <v>17</v>
      </c>
      <c r="F17" s="56"/>
      <c r="G17" s="56"/>
      <c r="H17" s="56"/>
      <c r="I17" s="56"/>
      <c r="J17" s="53"/>
    </row>
    <row r="18" spans="2:10" s="23" customFormat="1" ht="42.6" customHeight="1" x14ac:dyDescent="0.2">
      <c r="B18" s="1"/>
      <c r="C18" s="53"/>
      <c r="D18" s="54"/>
      <c r="E18" s="30"/>
      <c r="F18" s="28"/>
      <c r="G18" s="28"/>
      <c r="H18" s="28"/>
      <c r="I18" s="28"/>
      <c r="J18" s="53"/>
    </row>
    <row r="19" spans="2:10" ht="38.1" customHeight="1" x14ac:dyDescent="0.2">
      <c r="B19" s="1"/>
      <c r="C19" s="53">
        <v>3</v>
      </c>
      <c r="D19" s="57" t="s">
        <v>19</v>
      </c>
      <c r="E19" s="29" t="s">
        <v>17</v>
      </c>
      <c r="F19" s="56"/>
      <c r="G19" s="56"/>
      <c r="H19" s="56"/>
      <c r="I19" s="56"/>
      <c r="J19" s="31"/>
    </row>
    <row r="20" spans="2:10" ht="56.1" customHeight="1" x14ac:dyDescent="0.2">
      <c r="B20" s="1"/>
      <c r="C20" s="53"/>
      <c r="D20" s="57"/>
      <c r="E20" s="30"/>
      <c r="F20" s="28"/>
      <c r="G20" s="28"/>
      <c r="H20" s="28"/>
      <c r="I20" s="28"/>
      <c r="J20" s="32"/>
    </row>
    <row r="21" spans="2:10" ht="60" customHeight="1" x14ac:dyDescent="0.2">
      <c r="B21" s="1"/>
      <c r="C21" s="53">
        <v>4</v>
      </c>
      <c r="D21" s="57" t="s">
        <v>20</v>
      </c>
      <c r="E21" s="29" t="s">
        <v>17</v>
      </c>
      <c r="F21" s="56"/>
      <c r="G21" s="56"/>
      <c r="H21" s="56"/>
      <c r="I21" s="56"/>
      <c r="J21" s="53"/>
    </row>
    <row r="22" spans="2:10" ht="50.25" customHeight="1" x14ac:dyDescent="0.2">
      <c r="B22" s="1"/>
      <c r="C22" s="53"/>
      <c r="D22" s="57"/>
      <c r="E22" s="30"/>
      <c r="F22" s="28"/>
      <c r="G22" s="28"/>
      <c r="H22" s="28"/>
      <c r="I22" s="28"/>
      <c r="J22" s="53"/>
    </row>
    <row r="23" spans="2:10" ht="38.25" customHeight="1" x14ac:dyDescent="0.2">
      <c r="B23" s="1"/>
      <c r="C23" s="53">
        <v>5</v>
      </c>
      <c r="D23" s="57" t="s">
        <v>21</v>
      </c>
      <c r="E23" s="29" t="s">
        <v>17</v>
      </c>
      <c r="F23" s="56"/>
      <c r="G23" s="56"/>
      <c r="H23" s="56"/>
      <c r="I23" s="56"/>
      <c r="J23" s="53"/>
    </row>
    <row r="24" spans="2:10" ht="51" customHeight="1" x14ac:dyDescent="0.2">
      <c r="B24" s="1"/>
      <c r="C24" s="53"/>
      <c r="D24" s="57"/>
      <c r="E24" s="30"/>
      <c r="F24" s="28"/>
      <c r="G24" s="28"/>
      <c r="H24" s="28"/>
      <c r="I24" s="28"/>
      <c r="J24" s="53"/>
    </row>
    <row r="25" spans="2:10" ht="26.1" customHeight="1" x14ac:dyDescent="0.2">
      <c r="B25" s="1"/>
      <c r="C25" s="53">
        <v>6</v>
      </c>
      <c r="D25" s="57" t="s">
        <v>23</v>
      </c>
      <c r="E25" s="29" t="s">
        <v>17</v>
      </c>
      <c r="F25" s="56"/>
      <c r="G25" s="56"/>
      <c r="H25" s="56"/>
      <c r="I25" s="56"/>
      <c r="J25" s="53"/>
    </row>
    <row r="26" spans="2:10" ht="38.450000000000003" customHeight="1" x14ac:dyDescent="0.2">
      <c r="B26" s="1"/>
      <c r="C26" s="53"/>
      <c r="D26" s="57"/>
      <c r="E26" s="33"/>
      <c r="F26" s="28"/>
      <c r="G26" s="28"/>
      <c r="H26" s="28"/>
      <c r="I26" s="28"/>
      <c r="J26" s="53"/>
    </row>
    <row r="27" spans="2:10" ht="14.1" customHeight="1" x14ac:dyDescent="0.2">
      <c r="B27" s="1"/>
      <c r="C27" s="53">
        <v>7</v>
      </c>
      <c r="D27" s="57" t="s">
        <v>24</v>
      </c>
      <c r="E27" s="29" t="s">
        <v>17</v>
      </c>
      <c r="F27" s="56"/>
      <c r="G27" s="56"/>
      <c r="H27" s="56"/>
      <c r="I27" s="56"/>
      <c r="J27" s="53"/>
    </row>
    <row r="28" spans="2:10" s="23" customFormat="1" ht="30" customHeight="1" x14ac:dyDescent="0.2">
      <c r="B28" s="1"/>
      <c r="C28" s="53"/>
      <c r="D28" s="57"/>
      <c r="E28" s="33"/>
      <c r="F28" s="28"/>
      <c r="G28" s="28"/>
      <c r="H28" s="28"/>
      <c r="I28" s="28"/>
      <c r="J28" s="53"/>
    </row>
    <row r="29" spans="2:10" ht="20.25" customHeight="1" x14ac:dyDescent="0.2">
      <c r="B29" s="1"/>
      <c r="C29" s="53">
        <v>8</v>
      </c>
      <c r="D29" s="57" t="s">
        <v>25</v>
      </c>
      <c r="E29" s="29" t="s">
        <v>17</v>
      </c>
      <c r="F29" s="56"/>
      <c r="G29" s="56"/>
      <c r="H29" s="56"/>
      <c r="I29" s="56"/>
      <c r="J29" s="53"/>
    </row>
    <row r="30" spans="2:10" ht="26.45" customHeight="1" x14ac:dyDescent="0.2">
      <c r="B30" s="1"/>
      <c r="C30" s="53"/>
      <c r="D30" s="57"/>
      <c r="E30" s="30"/>
      <c r="F30" s="28"/>
      <c r="G30" s="28"/>
      <c r="H30" s="28"/>
      <c r="I30" s="28"/>
      <c r="J30" s="53"/>
    </row>
    <row r="31" spans="2:10" ht="18.600000000000001" customHeight="1" x14ac:dyDescent="0.2">
      <c r="B31" s="1"/>
      <c r="C31" s="53">
        <v>9</v>
      </c>
      <c r="D31" s="57" t="s">
        <v>26</v>
      </c>
      <c r="E31" s="29" t="s">
        <v>17</v>
      </c>
      <c r="F31" s="56"/>
      <c r="G31" s="56"/>
      <c r="H31" s="56"/>
      <c r="I31" s="56"/>
      <c r="J31" s="53"/>
    </row>
    <row r="32" spans="2:10" ht="59.1" customHeight="1" x14ac:dyDescent="0.2">
      <c r="B32" s="1"/>
      <c r="C32" s="53"/>
      <c r="D32" s="57"/>
      <c r="E32" s="30"/>
      <c r="F32" s="28"/>
      <c r="G32" s="28"/>
      <c r="H32" s="28"/>
      <c r="I32" s="28"/>
      <c r="J32" s="53"/>
    </row>
    <row r="33" spans="2:10" ht="21" customHeight="1" x14ac:dyDescent="0.2">
      <c r="B33" s="1"/>
      <c r="C33" s="53">
        <v>10</v>
      </c>
      <c r="D33" s="54" t="s">
        <v>27</v>
      </c>
      <c r="E33" s="29" t="s">
        <v>17</v>
      </c>
      <c r="F33" s="56"/>
      <c r="G33" s="56"/>
      <c r="H33" s="56"/>
      <c r="I33" s="56"/>
      <c r="J33" s="53"/>
    </row>
    <row r="34" spans="2:10" ht="20.45" customHeight="1" x14ac:dyDescent="0.2">
      <c r="B34" s="1"/>
      <c r="C34" s="53"/>
      <c r="D34" s="54"/>
      <c r="E34" s="33"/>
      <c r="F34" s="28"/>
      <c r="G34" s="28"/>
      <c r="H34" s="28"/>
      <c r="I34" s="28"/>
      <c r="J34" s="53"/>
    </row>
    <row r="35" spans="2:10" ht="15.75" customHeight="1" x14ac:dyDescent="0.2">
      <c r="C35" s="34"/>
      <c r="D35" s="58"/>
      <c r="E35" s="58"/>
      <c r="F35" s="58"/>
      <c r="G35" s="58"/>
      <c r="H35" s="58"/>
      <c r="I35" s="58"/>
      <c r="J35" s="58"/>
    </row>
    <row r="36" spans="2:10" s="23" customFormat="1" ht="70.349999999999994" customHeight="1" x14ac:dyDescent="0.2">
      <c r="C36" s="53">
        <v>11</v>
      </c>
      <c r="D36" s="56" t="s">
        <v>28</v>
      </c>
      <c r="E36" s="29"/>
      <c r="F36" s="56" t="s">
        <v>29</v>
      </c>
      <c r="G36" s="56"/>
      <c r="H36" s="56"/>
      <c r="I36" s="56"/>
      <c r="J36" s="53"/>
    </row>
    <row r="37" spans="2:10" s="23" customFormat="1" ht="93" customHeight="1" x14ac:dyDescent="0.2">
      <c r="C37" s="53"/>
      <c r="D37" s="56"/>
      <c r="E37" s="30"/>
      <c r="F37" s="28"/>
      <c r="G37" s="28"/>
      <c r="H37" s="28"/>
      <c r="I37" s="28">
        <v>0.7</v>
      </c>
      <c r="J37" s="53"/>
    </row>
    <row r="38" spans="2:10" s="23" customFormat="1" ht="70.349999999999994" customHeight="1" x14ac:dyDescent="0.2">
      <c r="C38" s="53">
        <v>12</v>
      </c>
      <c r="D38" s="56" t="s">
        <v>30</v>
      </c>
      <c r="E38" s="29"/>
      <c r="F38" s="56" t="s">
        <v>29</v>
      </c>
      <c r="G38" s="56"/>
      <c r="H38" s="56"/>
      <c r="I38" s="56"/>
      <c r="J38" s="53"/>
    </row>
    <row r="39" spans="2:10" s="23" customFormat="1" ht="93" customHeight="1" x14ac:dyDescent="0.2">
      <c r="C39" s="53"/>
      <c r="D39" s="56"/>
      <c r="E39" s="30"/>
      <c r="F39" s="28"/>
      <c r="G39" s="28"/>
      <c r="H39" s="28"/>
      <c r="I39" s="28">
        <v>0.7</v>
      </c>
      <c r="J39" s="53"/>
    </row>
    <row r="40" spans="2:10" s="23" customFormat="1" ht="70.349999999999994" customHeight="1" x14ac:dyDescent="0.2">
      <c r="C40" s="53">
        <v>13</v>
      </c>
      <c r="D40" s="56" t="s">
        <v>31</v>
      </c>
      <c r="E40" s="29"/>
      <c r="F40" s="56" t="s">
        <v>29</v>
      </c>
      <c r="G40" s="56"/>
      <c r="H40" s="56"/>
      <c r="I40" s="56"/>
      <c r="J40" s="53"/>
    </row>
    <row r="41" spans="2:10" s="23" customFormat="1" ht="93" customHeight="1" x14ac:dyDescent="0.2">
      <c r="C41" s="53"/>
      <c r="D41" s="56"/>
      <c r="E41" s="30"/>
      <c r="F41" s="28"/>
      <c r="G41" s="28">
        <v>0.3</v>
      </c>
      <c r="H41" s="28"/>
      <c r="I41" s="28"/>
      <c r="J41" s="53"/>
    </row>
    <row r="42" spans="2:10" s="23" customFormat="1" ht="70.349999999999994" customHeight="1" x14ac:dyDescent="0.2">
      <c r="C42" s="53">
        <v>14</v>
      </c>
      <c r="D42" s="56" t="s">
        <v>32</v>
      </c>
      <c r="E42" s="29"/>
      <c r="F42" s="56" t="s">
        <v>29</v>
      </c>
      <c r="G42" s="56"/>
      <c r="H42" s="56"/>
      <c r="I42" s="56"/>
      <c r="J42" s="53"/>
    </row>
    <row r="43" spans="2:10" s="23" customFormat="1" ht="93" customHeight="1" x14ac:dyDescent="0.2">
      <c r="C43" s="53"/>
      <c r="D43" s="56"/>
      <c r="E43" s="30"/>
      <c r="F43" s="28"/>
      <c r="G43" s="28">
        <v>0.3</v>
      </c>
      <c r="H43" s="28"/>
      <c r="I43" s="28"/>
      <c r="J43" s="53"/>
    </row>
    <row r="44" spans="2:10" s="23" customFormat="1" ht="70.349999999999994" customHeight="1" x14ac:dyDescent="0.2">
      <c r="C44" s="53">
        <v>15</v>
      </c>
      <c r="D44" s="56" t="s">
        <v>33</v>
      </c>
      <c r="E44" s="29"/>
      <c r="F44" s="56" t="s">
        <v>29</v>
      </c>
      <c r="G44" s="56"/>
      <c r="H44" s="56"/>
      <c r="I44" s="56"/>
      <c r="J44" s="53"/>
    </row>
    <row r="45" spans="2:10" s="23" customFormat="1" ht="93" customHeight="1" x14ac:dyDescent="0.2">
      <c r="C45" s="53"/>
      <c r="D45" s="56"/>
      <c r="E45" s="30"/>
      <c r="F45" s="28"/>
      <c r="G45" s="28"/>
      <c r="H45" s="28"/>
      <c r="I45" s="28">
        <v>0.7</v>
      </c>
      <c r="J45" s="53"/>
    </row>
    <row r="46" spans="2:10" ht="17.25" customHeight="1" x14ac:dyDescent="0.2">
      <c r="C46" s="35"/>
      <c r="D46" s="36" t="s">
        <v>34</v>
      </c>
      <c r="E46" s="37"/>
      <c r="F46" s="37"/>
      <c r="G46" s="37"/>
      <c r="H46" s="37"/>
      <c r="I46" s="37"/>
      <c r="J46" s="38"/>
    </row>
    <row r="47" spans="2:10" s="23" customFormat="1" ht="17.25" customHeight="1" x14ac:dyDescent="0.2">
      <c r="B47" s="1"/>
      <c r="C47" s="53">
        <v>16</v>
      </c>
      <c r="D47" s="59" t="s">
        <v>35</v>
      </c>
      <c r="E47" s="25" t="s">
        <v>17</v>
      </c>
      <c r="F47" s="55"/>
      <c r="G47" s="55"/>
      <c r="H47" s="55"/>
      <c r="I47" s="55"/>
      <c r="J47" s="60"/>
    </row>
    <row r="48" spans="2:10" s="23" customFormat="1" ht="20.100000000000001" customHeight="1" x14ac:dyDescent="0.2">
      <c r="C48" s="53"/>
      <c r="D48" s="59"/>
      <c r="E48" s="25"/>
      <c r="F48" s="28"/>
      <c r="G48" s="28"/>
      <c r="H48" s="28"/>
      <c r="I48" s="28"/>
      <c r="J48" s="60"/>
    </row>
    <row r="49" spans="2:10" s="23" customFormat="1" ht="23.1" customHeight="1" x14ac:dyDescent="0.2">
      <c r="B49" s="1"/>
      <c r="C49" s="53">
        <v>17</v>
      </c>
      <c r="D49" s="59" t="s">
        <v>36</v>
      </c>
      <c r="E49" s="25" t="s">
        <v>17</v>
      </c>
      <c r="F49" s="56"/>
      <c r="G49" s="56"/>
      <c r="H49" s="56"/>
      <c r="I49" s="56"/>
      <c r="J49" s="60"/>
    </row>
    <row r="50" spans="2:10" s="23" customFormat="1" ht="32.25" customHeight="1" x14ac:dyDescent="0.2">
      <c r="B50" s="1"/>
      <c r="C50" s="53"/>
      <c r="D50" s="59"/>
      <c r="E50" s="25"/>
      <c r="F50" s="28"/>
      <c r="G50" s="28"/>
      <c r="H50" s="28"/>
      <c r="I50" s="28"/>
      <c r="J50" s="60"/>
    </row>
    <row r="51" spans="2:10" s="39" customFormat="1" ht="15" customHeight="1" x14ac:dyDescent="0.2">
      <c r="B51" s="40"/>
      <c r="C51" s="53">
        <v>18</v>
      </c>
      <c r="D51" s="61" t="s">
        <v>37</v>
      </c>
      <c r="E51" s="25" t="s">
        <v>17</v>
      </c>
      <c r="F51" s="62"/>
      <c r="G51" s="62"/>
      <c r="H51" s="62"/>
      <c r="I51" s="62"/>
      <c r="J51" s="63"/>
    </row>
    <row r="52" spans="2:10" s="39" customFormat="1" ht="15" customHeight="1" x14ac:dyDescent="0.2">
      <c r="C52" s="53"/>
      <c r="D52" s="61"/>
      <c r="E52" s="25"/>
      <c r="F52" s="41"/>
      <c r="G52" s="41"/>
      <c r="H52" s="41"/>
      <c r="I52" s="41"/>
      <c r="J52" s="63"/>
    </row>
    <row r="53" spans="2:10" s="39" customFormat="1" ht="13.5" customHeight="1" x14ac:dyDescent="0.2">
      <c r="B53" s="40"/>
      <c r="C53" s="53">
        <v>19</v>
      </c>
      <c r="D53" s="61" t="s">
        <v>38</v>
      </c>
      <c r="E53" s="25" t="s">
        <v>17</v>
      </c>
      <c r="F53" s="62"/>
      <c r="G53" s="62"/>
      <c r="H53" s="62"/>
      <c r="I53" s="62"/>
      <c r="J53" s="63"/>
    </row>
    <row r="54" spans="2:10" s="39" customFormat="1" ht="36.75" customHeight="1" x14ac:dyDescent="0.2">
      <c r="C54" s="53"/>
      <c r="D54" s="61"/>
      <c r="E54" s="25"/>
      <c r="F54" s="41"/>
      <c r="G54" s="41"/>
      <c r="H54" s="41"/>
      <c r="I54" s="41"/>
      <c r="J54" s="63"/>
    </row>
    <row r="55" spans="2:10" s="39" customFormat="1" ht="30.75" customHeight="1" x14ac:dyDescent="0.2">
      <c r="B55" s="40"/>
      <c r="C55" s="53">
        <v>20</v>
      </c>
      <c r="D55" s="61" t="s">
        <v>39</v>
      </c>
      <c r="E55" s="25" t="s">
        <v>17</v>
      </c>
      <c r="F55" s="54"/>
      <c r="G55" s="54"/>
      <c r="H55" s="54"/>
      <c r="I55" s="54"/>
      <c r="J55" s="63"/>
    </row>
    <row r="56" spans="2:10" s="39" customFormat="1" ht="33" customHeight="1" x14ac:dyDescent="0.2">
      <c r="B56" s="40"/>
      <c r="C56" s="53"/>
      <c r="D56" s="61"/>
      <c r="E56" s="25"/>
      <c r="F56" s="41"/>
      <c r="G56" s="41"/>
      <c r="H56" s="41"/>
      <c r="I56" s="41"/>
      <c r="J56" s="63"/>
    </row>
    <row r="57" spans="2:10" s="39" customFormat="1" ht="30.75" customHeight="1" x14ac:dyDescent="0.2">
      <c r="B57" s="40"/>
      <c r="C57" s="53">
        <v>21</v>
      </c>
      <c r="D57" s="61" t="s">
        <v>40</v>
      </c>
      <c r="E57" s="25" t="s">
        <v>17</v>
      </c>
      <c r="F57" s="54"/>
      <c r="G57" s="54"/>
      <c r="H57" s="54"/>
      <c r="I57" s="54"/>
      <c r="J57" s="63"/>
    </row>
    <row r="58" spans="2:10" s="39" customFormat="1" ht="33" customHeight="1" x14ac:dyDescent="0.2">
      <c r="B58" s="40"/>
      <c r="C58" s="53"/>
      <c r="D58" s="61"/>
      <c r="E58" s="25"/>
      <c r="F58" s="41"/>
      <c r="G58" s="41"/>
      <c r="H58" s="41"/>
      <c r="I58" s="41"/>
      <c r="J58" s="63"/>
    </row>
    <row r="59" spans="2:10" s="39" customFormat="1" ht="30.75" customHeight="1" x14ac:dyDescent="0.2">
      <c r="B59" s="40"/>
      <c r="C59" s="53">
        <v>22</v>
      </c>
      <c r="D59" s="61" t="s">
        <v>41</v>
      </c>
      <c r="E59" s="25" t="s">
        <v>17</v>
      </c>
      <c r="F59" s="54"/>
      <c r="G59" s="54"/>
      <c r="H59" s="54"/>
      <c r="I59" s="54"/>
      <c r="J59" s="63"/>
    </row>
    <row r="60" spans="2:10" s="39" customFormat="1" ht="33" customHeight="1" x14ac:dyDescent="0.2">
      <c r="B60" s="40"/>
      <c r="C60" s="53"/>
      <c r="D60" s="61"/>
      <c r="E60" s="25"/>
      <c r="F60" s="41"/>
      <c r="G60" s="41"/>
      <c r="H60" s="41"/>
      <c r="I60" s="41"/>
      <c r="J60" s="63"/>
    </row>
    <row r="61" spans="2:10" s="23" customFormat="1" ht="17.100000000000001" customHeight="1" x14ac:dyDescent="0.2">
      <c r="B61" s="1"/>
      <c r="C61" s="53">
        <v>23</v>
      </c>
      <c r="D61" s="64" t="s">
        <v>42</v>
      </c>
      <c r="E61" s="25" t="s">
        <v>17</v>
      </c>
      <c r="F61" s="56"/>
      <c r="G61" s="56"/>
      <c r="H61" s="56"/>
      <c r="I61" s="56"/>
      <c r="J61" s="60"/>
    </row>
    <row r="62" spans="2:10" s="23" customFormat="1" ht="15" x14ac:dyDescent="0.2">
      <c r="B62" s="1"/>
      <c r="C62" s="53"/>
      <c r="D62" s="64"/>
      <c r="E62" s="25"/>
      <c r="F62" s="28"/>
      <c r="G62" s="28"/>
      <c r="H62" s="28"/>
      <c r="I62" s="28"/>
      <c r="J62" s="60"/>
    </row>
    <row r="63" spans="2:10" s="23" customFormat="1" ht="23.1" customHeight="1" x14ac:dyDescent="0.2">
      <c r="B63" s="1"/>
      <c r="C63" s="53">
        <v>24</v>
      </c>
      <c r="D63" s="64" t="s">
        <v>43</v>
      </c>
      <c r="E63" s="25" t="s">
        <v>17</v>
      </c>
      <c r="F63" s="56"/>
      <c r="G63" s="56"/>
      <c r="H63" s="56"/>
      <c r="I63" s="56"/>
      <c r="J63" s="60"/>
    </row>
    <row r="64" spans="2:10" s="23" customFormat="1" ht="15" x14ac:dyDescent="0.2">
      <c r="B64" s="1"/>
      <c r="C64" s="53"/>
      <c r="D64" s="64"/>
      <c r="E64" s="25"/>
      <c r="F64" s="28"/>
      <c r="G64" s="28"/>
      <c r="H64" s="28"/>
      <c r="I64" s="28"/>
      <c r="J64" s="60"/>
    </row>
    <row r="65" spans="1:321" s="23" customFormat="1" ht="21" customHeight="1" x14ac:dyDescent="0.2">
      <c r="B65" s="1"/>
      <c r="C65" s="53">
        <v>25</v>
      </c>
      <c r="D65" s="64" t="s">
        <v>44</v>
      </c>
      <c r="E65" s="25" t="s">
        <v>17</v>
      </c>
      <c r="F65" s="56"/>
      <c r="G65" s="56"/>
      <c r="H65" s="56"/>
      <c r="I65" s="56"/>
      <c r="J65" s="60"/>
    </row>
    <row r="66" spans="1:321" s="23" customFormat="1" ht="15" x14ac:dyDescent="0.2">
      <c r="B66" s="1"/>
      <c r="C66" s="53"/>
      <c r="D66" s="64"/>
      <c r="E66" s="25"/>
      <c r="F66" s="28"/>
      <c r="G66" s="28"/>
      <c r="H66" s="28"/>
      <c r="I66" s="28"/>
      <c r="J66" s="60"/>
    </row>
    <row r="67" spans="1:321" s="23" customFormat="1" ht="27.6" customHeight="1" x14ac:dyDescent="0.2">
      <c r="B67" s="1"/>
      <c r="C67" s="53">
        <v>28</v>
      </c>
      <c r="D67" s="64" t="s">
        <v>45</v>
      </c>
      <c r="E67" s="25" t="s">
        <v>73</v>
      </c>
      <c r="F67" s="56"/>
      <c r="G67" s="56"/>
      <c r="H67" s="56"/>
      <c r="I67" s="56"/>
      <c r="J67" s="60"/>
    </row>
    <row r="68" spans="1:321" s="23" customFormat="1" ht="15" x14ac:dyDescent="0.2">
      <c r="B68" s="1"/>
      <c r="C68" s="53"/>
      <c r="D68" s="64"/>
      <c r="E68" s="25"/>
      <c r="F68" s="28"/>
      <c r="G68" s="28"/>
      <c r="H68" s="28"/>
      <c r="I68" s="28"/>
      <c r="J68" s="60"/>
    </row>
    <row r="69" spans="1:321" s="23" customFormat="1" ht="15" customHeight="1" x14ac:dyDescent="0.2">
      <c r="B69" s="1"/>
      <c r="C69" s="53">
        <v>29</v>
      </c>
      <c r="D69" s="64" t="s">
        <v>46</v>
      </c>
      <c r="E69" s="25" t="s">
        <v>17</v>
      </c>
      <c r="F69" s="56"/>
      <c r="G69" s="56"/>
      <c r="H69" s="56"/>
      <c r="I69" s="56"/>
      <c r="J69" s="60"/>
    </row>
    <row r="70" spans="1:321" s="23" customFormat="1" ht="16.5" customHeight="1" x14ac:dyDescent="0.2">
      <c r="B70" s="1"/>
      <c r="C70" s="53"/>
      <c r="D70" s="64"/>
      <c r="E70" s="25"/>
      <c r="F70" s="28"/>
      <c r="G70" s="28"/>
      <c r="H70" s="28"/>
      <c r="I70" s="28"/>
      <c r="J70" s="60"/>
    </row>
    <row r="71" spans="1:321" s="39" customFormat="1" ht="24.75" customHeight="1" x14ac:dyDescent="0.2">
      <c r="B71" s="40"/>
      <c r="C71" s="53">
        <v>30</v>
      </c>
      <c r="D71" s="65" t="s">
        <v>47</v>
      </c>
      <c r="E71" s="25" t="s">
        <v>17</v>
      </c>
      <c r="F71" s="54"/>
      <c r="G71" s="54"/>
      <c r="H71" s="54"/>
      <c r="I71" s="54"/>
      <c r="J71" s="63"/>
    </row>
    <row r="72" spans="1:321" s="39" customFormat="1" ht="15" x14ac:dyDescent="0.2">
      <c r="B72" s="40"/>
      <c r="C72" s="53"/>
      <c r="D72" s="65"/>
      <c r="E72" s="25"/>
      <c r="F72" s="41"/>
      <c r="G72" s="41"/>
      <c r="H72" s="41"/>
      <c r="I72" s="41"/>
      <c r="J72" s="63"/>
    </row>
    <row r="73" spans="1:321" s="39" customFormat="1" ht="13.5" customHeight="1" x14ac:dyDescent="0.2">
      <c r="B73" s="40"/>
      <c r="C73" s="53">
        <v>31</v>
      </c>
      <c r="D73" s="65" t="s">
        <v>48</v>
      </c>
      <c r="E73" s="25"/>
      <c r="F73" s="62" t="s">
        <v>29</v>
      </c>
      <c r="G73" s="62"/>
      <c r="H73" s="62"/>
      <c r="I73" s="62"/>
      <c r="J73" s="63"/>
    </row>
    <row r="74" spans="1:321" s="39" customFormat="1" ht="24" customHeight="1" x14ac:dyDescent="0.2">
      <c r="C74" s="53"/>
      <c r="D74" s="65"/>
      <c r="E74" s="25"/>
      <c r="F74" s="41"/>
      <c r="G74" s="41">
        <v>0.3</v>
      </c>
      <c r="H74" s="41"/>
      <c r="I74" s="41"/>
      <c r="J74" s="63"/>
    </row>
    <row r="75" spans="1:321" s="39" customFormat="1" ht="24.75" customHeight="1" x14ac:dyDescent="0.2">
      <c r="B75" s="40"/>
      <c r="C75" s="53">
        <v>32</v>
      </c>
      <c r="D75" s="65" t="s">
        <v>49</v>
      </c>
      <c r="E75" s="25" t="s">
        <v>17</v>
      </c>
      <c r="F75" s="54"/>
      <c r="G75" s="54"/>
      <c r="H75" s="54"/>
      <c r="I75" s="54"/>
      <c r="J75" s="63"/>
    </row>
    <row r="76" spans="1:321" s="39" customFormat="1" ht="15" x14ac:dyDescent="0.2">
      <c r="B76" s="40"/>
      <c r="C76" s="53"/>
      <c r="D76" s="65"/>
      <c r="E76" s="25"/>
      <c r="F76" s="41"/>
      <c r="G76" s="41"/>
      <c r="H76" s="41"/>
      <c r="I76" s="41"/>
      <c r="J76" s="63"/>
    </row>
    <row r="77" spans="1:321" s="39" customFormat="1" ht="13.5" customHeight="1" x14ac:dyDescent="0.2">
      <c r="B77" s="40"/>
      <c r="C77" s="53">
        <v>33</v>
      </c>
      <c r="D77" s="65" t="s">
        <v>50</v>
      </c>
      <c r="E77" s="25" t="s">
        <v>17</v>
      </c>
      <c r="F77" s="54"/>
      <c r="G77" s="54"/>
      <c r="H77" s="54"/>
      <c r="I77" s="54"/>
      <c r="J77" s="63"/>
    </row>
    <row r="78" spans="1:321" s="39" customFormat="1" ht="30" customHeight="1" x14ac:dyDescent="0.2">
      <c r="B78" s="40"/>
      <c r="C78" s="53"/>
      <c r="D78" s="65"/>
      <c r="E78" s="25"/>
      <c r="F78" s="41"/>
      <c r="G78" s="41"/>
      <c r="H78" s="41"/>
      <c r="I78" s="41"/>
      <c r="J78" s="63"/>
    </row>
    <row r="79" spans="1:321" s="42" customFormat="1" ht="15.75" customHeight="1" x14ac:dyDescent="0.2">
      <c r="A79" s="23"/>
      <c r="B79" s="1"/>
      <c r="C79" s="53">
        <v>34</v>
      </c>
      <c r="D79" s="64" t="s">
        <v>51</v>
      </c>
      <c r="E79" s="25" t="s">
        <v>17</v>
      </c>
      <c r="F79" s="56"/>
      <c r="G79" s="56"/>
      <c r="H79" s="56"/>
      <c r="I79" s="56"/>
      <c r="J79" s="60"/>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c r="BV79" s="23"/>
      <c r="BW79" s="23"/>
      <c r="BX79" s="23"/>
      <c r="BY79" s="23"/>
      <c r="BZ79" s="23"/>
      <c r="CA79" s="23"/>
      <c r="CB79" s="23"/>
      <c r="CC79" s="23"/>
      <c r="CD79" s="23"/>
      <c r="CE79" s="23"/>
      <c r="CF79" s="23"/>
      <c r="CG79" s="23"/>
      <c r="CH79" s="23"/>
      <c r="CI79" s="23"/>
      <c r="CJ79" s="23"/>
      <c r="CK79" s="23"/>
      <c r="CL79" s="23"/>
      <c r="CM79" s="23"/>
      <c r="CN79" s="23"/>
      <c r="CO79" s="23"/>
      <c r="CP79" s="23"/>
      <c r="CQ79" s="23"/>
      <c r="CR79" s="23"/>
      <c r="CS79" s="23"/>
      <c r="CT79" s="23"/>
      <c r="CU79" s="23"/>
      <c r="CV79" s="23"/>
      <c r="CW79" s="23"/>
      <c r="CX79" s="23"/>
      <c r="CY79" s="23"/>
      <c r="CZ79" s="23"/>
      <c r="DA79" s="23"/>
      <c r="DB79" s="23"/>
      <c r="DC79" s="23"/>
      <c r="DD79" s="23"/>
      <c r="DE79" s="23"/>
      <c r="DF79" s="23"/>
      <c r="DG79" s="23"/>
      <c r="DH79" s="23"/>
      <c r="DI79" s="23"/>
      <c r="DJ79" s="23"/>
      <c r="DK79" s="23"/>
      <c r="DL79" s="23"/>
      <c r="DM79" s="23"/>
      <c r="DN79" s="23"/>
      <c r="DO79" s="23"/>
      <c r="DP79" s="23"/>
      <c r="DQ79" s="23"/>
      <c r="DR79" s="23"/>
      <c r="DS79" s="23"/>
      <c r="DT79" s="23"/>
      <c r="DU79" s="23"/>
      <c r="DV79" s="23"/>
      <c r="DW79" s="23"/>
      <c r="DX79" s="23"/>
      <c r="DY79" s="23"/>
      <c r="DZ79" s="23"/>
      <c r="EA79" s="23"/>
      <c r="EB79" s="23"/>
      <c r="EC79" s="23"/>
      <c r="ED79" s="23"/>
      <c r="EE79" s="23"/>
      <c r="EF79" s="23"/>
      <c r="EG79" s="23"/>
      <c r="EH79" s="23"/>
      <c r="EI79" s="23"/>
      <c r="EJ79" s="23"/>
      <c r="EK79" s="23"/>
      <c r="EL79" s="23"/>
      <c r="EM79" s="23"/>
      <c r="EN79" s="23"/>
      <c r="EO79" s="23"/>
      <c r="EP79" s="23"/>
      <c r="EQ79" s="23"/>
      <c r="ER79" s="23"/>
      <c r="ES79" s="23"/>
      <c r="ET79" s="23"/>
      <c r="EU79" s="23"/>
      <c r="EV79" s="23"/>
      <c r="EW79" s="23"/>
      <c r="EX79" s="23"/>
      <c r="EY79" s="23"/>
      <c r="EZ79" s="23"/>
      <c r="FA79" s="23"/>
      <c r="FB79" s="23"/>
      <c r="FC79" s="23"/>
      <c r="FD79" s="23"/>
      <c r="FE79" s="23"/>
      <c r="FF79" s="23"/>
      <c r="FG79" s="23"/>
      <c r="FH79" s="23"/>
      <c r="FI79" s="23"/>
      <c r="FJ79" s="23"/>
      <c r="FK79" s="23"/>
      <c r="FL79" s="23"/>
      <c r="FM79" s="23"/>
      <c r="FN79" s="23"/>
      <c r="FO79" s="23"/>
      <c r="FP79" s="23"/>
      <c r="FQ79" s="23"/>
      <c r="FR79" s="23"/>
      <c r="FS79" s="23"/>
      <c r="FT79" s="23"/>
      <c r="FU79" s="23"/>
      <c r="FV79" s="23"/>
      <c r="FW79" s="23"/>
      <c r="FX79" s="23"/>
      <c r="FY79" s="23"/>
      <c r="FZ79" s="23"/>
      <c r="GA79" s="23"/>
      <c r="GB79" s="23"/>
      <c r="GC79" s="23"/>
      <c r="GD79" s="23"/>
      <c r="GE79" s="23"/>
      <c r="GF79" s="23"/>
      <c r="GG79" s="23"/>
      <c r="GH79" s="23"/>
      <c r="GI79" s="23"/>
      <c r="GJ79" s="23"/>
      <c r="GK79" s="23"/>
      <c r="GL79" s="23"/>
      <c r="GM79" s="23"/>
      <c r="GN79" s="23"/>
      <c r="GO79" s="23"/>
      <c r="GP79" s="23"/>
      <c r="GQ79" s="23"/>
      <c r="GR79" s="23"/>
      <c r="GS79" s="23"/>
      <c r="GT79" s="23"/>
      <c r="GU79" s="23"/>
      <c r="GV79" s="23"/>
      <c r="GW79" s="23"/>
      <c r="GX79" s="23"/>
      <c r="GY79" s="23"/>
      <c r="GZ79" s="23"/>
      <c r="HA79" s="23"/>
      <c r="HB79" s="23"/>
      <c r="HC79" s="23"/>
      <c r="HD79" s="23"/>
      <c r="HE79" s="23"/>
      <c r="HF79" s="23"/>
      <c r="HG79" s="23"/>
      <c r="HH79" s="23"/>
      <c r="HI79" s="23"/>
      <c r="HJ79" s="23"/>
      <c r="HK79" s="23"/>
      <c r="HL79" s="23"/>
      <c r="HM79" s="23"/>
      <c r="HN79" s="23"/>
      <c r="HO79" s="23"/>
      <c r="HP79" s="23"/>
      <c r="HQ79" s="23"/>
      <c r="HR79" s="23"/>
      <c r="HS79" s="23"/>
      <c r="HT79" s="23"/>
      <c r="HU79" s="23"/>
      <c r="HV79" s="23"/>
      <c r="HW79" s="23"/>
      <c r="HX79" s="23"/>
      <c r="HY79" s="23"/>
      <c r="HZ79" s="23"/>
      <c r="IA79" s="23"/>
      <c r="IB79" s="23"/>
      <c r="IC79" s="23"/>
      <c r="ID79" s="23"/>
      <c r="IE79" s="23"/>
      <c r="IF79" s="23"/>
      <c r="IG79" s="23"/>
      <c r="IH79" s="23"/>
      <c r="II79" s="23"/>
      <c r="IJ79" s="23"/>
      <c r="IK79" s="23"/>
      <c r="IL79" s="23"/>
      <c r="IM79" s="23"/>
      <c r="IN79" s="23"/>
      <c r="IO79" s="23"/>
      <c r="IP79" s="23"/>
      <c r="IQ79" s="23"/>
      <c r="IR79" s="23"/>
      <c r="IS79" s="23"/>
      <c r="IT79" s="23"/>
      <c r="IU79" s="23"/>
      <c r="IV79" s="23"/>
      <c r="IW79" s="23"/>
      <c r="IX79" s="23"/>
      <c r="IY79" s="23"/>
      <c r="IZ79" s="23"/>
      <c r="JA79" s="23"/>
      <c r="JB79" s="23"/>
      <c r="JC79" s="23"/>
      <c r="JD79" s="23"/>
      <c r="JE79" s="23"/>
      <c r="JF79" s="23"/>
      <c r="JG79" s="23"/>
      <c r="JH79" s="23"/>
      <c r="JI79" s="23"/>
      <c r="JJ79" s="23"/>
      <c r="JK79" s="23"/>
      <c r="JL79" s="23"/>
      <c r="JM79" s="23"/>
      <c r="JN79" s="23"/>
      <c r="JO79" s="23"/>
      <c r="JP79" s="23"/>
      <c r="JQ79" s="23"/>
      <c r="JR79" s="23"/>
      <c r="JS79" s="23"/>
      <c r="JT79" s="23"/>
      <c r="JU79" s="23"/>
      <c r="JV79" s="23"/>
      <c r="JW79" s="23"/>
      <c r="JX79" s="23"/>
      <c r="JY79" s="23"/>
      <c r="JZ79" s="23"/>
      <c r="KA79" s="23"/>
      <c r="KB79" s="23"/>
      <c r="KC79" s="23"/>
      <c r="KD79" s="23"/>
      <c r="KE79" s="23"/>
      <c r="KF79" s="23"/>
      <c r="KG79" s="23"/>
      <c r="KH79" s="23"/>
      <c r="KI79" s="23"/>
      <c r="KJ79" s="23"/>
      <c r="KK79" s="23"/>
      <c r="KL79" s="23"/>
      <c r="KM79" s="23"/>
      <c r="KN79" s="23"/>
      <c r="KO79" s="23"/>
      <c r="KP79" s="23"/>
      <c r="KQ79" s="23"/>
      <c r="KR79" s="23"/>
      <c r="KS79" s="23"/>
      <c r="KT79" s="23"/>
      <c r="KU79" s="23"/>
      <c r="KV79" s="23"/>
      <c r="KW79" s="23"/>
      <c r="KX79" s="23"/>
      <c r="KY79" s="23"/>
      <c r="KZ79" s="23"/>
      <c r="LA79" s="23"/>
      <c r="LB79" s="23"/>
      <c r="LC79" s="23"/>
      <c r="LD79" s="23"/>
      <c r="LE79" s="23"/>
      <c r="LF79" s="23"/>
      <c r="LG79" s="23"/>
      <c r="LH79" s="23"/>
      <c r="LI79" s="23"/>
    </row>
    <row r="80" spans="1:321" s="42" customFormat="1" ht="15.75" customHeight="1" x14ac:dyDescent="0.2">
      <c r="A80" s="23"/>
      <c r="B80" s="1"/>
      <c r="C80" s="53"/>
      <c r="D80" s="64"/>
      <c r="E80" s="25"/>
      <c r="F80" s="28"/>
      <c r="G80" s="28"/>
      <c r="H80" s="28"/>
      <c r="I80" s="28"/>
      <c r="J80" s="60"/>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c r="BB80" s="23"/>
      <c r="BC80" s="23"/>
      <c r="BD80" s="23"/>
      <c r="BE80" s="23"/>
      <c r="BF80" s="23"/>
      <c r="BG80" s="23"/>
      <c r="BH80" s="23"/>
      <c r="BI80" s="23"/>
      <c r="BJ80" s="23"/>
      <c r="BK80" s="23"/>
      <c r="BL80" s="23"/>
      <c r="BM80" s="23"/>
      <c r="BN80" s="23"/>
      <c r="BO80" s="23"/>
      <c r="BP80" s="23"/>
      <c r="BQ80" s="23"/>
      <c r="BR80" s="23"/>
      <c r="BS80" s="23"/>
      <c r="BT80" s="23"/>
      <c r="BU80" s="23"/>
      <c r="BV80" s="23"/>
      <c r="BW80" s="23"/>
      <c r="BX80" s="23"/>
      <c r="BY80" s="23"/>
      <c r="BZ80" s="23"/>
      <c r="CA80" s="23"/>
      <c r="CB80" s="23"/>
      <c r="CC80" s="23"/>
      <c r="CD80" s="23"/>
      <c r="CE80" s="23"/>
      <c r="CF80" s="23"/>
      <c r="CG80" s="23"/>
      <c r="CH80" s="23"/>
      <c r="CI80" s="23"/>
      <c r="CJ80" s="23"/>
      <c r="CK80" s="23"/>
      <c r="CL80" s="23"/>
      <c r="CM80" s="23"/>
      <c r="CN80" s="23"/>
      <c r="CO80" s="23"/>
      <c r="CP80" s="23"/>
      <c r="CQ80" s="23"/>
      <c r="CR80" s="23"/>
      <c r="CS80" s="23"/>
      <c r="CT80" s="23"/>
      <c r="CU80" s="23"/>
      <c r="CV80" s="23"/>
      <c r="CW80" s="23"/>
      <c r="CX80" s="23"/>
      <c r="CY80" s="23"/>
      <c r="CZ80" s="23"/>
      <c r="DA80" s="23"/>
      <c r="DB80" s="23"/>
      <c r="DC80" s="23"/>
      <c r="DD80" s="23"/>
      <c r="DE80" s="23"/>
      <c r="DF80" s="23"/>
      <c r="DG80" s="23"/>
      <c r="DH80" s="23"/>
      <c r="DI80" s="23"/>
      <c r="DJ80" s="23"/>
      <c r="DK80" s="23"/>
      <c r="DL80" s="23"/>
      <c r="DM80" s="23"/>
      <c r="DN80" s="23"/>
      <c r="DO80" s="23"/>
      <c r="DP80" s="23"/>
      <c r="DQ80" s="23"/>
      <c r="DR80" s="23"/>
      <c r="DS80" s="23"/>
      <c r="DT80" s="23"/>
      <c r="DU80" s="23"/>
      <c r="DV80" s="23"/>
      <c r="DW80" s="23"/>
      <c r="DX80" s="23"/>
      <c r="DY80" s="23"/>
      <c r="DZ80" s="23"/>
      <c r="EA80" s="23"/>
      <c r="EB80" s="23"/>
      <c r="EC80" s="23"/>
      <c r="ED80" s="23"/>
      <c r="EE80" s="23"/>
      <c r="EF80" s="23"/>
      <c r="EG80" s="23"/>
      <c r="EH80" s="23"/>
      <c r="EI80" s="23"/>
      <c r="EJ80" s="23"/>
      <c r="EK80" s="23"/>
      <c r="EL80" s="23"/>
      <c r="EM80" s="23"/>
      <c r="EN80" s="23"/>
      <c r="EO80" s="23"/>
      <c r="EP80" s="23"/>
      <c r="EQ80" s="23"/>
      <c r="ER80" s="23"/>
      <c r="ES80" s="23"/>
      <c r="ET80" s="23"/>
      <c r="EU80" s="23"/>
      <c r="EV80" s="23"/>
      <c r="EW80" s="23"/>
      <c r="EX80" s="23"/>
      <c r="EY80" s="23"/>
      <c r="EZ80" s="23"/>
      <c r="FA80" s="23"/>
      <c r="FB80" s="23"/>
      <c r="FC80" s="23"/>
      <c r="FD80" s="23"/>
      <c r="FE80" s="23"/>
      <c r="FF80" s="23"/>
      <c r="FG80" s="23"/>
      <c r="FH80" s="23"/>
      <c r="FI80" s="23"/>
      <c r="FJ80" s="23"/>
      <c r="FK80" s="23"/>
      <c r="FL80" s="23"/>
      <c r="FM80" s="23"/>
      <c r="FN80" s="23"/>
      <c r="FO80" s="23"/>
      <c r="FP80" s="23"/>
      <c r="FQ80" s="23"/>
      <c r="FR80" s="23"/>
      <c r="FS80" s="23"/>
      <c r="FT80" s="23"/>
      <c r="FU80" s="23"/>
      <c r="FV80" s="23"/>
      <c r="FW80" s="23"/>
      <c r="FX80" s="23"/>
      <c r="FY80" s="23"/>
      <c r="FZ80" s="23"/>
      <c r="GA80" s="23"/>
      <c r="GB80" s="23"/>
      <c r="GC80" s="23"/>
      <c r="GD80" s="23"/>
      <c r="GE80" s="23"/>
      <c r="GF80" s="23"/>
      <c r="GG80" s="23"/>
      <c r="GH80" s="23"/>
      <c r="GI80" s="23"/>
      <c r="GJ80" s="23"/>
      <c r="GK80" s="23"/>
      <c r="GL80" s="23"/>
      <c r="GM80" s="23"/>
      <c r="GN80" s="23"/>
      <c r="GO80" s="23"/>
      <c r="GP80" s="23"/>
      <c r="GQ80" s="23"/>
      <c r="GR80" s="23"/>
      <c r="GS80" s="23"/>
      <c r="GT80" s="23"/>
      <c r="GU80" s="23"/>
      <c r="GV80" s="23"/>
      <c r="GW80" s="23"/>
      <c r="GX80" s="23"/>
      <c r="GY80" s="23"/>
      <c r="GZ80" s="23"/>
      <c r="HA80" s="23"/>
      <c r="HB80" s="23"/>
      <c r="HC80" s="23"/>
      <c r="HD80" s="23"/>
      <c r="HE80" s="23"/>
      <c r="HF80" s="23"/>
      <c r="HG80" s="23"/>
      <c r="HH80" s="23"/>
      <c r="HI80" s="23"/>
      <c r="HJ80" s="23"/>
      <c r="HK80" s="23"/>
      <c r="HL80" s="23"/>
      <c r="HM80" s="23"/>
      <c r="HN80" s="23"/>
      <c r="HO80" s="23"/>
      <c r="HP80" s="23"/>
      <c r="HQ80" s="23"/>
      <c r="HR80" s="23"/>
      <c r="HS80" s="23"/>
      <c r="HT80" s="23"/>
      <c r="HU80" s="23"/>
      <c r="HV80" s="23"/>
      <c r="HW80" s="23"/>
      <c r="HX80" s="23"/>
      <c r="HY80" s="23"/>
      <c r="HZ80" s="23"/>
      <c r="IA80" s="23"/>
      <c r="IB80" s="23"/>
      <c r="IC80" s="23"/>
      <c r="ID80" s="23"/>
      <c r="IE80" s="23"/>
      <c r="IF80" s="23"/>
      <c r="IG80" s="23"/>
      <c r="IH80" s="23"/>
      <c r="II80" s="23"/>
      <c r="IJ80" s="23"/>
      <c r="IK80" s="23"/>
      <c r="IL80" s="23"/>
      <c r="IM80" s="23"/>
      <c r="IN80" s="23"/>
      <c r="IO80" s="23"/>
      <c r="IP80" s="23"/>
      <c r="IQ80" s="23"/>
      <c r="IR80" s="23"/>
      <c r="IS80" s="23"/>
      <c r="IT80" s="23"/>
      <c r="IU80" s="23"/>
      <c r="IV80" s="23"/>
      <c r="IW80" s="23"/>
      <c r="IX80" s="23"/>
      <c r="IY80" s="23"/>
      <c r="IZ80" s="23"/>
      <c r="JA80" s="23"/>
      <c r="JB80" s="23"/>
      <c r="JC80" s="23"/>
      <c r="JD80" s="23"/>
      <c r="JE80" s="23"/>
      <c r="JF80" s="23"/>
      <c r="JG80" s="23"/>
      <c r="JH80" s="23"/>
      <c r="JI80" s="23"/>
      <c r="JJ80" s="23"/>
      <c r="JK80" s="23"/>
      <c r="JL80" s="23"/>
      <c r="JM80" s="23"/>
      <c r="JN80" s="23"/>
      <c r="JO80" s="23"/>
      <c r="JP80" s="23"/>
      <c r="JQ80" s="23"/>
      <c r="JR80" s="23"/>
      <c r="JS80" s="23"/>
      <c r="JT80" s="23"/>
      <c r="JU80" s="23"/>
      <c r="JV80" s="23"/>
      <c r="JW80" s="23"/>
      <c r="JX80" s="23"/>
      <c r="JY80" s="23"/>
      <c r="JZ80" s="23"/>
      <c r="KA80" s="23"/>
      <c r="KB80" s="23"/>
      <c r="KC80" s="23"/>
      <c r="KD80" s="23"/>
      <c r="KE80" s="23"/>
      <c r="KF80" s="23"/>
      <c r="KG80" s="23"/>
      <c r="KH80" s="23"/>
      <c r="KI80" s="23"/>
      <c r="KJ80" s="23"/>
      <c r="KK80" s="23"/>
      <c r="KL80" s="23"/>
      <c r="KM80" s="23"/>
      <c r="KN80" s="23"/>
      <c r="KO80" s="23"/>
      <c r="KP80" s="23"/>
      <c r="KQ80" s="23"/>
      <c r="KR80" s="23"/>
      <c r="KS80" s="23"/>
      <c r="KT80" s="23"/>
      <c r="KU80" s="23"/>
      <c r="KV80" s="23"/>
      <c r="KW80" s="23"/>
      <c r="KX80" s="23"/>
      <c r="KY80" s="23"/>
      <c r="KZ80" s="23"/>
      <c r="LA80" s="23"/>
      <c r="LB80" s="23"/>
      <c r="LC80" s="23"/>
      <c r="LD80" s="23"/>
      <c r="LE80" s="23"/>
      <c r="LF80" s="23"/>
      <c r="LG80" s="23"/>
      <c r="LH80" s="23"/>
      <c r="LI80" s="23"/>
    </row>
    <row r="81" spans="2:10" s="23" customFormat="1" ht="27" customHeight="1" x14ac:dyDescent="0.2">
      <c r="B81" s="1"/>
      <c r="C81" s="53">
        <v>35</v>
      </c>
      <c r="D81" s="66" t="s">
        <v>52</v>
      </c>
      <c r="E81" s="25" t="s">
        <v>17</v>
      </c>
      <c r="F81" s="56"/>
      <c r="G81" s="56"/>
      <c r="H81" s="56"/>
      <c r="I81" s="56"/>
      <c r="J81" s="60"/>
    </row>
    <row r="82" spans="2:10" s="23" customFormat="1" ht="21" customHeight="1" x14ac:dyDescent="0.2">
      <c r="B82" s="1"/>
      <c r="C82" s="53"/>
      <c r="D82" s="66"/>
      <c r="E82" s="25"/>
      <c r="F82" s="28"/>
      <c r="G82" s="28"/>
      <c r="H82" s="28"/>
      <c r="I82" s="28"/>
      <c r="J82" s="60"/>
    </row>
    <row r="83" spans="2:10" s="23" customFormat="1" ht="27" customHeight="1" x14ac:dyDescent="0.2">
      <c r="B83" s="1"/>
      <c r="C83" s="53">
        <v>36</v>
      </c>
      <c r="D83" s="66" t="s">
        <v>53</v>
      </c>
      <c r="E83" s="25"/>
      <c r="F83" s="56" t="s">
        <v>29</v>
      </c>
      <c r="G83" s="56"/>
      <c r="H83" s="56"/>
      <c r="I83" s="56"/>
      <c r="J83" s="60"/>
    </row>
    <row r="84" spans="2:10" s="23" customFormat="1" ht="31.5" customHeight="1" x14ac:dyDescent="0.2">
      <c r="B84" s="1"/>
      <c r="C84" s="53"/>
      <c r="D84" s="66"/>
      <c r="E84" s="25"/>
      <c r="F84" s="28"/>
      <c r="G84" s="28"/>
      <c r="H84" s="28">
        <v>0.5</v>
      </c>
      <c r="I84" s="28"/>
      <c r="J84" s="60"/>
    </row>
    <row r="85" spans="2:10" s="23" customFormat="1" ht="27" customHeight="1" x14ac:dyDescent="0.2">
      <c r="B85" s="1"/>
      <c r="C85" s="53">
        <v>36</v>
      </c>
      <c r="D85" s="66" t="s">
        <v>54</v>
      </c>
      <c r="E85" s="25" t="s">
        <v>73</v>
      </c>
      <c r="F85" s="56"/>
      <c r="G85" s="56"/>
      <c r="H85" s="56"/>
      <c r="I85" s="56"/>
      <c r="J85" s="60"/>
    </row>
    <row r="86" spans="2:10" s="23" customFormat="1" ht="31.5" customHeight="1" x14ac:dyDescent="0.2">
      <c r="B86" s="1"/>
      <c r="C86" s="53"/>
      <c r="D86" s="66"/>
      <c r="E86" s="25"/>
      <c r="F86" s="28"/>
      <c r="G86" s="28"/>
      <c r="H86" s="28"/>
      <c r="I86" s="28"/>
      <c r="J86" s="60"/>
    </row>
    <row r="87" spans="2:10" s="23" customFormat="1" ht="33.6" customHeight="1" x14ac:dyDescent="0.2">
      <c r="B87" s="1"/>
      <c r="C87" s="53">
        <v>37</v>
      </c>
      <c r="D87" s="64" t="s">
        <v>55</v>
      </c>
      <c r="E87" s="25" t="s">
        <v>17</v>
      </c>
      <c r="F87" s="56"/>
      <c r="G87" s="56"/>
      <c r="H87" s="56"/>
      <c r="I87" s="56"/>
      <c r="J87" s="60"/>
    </row>
    <row r="88" spans="2:10" s="23" customFormat="1" ht="15" x14ac:dyDescent="0.2">
      <c r="B88" s="1"/>
      <c r="C88" s="53"/>
      <c r="D88" s="64"/>
      <c r="E88" s="25"/>
      <c r="F88" s="28"/>
      <c r="G88" s="28"/>
      <c r="H88" s="28"/>
      <c r="I88" s="28"/>
      <c r="J88" s="60"/>
    </row>
    <row r="89" spans="2:10" s="23" customFormat="1" ht="14.25" customHeight="1" x14ac:dyDescent="0.2">
      <c r="B89" s="1"/>
      <c r="C89" s="53">
        <v>38</v>
      </c>
      <c r="D89" s="64" t="s">
        <v>56</v>
      </c>
      <c r="E89" s="25" t="s">
        <v>17</v>
      </c>
      <c r="F89" s="56"/>
      <c r="G89" s="56"/>
      <c r="H89" s="56"/>
      <c r="I89" s="56"/>
      <c r="J89" s="60"/>
    </row>
    <row r="90" spans="2:10" s="23" customFormat="1" ht="15.75" customHeight="1" x14ac:dyDescent="0.2">
      <c r="B90" s="1"/>
      <c r="C90" s="53"/>
      <c r="D90" s="64"/>
      <c r="E90" s="25"/>
      <c r="F90" s="28"/>
      <c r="G90" s="28"/>
      <c r="H90" s="28"/>
      <c r="I90" s="28"/>
      <c r="J90" s="60"/>
    </row>
    <row r="91" spans="2:10" s="23" customFormat="1" ht="14.25" customHeight="1" x14ac:dyDescent="0.2">
      <c r="B91" s="1"/>
      <c r="C91" s="53">
        <v>39</v>
      </c>
      <c r="D91" s="64" t="s">
        <v>57</v>
      </c>
      <c r="E91" s="25" t="s">
        <v>17</v>
      </c>
      <c r="F91" s="56"/>
      <c r="G91" s="56"/>
      <c r="H91" s="56"/>
      <c r="I91" s="56"/>
      <c r="J91" s="60"/>
    </row>
    <row r="92" spans="2:10" s="23" customFormat="1" ht="15.75" customHeight="1" x14ac:dyDescent="0.2">
      <c r="B92" s="1"/>
      <c r="C92" s="53"/>
      <c r="D92" s="64"/>
      <c r="E92" s="25"/>
      <c r="F92" s="28"/>
      <c r="G92" s="28"/>
      <c r="H92" s="28"/>
      <c r="I92" s="28"/>
      <c r="J92" s="60"/>
    </row>
    <row r="93" spans="2:10" s="23" customFormat="1" ht="14.25" customHeight="1" x14ac:dyDescent="0.2">
      <c r="B93" s="1"/>
      <c r="C93" s="53">
        <v>39</v>
      </c>
      <c r="D93" s="64" t="s">
        <v>58</v>
      </c>
      <c r="E93" s="25" t="s">
        <v>17</v>
      </c>
      <c r="F93" s="56"/>
      <c r="G93" s="56"/>
      <c r="H93" s="56"/>
      <c r="I93" s="56"/>
      <c r="J93" s="60"/>
    </row>
    <row r="94" spans="2:10" s="23" customFormat="1" ht="15.75" customHeight="1" x14ac:dyDescent="0.2">
      <c r="B94" s="1"/>
      <c r="C94" s="53"/>
      <c r="D94" s="64"/>
      <c r="E94" s="25"/>
      <c r="F94" s="28"/>
      <c r="G94" s="28"/>
      <c r="H94" s="28"/>
      <c r="I94" s="28"/>
      <c r="J94" s="60"/>
    </row>
    <row r="95" spans="2:10" s="23" customFormat="1" ht="26.25" customHeight="1" x14ac:dyDescent="0.2">
      <c r="B95" s="1"/>
      <c r="C95" s="53">
        <v>40</v>
      </c>
      <c r="D95" s="66" t="s">
        <v>59</v>
      </c>
      <c r="E95" s="25" t="s">
        <v>17</v>
      </c>
      <c r="F95" s="56"/>
      <c r="G95" s="56"/>
      <c r="H95" s="56"/>
      <c r="I95" s="56"/>
      <c r="J95" s="60"/>
    </row>
    <row r="96" spans="2:10" s="23" customFormat="1" ht="26.1" customHeight="1" x14ac:dyDescent="0.2">
      <c r="B96" s="1"/>
      <c r="C96" s="53"/>
      <c r="D96" s="66"/>
      <c r="E96" s="25"/>
      <c r="F96" s="28"/>
      <c r="G96" s="28"/>
      <c r="H96" s="28"/>
      <c r="I96" s="28"/>
      <c r="J96" s="60"/>
    </row>
    <row r="97" spans="2:10" s="23" customFormat="1" ht="26.25" customHeight="1" x14ac:dyDescent="0.2">
      <c r="B97" s="1"/>
      <c r="C97" s="53">
        <v>41</v>
      </c>
      <c r="D97" s="66" t="s">
        <v>60</v>
      </c>
      <c r="E97" s="25"/>
      <c r="F97" s="56"/>
      <c r="G97" s="56"/>
      <c r="H97" s="56"/>
      <c r="I97" s="56"/>
      <c r="J97" s="60"/>
    </row>
    <row r="98" spans="2:10" s="23" customFormat="1" ht="26.1" customHeight="1" x14ac:dyDescent="0.2">
      <c r="B98" s="1"/>
      <c r="C98" s="53"/>
      <c r="D98" s="66"/>
      <c r="E98" s="25" t="s">
        <v>22</v>
      </c>
      <c r="F98" s="28"/>
      <c r="G98" s="28"/>
      <c r="H98" s="28"/>
      <c r="I98" s="28"/>
      <c r="J98" s="60"/>
    </row>
    <row r="99" spans="2:10" ht="15.75" customHeight="1" x14ac:dyDescent="0.2">
      <c r="C99" s="53">
        <v>42</v>
      </c>
      <c r="D99" s="66" t="s">
        <v>61</v>
      </c>
      <c r="E99" s="25" t="s">
        <v>17</v>
      </c>
      <c r="F99" s="67"/>
      <c r="G99" s="67"/>
      <c r="H99" s="67"/>
      <c r="I99" s="67"/>
      <c r="J99" s="68"/>
    </row>
    <row r="100" spans="2:10" ht="15.75" customHeight="1" x14ac:dyDescent="0.2">
      <c r="C100" s="53"/>
      <c r="D100" s="66"/>
      <c r="E100" s="25"/>
      <c r="F100" s="28"/>
      <c r="G100" s="28"/>
      <c r="H100" s="28"/>
      <c r="I100" s="28"/>
      <c r="J100" s="68"/>
    </row>
    <row r="101" spans="2:10" s="39" customFormat="1" ht="13.5" customHeight="1" x14ac:dyDescent="0.2">
      <c r="B101" s="40"/>
      <c r="C101" s="53">
        <v>43</v>
      </c>
      <c r="D101" s="69" t="s">
        <v>62</v>
      </c>
      <c r="E101" s="25" t="s">
        <v>17</v>
      </c>
      <c r="F101" s="54"/>
      <c r="G101" s="54"/>
      <c r="H101" s="54"/>
      <c r="I101" s="54"/>
      <c r="J101" s="63"/>
    </row>
    <row r="102" spans="2:10" s="39" customFormat="1" ht="15" x14ac:dyDescent="0.2">
      <c r="B102" s="40"/>
      <c r="C102" s="53"/>
      <c r="D102" s="69"/>
      <c r="E102" s="25"/>
      <c r="F102" s="41"/>
      <c r="G102" s="41"/>
      <c r="H102" s="41"/>
      <c r="I102" s="41"/>
      <c r="J102" s="63"/>
    </row>
    <row r="103" spans="2:10" s="23" customFormat="1" ht="26.25" customHeight="1" x14ac:dyDescent="0.2">
      <c r="B103" s="1"/>
      <c r="C103" s="53">
        <v>44</v>
      </c>
      <c r="D103" s="66" t="s">
        <v>63</v>
      </c>
      <c r="E103" s="25" t="s">
        <v>17</v>
      </c>
      <c r="F103" s="56"/>
      <c r="G103" s="56"/>
      <c r="H103" s="56"/>
      <c r="I103" s="56"/>
      <c r="J103" s="60"/>
    </row>
    <row r="104" spans="2:10" s="23" customFormat="1" ht="26.1" customHeight="1" x14ac:dyDescent="0.2">
      <c r="B104" s="1"/>
      <c r="C104" s="53"/>
      <c r="D104" s="66"/>
      <c r="E104" s="25"/>
      <c r="F104" s="28"/>
      <c r="G104" s="28"/>
      <c r="H104" s="28"/>
      <c r="I104" s="28"/>
      <c r="J104" s="60"/>
    </row>
    <row r="105" spans="2:10" s="23" customFormat="1" ht="30" customHeight="1" x14ac:dyDescent="0.2">
      <c r="B105" s="1"/>
      <c r="C105" s="53">
        <v>45</v>
      </c>
      <c r="D105" s="64" t="s">
        <v>64</v>
      </c>
      <c r="E105" s="25" t="s">
        <v>17</v>
      </c>
      <c r="F105" s="56"/>
      <c r="G105" s="56"/>
      <c r="H105" s="56"/>
      <c r="I105" s="56"/>
      <c r="J105" s="60"/>
    </row>
    <row r="106" spans="2:10" s="23" customFormat="1" ht="15" x14ac:dyDescent="0.2">
      <c r="B106" s="1"/>
      <c r="C106" s="53"/>
      <c r="D106" s="64"/>
      <c r="E106" s="25"/>
      <c r="F106" s="28"/>
      <c r="G106" s="28"/>
      <c r="H106" s="28"/>
      <c r="I106" s="28"/>
      <c r="J106" s="60"/>
    </row>
    <row r="107" spans="2:10" s="23" customFormat="1" ht="30" customHeight="1" x14ac:dyDescent="0.2">
      <c r="B107" s="1"/>
      <c r="C107" s="53">
        <v>46</v>
      </c>
      <c r="D107" s="64" t="s">
        <v>65</v>
      </c>
      <c r="E107" s="25" t="s">
        <v>17</v>
      </c>
      <c r="F107" s="56"/>
      <c r="G107" s="56"/>
      <c r="H107" s="56"/>
      <c r="I107" s="56"/>
      <c r="J107" s="60"/>
    </row>
    <row r="108" spans="2:10" s="23" customFormat="1" ht="15" x14ac:dyDescent="0.2">
      <c r="B108" s="1"/>
      <c r="C108" s="53"/>
      <c r="D108" s="64"/>
      <c r="E108" s="25"/>
      <c r="F108" s="28"/>
      <c r="G108" s="28"/>
      <c r="H108" s="28"/>
      <c r="I108" s="28"/>
      <c r="J108" s="60"/>
    </row>
    <row r="109" spans="2:10" s="23" customFormat="1" ht="30" customHeight="1" x14ac:dyDescent="0.2">
      <c r="B109" s="1"/>
      <c r="C109" s="53">
        <v>47</v>
      </c>
      <c r="D109" s="64" t="s">
        <v>66</v>
      </c>
      <c r="E109" s="25" t="s">
        <v>17</v>
      </c>
      <c r="F109" s="56"/>
      <c r="G109" s="56"/>
      <c r="H109" s="56"/>
      <c r="I109" s="56"/>
      <c r="J109" s="60"/>
    </row>
    <row r="110" spans="2:10" s="23" customFormat="1" ht="15" x14ac:dyDescent="0.2">
      <c r="B110" s="1"/>
      <c r="C110" s="53"/>
      <c r="D110" s="64"/>
      <c r="E110" s="25"/>
      <c r="F110" s="28"/>
      <c r="G110" s="28"/>
      <c r="H110" s="28"/>
      <c r="I110" s="28"/>
      <c r="J110" s="60"/>
    </row>
    <row r="111" spans="2:10" s="23" customFormat="1" ht="30" customHeight="1" x14ac:dyDescent="0.2">
      <c r="B111" s="1"/>
      <c r="C111" s="53">
        <v>48</v>
      </c>
      <c r="D111" s="64" t="s">
        <v>67</v>
      </c>
      <c r="E111" s="25" t="s">
        <v>17</v>
      </c>
      <c r="F111" s="56"/>
      <c r="G111" s="56"/>
      <c r="H111" s="56"/>
      <c r="I111" s="56"/>
      <c r="J111" s="60"/>
    </row>
    <row r="112" spans="2:10" s="23" customFormat="1" ht="15" x14ac:dyDescent="0.2">
      <c r="B112" s="1"/>
      <c r="C112" s="53"/>
      <c r="D112" s="64"/>
      <c r="E112" s="25"/>
      <c r="F112" s="28"/>
      <c r="G112" s="28"/>
      <c r="H112" s="28"/>
      <c r="I112" s="28"/>
      <c r="J112" s="60"/>
    </row>
    <row r="113" spans="2:10" s="23" customFormat="1" ht="25.5" customHeight="1" x14ac:dyDescent="0.2">
      <c r="B113" s="1"/>
      <c r="C113" s="53">
        <v>49</v>
      </c>
      <c r="D113" s="56" t="s">
        <v>68</v>
      </c>
      <c r="E113" s="25" t="s">
        <v>17</v>
      </c>
      <c r="F113" s="56"/>
      <c r="G113" s="56"/>
      <c r="H113" s="56"/>
      <c r="I113" s="56"/>
      <c r="J113" s="60"/>
    </row>
    <row r="114" spans="2:10" s="23" customFormat="1" ht="15" x14ac:dyDescent="0.2">
      <c r="B114" s="1"/>
      <c r="C114" s="53"/>
      <c r="D114" s="56"/>
      <c r="E114" s="25"/>
      <c r="F114" s="28"/>
      <c r="G114" s="28"/>
      <c r="H114" s="28"/>
      <c r="I114" s="28"/>
      <c r="J114" s="60"/>
    </row>
    <row r="115" spans="2:10" s="23" customFormat="1" ht="25.5" customHeight="1" x14ac:dyDescent="0.2">
      <c r="B115" s="1"/>
      <c r="C115" s="53">
        <v>50</v>
      </c>
      <c r="D115" s="56" t="s">
        <v>69</v>
      </c>
      <c r="E115" s="25" t="s">
        <v>17</v>
      </c>
      <c r="F115" s="56"/>
      <c r="G115" s="56"/>
      <c r="H115" s="56"/>
      <c r="I115" s="56"/>
      <c r="J115" s="60"/>
    </row>
    <row r="116" spans="2:10" s="23" customFormat="1" ht="15" x14ac:dyDescent="0.2">
      <c r="B116" s="1"/>
      <c r="C116" s="53"/>
      <c r="D116" s="56"/>
      <c r="E116" s="25"/>
      <c r="F116" s="28"/>
      <c r="G116" s="28"/>
      <c r="H116" s="28"/>
      <c r="I116" s="28"/>
      <c r="J116" s="60"/>
    </row>
    <row r="117" spans="2:10" s="23" customFormat="1" ht="25.5" customHeight="1" x14ac:dyDescent="0.2">
      <c r="B117" s="1"/>
      <c r="C117" s="53">
        <v>51</v>
      </c>
      <c r="D117" s="56" t="s">
        <v>70</v>
      </c>
      <c r="E117" s="25"/>
      <c r="F117" s="56" t="s">
        <v>29</v>
      </c>
      <c r="G117" s="56"/>
      <c r="H117" s="56"/>
      <c r="I117" s="56"/>
      <c r="J117" s="60"/>
    </row>
    <row r="118" spans="2:10" s="23" customFormat="1" ht="15" x14ac:dyDescent="0.2">
      <c r="B118" s="1"/>
      <c r="C118" s="53"/>
      <c r="D118" s="56"/>
      <c r="E118" s="25"/>
      <c r="F118" s="28">
        <v>0.1</v>
      </c>
      <c r="G118" s="28"/>
      <c r="H118" s="28"/>
      <c r="I118" s="28"/>
      <c r="J118" s="60"/>
    </row>
    <row r="119" spans="2:10" s="23" customFormat="1" ht="25.5" customHeight="1" x14ac:dyDescent="0.2">
      <c r="B119" s="1"/>
      <c r="C119" s="53">
        <v>52</v>
      </c>
      <c r="D119" s="56" t="s">
        <v>71</v>
      </c>
      <c r="E119" s="25" t="s">
        <v>17</v>
      </c>
      <c r="F119" s="56"/>
      <c r="G119" s="56"/>
      <c r="H119" s="56"/>
      <c r="I119" s="56"/>
      <c r="J119" s="60"/>
    </row>
    <row r="120" spans="2:10" s="23" customFormat="1" ht="101.25" customHeight="1" x14ac:dyDescent="0.2">
      <c r="B120" s="1"/>
      <c r="C120" s="53"/>
      <c r="D120" s="56"/>
      <c r="E120" s="25"/>
      <c r="F120" s="28"/>
      <c r="G120" s="28"/>
      <c r="H120" s="28"/>
      <c r="I120" s="28"/>
      <c r="J120" s="60"/>
    </row>
    <row r="121" spans="2:10" s="23" customFormat="1" ht="25.5" customHeight="1" x14ac:dyDescent="0.2">
      <c r="B121" s="1"/>
      <c r="C121" s="53">
        <v>53</v>
      </c>
      <c r="D121" s="56" t="s">
        <v>72</v>
      </c>
      <c r="E121" s="25"/>
      <c r="F121" s="56"/>
      <c r="G121" s="56"/>
      <c r="H121" s="56"/>
      <c r="I121" s="56"/>
      <c r="J121" s="60"/>
    </row>
    <row r="122" spans="2:10" s="23" customFormat="1" ht="15" x14ac:dyDescent="0.2">
      <c r="B122" s="1"/>
      <c r="C122" s="53"/>
      <c r="D122" s="56"/>
      <c r="E122" s="25" t="s">
        <v>22</v>
      </c>
      <c r="F122" s="28"/>
      <c r="G122" s="28"/>
      <c r="H122" s="28"/>
      <c r="I122" s="28"/>
      <c r="J122" s="60"/>
    </row>
  </sheetData>
  <mergeCells count="222">
    <mergeCell ref="C121:C122"/>
    <mergeCell ref="D121:D122"/>
    <mergeCell ref="F121:I121"/>
    <mergeCell ref="J121:J122"/>
    <mergeCell ref="C115:C116"/>
    <mergeCell ref="D115:D116"/>
    <mergeCell ref="F115:I115"/>
    <mergeCell ref="J115:J116"/>
    <mergeCell ref="C117:C118"/>
    <mergeCell ref="D117:D118"/>
    <mergeCell ref="F117:I117"/>
    <mergeCell ref="J117:J118"/>
    <mergeCell ref="C119:C120"/>
    <mergeCell ref="D119:D120"/>
    <mergeCell ref="F119:I119"/>
    <mergeCell ref="J119:J120"/>
    <mergeCell ref="C109:C110"/>
    <mergeCell ref="D109:D110"/>
    <mergeCell ref="F109:I109"/>
    <mergeCell ref="J109:J110"/>
    <mergeCell ref="C111:C112"/>
    <mergeCell ref="D111:D112"/>
    <mergeCell ref="F111:I111"/>
    <mergeCell ref="J111:J112"/>
    <mergeCell ref="C113:C114"/>
    <mergeCell ref="D113:D114"/>
    <mergeCell ref="F113:I113"/>
    <mergeCell ref="J113:J114"/>
    <mergeCell ref="C103:C104"/>
    <mergeCell ref="D103:D104"/>
    <mergeCell ref="F103:I103"/>
    <mergeCell ref="J103:J104"/>
    <mergeCell ref="C105:C106"/>
    <mergeCell ref="D105:D106"/>
    <mergeCell ref="F105:I105"/>
    <mergeCell ref="J105:J106"/>
    <mergeCell ref="C107:C108"/>
    <mergeCell ref="D107:D108"/>
    <mergeCell ref="F107:I107"/>
    <mergeCell ref="J107:J108"/>
    <mergeCell ref="C97:C98"/>
    <mergeCell ref="D97:D98"/>
    <mergeCell ref="F97:I97"/>
    <mergeCell ref="J97:J98"/>
    <mergeCell ref="C99:C100"/>
    <mergeCell ref="D99:D100"/>
    <mergeCell ref="F99:I99"/>
    <mergeCell ref="J99:J100"/>
    <mergeCell ref="C101:C102"/>
    <mergeCell ref="D101:D102"/>
    <mergeCell ref="F101:I101"/>
    <mergeCell ref="J101:J102"/>
    <mergeCell ref="C91:C92"/>
    <mergeCell ref="D91:D92"/>
    <mergeCell ref="F91:I91"/>
    <mergeCell ref="J91:J92"/>
    <mergeCell ref="C93:C94"/>
    <mergeCell ref="D93:D94"/>
    <mergeCell ref="F93:I93"/>
    <mergeCell ref="J93:J94"/>
    <mergeCell ref="C95:C96"/>
    <mergeCell ref="D95:D96"/>
    <mergeCell ref="F95:I95"/>
    <mergeCell ref="J95:J96"/>
    <mergeCell ref="C85:C86"/>
    <mergeCell ref="D85:D86"/>
    <mergeCell ref="F85:I85"/>
    <mergeCell ref="J85:J86"/>
    <mergeCell ref="C87:C88"/>
    <mergeCell ref="D87:D88"/>
    <mergeCell ref="F87:I87"/>
    <mergeCell ref="J87:J88"/>
    <mergeCell ref="C89:C90"/>
    <mergeCell ref="D89:D90"/>
    <mergeCell ref="F89:I89"/>
    <mergeCell ref="J89:J90"/>
    <mergeCell ref="C79:C80"/>
    <mergeCell ref="D79:D80"/>
    <mergeCell ref="F79:I79"/>
    <mergeCell ref="J79:J80"/>
    <mergeCell ref="C81:C82"/>
    <mergeCell ref="D81:D82"/>
    <mergeCell ref="F81:I81"/>
    <mergeCell ref="J81:J82"/>
    <mergeCell ref="C83:C84"/>
    <mergeCell ref="D83:D84"/>
    <mergeCell ref="F83:I83"/>
    <mergeCell ref="J83:J84"/>
    <mergeCell ref="C73:C74"/>
    <mergeCell ref="D73:D74"/>
    <mergeCell ref="F73:I73"/>
    <mergeCell ref="J73:J74"/>
    <mergeCell ref="C75:C76"/>
    <mergeCell ref="D75:D76"/>
    <mergeCell ref="F75:I75"/>
    <mergeCell ref="J75:J76"/>
    <mergeCell ref="C77:C78"/>
    <mergeCell ref="D77:D78"/>
    <mergeCell ref="F77:I77"/>
    <mergeCell ref="J77:J78"/>
    <mergeCell ref="C67:C68"/>
    <mergeCell ref="D67:D68"/>
    <mergeCell ref="F67:I67"/>
    <mergeCell ref="J67:J68"/>
    <mergeCell ref="C69:C70"/>
    <mergeCell ref="D69:D70"/>
    <mergeCell ref="F69:I69"/>
    <mergeCell ref="J69:J70"/>
    <mergeCell ref="C71:C72"/>
    <mergeCell ref="D71:D72"/>
    <mergeCell ref="F71:I71"/>
    <mergeCell ref="J71:J72"/>
    <mergeCell ref="C61:C62"/>
    <mergeCell ref="D61:D62"/>
    <mergeCell ref="F61:I61"/>
    <mergeCell ref="J61:J62"/>
    <mergeCell ref="C63:C64"/>
    <mergeCell ref="D63:D64"/>
    <mergeCell ref="F63:I63"/>
    <mergeCell ref="J63:J64"/>
    <mergeCell ref="C65:C66"/>
    <mergeCell ref="D65:D66"/>
    <mergeCell ref="F65:I65"/>
    <mergeCell ref="J65:J66"/>
    <mergeCell ref="C55:C56"/>
    <mergeCell ref="D55:D56"/>
    <mergeCell ref="F55:I55"/>
    <mergeCell ref="J55:J56"/>
    <mergeCell ref="C57:C58"/>
    <mergeCell ref="D57:D58"/>
    <mergeCell ref="F57:I57"/>
    <mergeCell ref="J57:J58"/>
    <mergeCell ref="C59:C60"/>
    <mergeCell ref="D59:D60"/>
    <mergeCell ref="F59:I59"/>
    <mergeCell ref="J59:J60"/>
    <mergeCell ref="C49:C50"/>
    <mergeCell ref="D49:D50"/>
    <mergeCell ref="F49:I49"/>
    <mergeCell ref="J49:J50"/>
    <mergeCell ref="C51:C52"/>
    <mergeCell ref="D51:D52"/>
    <mergeCell ref="F51:I51"/>
    <mergeCell ref="J51:J52"/>
    <mergeCell ref="C53:C54"/>
    <mergeCell ref="D53:D54"/>
    <mergeCell ref="F53:I53"/>
    <mergeCell ref="J53:J54"/>
    <mergeCell ref="C42:C43"/>
    <mergeCell ref="D42:D43"/>
    <mergeCell ref="F42:I42"/>
    <mergeCell ref="J42:J43"/>
    <mergeCell ref="C44:C45"/>
    <mergeCell ref="D44:D45"/>
    <mergeCell ref="F44:I44"/>
    <mergeCell ref="J44:J45"/>
    <mergeCell ref="C47:C48"/>
    <mergeCell ref="D47:D48"/>
    <mergeCell ref="F47:I47"/>
    <mergeCell ref="J47:J48"/>
    <mergeCell ref="C36:C37"/>
    <mergeCell ref="D36:D37"/>
    <mergeCell ref="F36:I36"/>
    <mergeCell ref="J36:J37"/>
    <mergeCell ref="C38:C39"/>
    <mergeCell ref="D38:D39"/>
    <mergeCell ref="F38:I38"/>
    <mergeCell ref="J38:J39"/>
    <mergeCell ref="C40:C41"/>
    <mergeCell ref="D40:D41"/>
    <mergeCell ref="F40:I40"/>
    <mergeCell ref="J40:J41"/>
    <mergeCell ref="C31:C32"/>
    <mergeCell ref="D31:D32"/>
    <mergeCell ref="F31:I31"/>
    <mergeCell ref="J31:J32"/>
    <mergeCell ref="C33:C34"/>
    <mergeCell ref="D33:D34"/>
    <mergeCell ref="F33:I33"/>
    <mergeCell ref="J33:J34"/>
    <mergeCell ref="D35:J35"/>
    <mergeCell ref="C25:C26"/>
    <mergeCell ref="D25:D26"/>
    <mergeCell ref="F25:I25"/>
    <mergeCell ref="J25:J26"/>
    <mergeCell ref="C27:C28"/>
    <mergeCell ref="D27:D28"/>
    <mergeCell ref="F27:I27"/>
    <mergeCell ref="J27:J28"/>
    <mergeCell ref="C29:C30"/>
    <mergeCell ref="D29:D30"/>
    <mergeCell ref="F29:I29"/>
    <mergeCell ref="J29:J30"/>
    <mergeCell ref="C19:C20"/>
    <mergeCell ref="D19:D20"/>
    <mergeCell ref="F19:I19"/>
    <mergeCell ref="C21:C22"/>
    <mergeCell ref="D21:D22"/>
    <mergeCell ref="F21:I21"/>
    <mergeCell ref="J21:J22"/>
    <mergeCell ref="C23:C24"/>
    <mergeCell ref="D23:D24"/>
    <mergeCell ref="F23:I23"/>
    <mergeCell ref="J23:J24"/>
    <mergeCell ref="D14:J14"/>
    <mergeCell ref="C15:C16"/>
    <mergeCell ref="D15:D16"/>
    <mergeCell ref="F15:I15"/>
    <mergeCell ref="J15:J16"/>
    <mergeCell ref="C17:C18"/>
    <mergeCell ref="D17:D18"/>
    <mergeCell ref="F17:I17"/>
    <mergeCell ref="J17:J18"/>
    <mergeCell ref="F1:I1"/>
    <mergeCell ref="F2:I2"/>
    <mergeCell ref="D6:I6"/>
    <mergeCell ref="C10:D10"/>
    <mergeCell ref="E10:I10"/>
    <mergeCell ref="C11:D11"/>
    <mergeCell ref="F11:I11"/>
    <mergeCell ref="E12:I12"/>
    <mergeCell ref="E13:I13"/>
  </mergeCells>
  <conditionalFormatting sqref="J2">
    <cfRule type="containsText" dxfId="3" priority="2"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3" operator="containsText" text="OK">
      <formula>NOT(ISERROR(SEARCH("OK",J2)))</formula>
    </cfRule>
  </conditionalFormatting>
  <conditionalFormatting sqref="J4">
    <cfRule type="containsText" dxfId="1" priority="4" operator="containsText" text="Controlla ">
      <formula>NOT(ISERROR(SEARCH("Controlla ",J4)))</formula>
    </cfRule>
    <cfRule type="containsText" dxfId="0" priority="5" operator="containsText" text="OK">
      <formula>NOT(ISERROR(SEARCH("OK",J4)))</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Check-list SDD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dc:description/>
  <cp:lastModifiedBy>UniSA</cp:lastModifiedBy>
  <cp:revision>2</cp:revision>
  <dcterms:created xsi:type="dcterms:W3CDTF">2016-11-05T11:56:55Z</dcterms:created>
  <dcterms:modified xsi:type="dcterms:W3CDTF">2018-12-15T17:20:54Z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