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Andrzej\Documents\Excel project\Project 2\"/>
    </mc:Choice>
  </mc:AlternateContent>
  <xr:revisionPtr revIDLastSave="0" documentId="13_ncr:1_{9F72777E-C034-4384-BD33-814ABF179436}" xr6:coauthVersionLast="47" xr6:coauthVersionMax="47" xr10:uidLastSave="{00000000-0000-0000-0000-000000000000}"/>
  <bookViews>
    <workbookView xWindow="-120" yWindow="-120" windowWidth="17580" windowHeight="13770"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20" r:id="rId5"/>
    <pivotCache cacheId="23" r:id="rId6"/>
    <pivotCache cacheId="26" r:id="rId7"/>
    <pivotCache cacheId="29"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1498db1f-92fe-4196-895e-4b38b53c131e" name="data_jobs_salary" connection="Query - data_jobs_salary"/>
          <x15:modelTable id="data_jobs_skills_e10ceadf-c806-4de1-9458-6877d01f4cc2"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2980D5-14BC-4B36-9045-468DA39484D8}" name="Query - data_jobs_salary" description="Connection to the 'data_jobs_salary' query in the workbook." type="100" refreshedVersion="8" minRefreshableVersion="5">
    <extLst>
      <ext xmlns:x15="http://schemas.microsoft.com/office/spreadsheetml/2010/11/main" uri="{DE250136-89BD-433C-8126-D09CA5730AF9}">
        <x15:connection id="81798e57-5575-4ff1-a2ac-dc0d300c9888">
          <x15:oledbPr connection="Provider=Microsoft.Mashup.OleDb.1;Data Source=$Workbook$;Location=data_jobs_salary;Extended Properties=&quot;&quot;">
            <x15:dbTables>
              <x15:dbTable name="data_jobs_salary"/>
            </x15:dbTables>
          </x15:oledbPr>
        </x15:connection>
      </ext>
    </extLst>
  </connection>
  <connection id="2" xr16:uid="{9E15CD89-27C0-45DD-8F98-3A9EBFAF44D8}" name="Query - data_jobs_skills" description="Connection to the 'data_jobs_skills' query in the workbook." type="100" refreshedVersion="8" minRefreshableVersion="5">
    <extLst>
      <ext xmlns:x15="http://schemas.microsoft.com/office/spreadsheetml/2010/11/main" uri="{DE250136-89BD-433C-8126-D09CA5730AF9}">
        <x15:connection id="c18473f5-be6e-410f-8770-e9b0c4f619c7"/>
      </ext>
    </extLst>
  </connection>
  <connection id="3" xr16:uid="{BCAB07E1-FCBC-43FF-AF8A-F7C987A8434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<sst xmlns="http://schemas.openxmlformats.org/spreadsheetml/2006/main" count="54" uniqueCount="28">
  <si>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</si>
  <si>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</si>
  <si>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</si>
  <si>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</si>
  <si>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</si>
  <si>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</si>
  <si>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</si>
  <si>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</si>
  <si>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</si>
  <si>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</si>
  <si>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</si>
  <si>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</si>
  <si>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</si>
  <si>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</si>
  <si>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</si>
  <si>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</si>
  <si>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</si>
  <si>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</si>
  <si>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</si>
  <si>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</si>
  <si>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</si>
  <si>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</si>
  <si>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</si>
  <si>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</si>
  <si>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</si>
  <si>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</si>
  <si>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Per Skill</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</si>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</sst>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
    <numFmt numFmtId="166" formatCode="&quot;$&quot;#,##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most desired</a:t>
            </a:r>
            <a:r>
              <a:rPr lang="en-US" baseline="0"/>
              <a:t> data job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Skill_Job_Analysis!$B$2:$B$11</c:f>
              <c:numCache>
                <c:formatCode>0%;\-0%;0%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03D8-44FA-9AB4-B0E3F497BD6E}"/>
            </c:ext>
          </c:extLst>
        </c:ser>
        <c:dLbls>
          <c:showLegendKey val="0"/>
          <c:showVal val="0"/>
          <c:showCatName val="0"/>
          <c:showSerName val="0"/>
          <c:showPercent val="0"/>
          <c:showBubbleSize val="0"/>
        </c:dLbls>
        <c:gapWidth val="182"/>
        <c:axId val="1110875487"/>
        <c:axId val="1110862527"/>
      </c:barChart>
      <c:catAx>
        <c:axId val="111087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62527"/>
        <c:crosses val="autoZero"/>
        <c:auto val="1"/>
        <c:lblAlgn val="ctr"/>
        <c:lblOffset val="100"/>
        <c:noMultiLvlLbl val="0"/>
      </c:catAx>
      <c:valAx>
        <c:axId val="11108625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75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give better earning opportunities?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1527120314536726"/>
                  <c:y val="7.1793890347039951E-2"/>
                </c:manualLayout>
              </c:layout>
              <c:tx>
                <c:rich>
                  <a:bodyPr/>
                  <a:lstStyle/>
                  <a:p>
                    <a:fld id="{F72C3A9E-4AB5-43EE-8F51-3ED3B2DAA4B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F8E-44EC-94BD-47EE701112AE}"/>
                </c:ext>
              </c:extLst>
            </c:dLbl>
            <c:dLbl>
              <c:idx val="1"/>
              <c:layout>
                <c:manualLayout>
                  <c:x val="-1.8950201884253028E-2"/>
                  <c:y val="4.8645742198891805E-2"/>
                </c:manualLayout>
              </c:layout>
              <c:tx>
                <c:rich>
                  <a:bodyPr/>
                  <a:lstStyle/>
                  <a:p>
                    <a:fld id="{BD6143A0-BCEB-462B-B104-9D8047A5072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F8E-44EC-94BD-47EE701112AE}"/>
                </c:ext>
              </c:extLst>
            </c:dLbl>
            <c:dLbl>
              <c:idx val="2"/>
              <c:layout>
                <c:manualLayout>
                  <c:x val="-0.15290723921959284"/>
                  <c:y val="-5.3206109652960049E-2"/>
                </c:manualLayout>
              </c:layout>
              <c:tx>
                <c:rich>
                  <a:bodyPr/>
                  <a:lstStyle/>
                  <a:p>
                    <a:fld id="{A6235296-FBFB-4DA0-A526-09690B554DA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F8E-44EC-94BD-47EE701112AE}"/>
                </c:ext>
              </c:extLst>
            </c:dLbl>
            <c:dLbl>
              <c:idx val="3"/>
              <c:layout>
                <c:manualLayout>
                  <c:x val="-0.18545776327084285"/>
                  <c:y val="-7.1724628171478566E-2"/>
                </c:manualLayout>
              </c:layout>
              <c:tx>
                <c:rich>
                  <a:bodyPr/>
                  <a:lstStyle/>
                  <a:p>
                    <a:fld id="{19FE5E7D-B2DD-4A35-83CB-F1BBE47370A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F8E-44EC-94BD-47EE701112AE}"/>
                </c:ext>
              </c:extLst>
            </c:dLbl>
            <c:dLbl>
              <c:idx val="4"/>
              <c:layout>
                <c:manualLayout>
                  <c:x val="-9.4502177806509088E-2"/>
                  <c:y val="-0.1249303732866725"/>
                </c:manualLayout>
              </c:layout>
              <c:tx>
                <c:rich>
                  <a:bodyPr/>
                  <a:lstStyle/>
                  <a:p>
                    <a:fld id="{55C3BCFD-2EF4-447C-8877-77C50C279BA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F8E-44EC-94BD-47EE701112AE}"/>
                </c:ext>
              </c:extLst>
            </c:dLbl>
            <c:dLbl>
              <c:idx val="5"/>
              <c:layout>
                <c:manualLayout>
                  <c:x val="-1.7099649219486961E-2"/>
                  <c:y val="9.7291848935549638E-2"/>
                </c:manualLayout>
              </c:layout>
              <c:tx>
                <c:rich>
                  <a:bodyPr/>
                  <a:lstStyle/>
                  <a:p>
                    <a:fld id="{3EE4BED6-D4A2-49F1-B3E7-F6A391D2803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F8E-44EC-94BD-47EE701112AE}"/>
                </c:ext>
              </c:extLst>
            </c:dLbl>
            <c:dLbl>
              <c:idx val="6"/>
              <c:tx>
                <c:rich>
                  <a:bodyPr/>
                  <a:lstStyle/>
                  <a:p>
                    <a:fld id="{80B10D70-D473-41D9-B8F0-19D283D821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F8E-44EC-94BD-47EE701112AE}"/>
                </c:ext>
              </c:extLst>
            </c:dLbl>
            <c:dLbl>
              <c:idx val="7"/>
              <c:layout>
                <c:manualLayout>
                  <c:x val="-2.8297495787454562E-2"/>
                  <c:y val="5.7905001458151147E-2"/>
                </c:manualLayout>
              </c:layout>
              <c:tx>
                <c:rich>
                  <a:bodyPr/>
                  <a:lstStyle/>
                  <a:p>
                    <a:fld id="{AD5F0A4B-F991-448B-8874-E6833BDAE18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F8E-44EC-94BD-47EE701112AE}"/>
                </c:ext>
              </c:extLst>
            </c:dLbl>
            <c:dLbl>
              <c:idx val="8"/>
              <c:layout>
                <c:manualLayout>
                  <c:x val="-0.15976452135946004"/>
                  <c:y val="-2.7708151064450279E-2"/>
                </c:manualLayout>
              </c:layout>
              <c:tx>
                <c:rich>
                  <a:bodyPr/>
                  <a:lstStyle/>
                  <a:p>
                    <a:fld id="{7DDE963C-F012-4F8C-B390-031578A67B2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F8E-44EC-94BD-47EE701112AE}"/>
                </c:ext>
              </c:extLst>
            </c:dLbl>
            <c:dLbl>
              <c:idx val="9"/>
              <c:tx>
                <c:rich>
                  <a:bodyPr/>
                  <a:lstStyle/>
                  <a:p>
                    <a:fld id="{C36C0394-BCDA-4841-ADD7-07BFFFD204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F8E-44EC-94BD-47EE701112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"$"#,##0</c:formatCode>
                <c:ptCount val="10"/>
                <c:pt idx="0">
                  <c:v>90000</c:v>
                </c:pt>
                <c:pt idx="1">
                  <c:v>90000</c:v>
                </c:pt>
                <c:pt idx="2">
                  <c:v>110000</c:v>
                </c:pt>
                <c:pt idx="3">
                  <c:v>115000</c:v>
                </c:pt>
                <c:pt idx="4">
                  <c:v>125000</c:v>
                </c:pt>
                <c:pt idx="5">
                  <c:v>125000</c:v>
                </c:pt>
                <c:pt idx="6">
                  <c:v>130000</c:v>
                </c:pt>
                <c:pt idx="7">
                  <c:v>150000</c:v>
                </c:pt>
                <c:pt idx="8">
                  <c:v>150000</c:v>
                </c:pt>
                <c:pt idx="9">
                  <c:v>155000</c:v>
                </c:pt>
              </c:numCache>
            </c:numRef>
          </c:xVal>
          <c:yVal>
            <c:numRef>
              <c:f>Salary_vs_Skills!$G$2:$G$11</c:f>
              <c:numCache>
                <c:formatCode>General</c:formatCode>
                <c:ptCount val="10"/>
                <c:pt idx="0">
                  <c:v>3.6000719510732702</c:v>
                </c:pt>
                <c:pt idx="1">
                  <c:v>3.3282636248415716</c:v>
                </c:pt>
                <c:pt idx="2">
                  <c:v>4.4124203821656049</c:v>
                </c:pt>
                <c:pt idx="3">
                  <c:v>4.7878787878787881</c:v>
                </c:pt>
                <c:pt idx="4">
                  <c:v>6.9082665541965413</c:v>
                </c:pt>
                <c:pt idx="5">
                  <c:v>5.1339285714285712</c:v>
                </c:pt>
                <c:pt idx="6">
                  <c:v>5.0074794315632012</c:v>
                </c:pt>
                <c:pt idx="7">
                  <c:v>4.7012987012987013</c:v>
                </c:pt>
                <c:pt idx="8">
                  <c:v>8.2632711621233863</c:v>
                </c:pt>
                <c:pt idx="9">
                  <c:v>5.2262295081967212</c:v>
                </c:pt>
              </c:numCache>
            </c:numRef>
          </c:yVal>
          <c:smooth val="0"/>
          <c:extLst>
            <c:ext xmlns:c15="http://schemas.microsoft.com/office/drawing/2012/chart" uri="{02D57815-91ED-43cb-92C2-25804820EDAC}">
              <c15:datalabelsRange>
                <c15:f>Salary_vs_Skills!$E$2:$E$11</c15:f>
                <c15:dlblRangeCache>
                  <c:ptCount val="10"/>
                  <c:pt idx="0">
                    <c:v>Data Analyst</c:v>
                  </c:pt>
                  <c:pt idx="1">
                    <c:v>Business Analyst</c:v>
                  </c:pt>
                  <c:pt idx="2">
                    <c:v>Senior Data Analyst</c:v>
                  </c:pt>
                  <c:pt idx="3">
                    <c:v>Cloud Engineer</c:v>
                  </c:pt>
                  <c:pt idx="4">
                    <c:v>Data Engineer</c:v>
                  </c:pt>
                  <c:pt idx="5">
                    <c:v>Software Engineer</c:v>
                  </c:pt>
                  <c:pt idx="6">
                    <c:v>Data Scientist</c:v>
                  </c:pt>
                  <c:pt idx="7">
                    <c:v>Machine Learning Engineer</c:v>
                  </c:pt>
                  <c:pt idx="8">
                    <c:v>Senior Data Engineer</c:v>
                  </c:pt>
                  <c:pt idx="9">
                    <c:v>Senior Data Scientist</c:v>
                  </c:pt>
                </c15:dlblRangeCache>
              </c15:datalabelsRange>
            </c:ext>
            <c:ext xmlns:c16="http://schemas.microsoft.com/office/drawing/2014/chart" uri="{C3380CC4-5D6E-409C-BE32-E72D297353CC}">
              <c16:uniqueId val="{00000000-6F8E-44EC-94BD-47EE701112AE}"/>
            </c:ext>
          </c:extLst>
        </c:ser>
        <c:dLbls>
          <c:showLegendKey val="0"/>
          <c:showVal val="0"/>
          <c:showCatName val="0"/>
          <c:showSerName val="0"/>
          <c:showPercent val="0"/>
          <c:showBubbleSize val="0"/>
        </c:dLbls>
        <c:axId val="615807856"/>
        <c:axId val="615804496"/>
      </c:scatterChart>
      <c:valAx>
        <c:axId val="615807856"/>
        <c:scaling>
          <c:orientation val="minMax"/>
          <c:min val="7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804496"/>
        <c:crosses val="autoZero"/>
        <c:crossBetween val="midCat"/>
      </c:valAx>
      <c:valAx>
        <c:axId val="615804496"/>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Required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80785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167025312562843"/>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Per Skill</c:v>
                </c:pt>
              </c:strCache>
            </c:strRef>
          </c:tx>
          <c:spPr>
            <a:solidFill>
              <a:schemeClr val="accent1">
                <a:shade val="76000"/>
              </a:schemeClr>
            </a:solidFill>
            <a:ln>
              <a:noFill/>
            </a:ln>
            <a:effectLst/>
          </c:spPr>
          <c:invertIfNegative val="0"/>
          <c:cat>
            <c:strRef>
              <c:f>Skill_Salary_Analysis!$A$2:$A$11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4-0FB2-4DA0-A05B-56F141B5D85A}"/>
            </c:ext>
          </c:extLst>
        </c:ser>
        <c:dLbls>
          <c:showLegendKey val="0"/>
          <c:showVal val="0"/>
          <c:showCatName val="0"/>
          <c:showSerName val="0"/>
          <c:showPercent val="0"/>
          <c:showBubbleSize val="0"/>
        </c:dLbls>
        <c:gapWidth val="219"/>
        <c:axId val="208621088"/>
        <c:axId val="1243910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noFill/>
              </a:ln>
              <a:effectLst/>
            </c:spPr>
          </c:marker>
          <c:cat>
            <c:strRef>
              <c:f>Skill_Salary_Analysis!$A$2:$A$11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Skill_Salary_Analysis!$C$2:$C$11</c:f>
              <c:numCache>
                <c:formatCode>0%;\-0%;0%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5-0FB2-4DA0-A05B-56F141B5D85A}"/>
            </c:ext>
          </c:extLst>
        </c:ser>
        <c:dLbls>
          <c:showLegendKey val="0"/>
          <c:showVal val="0"/>
          <c:showCatName val="0"/>
          <c:showSerName val="0"/>
          <c:showPercent val="0"/>
          <c:showBubbleSize val="0"/>
        </c:dLbls>
        <c:marker val="1"/>
        <c:smooth val="0"/>
        <c:axId val="934165584"/>
        <c:axId val="934173264"/>
      </c:lineChart>
      <c:catAx>
        <c:axId val="20862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104"/>
        <c:crosses val="autoZero"/>
        <c:auto val="1"/>
        <c:lblAlgn val="ctr"/>
        <c:lblOffset val="100"/>
        <c:noMultiLvlLbl val="0"/>
      </c:catAx>
      <c:valAx>
        <c:axId val="12439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1088"/>
        <c:crosses val="autoZero"/>
        <c:crossBetween val="between"/>
      </c:valAx>
      <c:valAx>
        <c:axId val="93417326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165584"/>
        <c:crosses val="max"/>
        <c:crossBetween val="between"/>
      </c:valAx>
      <c:catAx>
        <c:axId val="934165584"/>
        <c:scaling>
          <c:orientation val="minMax"/>
        </c:scaling>
        <c:delete val="1"/>
        <c:axPos val="b"/>
        <c:numFmt formatCode="General" sourceLinked="1"/>
        <c:majorTickMark val="out"/>
        <c:minorTickMark val="none"/>
        <c:tickLblPos val="nextTo"/>
        <c:crossAx val="934173264"/>
        <c:crosses val="autoZero"/>
        <c:auto val="1"/>
        <c:lblAlgn val="ctr"/>
        <c:lblOffset val="100"/>
        <c:noMultiLvlLbl val="0"/>
      </c:catAx>
      <c:spPr>
        <a:noFill/>
        <a:ln>
          <a:noFill/>
        </a:ln>
        <a:effectLst/>
      </c:spPr>
    </c:plotArea>
    <c:legend>
      <c:legendPos val="r"/>
      <c:layout>
        <c:manualLayout>
          <c:xMode val="edge"/>
          <c:yMode val="edge"/>
          <c:x val="0.7203013497968741"/>
          <c:y val="1.9304826480023327E-2"/>
          <c:w val="0.26736604434006173"/>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409575</xdr:colOff>
      <xdr:row>1</xdr:row>
      <xdr:rowOff>185737</xdr:rowOff>
    </xdr:from>
    <xdr:to>
      <xdr:col>10</xdr:col>
      <xdr:colOff>104775</xdr:colOff>
      <xdr:row>16</xdr:row>
      <xdr:rowOff>71437</xdr:rowOff>
    </xdr:to>
    <xdr:graphicFrame macro="">
      <xdr:nvGraphicFramePr>
        <xdr:cNvPr id="2" name="Chart 1">
          <a:extLst>
            <a:ext uri="{FF2B5EF4-FFF2-40B4-BE49-F238E27FC236}">
              <a16:creationId xmlns:a16="http://schemas.microsoft.com/office/drawing/2014/main" id="{81037820-EE03-53BA-50D0-0D4516A38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163286</xdr:colOff>
      <xdr:row>2</xdr:row>
      <xdr:rowOff>28575</xdr:rowOff>
    </xdr:from>
    <xdr:to>
      <xdr:col>13</xdr:col>
      <xdr:colOff>160565</xdr:colOff>
      <xdr:row>16</xdr:row>
      <xdr:rowOff>28575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9B6BE49F-2AB1-0A01-C4FF-6F539688F6E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953250" y="409575"/>
              <a:ext cx="1834243"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269421</xdr:colOff>
      <xdr:row>2</xdr:row>
      <xdr:rowOff>47625</xdr:rowOff>
    </xdr:from>
    <xdr:to>
      <xdr:col>16</xdr:col>
      <xdr:colOff>269420</xdr:colOff>
      <xdr:row>16</xdr:row>
      <xdr:rowOff>47625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45F5041C-796B-DBAD-A250-15350D26577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896350" y="428625"/>
              <a:ext cx="1836964"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363536</xdr:colOff>
      <xdr:row>0</xdr:row>
      <xdr:rowOff>7936</xdr:rowOff>
    </xdr:from>
    <xdr:to>
      <xdr:col>11</xdr:col>
      <xdr:colOff>325437</xdr:colOff>
      <xdr:row>16</xdr:row>
      <xdr:rowOff>103187</xdr:rowOff>
    </xdr:to>
    <xdr:graphicFrame macro="">
      <xdr:nvGraphicFramePr>
        <xdr:cNvPr id="2" name="Chart 1">
          <a:extLst>
            <a:ext uri="{FF2B5EF4-FFF2-40B4-BE49-F238E27FC236}">
              <a16:creationId xmlns:a16="http://schemas.microsoft.com/office/drawing/2014/main" id="{2BB1DA32-8871-99AB-400D-EA6C168439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444501</xdr:colOff>
      <xdr:row>0</xdr:row>
      <xdr:rowOff>134938</xdr:rowOff>
    </xdr:from>
    <xdr:to>
      <xdr:col>14</xdr:col>
      <xdr:colOff>455120</xdr:colOff>
      <xdr:row>14</xdr:row>
      <xdr:rowOff>134938</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3DD5C283-EC5D-4288-B5B9-0DC8BD116822}"/>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128126" y="134938"/>
              <a:ext cx="1844182"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476250</xdr:colOff>
      <xdr:row>0</xdr:row>
      <xdr:rowOff>133350</xdr:rowOff>
    </xdr:from>
    <xdr:to>
      <xdr:col>8</xdr:col>
      <xdr:colOff>476250</xdr:colOff>
      <xdr:row>14</xdr:row>
      <xdr:rowOff>133350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5A69BE5-7B68-BEBC-2508-2BD042FDA81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153150" y="133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209965</xdr:colOff>
      <xdr:row>0</xdr:row>
      <xdr:rowOff>58394</xdr:rowOff>
    </xdr:from>
    <xdr:to>
      <xdr:col>12</xdr:col>
      <xdr:colOff>215408</xdr:colOff>
      <xdr:row>14</xdr:row>
      <xdr:rowOff>58394</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A725D1B6-C3C7-499B-B27D-7E1762A6720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7979052" y="58394"/>
              <a:ext cx="1844182"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300245</xdr:colOff>
      <xdr:row>0</xdr:row>
      <xdr:rowOff>67089</xdr:rowOff>
    </xdr:from>
    <xdr:to>
      <xdr:col>15</xdr:col>
      <xdr:colOff>308409</xdr:colOff>
      <xdr:row>14</xdr:row>
      <xdr:rowOff>67089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4579EC7A-016E-4234-9985-67EC35C86F7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908071" y="67089"/>
              <a:ext cx="1846903"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27747</xdr:colOff>
      <xdr:row>0</xdr:row>
      <xdr:rowOff>30438</xdr:rowOff>
    </xdr:from>
    <xdr:to>
      <xdr:col>9</xdr:col>
      <xdr:colOff>173107</xdr:colOff>
      <xdr:row>14</xdr:row>
      <xdr:rowOff>106638</xdr:rowOff>
    </xdr:to>
    <xdr:graphicFrame macro="">
      <xdr:nvGraphicFramePr>
        <xdr:cNvPr id="4" name="Chart 3">
          <a:extLst>
            <a:ext uri="{FF2B5EF4-FFF2-40B4-BE49-F238E27FC236}">
              <a16:creationId xmlns:a16="http://schemas.microsoft.com/office/drawing/2014/main" id="{8395BB74-0A4E-08E5-4E26-5F8C0A838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zej" refreshedDate="45886.353057638888" createdVersion="8" refreshedVersion="8" minRefreshableVersion="3" recordCount="0" supportSubquery="1" supportAdvancedDrill="1" xr:uid="{9392093B-4736-4CC8-B284-6E3CAA3DB86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Per Skill]" caption="Median Salary Per Skill"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zej" refreshedDate="45886.353058101849" createdVersion="8" refreshedVersion="8" minRefreshableVersion="3" recordCount="0" supportSubquery="1" supportAdvancedDrill="1" xr:uid="{593BDE0D-859A-42D5-8DF6-EF9D3043CA2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Per Skill]" caption="Median Salary Per Skill"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zej" refreshedDate="45886.353059374997" createdVersion="8" refreshedVersion="8" minRefreshableVersion="3" recordCount="0" supportSubquery="1" supportAdvancedDrill="1" xr:uid="{ECA5310C-59AC-40EF-8CBE-93D0A0F642E9}">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Per Skill]" caption="Median Salary Per Skill" numFmtId="0" hierarchy="3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Per Skill]" caption="Median Salary Per Skill"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zej" refreshedDate="45886.353059953704" createdVersion="8" refreshedVersion="8" minRefreshableVersion="3" recordCount="0" supportSubquery="1" supportAdvancedDrill="1" xr:uid="{3507AC80-343D-4B44-B441-6198473A9528}">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Per Skill]" caption="Median Salary Per Skill"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zej" refreshedDate="45886.331224189817" createdVersion="3" refreshedVersion="8" minRefreshableVersion="3" recordCount="0" supportSubquery="1" supportAdvancedDrill="1" xr:uid="{0F07FE44-4682-441B-A6D3-91FC871DF69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Per Skill]" caption="Median Salary Per Skill"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505823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zej" refreshedDate="45886.331230324075" createdVersion="3" refreshedVersion="8" minRefreshableVersion="3" recordCount="0" supportSubquery="1" supportAdvancedDrill="1" xr:uid="{1339DD74-52B5-4D2D-959C-89DCDAAA23B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Per Skill]" caption="Median Salary Per Skill"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801807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9EFD4C-C19D-422D-A104-11D17FC5DAA7}" name="PivotTable2" cacheId="29" applyNumberFormats="0" applyBorderFormats="0" applyFontFormats="0" applyPatternFormats="0" applyAlignmentFormats="0" applyWidthHeightFormats="1" dataCaption="Values" tag="6b9aa3b7-9ed1-407a-948e-56b616a35286" updatedVersion="8" minRefreshableVersion="3" useAutoFormatting="1" subtotalHiddenItems="1" rowGrandTotals="0" itemPrintTitles="1" createdVersion="8" indent="0" outline="1" outlineData="1" multipleFieldFilters="0" chartFormat="3">
  <location ref="A1:B11"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0">
    <i>
      <x v="1"/>
    </i>
    <i>
      <x v="3"/>
    </i>
    <i>
      <x v="9"/>
    </i>
    <i>
      <x v="5"/>
    </i>
    <i>
      <x v="2"/>
    </i>
    <i>
      <x v="6"/>
    </i>
    <i>
      <x v="4"/>
    </i>
    <i>
      <x v="8"/>
    </i>
    <i>
      <x/>
    </i>
    <i>
      <x v="7"/>
    </i>
  </rowItems>
  <colItems count="1">
    <i/>
  </colItems>
  <dataFields count="1">
    <dataField fld="3" subtotal="count" baseField="0" baseItem="0"/>
  </dataFields>
  <chartFormats count="1">
    <chartFormat chart="0"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E0EFEB-D8E6-4AE4-A4B6-C3445110396E}" name="PivotTable1" cacheId="23" applyNumberFormats="0" applyBorderFormats="0" applyFontFormats="0" applyPatternFormats="0" applyAlignmentFormats="0" applyWidthHeightFormats="1" dataCaption="Values" tag="6af4ba04-9896-4862-90de-6b6e7a3668e7"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i>
    <i>
      <x v="6"/>
    </i>
    <i>
      <x v="1"/>
    </i>
    <i>
      <x v="3"/>
    </i>
    <i>
      <x v="9"/>
    </i>
    <i>
      <x v="4"/>
    </i>
    <i>
      <x v="5"/>
    </i>
    <i>
      <x v="7"/>
    </i>
    <i>
      <x v="8"/>
    </i>
    <i t="grand">
      <x/>
    </i>
  </rowItems>
  <colFields count="1">
    <field x="-2"/>
  </colFields>
  <colItems count="2">
    <i>
      <x/>
    </i>
    <i i="1">
      <x v="1"/>
    </i>
  </colItems>
  <dataFields count="2">
    <dataField fld="2" subtotal="count" baseField="0" baseItem="0"/>
    <dataField fld="1" subtotal="count" baseField="0" baseItem="0" numFmtId="164"/>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310139-9768-4B40-8E26-4F9AE03EE3A8}" name="PivotTable2" cacheId="20" applyNumberFormats="0" applyBorderFormats="0" applyFontFormats="0" applyPatternFormats="0" applyAlignmentFormats="0" applyWidthHeightFormats="1" dataCaption="Values" tag="70313477-e7cf-401f-9b49-f63839903d1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2" numFmtId="166"/>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E4CFF1-5645-448B-BB7B-40C9F3D07204}" name="PivotTable1" cacheId="26" applyNumberFormats="0" applyBorderFormats="0" applyFontFormats="0" applyPatternFormats="0" applyAlignmentFormats="0" applyWidthHeightFormats="1" dataCaption="Values" tag="745fd848-810f-4f2f-9e40-acd4ecbbe4cb" updatedVersion="8" minRefreshableVersion="3" useAutoFormatting="1" rowGrandTotals="0" colGrandTotals="0" itemPrintTitles="1" createdVersion="8" indent="0" outline="1" outlineData="1" multipleFieldFilters="0" chartFormat="9">
  <location ref="A1:C11"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0">
    <i>
      <x v="4"/>
    </i>
    <i>
      <x v="1"/>
    </i>
    <i>
      <x v="8"/>
    </i>
    <i>
      <x v="2"/>
    </i>
    <i>
      <x v="7"/>
    </i>
    <i>
      <x v="6"/>
    </i>
    <i>
      <x v="5"/>
    </i>
    <i>
      <x v="3"/>
    </i>
    <i>
      <x/>
    </i>
    <i>
      <x v="9"/>
    </i>
  </rowItems>
  <colFields count="1">
    <field x="-2"/>
  </colFields>
  <colItems count="2">
    <i>
      <x/>
    </i>
    <i i="1">
      <x v="1"/>
    </i>
  </colItems>
  <dataFields count="2">
    <dataField fld="1" subtotal="count" baseField="0" baseItem="0"/>
    <dataField fld="4"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66709FC7-C761-49BC-8B86-E279B75100A0}" sourceName="[data_jobs_salary].[job_title_short]">
  <pivotTables>
    <pivotTable tabId="18" name="PivotTable2"/>
    <pivotTable tabId="21" name="PivotTable1"/>
  </pivotTables>
  <data>
    <olap pivotCacheId="78018071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F169961-313E-42E4-AB16-EBC34D2F68EA}" sourceName="[data_jobs_salary].[job_country]">
  <pivotTables>
    <pivotTable tabId="20" name="PivotTable2"/>
    <pivotTable tabId="19" name="PivotTable1"/>
    <pivotTable tabId="21" name="PivotTable1"/>
    <pivotTable tabId="18" name="PivotTable2"/>
  </pivotTables>
  <data>
    <olap pivotCacheId="67505823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7C653515-562E-4F95-9487-E50664629CF7}" cache="Slicer_job_title_short" caption="Job Title" startItem="2" level="1" rowHeight="257175"/>
  <slicer name="job_country" xr10:uid="{573B014D-F1C9-4DDC-B857-3DBA8A1F40A1}" cache="Slicer_job_country1" caption="Country" startItem="100"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3DACF00-0934-4AD6-98A6-2EC2F54DA63E}" cache="Slicer_job_country1" caption="Country" startItem="100"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572B21C-91C0-42DF-9BEA-D6A3381DED47}" cache="Slicer_job_country1" caption="Country" startItem="100"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20A35849-8D84-4121-9967-C0250BC76780}" cache="Slicer_job_title_short" caption="Job Title" level="1" rowHeight="257175"/>
  <slicer name="job_country 2" xr10:uid="{D1C7A224-A19C-4814-BE82-E04AA04F1DCF}" cache="Slicer_job_country1" caption="Country" startItem="86"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E60C5-A365-4CFC-B6AD-9C1B5BFFFADD}">
  <dimension ref="A1:B11"/>
  <sheetViews>
    <sheetView tabSelected="1" zoomScaleNormal="100" workbookViewId="0">
      <selection activeCell="B7" sqref="B7"/>
    </sheetView>
  </sheetViews>
  <sheetFormatPr defaultRowHeight="15" x14ac:dyDescent="0.25"/>
  <cols>
    <col min="1" max="1" width="13.42578125" bestFit="1" customWidth="1"/>
    <col min="2" max="2" width="14.85546875" bestFit="1" customWidth="1"/>
  </cols>
  <sheetData>
    <row r="1" spans="1:2" x14ac:dyDescent="0.25">
      <c r="A1" s="1" t="s">
        <v>11</v>
      </c>
      <c r="B1" t="s">
        <v>27</v>
      </c>
    </row>
    <row r="2" spans="1:2" x14ac:dyDescent="0.25">
      <c r="A2" s="2" t="s">
        <v>10</v>
      </c>
      <c r="B2" s="6">
        <v>6.7873845784866285E-2</v>
      </c>
    </row>
    <row r="3" spans="1:2" x14ac:dyDescent="0.25">
      <c r="A3" s="2" t="s">
        <v>20</v>
      </c>
      <c r="B3" s="6">
        <v>9.653435663748651E-2</v>
      </c>
    </row>
    <row r="4" spans="1:2" x14ac:dyDescent="0.25">
      <c r="A4" s="2" t="s">
        <v>19</v>
      </c>
      <c r="B4" s="6">
        <v>0.10420913778630531</v>
      </c>
    </row>
    <row r="5" spans="1:2" x14ac:dyDescent="0.25">
      <c r="A5" s="2" t="s">
        <v>16</v>
      </c>
      <c r="B5" s="6">
        <v>0.16033097493704282</v>
      </c>
    </row>
    <row r="6" spans="1:2" x14ac:dyDescent="0.25">
      <c r="A6" s="2" t="s">
        <v>21</v>
      </c>
      <c r="B6" s="6">
        <v>0.1680057560858616</v>
      </c>
    </row>
    <row r="7" spans="1:2" x14ac:dyDescent="0.25">
      <c r="A7" s="2" t="s">
        <v>18</v>
      </c>
      <c r="B7" s="6">
        <v>0.18803213814606068</v>
      </c>
    </row>
    <row r="8" spans="1:2" x14ac:dyDescent="0.25">
      <c r="A8" s="2" t="s">
        <v>14</v>
      </c>
      <c r="B8" s="6">
        <v>0.27653195826837751</v>
      </c>
    </row>
    <row r="9" spans="1:2" x14ac:dyDescent="0.25">
      <c r="A9" s="2" t="s">
        <v>15</v>
      </c>
      <c r="B9" s="6">
        <v>0.28696486389255305</v>
      </c>
    </row>
    <row r="10" spans="1:2" x14ac:dyDescent="0.25">
      <c r="A10" s="2" t="s">
        <v>17</v>
      </c>
      <c r="B10" s="6">
        <v>0.41455810049166569</v>
      </c>
    </row>
    <row r="11" spans="1:2" x14ac:dyDescent="0.25">
      <c r="A11" s="2" t="s">
        <v>13</v>
      </c>
      <c r="B11" s="6">
        <v>0.52500299796138628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06373-7F8A-47D4-9758-ADC0B81521B2}">
  <dimension ref="A1:G12"/>
  <sheetViews>
    <sheetView topLeftCell="H1" zoomScale="120" zoomScaleNormal="120" workbookViewId="0"/>
  </sheetViews>
  <sheetFormatPr defaultRowHeight="15" x14ac:dyDescent="0.25"/>
  <cols>
    <col min="1" max="1" width="25" bestFit="1" customWidth="1"/>
    <col min="2" max="2" width="13.5703125" bestFit="1" customWidth="1"/>
    <col min="3" max="4" width="12.7109375" bestFit="1" customWidth="1"/>
    <col min="6" max="6" width="11.140625" bestFit="1" customWidth="1"/>
  </cols>
  <sheetData>
    <row r="1" spans="1:7" x14ac:dyDescent="0.25">
      <c r="A1" s="1" t="s">
        <v>11</v>
      </c>
      <c r="B1" t="s">
        <v>23</v>
      </c>
      <c r="C1" t="s">
        <v>22</v>
      </c>
      <c r="E1" t="str" cm="1">
        <f t="array" ref="E1:G11">A1:C11</f>
        <v>Row Labels</v>
      </c>
      <c r="F1" t="str">
        <v>Median Salary</v>
      </c>
      <c r="G1" t="str">
        <v>Skills Per Job</v>
      </c>
    </row>
    <row r="2" spans="1:7" x14ac:dyDescent="0.25">
      <c r="A2" s="2" t="s">
        <v>6</v>
      </c>
      <c r="B2" s="4">
        <v>90000</v>
      </c>
      <c r="C2" s="3">
        <v>3.6000719510732702</v>
      </c>
      <c r="E2" t="str">
        <v>Data Analyst</v>
      </c>
      <c r="F2" s="5">
        <v>90000</v>
      </c>
      <c r="G2">
        <v>3.6000719510732702</v>
      </c>
    </row>
    <row r="3" spans="1:7" x14ac:dyDescent="0.25">
      <c r="A3" s="2" t="s">
        <v>8</v>
      </c>
      <c r="B3" s="4">
        <v>90000</v>
      </c>
      <c r="C3" s="3">
        <v>3.3282636248415716</v>
      </c>
      <c r="E3" t="str">
        <v>Business Analyst</v>
      </c>
      <c r="F3" s="5">
        <v>90000</v>
      </c>
      <c r="G3">
        <v>3.3282636248415716</v>
      </c>
    </row>
    <row r="4" spans="1:7" x14ac:dyDescent="0.25">
      <c r="A4" s="2" t="s">
        <v>2</v>
      </c>
      <c r="B4" s="4">
        <v>110000</v>
      </c>
      <c r="C4" s="3">
        <v>4.4124203821656049</v>
      </c>
      <c r="E4" t="str">
        <v>Senior Data Analyst</v>
      </c>
      <c r="F4" s="5">
        <v>110000</v>
      </c>
      <c r="G4">
        <v>4.4124203821656049</v>
      </c>
    </row>
    <row r="5" spans="1:7" x14ac:dyDescent="0.25">
      <c r="A5" s="2" t="s">
        <v>9</v>
      </c>
      <c r="B5" s="4">
        <v>115000</v>
      </c>
      <c r="C5" s="3">
        <v>4.7878787878787881</v>
      </c>
      <c r="E5" t="str">
        <v>Cloud Engineer</v>
      </c>
      <c r="F5" s="5">
        <v>115000</v>
      </c>
      <c r="G5">
        <v>4.7878787878787881</v>
      </c>
    </row>
    <row r="6" spans="1:7" x14ac:dyDescent="0.25">
      <c r="A6" s="2" t="s">
        <v>1</v>
      </c>
      <c r="B6" s="4">
        <v>125000</v>
      </c>
      <c r="C6" s="3">
        <v>6.9082665541965413</v>
      </c>
      <c r="E6" t="str">
        <v>Data Engineer</v>
      </c>
      <c r="F6" s="5">
        <v>125000</v>
      </c>
      <c r="G6">
        <v>6.9082665541965413</v>
      </c>
    </row>
    <row r="7" spans="1:7" x14ac:dyDescent="0.25">
      <c r="A7" s="2" t="s">
        <v>7</v>
      </c>
      <c r="B7" s="4">
        <v>125000</v>
      </c>
      <c r="C7" s="3">
        <v>5.1339285714285712</v>
      </c>
      <c r="E7" t="str">
        <v>Software Engineer</v>
      </c>
      <c r="F7" s="5">
        <v>125000</v>
      </c>
      <c r="G7">
        <v>5.1339285714285712</v>
      </c>
    </row>
    <row r="8" spans="1:7" x14ac:dyDescent="0.25">
      <c r="A8" s="2" t="s">
        <v>4</v>
      </c>
      <c r="B8" s="4">
        <v>130000</v>
      </c>
      <c r="C8" s="3">
        <v>5.0074794315632012</v>
      </c>
      <c r="E8" t="str">
        <v>Data Scientist</v>
      </c>
      <c r="F8" s="5">
        <v>130000</v>
      </c>
      <c r="G8">
        <v>5.0074794315632012</v>
      </c>
    </row>
    <row r="9" spans="1:7" x14ac:dyDescent="0.25">
      <c r="A9" s="2" t="s">
        <v>3</v>
      </c>
      <c r="B9" s="4">
        <v>150000</v>
      </c>
      <c r="C9" s="3">
        <v>4.7012987012987013</v>
      </c>
      <c r="E9" t="str">
        <v>Machine Learning Engineer</v>
      </c>
      <c r="F9" s="5">
        <v>150000</v>
      </c>
      <c r="G9">
        <v>4.7012987012987013</v>
      </c>
    </row>
    <row r="10" spans="1:7" x14ac:dyDescent="0.25">
      <c r="A10" s="2" t="s">
        <v>5</v>
      </c>
      <c r="B10" s="4">
        <v>150000</v>
      </c>
      <c r="C10" s="3">
        <v>8.2632711621233863</v>
      </c>
      <c r="E10" t="str">
        <v>Senior Data Engineer</v>
      </c>
      <c r="F10" s="5">
        <v>150000</v>
      </c>
      <c r="G10">
        <v>8.2632711621233863</v>
      </c>
    </row>
    <row r="11" spans="1:7" x14ac:dyDescent="0.25">
      <c r="A11" s="2" t="s">
        <v>0</v>
      </c>
      <c r="B11" s="4">
        <v>155000</v>
      </c>
      <c r="C11" s="3">
        <v>5.2262295081967212</v>
      </c>
      <c r="E11" t="str">
        <v>Senior Data Scientist</v>
      </c>
      <c r="F11" s="5">
        <v>155000</v>
      </c>
      <c r="G11">
        <v>5.2262295081967212</v>
      </c>
    </row>
    <row r="12" spans="1:7" x14ac:dyDescent="0.25">
      <c r="A12" s="2" t="s">
        <v>12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B7532-87C3-4B06-8FCD-EBA815B52002}">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11</v>
      </c>
      <c r="B1" t="s">
        <v>23</v>
      </c>
      <c r="C1" t="s">
        <v>24</v>
      </c>
      <c r="D1" t="s">
        <v>25</v>
      </c>
    </row>
    <row r="2" spans="1:4" x14ac:dyDescent="0.25">
      <c r="A2" s="2" t="s">
        <v>8</v>
      </c>
      <c r="B2" s="4">
        <v>90000</v>
      </c>
      <c r="C2" s="4">
        <v>90000</v>
      </c>
      <c r="D2" s="5">
        <v>75000</v>
      </c>
    </row>
    <row r="3" spans="1:4" x14ac:dyDescent="0.25">
      <c r="A3" s="2" t="s">
        <v>9</v>
      </c>
      <c r="B3" s="4">
        <v>115000</v>
      </c>
      <c r="C3" s="4">
        <v>115000</v>
      </c>
      <c r="D3" s="5">
        <v>89100</v>
      </c>
    </row>
    <row r="4" spans="1:4" x14ac:dyDescent="0.25">
      <c r="A4" s="2" t="s">
        <v>6</v>
      </c>
      <c r="B4" s="4">
        <v>90000</v>
      </c>
      <c r="C4" s="4">
        <v>90000</v>
      </c>
      <c r="D4" s="5">
        <v>90000</v>
      </c>
    </row>
    <row r="5" spans="1:4" x14ac:dyDescent="0.25">
      <c r="A5" s="2" t="s">
        <v>1</v>
      </c>
      <c r="B5" s="4">
        <v>125000</v>
      </c>
      <c r="C5" s="4">
        <v>125000</v>
      </c>
      <c r="D5" s="5">
        <v>123500</v>
      </c>
    </row>
    <row r="6" spans="1:4" x14ac:dyDescent="0.25">
      <c r="A6" s="2" t="s">
        <v>4</v>
      </c>
      <c r="B6" s="4">
        <v>130000</v>
      </c>
      <c r="C6" s="4">
        <v>130000</v>
      </c>
      <c r="D6" s="5">
        <v>119550</v>
      </c>
    </row>
    <row r="7" spans="1:4" x14ac:dyDescent="0.25">
      <c r="A7" s="2" t="s">
        <v>3</v>
      </c>
      <c r="B7" s="4">
        <v>150000</v>
      </c>
      <c r="C7" s="4">
        <v>150000</v>
      </c>
      <c r="D7" s="5">
        <v>101029</v>
      </c>
    </row>
    <row r="8" spans="1:4" x14ac:dyDescent="0.25">
      <c r="A8" s="2" t="s">
        <v>2</v>
      </c>
      <c r="B8" s="4">
        <v>110000</v>
      </c>
      <c r="C8" s="4">
        <v>110000</v>
      </c>
      <c r="D8" s="5">
        <v>111175</v>
      </c>
    </row>
    <row r="9" spans="1:4" x14ac:dyDescent="0.25">
      <c r="A9" s="2" t="s">
        <v>5</v>
      </c>
      <c r="B9" s="4">
        <v>150000</v>
      </c>
      <c r="C9" s="4">
        <v>150000</v>
      </c>
      <c r="D9" s="5">
        <v>147500</v>
      </c>
    </row>
    <row r="10" spans="1:4" x14ac:dyDescent="0.25">
      <c r="A10" s="2" t="s">
        <v>0</v>
      </c>
      <c r="B10" s="4">
        <v>155000</v>
      </c>
      <c r="C10" s="4">
        <v>155000</v>
      </c>
      <c r="D10" s="5">
        <v>155000</v>
      </c>
    </row>
    <row r="11" spans="1:4" x14ac:dyDescent="0.25">
      <c r="A11" s="2" t="s">
        <v>7</v>
      </c>
      <c r="B11" s="4">
        <v>125000</v>
      </c>
      <c r="C11" s="4">
        <v>125000</v>
      </c>
      <c r="D11" s="5">
        <v>89100</v>
      </c>
    </row>
    <row r="12" spans="1:4" x14ac:dyDescent="0.25">
      <c r="A12" s="2" t="s">
        <v>12</v>
      </c>
      <c r="B12" s="4">
        <v>118940</v>
      </c>
      <c r="C12" s="4">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FDDA2-8DDD-4326-8D0A-CAE36051859D}">
  <dimension ref="A1:C11"/>
  <sheetViews>
    <sheetView zoomScale="115" zoomScaleNormal="115" workbookViewId="0">
      <selection activeCell="B14" sqref="B14"/>
    </sheetView>
  </sheetViews>
  <sheetFormatPr defaultRowHeight="15" x14ac:dyDescent="0.25"/>
  <cols>
    <col min="1" max="1" width="13.42578125" bestFit="1" customWidth="1"/>
    <col min="2" max="2" width="21.5703125" bestFit="1" customWidth="1"/>
    <col min="3" max="5" width="14.85546875" bestFit="1" customWidth="1"/>
  </cols>
  <sheetData>
    <row r="1" spans="1:3" x14ac:dyDescent="0.25">
      <c r="A1" s="1" t="s">
        <v>11</v>
      </c>
      <c r="B1" t="s">
        <v>26</v>
      </c>
      <c r="C1" t="s">
        <v>27</v>
      </c>
    </row>
    <row r="2" spans="1:3" x14ac:dyDescent="0.25">
      <c r="A2" s="2" t="s">
        <v>14</v>
      </c>
      <c r="B2" s="4">
        <v>97086.5</v>
      </c>
      <c r="C2" s="6">
        <v>0.27653195826837751</v>
      </c>
    </row>
    <row r="3" spans="1:3" x14ac:dyDescent="0.25">
      <c r="A3" s="2" t="s">
        <v>10</v>
      </c>
      <c r="B3" s="4">
        <v>96923.75</v>
      </c>
      <c r="C3" s="6">
        <v>6.7873845784866285E-2</v>
      </c>
    </row>
    <row r="4" spans="1:3" x14ac:dyDescent="0.25">
      <c r="A4" s="2" t="s">
        <v>15</v>
      </c>
      <c r="B4" s="4">
        <v>92500</v>
      </c>
      <c r="C4" s="6">
        <v>0.28696486389255305</v>
      </c>
    </row>
    <row r="5" spans="1:3" x14ac:dyDescent="0.25">
      <c r="A5" s="2" t="s">
        <v>21</v>
      </c>
      <c r="B5" s="4">
        <v>90000</v>
      </c>
      <c r="C5" s="6">
        <v>0.1680057560858616</v>
      </c>
    </row>
    <row r="6" spans="1:3" x14ac:dyDescent="0.25">
      <c r="A6" s="2" t="s">
        <v>13</v>
      </c>
      <c r="B6" s="4">
        <v>90000</v>
      </c>
      <c r="C6" s="6">
        <v>0.52500299796138628</v>
      </c>
    </row>
    <row r="7" spans="1:3" x14ac:dyDescent="0.25">
      <c r="A7" s="2" t="s">
        <v>18</v>
      </c>
      <c r="B7" s="4">
        <v>90000</v>
      </c>
      <c r="C7" s="6">
        <v>0.18803213814606068</v>
      </c>
    </row>
    <row r="8" spans="1:3" x14ac:dyDescent="0.25">
      <c r="A8" s="2" t="s">
        <v>16</v>
      </c>
      <c r="B8" s="4">
        <v>90000</v>
      </c>
      <c r="C8" s="6">
        <v>0.16033097493704282</v>
      </c>
    </row>
    <row r="9" spans="1:3" x14ac:dyDescent="0.25">
      <c r="A9" s="2" t="s">
        <v>20</v>
      </c>
      <c r="B9" s="4">
        <v>85000</v>
      </c>
      <c r="C9" s="6">
        <v>9.653435663748651E-2</v>
      </c>
    </row>
    <row r="10" spans="1:3" x14ac:dyDescent="0.25">
      <c r="A10" s="2" t="s">
        <v>17</v>
      </c>
      <c r="B10" s="4">
        <v>84500</v>
      </c>
      <c r="C10" s="6">
        <v>0.41455810049166569</v>
      </c>
    </row>
    <row r="11" spans="1:3" x14ac:dyDescent="0.25">
      <c r="A11" s="2" t="s">
        <v>19</v>
      </c>
      <c r="B11" s="4">
        <v>81682</v>
      </c>
      <c r="C11" s="6">
        <v>0.10420913778630531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5942D66-5EA3-4DE2-91B9-48563EAE882B}">
  <ds:schemaRefs/>
</ds:datastoreItem>
</file>

<file path=customXml/itemProps2.xml><?xml version="1.0" encoding="utf-8"?>
<ds:datastoreItem xmlns:ds="http://schemas.openxmlformats.org/officeDocument/2006/customXml" ds:itemID="{96F5FB17-48CE-434A-9A92-F7BB866FE218}">
  <ds:schemaRefs/>
</ds:datastoreItem>
</file>

<file path=customXml/itemProps3.xml><?xml version="1.0" encoding="utf-8"?>
<ds:datastoreItem xmlns:ds="http://schemas.openxmlformats.org/officeDocument/2006/customXml" ds:itemID="{98C9B468-F630-4FD2-B369-31E589E0E103}">
  <ds:schemaRefs/>
</ds:datastoreItem>
</file>

<file path=customXml/itemProps4.xml><?xml version="1.0" encoding="utf-8"?>
<ds:datastoreItem xmlns:ds="http://schemas.openxmlformats.org/officeDocument/2006/customXml" ds:itemID="{9B2FA419-473A-4F31-BC12-82A1A0D5A554}">
  <ds:schemaRefs/>
</ds:datastoreItem>
</file>

<file path=customXml/itemProps5.xml><?xml version="1.0" encoding="utf-8"?>
<ds:datastoreItem xmlns:ds="http://schemas.openxmlformats.org/officeDocument/2006/customXml" ds:itemID="{CA30E620-0F5C-4151-B184-4D21A4333991}">
  <ds:schemaRefs/>
</ds:datastoreItem>
</file>

<file path=customXml/itemProps6.xml><?xml version="1.0" encoding="utf-8"?>
<ds:datastoreItem xmlns:ds="http://schemas.openxmlformats.org/officeDocument/2006/customXml" ds:itemID="{BB7E248F-74CC-4EA7-AB6B-53B8E234DAE9}">
  <ds:schemaRefs/>
</ds:datastoreItem>
</file>

<file path=customXml/itemProps7.xml><?xml version="1.0" encoding="utf-8"?>
<ds:datastoreItem xmlns:ds="http://schemas.openxmlformats.org/officeDocument/2006/customXml" ds:itemID="{97F477F7-C227-4506-8397-A40B0E46B9F1}">
  <ds:schemaRefs/>
</ds:datastoreItem>
</file>

<file path=customXml/itemProps8.xml><?xml version="1.0" encoding="utf-8"?>
<ds:datastoreItem xmlns:ds="http://schemas.openxmlformats.org/officeDocument/2006/customXml" ds:itemID="{F1F199DB-1FC9-4935-810C-0076E66D1307}">
  <ds:schemaRefs/>
</ds:datastoreItem>
</file>

<file path=customXml/itemProps9.xml><?xml version="1.0" encoding="utf-8"?>
<ds:datastoreItem xmlns:ds="http://schemas.openxmlformats.org/officeDocument/2006/customXml" ds:itemID="{C3CB5B90-7B67-458D-B926-81A922C78D3C}">
  <ds:schemaRefs/>
</ds:datastoreItem>
</file>

<file path=customXml/itemProps10.xml><?xml version="1.0" encoding="utf-8"?>
<ds:datastoreItem xmlns:ds="http://schemas.openxmlformats.org/officeDocument/2006/customXml" ds:itemID="{CE09B5E2-1A51-43F2-8FBC-089BAD235D0F}">
  <ds:schemaRefs/>
</ds:datastoreItem>
</file>

<file path=customXml/itemProps11.xml><?xml version="1.0" encoding="utf-8"?>
<ds:datastoreItem xmlns:ds="http://schemas.openxmlformats.org/officeDocument/2006/customXml" ds:itemID="{C29D6C28-4160-46AB-855C-93210D4D721D}">
  <ds:schemaRefs/>
</ds:datastoreItem>
</file>

<file path=customXml/itemProps12.xml><?xml version="1.0" encoding="utf-8"?>
<ds:datastoreItem xmlns:ds="http://schemas.openxmlformats.org/officeDocument/2006/customXml" ds:itemID="{3BF1AC20-749B-4B44-8D8F-E25B874ABC0A}">
  <ds:schemaRefs/>
</ds:datastoreItem>
</file>

<file path=customXml/itemProps13.xml><?xml version="1.0" encoding="utf-8"?>
<ds:datastoreItem xmlns:ds="http://schemas.openxmlformats.org/officeDocument/2006/customXml" ds:itemID="{5A94429F-DDFB-4FA6-9AD6-25E8821AB25D}">
  <ds:schemaRefs/>
</ds:datastoreItem>
</file>

<file path=customXml/itemProps14.xml><?xml version="1.0" encoding="utf-8"?>
<ds:datastoreItem xmlns:ds="http://schemas.openxmlformats.org/officeDocument/2006/customXml" ds:itemID="{E24C3BE3-C492-4A71-910B-0D3618924789}">
  <ds:schemaRefs/>
</ds:datastoreItem>
</file>

<file path=customXml/itemProps15.xml><?xml version="1.0" encoding="utf-8"?>
<ds:datastoreItem xmlns:ds="http://schemas.openxmlformats.org/officeDocument/2006/customXml" ds:itemID="{CF9942E8-35E2-4BFC-9DAC-DEF22ABF5E02}">
  <ds:schemaRefs/>
</ds:datastoreItem>
</file>

<file path=customXml/itemProps16.xml><?xml version="1.0" encoding="utf-8"?>
<ds:datastoreItem xmlns:ds="http://schemas.openxmlformats.org/officeDocument/2006/customXml" ds:itemID="{2A2A822D-1097-40AB-AF58-85908F76D6E7}">
  <ds:schemaRefs/>
</ds:datastoreItem>
</file>

<file path=customXml/itemProps17.xml><?xml version="1.0" encoding="utf-8"?>
<ds:datastoreItem xmlns:ds="http://schemas.openxmlformats.org/officeDocument/2006/customXml" ds:itemID="{1DF57F6F-D4E3-4EDC-96DE-D3912FCC47B9}">
  <ds:schemaRefs/>
</ds:datastoreItem>
</file>

<file path=customXml/itemProps18.xml><?xml version="1.0" encoding="utf-8"?>
<ds:datastoreItem xmlns:ds="http://schemas.openxmlformats.org/officeDocument/2006/customXml" ds:itemID="{60FC2947-1241-49A3-9DD3-A2FCD2023C27}">
  <ds:schemaRefs/>
</ds:datastoreItem>
</file>

<file path=customXml/itemProps19.xml><?xml version="1.0" encoding="utf-8"?>
<ds:datastoreItem xmlns:ds="http://schemas.openxmlformats.org/officeDocument/2006/customXml" ds:itemID="{C5305312-9CD3-4649-90B7-B1284366DB23}">
  <ds:schemaRefs/>
</ds:datastoreItem>
</file>

<file path=customXml/itemProps20.xml><?xml version="1.0" encoding="utf-8"?>
<ds:datastoreItem xmlns:ds="http://schemas.openxmlformats.org/officeDocument/2006/customXml" ds:itemID="{B6FC03D7-4275-4882-84CD-19981589D353}">
  <ds:schemaRefs/>
</ds:datastoreItem>
</file>

<file path=customXml/itemProps21.xml><?xml version="1.0" encoding="utf-8"?>
<ds:datastoreItem xmlns:ds="http://schemas.openxmlformats.org/officeDocument/2006/customXml" ds:itemID="{66CA5A73-BA63-4C10-8D45-9EE91BA077F7}">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Andrzej</cp:lastModifiedBy>
  <dcterms:created xsi:type="dcterms:W3CDTF">2024-08-10T22:21:34Z</dcterms:created>
  <dcterms:modified xsi:type="dcterms:W3CDTF">2025-08-17T15:28:27Z</dcterms:modified>
</cp:coreProperties>
</file>