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gins\Sync\"/>
    </mc:Choice>
  </mc:AlternateContent>
  <xr:revisionPtr revIDLastSave="0" documentId="13_ncr:1_{E59FA45A-F93C-4976-A5DC-37FB5C9EDA10}" xr6:coauthVersionLast="41" xr6:coauthVersionMax="41" xr10:uidLastSave="{00000000-0000-0000-0000-000000000000}"/>
  <bookViews>
    <workbookView xWindow="810" yWindow="-120" windowWidth="19800" windowHeight="11760" xr2:uid="{00000000-000D-0000-FFFF-FFFF00000000}"/>
  </bookViews>
  <sheets>
    <sheet name="Marion County Comparis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10" i="1"/>
  <c r="C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2" i="1"/>
  <c r="C4" i="1"/>
</calcChain>
</file>

<file path=xl/sharedStrings.xml><?xml version="1.0" encoding="utf-8"?>
<sst xmlns="http://schemas.openxmlformats.org/spreadsheetml/2006/main" count="111" uniqueCount="103">
  <si>
    <t>Marion, IN</t>
  </si>
  <si>
    <t>Cook, IL</t>
  </si>
  <si>
    <t>Wayne, MI</t>
  </si>
  <si>
    <t>Hamilton, OH</t>
  </si>
  <si>
    <t>St. Louis City, MO</t>
  </si>
  <si>
    <t>Jefferson, KY</t>
  </si>
  <si>
    <t>Cuyahoga, OH</t>
  </si>
  <si>
    <t>Franklin, OH</t>
  </si>
  <si>
    <t># Health Outcomes</t>
  </si>
  <si>
    <t>## Length of Life</t>
  </si>
  <si>
    <t>Premature death</t>
  </si>
  <si>
    <t>Life expectancy</t>
  </si>
  <si>
    <t>Premature age-adjusted mortality</t>
  </si>
  <si>
    <t>Child mortality</t>
  </si>
  <si>
    <t>Infant mortality</t>
  </si>
  <si>
    <t>## Quality of Life</t>
  </si>
  <si>
    <t>Poor or fair health</t>
  </si>
  <si>
    <t>Poor physical health days</t>
  </si>
  <si>
    <t>Poor mental health days</t>
  </si>
  <si>
    <t>Low birthweight</t>
  </si>
  <si>
    <t>Frequent physical distress</t>
  </si>
  <si>
    <t>Frequent mental distress</t>
  </si>
  <si>
    <t>Diabetes prevalence</t>
  </si>
  <si>
    <t>HIV prevalence</t>
  </si>
  <si>
    <t># Health Factors</t>
  </si>
  <si>
    <t>## Health Behaviors</t>
  </si>
  <si>
    <t>Adult smoking</t>
  </si>
  <si>
    <t>Adult obesity</t>
  </si>
  <si>
    <t>Food environment index</t>
  </si>
  <si>
    <t>Physical inactivity</t>
  </si>
  <si>
    <t>Access to exercise opportunities</t>
  </si>
  <si>
    <t>Excessive drinking</t>
  </si>
  <si>
    <t>Alcohol-impaired driving deaths</t>
  </si>
  <si>
    <t>Sexually transmitted infections</t>
  </si>
  <si>
    <t>Teen births</t>
  </si>
  <si>
    <t>Food insecurity</t>
  </si>
  <si>
    <t>Limited access to healthy foods</t>
  </si>
  <si>
    <t>Drug overdose deaths</t>
  </si>
  <si>
    <t>Motor vehicle crash deaths</t>
  </si>
  <si>
    <t>Insufficient sleep</t>
  </si>
  <si>
    <t>## Clinical Care</t>
  </si>
  <si>
    <t>Uninsured</t>
  </si>
  <si>
    <t>Primary care physicians</t>
  </si>
  <si>
    <t>1,220:1</t>
  </si>
  <si>
    <t>1,050:1</t>
  </si>
  <si>
    <t>1,420:1</t>
  </si>
  <si>
    <t>1,140:1</t>
  </si>
  <si>
    <t>1,040:1</t>
  </si>
  <si>
    <t>Dentists</t>
  </si>
  <si>
    <t>1,120:1</t>
  </si>
  <si>
    <t>1,460:1</t>
  </si>
  <si>
    <t>1,370:1</t>
  </si>
  <si>
    <t>1,840:1</t>
  </si>
  <si>
    <t>1,150:1</t>
  </si>
  <si>
    <t>Mental health providers</t>
  </si>
  <si>
    <t>Preventable hospital stays</t>
  </si>
  <si>
    <t>Mammography screening</t>
  </si>
  <si>
    <t>Flu vaccinations</t>
  </si>
  <si>
    <t>Uninsured adults</t>
  </si>
  <si>
    <t>Uninsured children</t>
  </si>
  <si>
    <t>Other primary care providers</t>
  </si>
  <si>
    <t>1,410:1</t>
  </si>
  <si>
    <t>1,366:1</t>
  </si>
  <si>
    <t>## Social &amp; Economic Factors</t>
  </si>
  <si>
    <t>High school graduation</t>
  </si>
  <si>
    <t>Some college</t>
  </si>
  <si>
    <t>Unemployment</t>
  </si>
  <si>
    <t>Children in poverty</t>
  </si>
  <si>
    <t>Income inequality</t>
  </si>
  <si>
    <t>Children in single-parent households</t>
  </si>
  <si>
    <t>Social associations</t>
  </si>
  <si>
    <t>Violent crime</t>
  </si>
  <si>
    <t>Injury deaths</t>
  </si>
  <si>
    <t>Disconnected youth</t>
  </si>
  <si>
    <t>Median household income</t>
  </si>
  <si>
    <t>Children eligible for free or reduced price lunch</t>
  </si>
  <si>
    <t>Residential segregation - Black/White</t>
  </si>
  <si>
    <t>Residential segregation - non-white/white</t>
  </si>
  <si>
    <t>Homicides</t>
  </si>
  <si>
    <t>Firearm fatalities</t>
  </si>
  <si>
    <t>## Physical Environment</t>
  </si>
  <si>
    <t>Air pollution - particulate matter</t>
  </si>
  <si>
    <t>Drinking water violations</t>
  </si>
  <si>
    <t>No</t>
  </si>
  <si>
    <t>Severe housing problems</t>
  </si>
  <si>
    <t>Driving alone to work</t>
  </si>
  <si>
    <t>Long commute - driving alone</t>
  </si>
  <si>
    <t>Homeownership</t>
  </si>
  <si>
    <t>Severe housing cost burden</t>
  </si>
  <si>
    <t># Demographics</t>
  </si>
  <si>
    <t>Population</t>
  </si>
  <si>
    <t>% below 18 years of age</t>
  </si>
  <si>
    <t>% 65 and older</t>
  </si>
  <si>
    <t>% Non-Hispanic African American</t>
  </si>
  <si>
    <t>% American Indian and Alaskan Native</t>
  </si>
  <si>
    <t>% Asian</t>
  </si>
  <si>
    <t>% Native Hawaiian/Other Pacific Islander</t>
  </si>
  <si>
    <t>% Hispanic</t>
  </si>
  <si>
    <t>% Non-Hispanic white</t>
  </si>
  <si>
    <t>% not proficient in English</t>
  </si>
  <si>
    <t>% Females</t>
  </si>
  <si>
    <t>% Rural</t>
  </si>
  <si>
    <t>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</si>
</sst>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4" fontId="0" fillId="0" borderId="0" xfId="0" applyNumberFormat="1"/>
    <xf numFmtId="46" fontId="0" fillId="0" borderId="0" xfId="0" applyNumberFormat="1"/>
    <xf numFmtId="6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0" fontId="0" fillId="33" borderId="0" xfId="0" applyFill="1"/>
    <xf numFmtId="0" fontId="0" fillId="34" borderId="0" xfId="0" applyFill="1"/>
    <xf numFmtId="6" fontId="0" fillId="33" borderId="0" xfId="0" applyNumberFormat="1" applyFill="1"/>
    <xf numFmtId="2" fontId="0" fillId="35" borderId="0" xfId="0" applyNumberFormat="1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workbookViewId="0">
      <selection activeCell="B80" sqref="B80"/>
    </sheetView>
  </sheetViews>
  <sheetFormatPr defaultRowHeight="15" x14ac:dyDescent="0.25"/>
  <cols>
    <col min="1" max="1" width="44.140625" bestFit="1" customWidth="1"/>
    <col min="2" max="2" width="10.28515625" bestFit="1" customWidth="1"/>
    <col min="3" max="3" width="11.7109375" bestFit="1" customWidth="1"/>
    <col min="5" max="5" width="10.42578125" bestFit="1" customWidth="1"/>
    <col min="6" max="6" width="12.85546875" bestFit="1" customWidth="1"/>
    <col min="7" max="7" width="16.42578125" bestFit="1" customWidth="1"/>
    <col min="8" max="8" width="12.42578125" bestFit="1" customWidth="1"/>
    <col min="9" max="9" width="13.42578125" bestFit="1" customWidth="1"/>
    <col min="10" max="10" width="11.85546875" bestFit="1" customWidth="1"/>
  </cols>
  <sheetData>
    <row r="1" spans="1:10" x14ac:dyDescent="0.25">
      <c r="B1" t="s">
        <v>0</v>
      </c>
      <c r="C1" t="s">
        <v>102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</row>
    <row r="3" spans="1:10" x14ac:dyDescent="0.25">
      <c r="A3" t="s">
        <v>9</v>
      </c>
    </row>
    <row r="4" spans="1:10" x14ac:dyDescent="0.25">
      <c r="A4" t="s">
        <v>10</v>
      </c>
      <c r="B4" s="1">
        <v>9800</v>
      </c>
      <c r="C4" s="2">
        <f>AVERAGE(D4:J4)</f>
        <v>9442.8571428571431</v>
      </c>
      <c r="D4" s="1">
        <v>6900</v>
      </c>
      <c r="E4" s="1">
        <v>10500</v>
      </c>
      <c r="F4" s="1">
        <v>9100</v>
      </c>
      <c r="G4" s="1">
        <v>12700</v>
      </c>
      <c r="H4" s="1">
        <v>9800</v>
      </c>
      <c r="I4" s="1">
        <v>9000</v>
      </c>
      <c r="J4" s="1">
        <v>8100</v>
      </c>
    </row>
    <row r="5" spans="1:10" x14ac:dyDescent="0.25">
      <c r="A5" t="s">
        <v>11</v>
      </c>
      <c r="B5">
        <v>75.7</v>
      </c>
      <c r="C5" s="2">
        <f t="shared" ref="C5:C68" si="0">AVERAGE(D5:J5)</f>
        <v>76.414285714285711</v>
      </c>
      <c r="D5">
        <v>79.3</v>
      </c>
      <c r="E5">
        <v>75.3</v>
      </c>
      <c r="F5">
        <v>76.5</v>
      </c>
      <c r="G5">
        <v>73.900000000000006</v>
      </c>
      <c r="H5">
        <v>75.8</v>
      </c>
      <c r="I5">
        <v>77</v>
      </c>
      <c r="J5">
        <v>77.099999999999994</v>
      </c>
    </row>
    <row r="6" spans="1:10" x14ac:dyDescent="0.25">
      <c r="A6" t="s">
        <v>12</v>
      </c>
      <c r="B6">
        <v>460</v>
      </c>
      <c r="C6" s="2">
        <f t="shared" si="0"/>
        <v>438.57142857142856</v>
      </c>
      <c r="D6">
        <v>340</v>
      </c>
      <c r="E6">
        <v>490</v>
      </c>
      <c r="F6">
        <v>420</v>
      </c>
      <c r="G6">
        <v>560</v>
      </c>
      <c r="H6">
        <v>450</v>
      </c>
      <c r="I6">
        <v>420</v>
      </c>
      <c r="J6">
        <v>390</v>
      </c>
    </row>
    <row r="7" spans="1:10" x14ac:dyDescent="0.25">
      <c r="A7" t="s">
        <v>13</v>
      </c>
      <c r="B7">
        <v>70</v>
      </c>
      <c r="C7" s="2">
        <f t="shared" si="0"/>
        <v>72.857142857142861</v>
      </c>
      <c r="D7">
        <v>60</v>
      </c>
      <c r="E7">
        <v>70</v>
      </c>
      <c r="F7">
        <v>70</v>
      </c>
      <c r="G7">
        <v>100</v>
      </c>
      <c r="H7">
        <v>60</v>
      </c>
      <c r="I7">
        <v>70</v>
      </c>
      <c r="J7">
        <v>80</v>
      </c>
    </row>
    <row r="8" spans="1:10" x14ac:dyDescent="0.25">
      <c r="A8" t="s">
        <v>14</v>
      </c>
      <c r="B8">
        <v>8</v>
      </c>
      <c r="C8" s="2">
        <f t="shared" si="0"/>
        <v>8.5714285714285712</v>
      </c>
      <c r="D8">
        <v>7</v>
      </c>
      <c r="E8">
        <v>10</v>
      </c>
      <c r="F8">
        <v>9</v>
      </c>
      <c r="G8">
        <v>9</v>
      </c>
      <c r="H8">
        <v>7</v>
      </c>
      <c r="I8">
        <v>9</v>
      </c>
      <c r="J8">
        <v>9</v>
      </c>
    </row>
    <row r="9" spans="1:10" x14ac:dyDescent="0.25">
      <c r="A9" t="s">
        <v>15</v>
      </c>
      <c r="C9" s="2"/>
    </row>
    <row r="10" spans="1:10" x14ac:dyDescent="0.25">
      <c r="A10" t="s">
        <v>16</v>
      </c>
      <c r="B10" s="5">
        <v>0.18</v>
      </c>
      <c r="C10" s="2">
        <f t="shared" si="0"/>
        <v>0.18285714285714283</v>
      </c>
      <c r="D10" s="5">
        <v>0.18</v>
      </c>
      <c r="E10" s="5">
        <v>0.19</v>
      </c>
      <c r="F10" s="5">
        <v>0.16</v>
      </c>
      <c r="G10" s="5">
        <v>0.24</v>
      </c>
      <c r="H10" s="5">
        <v>0.19</v>
      </c>
      <c r="I10" s="5">
        <v>0.16</v>
      </c>
      <c r="J10" s="5">
        <v>0.16</v>
      </c>
    </row>
    <row r="11" spans="1:10" x14ac:dyDescent="0.25">
      <c r="A11" t="s">
        <v>17</v>
      </c>
      <c r="B11">
        <v>3.8</v>
      </c>
      <c r="C11" s="2">
        <f t="shared" si="0"/>
        <v>3.9857142857142853</v>
      </c>
      <c r="D11">
        <v>3.6</v>
      </c>
      <c r="E11">
        <v>4.3</v>
      </c>
      <c r="F11">
        <v>3.8</v>
      </c>
      <c r="G11">
        <v>5</v>
      </c>
      <c r="H11">
        <v>3.9</v>
      </c>
      <c r="I11">
        <v>3.7</v>
      </c>
      <c r="J11">
        <v>3.6</v>
      </c>
    </row>
    <row r="12" spans="1:10" x14ac:dyDescent="0.25">
      <c r="A12" t="s">
        <v>18</v>
      </c>
      <c r="B12">
        <v>4.0999999999999996</v>
      </c>
      <c r="C12" s="2">
        <f t="shared" si="0"/>
        <v>4.1714285714285708</v>
      </c>
      <c r="D12">
        <v>3.6</v>
      </c>
      <c r="E12">
        <v>4.5999999999999996</v>
      </c>
      <c r="F12">
        <v>4</v>
      </c>
      <c r="G12">
        <v>5</v>
      </c>
      <c r="H12">
        <v>4.0999999999999996</v>
      </c>
      <c r="I12">
        <v>3.7</v>
      </c>
      <c r="J12">
        <v>4.2</v>
      </c>
    </row>
    <row r="13" spans="1:10" x14ac:dyDescent="0.25">
      <c r="A13" t="s">
        <v>19</v>
      </c>
      <c r="B13" s="5">
        <v>0.09</v>
      </c>
      <c r="C13" s="2">
        <f t="shared" si="0"/>
        <v>0.10142857142857142</v>
      </c>
      <c r="D13" s="5">
        <v>0.09</v>
      </c>
      <c r="E13" s="5">
        <v>0.11</v>
      </c>
      <c r="F13" s="5">
        <v>0.1</v>
      </c>
      <c r="G13" s="5">
        <v>0.12</v>
      </c>
      <c r="H13" s="5">
        <v>0.09</v>
      </c>
      <c r="I13" s="5">
        <v>0.11</v>
      </c>
      <c r="J13" s="5">
        <v>0.09</v>
      </c>
    </row>
    <row r="14" spans="1:10" x14ac:dyDescent="0.25">
      <c r="A14" t="s">
        <v>20</v>
      </c>
      <c r="B14" s="5">
        <v>0.12</v>
      </c>
      <c r="C14" s="2">
        <f t="shared" si="0"/>
        <v>0.12</v>
      </c>
      <c r="D14" s="5">
        <v>0.11</v>
      </c>
      <c r="E14" s="5">
        <v>0.13</v>
      </c>
      <c r="F14" s="5">
        <v>0.11</v>
      </c>
      <c r="G14" s="5">
        <v>0.15</v>
      </c>
      <c r="H14" s="5">
        <v>0.12</v>
      </c>
      <c r="I14" s="5">
        <v>0.11</v>
      </c>
      <c r="J14" s="5">
        <v>0.11</v>
      </c>
    </row>
    <row r="15" spans="1:10" x14ac:dyDescent="0.25">
      <c r="A15" t="s">
        <v>21</v>
      </c>
      <c r="B15" s="5">
        <v>0.13</v>
      </c>
      <c r="C15" s="2">
        <f t="shared" si="0"/>
        <v>0.13</v>
      </c>
      <c r="D15" s="5">
        <v>0.11</v>
      </c>
      <c r="E15" s="5">
        <v>0.14000000000000001</v>
      </c>
      <c r="F15" s="5">
        <v>0.13</v>
      </c>
      <c r="G15" s="5">
        <v>0.15</v>
      </c>
      <c r="H15" s="5">
        <v>0.13</v>
      </c>
      <c r="I15" s="5">
        <v>0.12</v>
      </c>
      <c r="J15" s="5">
        <v>0.13</v>
      </c>
    </row>
    <row r="16" spans="1:10" x14ac:dyDescent="0.25">
      <c r="A16" t="s">
        <v>22</v>
      </c>
      <c r="B16" s="5">
        <v>0.11</v>
      </c>
      <c r="C16" s="2">
        <f t="shared" si="0"/>
        <v>0.11285714285714286</v>
      </c>
      <c r="D16" s="5">
        <v>0.09</v>
      </c>
      <c r="E16" s="5">
        <v>0.12</v>
      </c>
      <c r="F16" s="5">
        <v>0.11</v>
      </c>
      <c r="G16" s="5">
        <v>0.13</v>
      </c>
      <c r="H16" s="5">
        <v>0.12</v>
      </c>
      <c r="I16" s="5">
        <v>0.12</v>
      </c>
      <c r="J16" s="5">
        <v>0.1</v>
      </c>
    </row>
    <row r="17" spans="1:10" x14ac:dyDescent="0.25">
      <c r="A17" t="s">
        <v>23</v>
      </c>
      <c r="B17">
        <v>571</v>
      </c>
      <c r="C17" s="2">
        <f t="shared" si="0"/>
        <v>521.28571428571433</v>
      </c>
      <c r="D17">
        <v>586</v>
      </c>
      <c r="E17">
        <v>453</v>
      </c>
      <c r="F17">
        <v>389</v>
      </c>
      <c r="G17" s="1">
        <v>1110</v>
      </c>
      <c r="H17">
        <v>274</v>
      </c>
      <c r="I17">
        <v>406</v>
      </c>
      <c r="J17">
        <v>431</v>
      </c>
    </row>
    <row r="18" spans="1:10" x14ac:dyDescent="0.25">
      <c r="A18" t="s">
        <v>24</v>
      </c>
      <c r="C18" s="2"/>
    </row>
    <row r="19" spans="1:10" x14ac:dyDescent="0.25">
      <c r="A19" t="s">
        <v>25</v>
      </c>
      <c r="C19" s="2"/>
    </row>
    <row r="20" spans="1:10" x14ac:dyDescent="0.25">
      <c r="A20" t="s">
        <v>26</v>
      </c>
      <c r="B20" s="5">
        <v>0.21</v>
      </c>
      <c r="C20" s="2">
        <f t="shared" si="0"/>
        <v>0.19428571428571426</v>
      </c>
      <c r="D20" s="5">
        <v>0.14000000000000001</v>
      </c>
      <c r="E20" s="5">
        <v>0.2</v>
      </c>
      <c r="F20" s="5">
        <v>0.18</v>
      </c>
      <c r="G20" s="5">
        <v>0.25</v>
      </c>
      <c r="H20" s="5">
        <v>0.19</v>
      </c>
      <c r="I20" s="5">
        <v>0.21</v>
      </c>
      <c r="J20" s="5">
        <v>0.19</v>
      </c>
    </row>
    <row r="21" spans="1:10" x14ac:dyDescent="0.25">
      <c r="A21" t="s">
        <v>27</v>
      </c>
      <c r="B21" s="5">
        <v>0.32</v>
      </c>
      <c r="C21" s="2">
        <f t="shared" si="0"/>
        <v>0.30857142857142861</v>
      </c>
      <c r="D21" s="5">
        <v>0.27</v>
      </c>
      <c r="E21" s="5">
        <v>0.34</v>
      </c>
      <c r="F21" s="5">
        <v>0.28000000000000003</v>
      </c>
      <c r="G21" s="5">
        <v>0.35</v>
      </c>
      <c r="H21" s="5">
        <v>0.33</v>
      </c>
      <c r="I21" s="5">
        <v>0.3</v>
      </c>
      <c r="J21" s="5">
        <v>0.28999999999999998</v>
      </c>
    </row>
    <row r="22" spans="1:10" x14ac:dyDescent="0.25">
      <c r="A22" t="s">
        <v>28</v>
      </c>
      <c r="B22">
        <v>6.6</v>
      </c>
      <c r="C22" s="2">
        <f t="shared" si="0"/>
        <v>7</v>
      </c>
      <c r="D22">
        <v>8.3000000000000007</v>
      </c>
      <c r="E22">
        <v>6.6</v>
      </c>
      <c r="F22">
        <v>6.7</v>
      </c>
      <c r="G22">
        <v>5.9</v>
      </c>
      <c r="H22">
        <v>7.5</v>
      </c>
      <c r="I22">
        <v>7</v>
      </c>
      <c r="J22">
        <v>7</v>
      </c>
    </row>
    <row r="23" spans="1:10" x14ac:dyDescent="0.25">
      <c r="A23" t="s">
        <v>29</v>
      </c>
      <c r="B23" s="6">
        <v>0.25</v>
      </c>
      <c r="C23" s="2">
        <f t="shared" si="0"/>
        <v>0.22999999999999998</v>
      </c>
      <c r="D23" s="5">
        <v>0.21</v>
      </c>
      <c r="E23" s="5">
        <v>0.25</v>
      </c>
      <c r="F23" s="5">
        <v>0.21</v>
      </c>
      <c r="G23" s="5">
        <v>0.25</v>
      </c>
      <c r="H23" s="5">
        <v>0.24</v>
      </c>
      <c r="I23" s="5">
        <v>0.23</v>
      </c>
      <c r="J23" s="5">
        <v>0.22</v>
      </c>
    </row>
    <row r="24" spans="1:10" x14ac:dyDescent="0.25">
      <c r="A24" t="s">
        <v>30</v>
      </c>
      <c r="B24" s="6">
        <v>0.88</v>
      </c>
      <c r="C24" s="2">
        <f t="shared" si="0"/>
        <v>0.95571428571428563</v>
      </c>
      <c r="D24" s="5">
        <v>0.99</v>
      </c>
      <c r="E24" s="5">
        <v>0.94</v>
      </c>
      <c r="F24" s="5">
        <v>0.95</v>
      </c>
      <c r="G24" s="5">
        <v>0.98</v>
      </c>
      <c r="H24" s="5">
        <v>0.9</v>
      </c>
      <c r="I24" s="5">
        <v>0.97</v>
      </c>
      <c r="J24" s="5">
        <v>0.96</v>
      </c>
    </row>
    <row r="25" spans="1:10" x14ac:dyDescent="0.25">
      <c r="A25" t="s">
        <v>31</v>
      </c>
      <c r="B25" s="5">
        <v>0.19</v>
      </c>
      <c r="C25" s="2">
        <f t="shared" si="0"/>
        <v>0.19714285714285712</v>
      </c>
      <c r="D25" s="5">
        <v>0.22</v>
      </c>
      <c r="E25" s="5">
        <v>0.2</v>
      </c>
      <c r="F25" s="5">
        <v>0.19</v>
      </c>
      <c r="G25" s="5">
        <v>0.21</v>
      </c>
      <c r="H25" s="5">
        <v>0.19</v>
      </c>
      <c r="I25" s="5">
        <v>0.17</v>
      </c>
      <c r="J25" s="5">
        <v>0.2</v>
      </c>
    </row>
    <row r="26" spans="1:10" x14ac:dyDescent="0.25">
      <c r="A26" t="s">
        <v>32</v>
      </c>
      <c r="B26" s="7">
        <v>0.18</v>
      </c>
      <c r="C26" s="2">
        <f t="shared" si="0"/>
        <v>0.33714285714285719</v>
      </c>
      <c r="D26" s="5">
        <v>0.32</v>
      </c>
      <c r="E26" s="5">
        <v>0.27</v>
      </c>
      <c r="F26" s="5">
        <v>0.42</v>
      </c>
      <c r="G26" s="5">
        <v>0.3</v>
      </c>
      <c r="H26" s="5">
        <v>0.3</v>
      </c>
      <c r="I26" s="5">
        <v>0.42</v>
      </c>
      <c r="J26" s="5">
        <v>0.33</v>
      </c>
    </row>
    <row r="27" spans="1:10" x14ac:dyDescent="0.25">
      <c r="A27" t="s">
        <v>33</v>
      </c>
      <c r="B27" s="2">
        <v>1045.2</v>
      </c>
      <c r="C27" s="2">
        <f t="shared" si="0"/>
        <v>854.6857142857142</v>
      </c>
      <c r="D27">
        <v>783.8</v>
      </c>
      <c r="E27">
        <v>800.4</v>
      </c>
      <c r="F27">
        <v>856.2</v>
      </c>
      <c r="G27" s="2">
        <v>1279.4000000000001</v>
      </c>
      <c r="H27">
        <v>683.7</v>
      </c>
      <c r="I27">
        <v>803.4</v>
      </c>
      <c r="J27">
        <v>775.9</v>
      </c>
    </row>
    <row r="28" spans="1:10" x14ac:dyDescent="0.25">
      <c r="A28" t="s">
        <v>34</v>
      </c>
      <c r="B28" s="8">
        <v>39</v>
      </c>
      <c r="C28" s="2">
        <f t="shared" si="0"/>
        <v>30.714285714285715</v>
      </c>
      <c r="D28">
        <v>27</v>
      </c>
      <c r="E28">
        <v>32</v>
      </c>
      <c r="F28">
        <v>28</v>
      </c>
      <c r="G28">
        <v>42</v>
      </c>
      <c r="H28">
        <v>31</v>
      </c>
      <c r="I28">
        <v>28</v>
      </c>
      <c r="J28">
        <v>27</v>
      </c>
    </row>
    <row r="29" spans="1:10" x14ac:dyDescent="0.25">
      <c r="A29" t="s">
        <v>35</v>
      </c>
      <c r="B29" s="5">
        <v>0.18</v>
      </c>
      <c r="C29" s="2">
        <f t="shared" si="0"/>
        <v>0.1842857142857143</v>
      </c>
      <c r="D29" s="5">
        <v>0.13</v>
      </c>
      <c r="E29" s="5">
        <v>0.21</v>
      </c>
      <c r="F29" s="5">
        <v>0.18</v>
      </c>
      <c r="G29" s="5">
        <v>0.25</v>
      </c>
      <c r="H29" s="5">
        <v>0.16</v>
      </c>
      <c r="I29" s="5">
        <v>0.19</v>
      </c>
      <c r="J29" s="5">
        <v>0.17</v>
      </c>
    </row>
    <row r="30" spans="1:10" x14ac:dyDescent="0.25">
      <c r="A30" t="s">
        <v>36</v>
      </c>
      <c r="B30" s="6">
        <v>0.09</v>
      </c>
      <c r="C30" s="2">
        <f t="shared" si="0"/>
        <v>4.7142857142857146E-2</v>
      </c>
      <c r="D30" s="5">
        <v>0.02</v>
      </c>
      <c r="E30" s="5">
        <v>0.04</v>
      </c>
      <c r="F30" s="5">
        <v>0.09</v>
      </c>
      <c r="G30" s="5">
        <v>0.03</v>
      </c>
      <c r="H30" s="5">
        <v>0.04</v>
      </c>
      <c r="I30" s="5">
        <v>0.04</v>
      </c>
      <c r="J30" s="5">
        <v>7.0000000000000007E-2</v>
      </c>
    </row>
    <row r="31" spans="1:10" x14ac:dyDescent="0.25">
      <c r="A31" t="s">
        <v>37</v>
      </c>
      <c r="B31" s="9">
        <v>33</v>
      </c>
      <c r="C31" s="2">
        <f t="shared" si="0"/>
        <v>38.285714285714285</v>
      </c>
      <c r="D31">
        <v>19</v>
      </c>
      <c r="E31">
        <v>38</v>
      </c>
      <c r="F31">
        <v>47</v>
      </c>
      <c r="G31">
        <v>56</v>
      </c>
      <c r="H31">
        <v>39</v>
      </c>
      <c r="I31">
        <v>40</v>
      </c>
      <c r="J31">
        <v>29</v>
      </c>
    </row>
    <row r="32" spans="1:10" x14ac:dyDescent="0.25">
      <c r="A32" t="s">
        <v>38</v>
      </c>
      <c r="B32" s="8">
        <v>11</v>
      </c>
      <c r="C32" s="2">
        <f t="shared" si="0"/>
        <v>8.7142857142857135</v>
      </c>
      <c r="D32">
        <v>6</v>
      </c>
      <c r="E32">
        <v>9</v>
      </c>
      <c r="F32">
        <v>7</v>
      </c>
      <c r="G32">
        <v>12</v>
      </c>
      <c r="H32">
        <v>12</v>
      </c>
      <c r="I32">
        <v>6</v>
      </c>
      <c r="J32">
        <v>9</v>
      </c>
    </row>
    <row r="33" spans="1:10" x14ac:dyDescent="0.25">
      <c r="A33" t="s">
        <v>39</v>
      </c>
      <c r="B33" s="5">
        <v>0.35</v>
      </c>
      <c r="C33" s="2">
        <f t="shared" si="0"/>
        <v>0.37142857142857144</v>
      </c>
      <c r="D33" s="5">
        <v>0.33</v>
      </c>
      <c r="E33" s="5">
        <v>0.42</v>
      </c>
      <c r="F33" s="5">
        <v>0.39</v>
      </c>
      <c r="G33" s="5">
        <v>0.37</v>
      </c>
      <c r="H33" s="5">
        <v>0.36</v>
      </c>
      <c r="I33" s="5">
        <v>0.36</v>
      </c>
      <c r="J33" s="5">
        <v>0.37</v>
      </c>
    </row>
    <row r="34" spans="1:10" x14ac:dyDescent="0.25">
      <c r="A34" t="s">
        <v>40</v>
      </c>
      <c r="B34" s="5"/>
      <c r="C34" s="2"/>
      <c r="D34" s="5"/>
      <c r="E34" s="5"/>
      <c r="F34" s="5"/>
      <c r="G34" s="5"/>
      <c r="H34" s="5"/>
      <c r="I34" s="5"/>
      <c r="J34" s="5"/>
    </row>
    <row r="35" spans="1:10" x14ac:dyDescent="0.25">
      <c r="A35" t="s">
        <v>41</v>
      </c>
      <c r="B35" s="6">
        <v>0.11</v>
      </c>
      <c r="C35" s="2">
        <f t="shared" si="0"/>
        <v>7.8571428571428556E-2</v>
      </c>
      <c r="D35" s="5">
        <v>0.09</v>
      </c>
      <c r="E35" s="5">
        <v>7.0000000000000007E-2</v>
      </c>
      <c r="F35" s="5">
        <v>0.06</v>
      </c>
      <c r="G35" s="5">
        <v>0.13</v>
      </c>
      <c r="H35" s="5">
        <v>0.06</v>
      </c>
      <c r="I35" s="5">
        <v>0.06</v>
      </c>
      <c r="J35" s="5">
        <v>0.08</v>
      </c>
    </row>
    <row r="36" spans="1:10" x14ac:dyDescent="0.25">
      <c r="A36" t="s">
        <v>42</v>
      </c>
      <c r="B36" t="s">
        <v>43</v>
      </c>
      <c r="C36" s="2">
        <f t="shared" si="0"/>
        <v>38.750694444444441</v>
      </c>
      <c r="D36" t="s">
        <v>44</v>
      </c>
      <c r="E36" t="s">
        <v>45</v>
      </c>
      <c r="F36" s="3">
        <v>37.917361111111113</v>
      </c>
      <c r="G36" t="s">
        <v>46</v>
      </c>
      <c r="H36" t="s">
        <v>47</v>
      </c>
      <c r="I36" s="3">
        <v>37.084027777777777</v>
      </c>
      <c r="J36" s="3">
        <v>41.250694444444441</v>
      </c>
    </row>
    <row r="37" spans="1:10" x14ac:dyDescent="0.25">
      <c r="A37" t="s">
        <v>48</v>
      </c>
      <c r="B37" t="s">
        <v>46</v>
      </c>
      <c r="C37" s="2">
        <f t="shared" si="0"/>
        <v>40.000694444444441</v>
      </c>
      <c r="D37" t="s">
        <v>49</v>
      </c>
      <c r="E37" t="s">
        <v>50</v>
      </c>
      <c r="F37" t="s">
        <v>51</v>
      </c>
      <c r="G37" t="s">
        <v>52</v>
      </c>
      <c r="H37" s="3">
        <v>40.000694444444441</v>
      </c>
      <c r="I37" s="3">
        <v>40.000694444444441</v>
      </c>
      <c r="J37" t="s">
        <v>53</v>
      </c>
    </row>
    <row r="38" spans="1:10" x14ac:dyDescent="0.25">
      <c r="A38" t="s">
        <v>54</v>
      </c>
      <c r="B38" s="3">
        <v>15.834027777777777</v>
      </c>
      <c r="C38" s="2">
        <f t="shared" si="0"/>
        <v>14.40545634920635</v>
      </c>
      <c r="D38" s="3">
        <v>17.084027777777777</v>
      </c>
      <c r="E38" s="3">
        <v>15.417361111111111</v>
      </c>
      <c r="F38" s="3">
        <v>12.500694444444443</v>
      </c>
      <c r="G38" s="3">
        <v>12.917361111111111</v>
      </c>
      <c r="H38" s="3">
        <v>14.584027777777777</v>
      </c>
      <c r="I38" s="3">
        <v>12.500694444444443</v>
      </c>
      <c r="J38" s="3">
        <v>15.834027777777777</v>
      </c>
    </row>
    <row r="39" spans="1:10" x14ac:dyDescent="0.25">
      <c r="A39" t="s">
        <v>55</v>
      </c>
      <c r="B39" s="1">
        <v>4990</v>
      </c>
      <c r="C39" s="2">
        <f t="shared" si="0"/>
        <v>5731.7142857142853</v>
      </c>
      <c r="D39" s="1">
        <v>5108</v>
      </c>
      <c r="E39" s="1">
        <v>7770</v>
      </c>
      <c r="F39" s="1">
        <v>4777</v>
      </c>
      <c r="G39" s="1">
        <v>6240</v>
      </c>
      <c r="H39" s="1">
        <v>5633</v>
      </c>
      <c r="I39" s="1">
        <v>5902</v>
      </c>
      <c r="J39" s="1">
        <v>4692</v>
      </c>
    </row>
    <row r="40" spans="1:10" x14ac:dyDescent="0.25">
      <c r="A40" t="s">
        <v>56</v>
      </c>
      <c r="B40" s="5">
        <v>0.38</v>
      </c>
      <c r="C40" s="2">
        <f t="shared" si="0"/>
        <v>0.41285714285714281</v>
      </c>
      <c r="D40" s="5">
        <v>0.39</v>
      </c>
      <c r="E40" s="5">
        <v>0.38</v>
      </c>
      <c r="F40" s="5">
        <v>0.46</v>
      </c>
      <c r="G40" s="5">
        <v>0.38</v>
      </c>
      <c r="H40" s="5">
        <v>0.44</v>
      </c>
      <c r="I40" s="5">
        <v>0.42</v>
      </c>
      <c r="J40" s="5">
        <v>0.42</v>
      </c>
    </row>
    <row r="41" spans="1:10" x14ac:dyDescent="0.25">
      <c r="A41" t="s">
        <v>57</v>
      </c>
      <c r="B41" s="5">
        <v>0.47</v>
      </c>
      <c r="C41" s="2">
        <f t="shared" si="0"/>
        <v>0.45857142857142857</v>
      </c>
      <c r="D41" s="5">
        <v>0.44</v>
      </c>
      <c r="E41" s="5">
        <v>0.43</v>
      </c>
      <c r="F41" s="5">
        <v>0.5</v>
      </c>
      <c r="G41" s="5">
        <v>0.4</v>
      </c>
      <c r="H41" s="5">
        <v>0.49</v>
      </c>
      <c r="I41" s="5">
        <v>0.46</v>
      </c>
      <c r="J41" s="5">
        <v>0.49</v>
      </c>
    </row>
    <row r="42" spans="1:10" x14ac:dyDescent="0.25">
      <c r="A42" t="s">
        <v>58</v>
      </c>
      <c r="B42" s="5">
        <v>0.13</v>
      </c>
      <c r="C42" s="2">
        <f t="shared" si="0"/>
        <v>9.7142857142857128E-2</v>
      </c>
      <c r="D42" s="5">
        <v>0.12</v>
      </c>
      <c r="E42" s="5">
        <v>0.09</v>
      </c>
      <c r="F42" s="5">
        <v>0.08</v>
      </c>
      <c r="G42" s="5">
        <v>0.15</v>
      </c>
      <c r="H42" s="5">
        <v>7.0000000000000007E-2</v>
      </c>
      <c r="I42" s="5">
        <v>0.08</v>
      </c>
      <c r="J42" s="5">
        <v>0.09</v>
      </c>
    </row>
    <row r="43" spans="1:10" x14ac:dyDescent="0.25">
      <c r="A43" t="s">
        <v>59</v>
      </c>
      <c r="B43" s="6">
        <v>0.05</v>
      </c>
      <c r="C43" s="2">
        <f t="shared" si="0"/>
        <v>3.1428571428571431E-2</v>
      </c>
      <c r="D43" s="5">
        <v>0.03</v>
      </c>
      <c r="E43" s="5">
        <v>0.03</v>
      </c>
      <c r="F43" s="5">
        <v>0.03</v>
      </c>
      <c r="G43" s="5">
        <v>0.04</v>
      </c>
      <c r="H43" s="5">
        <v>0.02</v>
      </c>
      <c r="I43" s="5">
        <v>0.03</v>
      </c>
      <c r="J43" s="5">
        <v>0.04</v>
      </c>
    </row>
    <row r="44" spans="1:10" x14ac:dyDescent="0.25">
      <c r="A44" t="s">
        <v>60</v>
      </c>
      <c r="B44" s="3">
        <v>31.500694444444445</v>
      </c>
      <c r="C44" s="2">
        <f t="shared" si="0"/>
        <v>28.500694444444441</v>
      </c>
      <c r="D44" t="s">
        <v>61</v>
      </c>
      <c r="E44" t="s">
        <v>62</v>
      </c>
      <c r="F44" s="3">
        <v>31.292361111111109</v>
      </c>
      <c r="G44" s="3">
        <v>20.042361111111109</v>
      </c>
      <c r="H44" s="3">
        <v>25.084027777777777</v>
      </c>
      <c r="I44" s="3">
        <v>28.917361111111109</v>
      </c>
      <c r="J44" s="3">
        <v>37.167361111111113</v>
      </c>
    </row>
    <row r="45" spans="1:10" x14ac:dyDescent="0.25">
      <c r="A45" t="s">
        <v>63</v>
      </c>
      <c r="C45" s="2"/>
    </row>
    <row r="46" spans="1:10" x14ac:dyDescent="0.25">
      <c r="A46" t="s">
        <v>64</v>
      </c>
      <c r="B46" s="6">
        <v>0.76</v>
      </c>
      <c r="C46" s="2">
        <f t="shared" si="0"/>
        <v>0.83000000000000007</v>
      </c>
      <c r="D46" s="5">
        <v>0.92</v>
      </c>
      <c r="E46" s="5">
        <v>0.83</v>
      </c>
      <c r="F46" s="5">
        <v>0.87</v>
      </c>
      <c r="G46" s="5">
        <v>0.56000000000000005</v>
      </c>
      <c r="H46" s="5">
        <v>0.88</v>
      </c>
      <c r="I46" s="5">
        <v>0.86</v>
      </c>
      <c r="J46" s="5">
        <v>0.89</v>
      </c>
    </row>
    <row r="47" spans="1:10" x14ac:dyDescent="0.25">
      <c r="A47" t="s">
        <v>65</v>
      </c>
      <c r="B47" s="6">
        <v>0.62</v>
      </c>
      <c r="C47" s="2">
        <f t="shared" si="0"/>
        <v>0.69142857142857139</v>
      </c>
      <c r="D47" s="5">
        <v>0.7</v>
      </c>
      <c r="E47" s="5">
        <v>0.61</v>
      </c>
      <c r="F47" s="5">
        <v>0.71</v>
      </c>
      <c r="G47" s="5">
        <v>0.72</v>
      </c>
      <c r="H47" s="5">
        <v>0.69</v>
      </c>
      <c r="I47" s="5">
        <v>0.69</v>
      </c>
      <c r="J47" s="5">
        <v>0.72</v>
      </c>
    </row>
    <row r="48" spans="1:10" x14ac:dyDescent="0.25">
      <c r="A48" t="s">
        <v>66</v>
      </c>
      <c r="B48" s="5">
        <v>3.5999999999999997E-2</v>
      </c>
      <c r="C48" s="2">
        <f t="shared" si="0"/>
        <v>4.814285714285714E-2</v>
      </c>
      <c r="D48" s="5">
        <v>5.1999999999999998E-2</v>
      </c>
      <c r="E48" s="5">
        <v>5.3999999999999999E-2</v>
      </c>
      <c r="F48" s="5">
        <v>4.3999999999999997E-2</v>
      </c>
      <c r="G48" s="5">
        <v>4.3999999999999997E-2</v>
      </c>
      <c r="H48" s="5">
        <v>4.3999999999999997E-2</v>
      </c>
      <c r="I48" s="5">
        <v>5.8999999999999997E-2</v>
      </c>
      <c r="J48" s="5">
        <v>0.04</v>
      </c>
    </row>
    <row r="49" spans="1:10" x14ac:dyDescent="0.25">
      <c r="A49" t="s">
        <v>67</v>
      </c>
      <c r="B49" s="5">
        <v>0.25</v>
      </c>
      <c r="C49" s="2">
        <f t="shared" si="0"/>
        <v>0.26</v>
      </c>
      <c r="D49" s="5">
        <v>0.21</v>
      </c>
      <c r="E49" s="5">
        <v>0.33</v>
      </c>
      <c r="F49" s="5">
        <v>0.25</v>
      </c>
      <c r="G49" s="5">
        <v>0.33</v>
      </c>
      <c r="H49" s="5">
        <v>0.2</v>
      </c>
      <c r="I49" s="5">
        <v>0.27</v>
      </c>
      <c r="J49" s="5">
        <v>0.23</v>
      </c>
    </row>
    <row r="50" spans="1:10" x14ac:dyDescent="0.25">
      <c r="A50" t="s">
        <v>68</v>
      </c>
      <c r="B50" s="9">
        <v>4.8</v>
      </c>
      <c r="C50" s="2">
        <f t="shared" si="0"/>
        <v>5.4857142857142867</v>
      </c>
      <c r="D50">
        <v>5.6</v>
      </c>
      <c r="E50">
        <v>5.8</v>
      </c>
      <c r="F50">
        <v>5.6</v>
      </c>
      <c r="G50">
        <v>6.1</v>
      </c>
      <c r="H50">
        <v>4.9000000000000004</v>
      </c>
      <c r="I50">
        <v>5.7</v>
      </c>
      <c r="J50">
        <v>4.7</v>
      </c>
    </row>
    <row r="51" spans="1:10" x14ac:dyDescent="0.25">
      <c r="A51" t="s">
        <v>69</v>
      </c>
      <c r="B51" s="5">
        <v>0.47</v>
      </c>
      <c r="C51" s="2">
        <f t="shared" si="0"/>
        <v>0.45000000000000007</v>
      </c>
      <c r="D51" s="5">
        <v>0.37</v>
      </c>
      <c r="E51" s="5">
        <v>0.48</v>
      </c>
      <c r="F51" s="5">
        <v>0.43</v>
      </c>
      <c r="G51" s="5">
        <v>0.6</v>
      </c>
      <c r="H51" s="5">
        <v>0.41</v>
      </c>
      <c r="I51" s="5">
        <v>0.45</v>
      </c>
      <c r="J51" s="5">
        <v>0.41</v>
      </c>
    </row>
    <row r="52" spans="1:10" x14ac:dyDescent="0.25">
      <c r="A52" t="s">
        <v>70</v>
      </c>
      <c r="B52">
        <v>11.8</v>
      </c>
      <c r="C52" s="2">
        <f t="shared" si="0"/>
        <v>9.6428571428571423</v>
      </c>
      <c r="D52">
        <v>7.1</v>
      </c>
      <c r="E52">
        <v>7.1</v>
      </c>
      <c r="F52">
        <v>10.7</v>
      </c>
      <c r="G52">
        <v>13.8</v>
      </c>
      <c r="H52">
        <v>10</v>
      </c>
      <c r="I52">
        <v>9.1999999999999993</v>
      </c>
      <c r="J52">
        <v>9.6</v>
      </c>
    </row>
    <row r="53" spans="1:10" x14ac:dyDescent="0.25">
      <c r="A53" t="s">
        <v>71</v>
      </c>
      <c r="B53" s="12">
        <v>1251</v>
      </c>
      <c r="C53" s="2">
        <f t="shared" si="0"/>
        <v>800.71428571428567</v>
      </c>
      <c r="D53">
        <v>620</v>
      </c>
      <c r="E53" s="1">
        <v>1016</v>
      </c>
      <c r="F53">
        <v>468</v>
      </c>
      <c r="G53" s="1">
        <v>1820</v>
      </c>
      <c r="H53">
        <v>612</v>
      </c>
      <c r="I53">
        <v>646</v>
      </c>
      <c r="J53">
        <v>423</v>
      </c>
    </row>
    <row r="54" spans="1:10" x14ac:dyDescent="0.25">
      <c r="A54" t="s">
        <v>72</v>
      </c>
      <c r="B54">
        <v>89</v>
      </c>
      <c r="C54" s="2">
        <f t="shared" si="0"/>
        <v>88.285714285714292</v>
      </c>
      <c r="D54">
        <v>57</v>
      </c>
      <c r="E54">
        <v>91</v>
      </c>
      <c r="F54">
        <v>88</v>
      </c>
      <c r="G54">
        <v>129</v>
      </c>
      <c r="H54">
        <v>94</v>
      </c>
      <c r="I54">
        <v>86</v>
      </c>
      <c r="J54">
        <v>73</v>
      </c>
    </row>
    <row r="55" spans="1:10" x14ac:dyDescent="0.25">
      <c r="A55" t="s">
        <v>73</v>
      </c>
      <c r="B55" s="6">
        <v>0.09</v>
      </c>
      <c r="C55" s="2">
        <f t="shared" si="0"/>
        <v>7.4285714285714288E-2</v>
      </c>
      <c r="D55" s="5">
        <v>0.08</v>
      </c>
      <c r="E55" s="5">
        <v>0.11</v>
      </c>
      <c r="F55" s="5">
        <v>0.06</v>
      </c>
      <c r="G55" s="5">
        <v>0.09</v>
      </c>
      <c r="H55" s="5">
        <v>0.06</v>
      </c>
      <c r="I55" s="5">
        <v>7.0000000000000007E-2</v>
      </c>
      <c r="J55" s="5">
        <v>0.05</v>
      </c>
    </row>
    <row r="56" spans="1:10" x14ac:dyDescent="0.25">
      <c r="A56" t="s">
        <v>74</v>
      </c>
      <c r="B56" s="10">
        <v>47600</v>
      </c>
      <c r="C56" s="2">
        <f t="shared" si="0"/>
        <v>51971.428571428572</v>
      </c>
      <c r="D56" s="4">
        <v>61400</v>
      </c>
      <c r="E56" s="4">
        <v>45200</v>
      </c>
      <c r="F56" s="4">
        <v>55200</v>
      </c>
      <c r="G56" s="4">
        <v>40900</v>
      </c>
      <c r="H56" s="4">
        <v>55000</v>
      </c>
      <c r="I56" s="4">
        <v>46900</v>
      </c>
      <c r="J56" s="4">
        <v>59200</v>
      </c>
    </row>
    <row r="57" spans="1:10" x14ac:dyDescent="0.25">
      <c r="A57" t="s">
        <v>75</v>
      </c>
      <c r="B57" s="11">
        <v>0.65</v>
      </c>
      <c r="C57" s="2">
        <f t="shared" si="0"/>
        <v>0.55999999999999994</v>
      </c>
      <c r="D57" s="5">
        <v>0.64</v>
      </c>
      <c r="E57" s="5">
        <v>0.6</v>
      </c>
      <c r="F57" s="5">
        <v>0.38</v>
      </c>
      <c r="G57" s="5">
        <v>0.94</v>
      </c>
      <c r="H57" s="5">
        <v>0.6</v>
      </c>
      <c r="I57" s="5">
        <v>0.36</v>
      </c>
      <c r="J57" s="5">
        <v>0.4</v>
      </c>
    </row>
    <row r="58" spans="1:10" x14ac:dyDescent="0.25">
      <c r="A58" t="s">
        <v>76</v>
      </c>
      <c r="B58" s="9">
        <v>53</v>
      </c>
      <c r="C58" s="2">
        <f t="shared" si="0"/>
        <v>66.428571428571431</v>
      </c>
      <c r="D58">
        <v>78</v>
      </c>
      <c r="E58">
        <v>79</v>
      </c>
      <c r="F58">
        <v>62</v>
      </c>
      <c r="G58">
        <v>64</v>
      </c>
      <c r="H58">
        <v>54</v>
      </c>
      <c r="I58">
        <v>72</v>
      </c>
      <c r="J58">
        <v>56</v>
      </c>
    </row>
    <row r="59" spans="1:10" x14ac:dyDescent="0.25">
      <c r="A59" t="s">
        <v>77</v>
      </c>
      <c r="B59" s="9">
        <v>47</v>
      </c>
      <c r="C59" s="2">
        <f t="shared" si="0"/>
        <v>55.714285714285715</v>
      </c>
      <c r="D59">
        <v>52</v>
      </c>
      <c r="E59">
        <v>70</v>
      </c>
      <c r="F59">
        <v>55</v>
      </c>
      <c r="G59">
        <v>59</v>
      </c>
      <c r="H59">
        <v>47</v>
      </c>
      <c r="I59">
        <v>62</v>
      </c>
      <c r="J59">
        <v>45</v>
      </c>
    </row>
    <row r="60" spans="1:10" x14ac:dyDescent="0.25">
      <c r="A60" t="s">
        <v>78</v>
      </c>
      <c r="B60">
        <v>15</v>
      </c>
      <c r="C60" s="2">
        <f t="shared" si="0"/>
        <v>15.571428571428571</v>
      </c>
      <c r="D60">
        <v>12</v>
      </c>
      <c r="E60">
        <v>19</v>
      </c>
      <c r="F60">
        <v>10</v>
      </c>
      <c r="G60">
        <v>37</v>
      </c>
      <c r="H60">
        <v>11</v>
      </c>
      <c r="I60">
        <v>11</v>
      </c>
      <c r="J60">
        <v>9</v>
      </c>
    </row>
    <row r="61" spans="1:10" x14ac:dyDescent="0.25">
      <c r="A61" t="s">
        <v>79</v>
      </c>
      <c r="B61" s="8">
        <v>23</v>
      </c>
      <c r="C61" s="2">
        <f t="shared" si="0"/>
        <v>20.142857142857142</v>
      </c>
      <c r="D61">
        <v>14</v>
      </c>
      <c r="E61">
        <v>21</v>
      </c>
      <c r="F61">
        <v>15</v>
      </c>
      <c r="G61">
        <v>43</v>
      </c>
      <c r="H61">
        <v>19</v>
      </c>
      <c r="I61">
        <v>15</v>
      </c>
      <c r="J61">
        <v>14</v>
      </c>
    </row>
    <row r="62" spans="1:10" x14ac:dyDescent="0.25">
      <c r="A62" t="s">
        <v>80</v>
      </c>
      <c r="C62" s="2"/>
    </row>
    <row r="63" spans="1:10" x14ac:dyDescent="0.25">
      <c r="A63" t="s">
        <v>81</v>
      </c>
      <c r="B63">
        <v>12.8</v>
      </c>
      <c r="C63" s="2">
        <f t="shared" si="0"/>
        <v>12.742857142857142</v>
      </c>
      <c r="D63">
        <v>15</v>
      </c>
      <c r="E63">
        <v>11.4</v>
      </c>
      <c r="F63">
        <v>13.1</v>
      </c>
      <c r="G63">
        <v>11.5</v>
      </c>
      <c r="H63">
        <v>12.9</v>
      </c>
      <c r="I63">
        <v>13.2</v>
      </c>
      <c r="J63">
        <v>12.1</v>
      </c>
    </row>
    <row r="64" spans="1:10" x14ac:dyDescent="0.25">
      <c r="A64" t="s">
        <v>82</v>
      </c>
      <c r="B64" t="s">
        <v>83</v>
      </c>
      <c r="C64" s="2"/>
      <c r="D64" t="s">
        <v>83</v>
      </c>
      <c r="E64" t="s">
        <v>83</v>
      </c>
      <c r="F64" t="s">
        <v>83</v>
      </c>
      <c r="G64" t="s">
        <v>83</v>
      </c>
      <c r="H64" t="s">
        <v>83</v>
      </c>
      <c r="I64" t="s">
        <v>83</v>
      </c>
      <c r="J64" t="s">
        <v>83</v>
      </c>
    </row>
    <row r="65" spans="1:10" x14ac:dyDescent="0.25">
      <c r="A65" t="s">
        <v>84</v>
      </c>
      <c r="B65" s="5">
        <v>0.19</v>
      </c>
      <c r="C65" s="2">
        <f t="shared" si="0"/>
        <v>0.19285714285714284</v>
      </c>
      <c r="D65" s="5">
        <v>0.23</v>
      </c>
      <c r="E65" s="5">
        <v>0.21</v>
      </c>
      <c r="F65" s="5">
        <v>0.18</v>
      </c>
      <c r="G65" s="5">
        <v>0.23</v>
      </c>
      <c r="H65" s="5">
        <v>0.15</v>
      </c>
      <c r="I65" s="5">
        <v>0.18</v>
      </c>
      <c r="J65" s="5">
        <v>0.17</v>
      </c>
    </row>
    <row r="66" spans="1:10" x14ac:dyDescent="0.25">
      <c r="A66" t="s">
        <v>85</v>
      </c>
      <c r="B66" s="5">
        <v>0.82</v>
      </c>
      <c r="C66" s="2">
        <f t="shared" si="0"/>
        <v>0.76714285714285724</v>
      </c>
      <c r="D66" s="5">
        <v>0.62</v>
      </c>
      <c r="E66" s="5">
        <v>0.81</v>
      </c>
      <c r="F66" s="5">
        <v>0.8</v>
      </c>
      <c r="G66" s="5">
        <v>0.72</v>
      </c>
      <c r="H66" s="5">
        <v>0.81</v>
      </c>
      <c r="I66" s="5">
        <v>0.8</v>
      </c>
      <c r="J66" s="5">
        <v>0.81</v>
      </c>
    </row>
    <row r="67" spans="1:10" x14ac:dyDescent="0.25">
      <c r="A67" t="s">
        <v>86</v>
      </c>
      <c r="B67" s="5">
        <v>0.28999999999999998</v>
      </c>
      <c r="C67" s="2">
        <f t="shared" si="0"/>
        <v>0.32428571428571429</v>
      </c>
      <c r="D67" s="5">
        <v>0.52</v>
      </c>
      <c r="E67" s="5">
        <v>0.35</v>
      </c>
      <c r="F67" s="5">
        <v>0.3</v>
      </c>
      <c r="G67" s="5">
        <v>0.28000000000000003</v>
      </c>
      <c r="H67" s="5">
        <v>0.25</v>
      </c>
      <c r="I67" s="5">
        <v>0.32</v>
      </c>
      <c r="J67" s="5">
        <v>0.25</v>
      </c>
    </row>
    <row r="68" spans="1:10" x14ac:dyDescent="0.25">
      <c r="A68" t="s">
        <v>87</v>
      </c>
      <c r="B68" s="6">
        <v>0.54</v>
      </c>
      <c r="C68" s="2">
        <f t="shared" si="0"/>
        <v>0.56571428571428573</v>
      </c>
      <c r="D68" s="5">
        <v>0.56999999999999995</v>
      </c>
      <c r="E68" s="5">
        <v>0.62</v>
      </c>
      <c r="F68" s="5">
        <v>0.57999999999999996</v>
      </c>
      <c r="G68" s="5">
        <v>0.44</v>
      </c>
      <c r="H68" s="5">
        <v>0.62</v>
      </c>
      <c r="I68" s="5">
        <v>0.59</v>
      </c>
      <c r="J68" s="5">
        <v>0.54</v>
      </c>
    </row>
    <row r="69" spans="1:10" x14ac:dyDescent="0.25">
      <c r="A69" t="s">
        <v>88</v>
      </c>
      <c r="B69" s="5">
        <v>0.17</v>
      </c>
      <c r="C69" s="2">
        <f t="shared" ref="C69:C82" si="1">AVERAGE(D69:J69)</f>
        <v>0.16714285714285712</v>
      </c>
      <c r="D69" s="5">
        <v>0.19</v>
      </c>
      <c r="E69" s="5">
        <v>0.19</v>
      </c>
      <c r="F69" s="5">
        <v>0.15</v>
      </c>
      <c r="G69" s="5">
        <v>0.21</v>
      </c>
      <c r="H69" s="5">
        <v>0.13</v>
      </c>
      <c r="I69" s="5">
        <v>0.16</v>
      </c>
      <c r="J69" s="5">
        <v>0.14000000000000001</v>
      </c>
    </row>
    <row r="70" spans="1:10" x14ac:dyDescent="0.25">
      <c r="A70" t="s">
        <v>89</v>
      </c>
      <c r="C70" s="2"/>
    </row>
    <row r="71" spans="1:10" x14ac:dyDescent="0.25">
      <c r="A71" t="s">
        <v>90</v>
      </c>
      <c r="B71" s="1">
        <v>950082</v>
      </c>
      <c r="C71" s="2">
        <f t="shared" si="1"/>
        <v>1628425.7142857143</v>
      </c>
      <c r="D71" s="1">
        <v>5211263</v>
      </c>
      <c r="E71" s="1">
        <v>1753616</v>
      </c>
      <c r="F71" s="1">
        <v>813822</v>
      </c>
      <c r="G71" s="1">
        <v>308626</v>
      </c>
      <c r="H71" s="1">
        <v>771158</v>
      </c>
      <c r="I71" s="1">
        <v>1248514</v>
      </c>
      <c r="J71" s="1">
        <v>1291981</v>
      </c>
    </row>
    <row r="72" spans="1:10" x14ac:dyDescent="0.25">
      <c r="A72" t="s">
        <v>91</v>
      </c>
      <c r="B72" s="11">
        <v>0.247</v>
      </c>
      <c r="C72" s="2">
        <f t="shared" si="1"/>
        <v>0.22100000000000003</v>
      </c>
      <c r="D72" s="5">
        <v>0.22</v>
      </c>
      <c r="E72" s="5">
        <v>0.23699999999999999</v>
      </c>
      <c r="F72" s="5">
        <v>0.23</v>
      </c>
      <c r="G72" s="5">
        <v>0.19400000000000001</v>
      </c>
      <c r="H72" s="5">
        <v>0.223</v>
      </c>
      <c r="I72" s="5">
        <v>0.20899999999999999</v>
      </c>
      <c r="J72" s="5">
        <v>0.23400000000000001</v>
      </c>
    </row>
    <row r="73" spans="1:10" x14ac:dyDescent="0.25">
      <c r="A73" t="s">
        <v>92</v>
      </c>
      <c r="B73" s="11">
        <v>0.123</v>
      </c>
      <c r="C73" s="2">
        <f t="shared" si="1"/>
        <v>0.14657142857142857</v>
      </c>
      <c r="D73" s="5">
        <v>0.14299999999999999</v>
      </c>
      <c r="E73" s="5">
        <v>0.151</v>
      </c>
      <c r="F73" s="5">
        <v>0.15</v>
      </c>
      <c r="G73" s="5">
        <v>0.13</v>
      </c>
      <c r="H73" s="5">
        <v>0.157</v>
      </c>
      <c r="I73" s="5">
        <v>0.17799999999999999</v>
      </c>
      <c r="J73" s="5">
        <v>0.11700000000000001</v>
      </c>
    </row>
    <row r="74" spans="1:10" x14ac:dyDescent="0.25">
      <c r="A74" t="s">
        <v>93</v>
      </c>
      <c r="B74" s="5">
        <v>0.27900000000000003</v>
      </c>
      <c r="C74" s="2">
        <f t="shared" si="1"/>
        <v>0.29685714285714287</v>
      </c>
      <c r="D74" s="5">
        <v>0.23200000000000001</v>
      </c>
      <c r="E74" s="5">
        <v>0.38500000000000001</v>
      </c>
      <c r="F74" s="5">
        <v>0.26200000000000001</v>
      </c>
      <c r="G74" s="5">
        <v>0.46100000000000002</v>
      </c>
      <c r="H74" s="5">
        <v>0.216</v>
      </c>
      <c r="I74" s="5">
        <v>0.29599999999999999</v>
      </c>
      <c r="J74" s="5">
        <v>0.22600000000000001</v>
      </c>
    </row>
    <row r="75" spans="1:10" x14ac:dyDescent="0.25">
      <c r="A75" t="s">
        <v>94</v>
      </c>
      <c r="B75" s="5">
        <v>5.0000000000000001E-3</v>
      </c>
      <c r="C75" s="2">
        <f t="shared" si="1"/>
        <v>3.5714285714285718E-3</v>
      </c>
      <c r="D75" s="5">
        <v>7.0000000000000001E-3</v>
      </c>
      <c r="E75" s="5">
        <v>5.0000000000000001E-3</v>
      </c>
      <c r="F75" s="5">
        <v>2E-3</v>
      </c>
      <c r="G75" s="5">
        <v>3.0000000000000001E-3</v>
      </c>
      <c r="H75" s="5">
        <v>2E-3</v>
      </c>
      <c r="I75" s="5">
        <v>3.0000000000000001E-3</v>
      </c>
      <c r="J75" s="5">
        <v>3.0000000000000001E-3</v>
      </c>
    </row>
    <row r="76" spans="1:10" x14ac:dyDescent="0.25">
      <c r="A76" t="s">
        <v>95</v>
      </c>
      <c r="B76" s="5">
        <v>3.4000000000000002E-2</v>
      </c>
      <c r="C76" s="2">
        <f t="shared" si="1"/>
        <v>4.1000000000000002E-2</v>
      </c>
      <c r="D76" s="5">
        <v>7.6999999999999999E-2</v>
      </c>
      <c r="E76" s="5">
        <v>3.4000000000000002E-2</v>
      </c>
      <c r="F76" s="5">
        <v>2.7E-2</v>
      </c>
      <c r="G76" s="5">
        <v>3.4000000000000002E-2</v>
      </c>
      <c r="H76" s="5">
        <v>2.9000000000000001E-2</v>
      </c>
      <c r="I76" s="5">
        <v>3.2000000000000001E-2</v>
      </c>
      <c r="J76" s="5">
        <v>5.3999999999999999E-2</v>
      </c>
    </row>
    <row r="77" spans="1:10" x14ac:dyDescent="0.25">
      <c r="A77" t="s">
        <v>96</v>
      </c>
      <c r="B77" s="5">
        <v>1E-3</v>
      </c>
      <c r="C77" s="2">
        <f t="shared" si="1"/>
        <v>7.1428571428571429E-4</v>
      </c>
      <c r="D77" s="5">
        <v>1E-3</v>
      </c>
      <c r="E77" s="5">
        <v>0</v>
      </c>
      <c r="F77" s="5">
        <v>1E-3</v>
      </c>
      <c r="G77" s="5">
        <v>1E-3</v>
      </c>
      <c r="H77" s="5">
        <v>1E-3</v>
      </c>
      <c r="I77" s="5">
        <v>0</v>
      </c>
      <c r="J77" s="5">
        <v>1E-3</v>
      </c>
    </row>
    <row r="78" spans="1:10" x14ac:dyDescent="0.25">
      <c r="A78" t="s">
        <v>97</v>
      </c>
      <c r="B78" s="11">
        <v>0.105</v>
      </c>
      <c r="C78" s="2">
        <f t="shared" si="1"/>
        <v>7.914285714285714E-2</v>
      </c>
      <c r="D78" s="5">
        <v>0.255</v>
      </c>
      <c r="E78" s="5">
        <v>5.8999999999999997E-2</v>
      </c>
      <c r="F78" s="5">
        <v>3.3000000000000002E-2</v>
      </c>
      <c r="G78" s="5">
        <v>0.04</v>
      </c>
      <c r="H78" s="5">
        <v>5.2999999999999999E-2</v>
      </c>
      <c r="I78" s="5">
        <v>5.8999999999999997E-2</v>
      </c>
      <c r="J78" s="5">
        <v>5.5E-2</v>
      </c>
    </row>
    <row r="79" spans="1:10" x14ac:dyDescent="0.25">
      <c r="A79" t="s">
        <v>98</v>
      </c>
      <c r="B79" s="5">
        <v>0.55500000000000005</v>
      </c>
      <c r="C79" s="2">
        <f t="shared" si="1"/>
        <v>0.55928571428571427</v>
      </c>
      <c r="D79" s="5">
        <v>0.42299999999999999</v>
      </c>
      <c r="E79" s="5">
        <v>0.496</v>
      </c>
      <c r="F79" s="5">
        <v>0.65400000000000003</v>
      </c>
      <c r="G79" s="5">
        <v>0.439</v>
      </c>
      <c r="H79" s="5">
        <v>0.67700000000000005</v>
      </c>
      <c r="I79" s="5">
        <v>0.59199999999999997</v>
      </c>
      <c r="J79" s="5">
        <v>0.63400000000000001</v>
      </c>
    </row>
    <row r="80" spans="1:10" x14ac:dyDescent="0.25">
      <c r="A80" t="s">
        <v>99</v>
      </c>
      <c r="B80" s="11">
        <v>0.04</v>
      </c>
      <c r="C80" s="2">
        <f t="shared" si="1"/>
        <v>2.7142857142857139E-2</v>
      </c>
      <c r="D80" s="5">
        <v>7.0000000000000007E-2</v>
      </c>
      <c r="E80" s="5">
        <v>0.03</v>
      </c>
      <c r="F80" s="5">
        <v>0.01</v>
      </c>
      <c r="G80" s="5">
        <v>0.02</v>
      </c>
      <c r="H80" s="5">
        <v>0.02</v>
      </c>
      <c r="I80" s="5">
        <v>0.02</v>
      </c>
      <c r="J80" s="5">
        <v>0.02</v>
      </c>
    </row>
    <row r="81" spans="1:10" x14ac:dyDescent="0.25">
      <c r="A81" t="s">
        <v>100</v>
      </c>
      <c r="B81" s="5">
        <v>0.51800000000000002</v>
      </c>
      <c r="C81" s="2">
        <f t="shared" si="1"/>
        <v>0.51671428571428568</v>
      </c>
      <c r="D81" s="5">
        <v>0.51400000000000001</v>
      </c>
      <c r="E81" s="5">
        <v>0.51900000000000002</v>
      </c>
      <c r="F81" s="5">
        <v>0.51700000000000002</v>
      </c>
      <c r="G81" s="5">
        <v>0.51600000000000001</v>
      </c>
      <c r="H81" s="5">
        <v>0.51600000000000001</v>
      </c>
      <c r="I81" s="5">
        <v>0.52300000000000002</v>
      </c>
      <c r="J81" s="5">
        <v>0.51200000000000001</v>
      </c>
    </row>
    <row r="82" spans="1:10" x14ac:dyDescent="0.25">
      <c r="A82" t="s">
        <v>101</v>
      </c>
      <c r="B82" s="5">
        <v>6.0000000000000001E-3</v>
      </c>
      <c r="C82" s="2">
        <f t="shared" si="1"/>
        <v>8.9999999999999993E-3</v>
      </c>
      <c r="D82" s="5">
        <v>0</v>
      </c>
      <c r="E82" s="5">
        <v>7.0000000000000001E-3</v>
      </c>
      <c r="F82" s="5">
        <v>2.1999999999999999E-2</v>
      </c>
      <c r="G82" s="5">
        <v>0</v>
      </c>
      <c r="H82" s="5">
        <v>1.4E-2</v>
      </c>
      <c r="I82" s="5">
        <v>6.0000000000000001E-3</v>
      </c>
      <c r="J82" s="5">
        <v>1.4E-2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Marion County 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riggins</dc:creator>
  <cp:lastModifiedBy>riggins</cp:lastModifiedBy>
  <dcterms:created xsi:type="dcterms:W3CDTF">2019-03-29T20:57:02Z</dcterms:created>
  <dcterms:modified xsi:type="dcterms:W3CDTF">2019-04-02T00:49:21Z</dcterms:modified>
</cp:coreProperties>
</file>