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8" i="2"/>
  <c r="G57"/>
  <c r="G56"/>
  <c r="G55"/>
  <c r="G54"/>
  <c r="G53"/>
  <c r="G52"/>
  <c r="G51"/>
  <c r="G50"/>
  <c r="G49"/>
  <c r="G59"/>
  <c r="G62" s="1"/>
  <c r="C126" i="1"/>
  <c r="B63" i="2" s="1"/>
  <c r="C127" i="1"/>
  <c r="C63" i="2" s="1"/>
  <c r="C128" i="1"/>
  <c r="D63" i="2" s="1"/>
  <c r="E63"/>
  <c r="D130" i="1" l="1"/>
  <c r="C129"/>
  <c r="A63" i="2"/>
</calcChain>
</file>

<file path=xl/sharedStrings.xml><?xml version="1.0" encoding="utf-8"?>
<sst xmlns="http://schemas.openxmlformats.org/spreadsheetml/2006/main" count="214" uniqueCount="121">
  <si>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</si>
  <si>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</si>
  <si>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</si>
  <si>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</si>
  <si>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</si>
  <si>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</si>
  <si>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</si>
  <si>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</si>
  <si>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</si>
  <si>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</si>
  <si>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</si>
  <si>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</si>
  <si>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</si>
  <si>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</si>
  <si>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</si>
  <si>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</si>
  <si>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</si>
  <si>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</si>
  <si>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</si>
  <si>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</si>
  <si>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</si>
  <si>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</si>
  <si>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</si>
  <si>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</si>
  <si>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</si>
  <si>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</si>
  <si>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</si>
  <si>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</si>
  <si>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</si>
  <si>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</si>
  <si>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</si>
  <si>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</si>
  <si>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</si>
  <si>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</si>
  <si>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</si>
  <si>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</si>
  <si>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</si>
  <si>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</si>
  <si>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</si>
  <si>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</si>
  <si>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</si>
  <si>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</si>
  <si>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</si>
  <si>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</si>
  <si>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</si>
  <si>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</si>
  <si>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</si>
  <si>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</si>
  <si>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</si>
  <si>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</si>
  <si>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</si>
  <si>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</si>
  <si>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</si>
  <si>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</si>
  <si>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</si>
  <si>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</si>
  <si>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</si>
  <si>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</si>
  <si>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</si>
  <si>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</si>
  <si>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</si>
  <si>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</si>
  <si>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</si>
  <si>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</si>
  <si>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</si>
  <si>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</si>
  <si>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</si>
  <si>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</si>
  <si>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</si>
  <si>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</si>
  <si>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</si>
  <si>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</si>
  <si>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</si>
  <si>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</si>
  <si>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</si>
  <si>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</si>
  <si>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</si>
  <si>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</si>
  <si>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</si>
  <si>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</si>
  <si>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</si>
  <si>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</si>
  <si>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</si>
  <si>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3/21/17</t>
  </si>
  <si>
    <t>unix  time</t>
  </si>
  <si>
    <t>0.00.03</t>
  </si>
  <si>
    <t>view</t>
  </si>
  <si>
    <t>3/29/17</t>
  </si>
  <si>
    <t>0.00.04</t>
  </si>
  <si>
    <t>hex to ascii</t>
  </si>
  <si>
    <t>base64 utf8</t>
  </si>
  <si>
    <t>base64 ascii</t>
  </si>
  <si>
    <t>0.00.05</t>
  </si>
  <si>
    <t>detail pane on side</t>
  </si>
  <si>
    <t>04-29-2017</t>
  </si>
  <si>
    <t>0.00.06</t>
  </si>
  <si>
    <t>select all</t>
  </si>
  <si>
    <t>parses json</t>
  </si>
  <si>
    <t>parses xml</t>
  </si>
  <si>
    <t>04-30-2017</t>
  </si>
  <si>
    <t>0.00.07</t>
  </si>
  <si>
    <t>monitor clipboard checkbox</t>
  </si>
  <si>
    <t>paste from clipboard</t>
  </si>
  <si>
    <t>paste button</t>
  </si>
  <si>
    <t>0.00.08</t>
  </si>
  <si>
    <t>05-15-2017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</si>
  <si>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</si>
  <si>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</si>
  <si>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</si>
  <si>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</si>
  <si>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</si>
  <si>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</si>
  <si>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</si>
  <si>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</si>
  <si>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</si>
  <si>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</si>
  <si>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show tool bar</t>
  </si>
  <si>
    <t>copies rtf with color</t>
  </si>
  <si>
    <t>html</t>
  </si>
  <si>
    <t>rtf</t>
  </si>
  <si>
    <t>plain text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</si>
</sst>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1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Progress!$B$48:$B$59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45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Progress!$A$47:$A$59</c:f>
              <c:strCache>
                <c:ptCount val="13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  <c:pt idx="5">
                  <c:v>04-02-17</c:v>
                </c:pt>
                <c:pt idx="6">
                  <c:v>04-12-17</c:v>
                </c:pt>
                <c:pt idx="7">
                  <c:v>04-29-2017</c:v>
                </c:pt>
                <c:pt idx="8">
                  <c:v>04-30-2017</c:v>
                </c:pt>
                <c:pt idx="9">
                  <c:v>05-15-2017</c:v>
                </c:pt>
                <c:pt idx="10">
                  <c:v>06-03-17</c:v>
                </c:pt>
                <c:pt idx="11">
                  <c:v>06-03-17</c:v>
                </c:pt>
                <c:pt idx="12">
                  <c:v>06-10-17</c:v>
                </c:pt>
              </c:strCache>
            </c:str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axId val="146267520"/>
        <c:axId val="128394368"/>
      </c:areaChart>
      <c:dateAx>
        <c:axId val="14626752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8394368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839436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2675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56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54" r="0.75000000000001354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3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Progress!$G$48:$G$59</c:f>
              <c:numCache>
                <c:formatCode>0%</c:formatCode>
                <c:ptCount val="12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0.46590909090909088</c:v>
                </c:pt>
              </c:numCache>
            </c:numRef>
          </c:val>
        </c:ser>
        <c:axId val="128430464"/>
        <c:axId val="128432000"/>
      </c:areaChart>
      <c:catAx>
        <c:axId val="128430464"/>
        <c:scaling>
          <c:orientation val="minMax"/>
        </c:scaling>
        <c:delete val="1"/>
        <c:axPos val="b"/>
        <c:numFmt formatCode="dd-mm-yy" sourceLinked="1"/>
        <c:tickLblPos val="none"/>
        <c:crossAx val="128432000"/>
        <c:crosses val="autoZero"/>
        <c:auto val="1"/>
        <c:lblAlgn val="ctr"/>
        <c:lblOffset val="100"/>
      </c:catAx>
      <c:valAx>
        <c:axId val="12843200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84304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54" r="0.75000000000001354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45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46610432"/>
        <c:axId val="146616320"/>
      </c:areaChart>
      <c:catAx>
        <c:axId val="146610432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616320"/>
        <c:crosses val="autoZero"/>
        <c:auto val="1"/>
        <c:lblAlgn val="ctr"/>
        <c:lblOffset val="100"/>
        <c:tickLblSkip val="1"/>
        <c:tickMarkSkip val="1"/>
      </c:catAx>
      <c:valAx>
        <c:axId val="14661632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6104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54" r="0.75000000000001354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31"/>
  <sheetViews>
    <sheetView workbookViewId="0">
      <selection activeCell="C31" sqref="C31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97</v>
      </c>
      <c r="C9" s="7" t="s">
        <v>2</v>
      </c>
      <c r="D9" s="4"/>
    </row>
    <row r="10" spans="1:4" s="6" customFormat="1">
      <c r="B10" s="7" t="s">
        <v>98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45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40</v>
      </c>
      <c r="C19" s="7" t="s">
        <v>2</v>
      </c>
      <c r="D19" s="4"/>
    </row>
    <row r="20" spans="2:4" s="6" customFormat="1">
      <c r="B20" s="23" t="s">
        <v>39</v>
      </c>
      <c r="C20" s="7" t="s">
        <v>2</v>
      </c>
      <c r="D20" s="4"/>
    </row>
    <row r="21" spans="2:4" s="6" customFormat="1">
      <c r="B21" s="23" t="s">
        <v>41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42</v>
      </c>
      <c r="C23" s="7" t="s">
        <v>2</v>
      </c>
      <c r="D23" s="4"/>
    </row>
    <row r="24" spans="2:4" s="6" customFormat="1">
      <c r="B24" s="24" t="s">
        <v>113</v>
      </c>
      <c r="C24" s="7" t="s">
        <v>2</v>
      </c>
      <c r="D24" s="4"/>
    </row>
    <row r="25" spans="2:4" s="6" customFormat="1">
      <c r="B25" s="24" t="s">
        <v>114</v>
      </c>
      <c r="C25" s="7" t="s">
        <v>2</v>
      </c>
      <c r="D25" s="4"/>
    </row>
    <row r="26" spans="2:4" s="6" customFormat="1">
      <c r="B26" s="24" t="s">
        <v>117</v>
      </c>
      <c r="C26" s="7" t="s">
        <v>2</v>
      </c>
      <c r="D26" s="4"/>
    </row>
    <row r="27" spans="2:4" s="6" customFormat="1">
      <c r="B27" s="23" t="s">
        <v>43</v>
      </c>
      <c r="C27" s="7" t="s">
        <v>14</v>
      </c>
      <c r="D27" s="4"/>
    </row>
    <row r="28" spans="2:4" s="6" customFormat="1">
      <c r="B28" s="24" t="s">
        <v>118</v>
      </c>
      <c r="C28" s="7" t="s">
        <v>14</v>
      </c>
      <c r="D28" s="4"/>
    </row>
    <row r="29" spans="2:4" s="6" customFormat="1">
      <c r="B29" s="24" t="s">
        <v>119</v>
      </c>
      <c r="C29" s="7" t="s">
        <v>14</v>
      </c>
      <c r="D29" s="4"/>
    </row>
    <row r="30" spans="2:4" s="6" customFormat="1">
      <c r="B30" s="24" t="s">
        <v>120</v>
      </c>
      <c r="C30" s="7" t="s">
        <v>14</v>
      </c>
      <c r="D30" s="4"/>
    </row>
    <row r="31" spans="2:4" s="6" customFormat="1">
      <c r="B31" s="23" t="s">
        <v>96</v>
      </c>
      <c r="C31" s="7" t="s">
        <v>2</v>
      </c>
      <c r="D31" s="4"/>
    </row>
    <row r="32" spans="2:4" s="6" customFormat="1">
      <c r="B32" s="23" t="s">
        <v>101</v>
      </c>
      <c r="C32" s="7" t="s">
        <v>2</v>
      </c>
      <c r="D32" s="4"/>
    </row>
    <row r="33" spans="2:4" s="6" customFormat="1">
      <c r="B33" s="23" t="s">
        <v>102</v>
      </c>
      <c r="C33" s="7" t="s">
        <v>2</v>
      </c>
      <c r="D33" s="4"/>
    </row>
    <row r="34" spans="2:4" s="6" customFormat="1">
      <c r="B34" s="20" t="s">
        <v>86</v>
      </c>
      <c r="C34" s="7" t="s">
        <v>2</v>
      </c>
      <c r="D34" s="4"/>
    </row>
    <row r="35" spans="2:4" s="6" customFormat="1">
      <c r="B35" s="23" t="s">
        <v>116</v>
      </c>
      <c r="C35" s="7" t="s">
        <v>14</v>
      </c>
      <c r="D35" s="4"/>
    </row>
    <row r="36" spans="2:4" s="6" customFormat="1">
      <c r="B36" s="23" t="s">
        <v>93</v>
      </c>
      <c r="C36" s="7" t="s">
        <v>2</v>
      </c>
      <c r="D36" s="4"/>
    </row>
    <row r="37" spans="2:4" s="6" customFormat="1">
      <c r="B37" s="20" t="s">
        <v>70</v>
      </c>
      <c r="C37" s="7" t="s">
        <v>2</v>
      </c>
      <c r="D37" s="4"/>
    </row>
    <row r="38" spans="2:4" s="6" customFormat="1">
      <c r="B38" s="23" t="s">
        <v>71</v>
      </c>
      <c r="C38" s="7" t="s">
        <v>14</v>
      </c>
      <c r="D38" s="4"/>
    </row>
    <row r="39" spans="2:4" s="6" customFormat="1">
      <c r="B39" s="23"/>
      <c r="C39" s="7"/>
      <c r="D39" s="4"/>
    </row>
    <row r="40" spans="2:4" s="6" customFormat="1">
      <c r="B40" s="27" t="s">
        <v>23</v>
      </c>
      <c r="C40" s="7" t="s">
        <v>14</v>
      </c>
      <c r="D40" s="4"/>
    </row>
    <row r="41" spans="2:4" s="6" customFormat="1">
      <c r="B41" s="20" t="s">
        <v>101</v>
      </c>
      <c r="C41" s="7" t="s">
        <v>2</v>
      </c>
      <c r="D41" s="4"/>
    </row>
    <row r="42" spans="2:4" s="6" customFormat="1">
      <c r="B42" s="20" t="s">
        <v>103</v>
      </c>
      <c r="C42" s="7" t="s">
        <v>2</v>
      </c>
      <c r="D42" s="4"/>
    </row>
    <row r="43" spans="2:4" s="6" customFormat="1">
      <c r="B43" s="20" t="s">
        <v>44</v>
      </c>
      <c r="C43" s="7" t="s">
        <v>14</v>
      </c>
      <c r="D43" s="4"/>
    </row>
    <row r="44" spans="2:4" s="6" customFormat="1">
      <c r="B44" s="22"/>
      <c r="C44" s="7"/>
      <c r="D44" s="4"/>
    </row>
    <row r="45" spans="2:4" s="6" customFormat="1">
      <c r="B45" s="27" t="s">
        <v>46</v>
      </c>
      <c r="C45" s="7" t="s">
        <v>2</v>
      </c>
      <c r="D45" s="4"/>
    </row>
    <row r="46" spans="2:4" s="6" customFormat="1">
      <c r="B46" s="20" t="s">
        <v>47</v>
      </c>
      <c r="C46" s="7" t="s">
        <v>2</v>
      </c>
      <c r="D46" s="4"/>
    </row>
    <row r="47" spans="2:4" s="6" customFormat="1">
      <c r="B47" s="20" t="s">
        <v>49</v>
      </c>
      <c r="C47" s="7" t="s">
        <v>2</v>
      </c>
      <c r="D47" s="4"/>
    </row>
    <row r="48" spans="2:4" s="6" customFormat="1">
      <c r="B48" s="20" t="s">
        <v>48</v>
      </c>
      <c r="C48" s="7" t="s">
        <v>2</v>
      </c>
      <c r="D48" s="4"/>
    </row>
    <row r="49" spans="2:4" s="6" customFormat="1">
      <c r="B49" s="20" t="s">
        <v>81</v>
      </c>
      <c r="C49" s="7" t="s">
        <v>2</v>
      </c>
      <c r="D49" s="4"/>
    </row>
    <row r="50" spans="2:4" s="6" customFormat="1">
      <c r="B50" s="22"/>
      <c r="C50" s="7"/>
      <c r="D50" s="4"/>
    </row>
    <row r="51" spans="2:4" s="6" customFormat="1">
      <c r="B51" s="27" t="s">
        <v>50</v>
      </c>
      <c r="C51" s="7" t="s">
        <v>2</v>
      </c>
      <c r="D51" s="4"/>
    </row>
    <row r="52" spans="2:4" s="6" customFormat="1">
      <c r="B52" s="20" t="s">
        <v>56</v>
      </c>
      <c r="C52" s="7" t="s">
        <v>2</v>
      </c>
      <c r="D52" s="4"/>
    </row>
    <row r="53" spans="2:4" s="6" customFormat="1">
      <c r="B53" s="20" t="s">
        <v>57</v>
      </c>
      <c r="C53" s="7" t="s">
        <v>2</v>
      </c>
      <c r="D53" s="4"/>
    </row>
    <row r="54" spans="2:4" s="6" customFormat="1">
      <c r="B54" s="23" t="s">
        <v>58</v>
      </c>
      <c r="C54" s="7" t="s">
        <v>14</v>
      </c>
      <c r="D54" s="4"/>
    </row>
    <row r="55" spans="2:4" s="6" customFormat="1">
      <c r="B55" s="23" t="s">
        <v>59</v>
      </c>
      <c r="C55" s="7" t="s">
        <v>14</v>
      </c>
      <c r="D55" s="4"/>
    </row>
    <row r="56" spans="2:4" s="6" customFormat="1">
      <c r="B56" s="23" t="s">
        <v>60</v>
      </c>
      <c r="C56" s="7" t="s">
        <v>14</v>
      </c>
      <c r="D56" s="4"/>
    </row>
    <row r="57" spans="2:4" s="6" customFormat="1">
      <c r="B57" s="23" t="s">
        <v>61</v>
      </c>
      <c r="C57" s="7" t="s">
        <v>2</v>
      </c>
      <c r="D57" s="4"/>
    </row>
    <row r="58" spans="2:4" s="6" customFormat="1">
      <c r="B58" s="23" t="s">
        <v>89</v>
      </c>
      <c r="C58" s="7" t="s">
        <v>2</v>
      </c>
      <c r="D58" s="4"/>
    </row>
    <row r="59" spans="2:4" s="6" customFormat="1">
      <c r="B59" s="23" t="s">
        <v>62</v>
      </c>
      <c r="C59" s="7" t="s">
        <v>2</v>
      </c>
      <c r="D59" s="4"/>
    </row>
    <row r="60" spans="2:4" s="6" customFormat="1">
      <c r="B60" s="24" t="s">
        <v>115</v>
      </c>
      <c r="C60" s="7" t="s">
        <v>2</v>
      </c>
      <c r="D60" s="4"/>
    </row>
    <row r="61" spans="2:4" s="6" customFormat="1">
      <c r="B61" s="23" t="s">
        <v>84</v>
      </c>
      <c r="C61" s="7" t="s">
        <v>2</v>
      </c>
      <c r="D61" s="4"/>
    </row>
    <row r="62" spans="2:4" s="6" customFormat="1">
      <c r="B62" s="24" t="s">
        <v>115</v>
      </c>
      <c r="C62" s="7" t="s">
        <v>2</v>
      </c>
      <c r="D62" s="4"/>
    </row>
    <row r="63" spans="2:4" s="6" customFormat="1">
      <c r="B63" s="23" t="s">
        <v>63</v>
      </c>
      <c r="C63" s="7" t="s">
        <v>2</v>
      </c>
      <c r="D63" s="4"/>
    </row>
    <row r="64" spans="2:4" s="6" customFormat="1">
      <c r="B64" s="23" t="s">
        <v>90</v>
      </c>
      <c r="C64" s="7" t="s">
        <v>2</v>
      </c>
      <c r="D64" s="4"/>
    </row>
    <row r="65" spans="2:4" s="6" customFormat="1">
      <c r="B65" s="23" t="s">
        <v>91</v>
      </c>
      <c r="C65" s="7" t="s">
        <v>2</v>
      </c>
      <c r="D65" s="4"/>
    </row>
    <row r="66" spans="2:4" s="6" customFormat="1">
      <c r="B66" s="23" t="s">
        <v>64</v>
      </c>
      <c r="C66" s="7" t="s">
        <v>14</v>
      </c>
      <c r="D66" s="4"/>
    </row>
    <row r="67" spans="2:4" s="6" customFormat="1">
      <c r="B67" s="23" t="s">
        <v>65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7" t="s">
        <v>66</v>
      </c>
      <c r="C69" s="7" t="s">
        <v>2</v>
      </c>
      <c r="D69" s="4"/>
    </row>
    <row r="70" spans="2:4" s="6" customFormat="1">
      <c r="B70" s="20" t="s">
        <v>67</v>
      </c>
      <c r="C70" s="7" t="s">
        <v>2</v>
      </c>
      <c r="D70" s="4"/>
    </row>
    <row r="71" spans="2:4" s="6" customFormat="1">
      <c r="B71" s="23" t="s">
        <v>69</v>
      </c>
      <c r="C71" s="7" t="s">
        <v>14</v>
      </c>
      <c r="D71" s="4"/>
    </row>
    <row r="72" spans="2:4" s="6" customFormat="1">
      <c r="B72" s="20" t="s">
        <v>68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/>
      <c r="C74" s="7"/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3" t="s">
        <v>72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22" t="s">
        <v>79</v>
      </c>
      <c r="C79" s="7" t="s">
        <v>14</v>
      </c>
      <c r="D79" s="4"/>
    </row>
    <row r="80" spans="2:4" s="6" customFormat="1">
      <c r="B80" s="22" t="s">
        <v>80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19"/>
      <c r="C82" s="4"/>
      <c r="D82" s="4"/>
    </row>
    <row r="83" spans="2:4" s="6" customFormat="1">
      <c r="B83" s="4"/>
      <c r="C83" s="4"/>
      <c r="D83" s="4"/>
    </row>
    <row r="84" spans="2:4" s="6" customFormat="1">
      <c r="B84" s="3" t="s">
        <v>51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52</v>
      </c>
      <c r="C86" s="7" t="s">
        <v>14</v>
      </c>
      <c r="D86" s="4"/>
    </row>
    <row r="87" spans="2:4" s="6" customFormat="1">
      <c r="B87" s="20" t="s">
        <v>73</v>
      </c>
      <c r="C87" s="7" t="s">
        <v>14</v>
      </c>
      <c r="D87" s="4"/>
    </row>
    <row r="88" spans="2:4" s="6" customFormat="1">
      <c r="B88" s="20" t="s">
        <v>74</v>
      </c>
      <c r="C88" s="7" t="s">
        <v>14</v>
      </c>
      <c r="D88" s="4"/>
    </row>
    <row r="89" spans="2:4" s="6" customFormat="1">
      <c r="B89" s="20" t="s">
        <v>75</v>
      </c>
      <c r="C89" s="7" t="s">
        <v>14</v>
      </c>
      <c r="D89" s="4"/>
    </row>
    <row r="90" spans="2:4" s="6" customFormat="1">
      <c r="B90" s="20" t="s">
        <v>76</v>
      </c>
      <c r="C90" s="7" t="s">
        <v>14</v>
      </c>
      <c r="D90" s="4"/>
    </row>
    <row r="91" spans="2:4" s="6" customFormat="1">
      <c r="B91" s="20" t="s">
        <v>107</v>
      </c>
      <c r="C91" s="7" t="s">
        <v>14</v>
      </c>
      <c r="D91" s="4"/>
    </row>
    <row r="92" spans="2:4" s="6" customFormat="1">
      <c r="B92" s="20" t="s">
        <v>108</v>
      </c>
      <c r="C92" s="7" t="s">
        <v>14</v>
      </c>
      <c r="D92" s="4"/>
    </row>
    <row r="93" spans="2:4" s="6" customFormat="1">
      <c r="B93" s="20" t="s">
        <v>109</v>
      </c>
      <c r="C93" s="7" t="s">
        <v>14</v>
      </c>
      <c r="D93" s="4"/>
    </row>
    <row r="94" spans="2:4" s="6" customFormat="1">
      <c r="B94" s="20" t="s">
        <v>110</v>
      </c>
      <c r="C94" s="7" t="s">
        <v>14</v>
      </c>
      <c r="D94" s="4"/>
    </row>
    <row r="95" spans="2:4" s="6" customFormat="1">
      <c r="B95" s="20" t="s">
        <v>111</v>
      </c>
      <c r="C95" s="7" t="s">
        <v>14</v>
      </c>
      <c r="D95" s="4"/>
    </row>
    <row r="96" spans="2:4" s="6" customFormat="1">
      <c r="B96" s="22"/>
      <c r="C96" s="7"/>
      <c r="D96" s="4"/>
    </row>
    <row r="97" spans="2:4" s="6" customFormat="1">
      <c r="B97" s="22" t="s">
        <v>53</v>
      </c>
      <c r="C97" s="7" t="s">
        <v>14</v>
      </c>
      <c r="D97" s="4"/>
    </row>
    <row r="98" spans="2:4" s="6" customFormat="1">
      <c r="B98" s="20" t="s">
        <v>54</v>
      </c>
      <c r="C98" s="7" t="s">
        <v>14</v>
      </c>
      <c r="D98" s="4"/>
    </row>
    <row r="99" spans="2:4" s="6" customFormat="1">
      <c r="B99" s="20" t="s">
        <v>55</v>
      </c>
      <c r="C99" s="7" t="s">
        <v>14</v>
      </c>
      <c r="D99" s="4"/>
    </row>
    <row r="100" spans="2:4" s="6" customFormat="1">
      <c r="B100" s="22"/>
      <c r="C100" s="7"/>
      <c r="D100" s="4"/>
    </row>
    <row r="101" spans="2:4" s="6" customFormat="1">
      <c r="B101" s="22" t="s">
        <v>82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0"/>
      <c r="C104" s="7"/>
      <c r="D104" s="4"/>
    </row>
    <row r="105" spans="2:4" s="6" customFormat="1">
      <c r="B105" s="20"/>
      <c r="C105" s="7"/>
      <c r="D105" s="4"/>
    </row>
    <row r="106" spans="2:4" s="6" customFormat="1">
      <c r="B106" s="3" t="s">
        <v>27</v>
      </c>
      <c r="C106" s="7" t="s">
        <v>14</v>
      </c>
      <c r="D106" s="4"/>
    </row>
    <row r="107" spans="2:4" s="6" customFormat="1">
      <c r="B107" s="22" t="s">
        <v>28</v>
      </c>
      <c r="C107" s="7" t="s">
        <v>14</v>
      </c>
      <c r="D107" s="4"/>
    </row>
    <row r="108" spans="2:4" s="6" customFormat="1">
      <c r="B108" s="22" t="s">
        <v>29</v>
      </c>
      <c r="C108" s="7" t="s">
        <v>14</v>
      </c>
      <c r="D108" s="4"/>
    </row>
    <row r="109" spans="2:4" s="6" customFormat="1">
      <c r="B109" s="22" t="s">
        <v>30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3" t="s">
        <v>25</v>
      </c>
      <c r="C112" s="7" t="s">
        <v>14</v>
      </c>
      <c r="D112" s="4"/>
    </row>
    <row r="113" spans="1:4" s="6" customFormat="1">
      <c r="B113" s="22" t="s">
        <v>26</v>
      </c>
      <c r="C113" s="7" t="s">
        <v>14</v>
      </c>
      <c r="D113" s="4"/>
    </row>
    <row r="114" spans="1:4" s="6" customFormat="1">
      <c r="B114" s="22" t="s">
        <v>31</v>
      </c>
      <c r="C114" s="7" t="s">
        <v>14</v>
      </c>
      <c r="D114" s="4"/>
    </row>
    <row r="115" spans="1:4" s="6" customFormat="1">
      <c r="B115" s="22" t="s">
        <v>32</v>
      </c>
      <c r="C115" s="7" t="s">
        <v>14</v>
      </c>
      <c r="D115" s="4"/>
    </row>
    <row r="116" spans="1:4" s="6" customFormat="1">
      <c r="B116" s="43"/>
      <c r="C116" s="4"/>
      <c r="D116" s="4"/>
    </row>
    <row r="117" spans="1:4" s="6" customFormat="1">
      <c r="B117" s="21"/>
      <c r="C117" s="4"/>
      <c r="D117" s="4"/>
    </row>
    <row r="118" spans="1:4" s="6" customFormat="1">
      <c r="B118" s="3" t="s">
        <v>19</v>
      </c>
      <c r="C118" s="7" t="s">
        <v>14</v>
      </c>
      <c r="D118" s="4"/>
    </row>
    <row r="119" spans="1:4" s="6" customFormat="1">
      <c r="B119" s="22" t="s">
        <v>24</v>
      </c>
      <c r="C119" s="7" t="s">
        <v>14</v>
      </c>
      <c r="D119" s="4"/>
    </row>
    <row r="120" spans="1:4" s="6" customFormat="1">
      <c r="B120" s="22" t="s">
        <v>21</v>
      </c>
      <c r="C120" s="7" t="s">
        <v>14</v>
      </c>
      <c r="D120" s="4"/>
    </row>
    <row r="121" spans="1:4" s="6" customFormat="1">
      <c r="B121" s="22"/>
      <c r="C121" s="4"/>
      <c r="D121" s="4"/>
    </row>
    <row r="122" spans="1:4" s="6" customFormat="1">
      <c r="B122" s="19"/>
      <c r="C122" s="4"/>
      <c r="D122" s="4"/>
    </row>
    <row r="123" spans="1:4" s="6" customFormat="1">
      <c r="B123" s="21"/>
      <c r="C123" s="4"/>
      <c r="D123" s="4"/>
    </row>
    <row r="124" spans="1:4" s="6" customFormat="1">
      <c r="B124" s="21"/>
      <c r="C124" s="4"/>
      <c r="D124" s="4"/>
    </row>
    <row r="125" spans="1:4">
      <c r="A125" s="3"/>
      <c r="B125" s="11"/>
      <c r="C125" s="11"/>
      <c r="D125" s="3"/>
    </row>
    <row r="126" spans="1:4">
      <c r="A126" s="3"/>
      <c r="B126" s="8" t="s">
        <v>6</v>
      </c>
      <c r="C126" s="6">
        <f>COUNTIF(C5:C125,"y")</f>
        <v>41</v>
      </c>
      <c r="D126" s="2"/>
    </row>
    <row r="127" spans="1:4">
      <c r="A127" s="3"/>
      <c r="B127" s="8" t="s">
        <v>7</v>
      </c>
      <c r="C127" s="6">
        <f>COUNTIF(C5:C125,"n")</f>
        <v>45</v>
      </c>
      <c r="D127" s="2"/>
    </row>
    <row r="128" spans="1:4">
      <c r="A128" s="3"/>
      <c r="B128" s="8" t="s">
        <v>3</v>
      </c>
      <c r="C128" s="7">
        <f>COUNTIF(C5:C125,"TBD")</f>
        <v>0</v>
      </c>
      <c r="D128" s="2"/>
    </row>
    <row r="129" spans="1:4">
      <c r="A129" s="3"/>
      <c r="B129" s="8" t="s">
        <v>4</v>
      </c>
      <c r="C129">
        <f>SUM(C126:C128)</f>
        <v>86</v>
      </c>
      <c r="D129" s="2"/>
    </row>
    <row r="130" spans="1:4" ht="18">
      <c r="A130" s="3"/>
      <c r="B130" s="10"/>
      <c r="C130" s="10" t="s">
        <v>5</v>
      </c>
      <c r="D130" s="41">
        <f>C126/(C127+C126 + C128)</f>
        <v>0.47674418604651164</v>
      </c>
    </row>
    <row r="131" spans="1:4">
      <c r="A131" s="3"/>
      <c r="B131" s="11"/>
      <c r="C131" s="11"/>
      <c r="D131" s="3"/>
    </row>
  </sheetData>
  <phoneticPr fontId="0" type="noConversion"/>
  <conditionalFormatting sqref="C1:C3 C6:C64879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3"/>
  <sheetViews>
    <sheetView tabSelected="1" workbookViewId="0">
      <pane ySplit="10020" topLeftCell="A46" activePane="bottomLeft"/>
      <selection activeCell="O6" sqref="O6"/>
      <selection pane="bottomLeft" activeCell="D59" sqref="D59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77</v>
      </c>
      <c r="G49" s="30">
        <f t="shared" ref="G49" si="0">B49/SUM(B49:E49)</f>
        <v>0.12698412698412698</v>
      </c>
      <c r="K49" s="32"/>
    </row>
    <row r="50" spans="1:11">
      <c r="A50" s="46" t="s">
        <v>83</v>
      </c>
      <c r="B50" s="4">
        <v>17</v>
      </c>
      <c r="C50" s="4">
        <v>46</v>
      </c>
      <c r="D50" s="4">
        <v>0</v>
      </c>
      <c r="E50" s="4">
        <v>0</v>
      </c>
      <c r="F50" s="28" t="s">
        <v>78</v>
      </c>
      <c r="G50" s="30">
        <f t="shared" ref="G50" si="1">B50/SUM(B50:E50)</f>
        <v>0.26984126984126983</v>
      </c>
      <c r="H50" s="7"/>
    </row>
    <row r="51" spans="1:11">
      <c r="A51" s="46" t="s">
        <v>87</v>
      </c>
      <c r="B51" s="4">
        <v>25</v>
      </c>
      <c r="C51" s="4">
        <v>42</v>
      </c>
      <c r="D51" s="4">
        <v>0</v>
      </c>
      <c r="E51" s="4">
        <v>0</v>
      </c>
      <c r="F51" s="28" t="s">
        <v>85</v>
      </c>
      <c r="G51" s="30">
        <f t="shared" ref="G51:G58" si="2">B51/SUM(B51:E51)</f>
        <v>0.37313432835820898</v>
      </c>
      <c r="H51" s="7"/>
    </row>
    <row r="52" spans="1:11">
      <c r="A52" s="46">
        <v>42770</v>
      </c>
      <c r="B52" s="4">
        <v>27</v>
      </c>
      <c r="C52" s="4">
        <v>42</v>
      </c>
      <c r="D52" s="4">
        <v>0</v>
      </c>
      <c r="E52" s="4">
        <v>0</v>
      </c>
      <c r="F52" s="28" t="s">
        <v>88</v>
      </c>
      <c r="G52" s="30">
        <f t="shared" si="2"/>
        <v>0.39130434782608697</v>
      </c>
      <c r="H52" s="7"/>
    </row>
    <row r="53" spans="1:11">
      <c r="A53" s="46">
        <v>43073</v>
      </c>
      <c r="B53" s="4">
        <v>29</v>
      </c>
      <c r="C53" s="4">
        <v>38</v>
      </c>
      <c r="D53" s="4">
        <v>0</v>
      </c>
      <c r="E53" s="4">
        <v>0</v>
      </c>
      <c r="F53" s="28" t="s">
        <v>92</v>
      </c>
      <c r="G53" s="30">
        <f t="shared" si="2"/>
        <v>0.43283582089552236</v>
      </c>
      <c r="H53" s="7"/>
    </row>
    <row r="54" spans="1:11">
      <c r="A54" s="46" t="s">
        <v>94</v>
      </c>
      <c r="B54" s="4">
        <v>31</v>
      </c>
      <c r="C54" s="4">
        <v>40</v>
      </c>
      <c r="D54" s="4">
        <v>0</v>
      </c>
      <c r="E54" s="4">
        <v>0</v>
      </c>
      <c r="F54" s="28" t="s">
        <v>95</v>
      </c>
      <c r="G54" s="30">
        <f t="shared" si="2"/>
        <v>0.43661971830985913</v>
      </c>
      <c r="H54" s="7"/>
    </row>
    <row r="55" spans="1:11">
      <c r="A55" s="46" t="s">
        <v>99</v>
      </c>
      <c r="B55" s="4">
        <v>31</v>
      </c>
      <c r="C55" s="4">
        <v>40</v>
      </c>
      <c r="D55" s="4">
        <v>0</v>
      </c>
      <c r="E55" s="4">
        <v>0</v>
      </c>
      <c r="F55" s="28" t="s">
        <v>100</v>
      </c>
      <c r="G55" s="30">
        <f t="shared" si="2"/>
        <v>0.43661971830985913</v>
      </c>
      <c r="H55" s="7"/>
    </row>
    <row r="56" spans="1:11">
      <c r="A56" s="46" t="s">
        <v>105</v>
      </c>
      <c r="B56" s="4">
        <v>35</v>
      </c>
      <c r="C56" s="4">
        <v>40</v>
      </c>
      <c r="D56" s="4">
        <v>0</v>
      </c>
      <c r="E56" s="4">
        <v>0</v>
      </c>
      <c r="F56" s="28" t="s">
        <v>104</v>
      </c>
      <c r="G56" s="30">
        <f t="shared" si="2"/>
        <v>0.46666666666666667</v>
      </c>
      <c r="H56" s="7"/>
    </row>
    <row r="57" spans="1:11">
      <c r="A57" s="46">
        <v>42800</v>
      </c>
      <c r="B57" s="4">
        <v>36</v>
      </c>
      <c r="C57" s="4">
        <v>42</v>
      </c>
      <c r="D57" s="4">
        <v>0</v>
      </c>
      <c r="E57" s="4">
        <v>0</v>
      </c>
      <c r="F57" s="28" t="s">
        <v>106</v>
      </c>
      <c r="G57" s="30">
        <f t="shared" si="2"/>
        <v>0.46153846153846156</v>
      </c>
      <c r="H57" s="7"/>
    </row>
    <row r="58" spans="1:11">
      <c r="A58" s="46">
        <v>42800</v>
      </c>
      <c r="B58" s="4">
        <v>39</v>
      </c>
      <c r="C58" s="4">
        <v>40</v>
      </c>
      <c r="D58" s="4">
        <v>0</v>
      </c>
      <c r="E58" s="4">
        <v>4</v>
      </c>
      <c r="F58" s="28" t="s">
        <v>112</v>
      </c>
      <c r="G58" s="30">
        <f t="shared" si="2"/>
        <v>0.46987951807228917</v>
      </c>
      <c r="H58" s="7"/>
    </row>
    <row r="59" spans="1:11">
      <c r="A59" s="46">
        <v>43014</v>
      </c>
      <c r="B59" s="4">
        <v>41</v>
      </c>
      <c r="C59" s="4">
        <v>45</v>
      </c>
      <c r="D59" s="4">
        <v>0</v>
      </c>
      <c r="E59" s="4">
        <v>2</v>
      </c>
      <c r="F59" s="28" t="s">
        <v>112</v>
      </c>
      <c r="G59" s="30">
        <f t="shared" ref="G59" si="3">B59/SUM(B59:E59)</f>
        <v>0.46590909090909088</v>
      </c>
      <c r="H59" s="7"/>
    </row>
    <row r="60" spans="1:11">
      <c r="A60" s="12"/>
      <c r="B60" s="4"/>
      <c r="C60" s="4"/>
      <c r="D60" s="4"/>
      <c r="E60" s="4"/>
      <c r="F60" s="28"/>
      <c r="G60" s="30"/>
      <c r="H60" s="7"/>
    </row>
    <row r="61" spans="1:11">
      <c r="A61" s="12"/>
      <c r="B61" s="4"/>
      <c r="C61" s="4"/>
      <c r="D61" s="4"/>
      <c r="E61" s="4"/>
      <c r="F61" s="31"/>
      <c r="G61" s="30"/>
      <c r="H61" s="7"/>
    </row>
    <row r="62" spans="1:11">
      <c r="A62" s="14" t="s">
        <v>18</v>
      </c>
      <c r="B62" s="14" t="s">
        <v>9</v>
      </c>
      <c r="C62" s="14" t="s">
        <v>16</v>
      </c>
      <c r="D62" s="14" t="s">
        <v>10</v>
      </c>
      <c r="E62" s="14" t="s">
        <v>12</v>
      </c>
      <c r="F62" s="14" t="s">
        <v>11</v>
      </c>
      <c r="G62" s="38">
        <f>MIN(G59)</f>
        <v>0.46590909090909088</v>
      </c>
      <c r="H62" s="7"/>
    </row>
    <row r="63" spans="1:11">
      <c r="A63" s="39">
        <f>SUM(B63:D63)</f>
        <v>86</v>
      </c>
      <c r="B63" s="15">
        <f>Features!C126</f>
        <v>41</v>
      </c>
      <c r="C63" s="16">
        <f>Features!C127</f>
        <v>45</v>
      </c>
      <c r="D63" s="17">
        <f>Features!C128</f>
        <v>0</v>
      </c>
      <c r="E63" s="18">
        <f>MIN(E59)</f>
        <v>2</v>
      </c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  <c r="J64" s="36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19"/>
      <c r="C69" s="4"/>
      <c r="D69" s="7"/>
      <c r="E69" s="7"/>
      <c r="F69" s="7"/>
      <c r="G69" s="30"/>
      <c r="H69" s="7"/>
    </row>
    <row r="70" spans="1:8">
      <c r="A70" s="4"/>
      <c r="B70" s="19"/>
      <c r="C70" s="4"/>
      <c r="D70" s="7"/>
      <c r="E70" s="7"/>
      <c r="F70" s="7"/>
      <c r="G70" s="30"/>
      <c r="H70" s="7"/>
    </row>
    <row r="71" spans="1:8">
      <c r="A71" s="4"/>
      <c r="B71" s="4"/>
      <c r="C71" s="4"/>
      <c r="D71" s="7"/>
      <c r="E71" s="7"/>
      <c r="F71" s="7"/>
      <c r="G71" s="30"/>
      <c r="H71" s="7"/>
    </row>
    <row r="72" spans="1:8">
      <c r="A72" s="4"/>
      <c r="B72" s="4"/>
      <c r="C72" s="4"/>
      <c r="D72" s="7"/>
      <c r="E72" s="7"/>
      <c r="F72" s="7"/>
      <c r="G72" s="30"/>
      <c r="H72" s="7"/>
    </row>
    <row r="73" spans="1:8">
      <c r="A73" s="4"/>
      <c r="B73" s="7"/>
      <c r="C73" s="4"/>
      <c r="D73" s="7"/>
      <c r="E73" s="7"/>
      <c r="F73" s="7"/>
      <c r="G73" s="30"/>
      <c r="H73" s="7"/>
    </row>
    <row r="74" spans="1:8">
      <c r="A74" s="4"/>
      <c r="B74" s="20"/>
      <c r="C74" s="4"/>
      <c r="D74" s="7"/>
      <c r="E74" s="7"/>
      <c r="F74" s="7"/>
      <c r="G74" s="30"/>
      <c r="H74" s="7"/>
    </row>
    <row r="75" spans="1:8">
      <c r="A75" s="4"/>
      <c r="B75" s="20"/>
      <c r="C75" s="4"/>
      <c r="D75" s="7"/>
      <c r="E75" s="7"/>
      <c r="F75" s="7"/>
      <c r="G75" s="30"/>
      <c r="H75" s="7"/>
    </row>
    <row r="76" spans="1:8">
      <c r="A76" s="7"/>
      <c r="B76" s="20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7"/>
      <c r="D90" s="7"/>
      <c r="E90" s="7"/>
      <c r="F90" s="7"/>
      <c r="G90" s="30"/>
      <c r="H90" s="7"/>
    </row>
    <row r="91" spans="1:8">
      <c r="A91" s="7"/>
      <c r="B91" s="6"/>
      <c r="C91" s="7"/>
      <c r="D91" s="7"/>
      <c r="E91" s="7"/>
      <c r="F91" s="7"/>
      <c r="G91" s="30"/>
      <c r="H91" s="7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21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6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19"/>
      <c r="C145" s="4"/>
      <c r="D145" s="4"/>
      <c r="E145" s="4"/>
      <c r="F145" s="4"/>
      <c r="G145" s="34"/>
      <c r="H145" s="4"/>
    </row>
    <row r="146" spans="1:254" s="2" customFormat="1">
      <c r="A146" s="4"/>
      <c r="B146" s="19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21"/>
      <c r="B151" s="21"/>
      <c r="C151" s="21"/>
      <c r="D151" s="21"/>
      <c r="E151" s="21"/>
      <c r="F151" s="21"/>
      <c r="G151" s="35"/>
      <c r="H151" s="2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>
      <c r="A153" s="7"/>
      <c r="B153" s="6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20"/>
      <c r="C155" s="7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2"/>
      <c r="C162" s="7"/>
      <c r="D162" s="7"/>
      <c r="E162" s="7"/>
      <c r="F162" s="7"/>
      <c r="G162" s="30"/>
      <c r="H162" s="7"/>
    </row>
    <row r="163" spans="1:8">
      <c r="A163" s="7"/>
      <c r="B163" s="22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45">
        <v>43011</v>
      </c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6"/>
      <c r="C179" s="7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4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21"/>
      <c r="C190" s="4"/>
      <c r="D190" s="7"/>
      <c r="E190" s="7"/>
      <c r="F190" s="7"/>
      <c r="G190" s="30"/>
      <c r="H190" s="7"/>
    </row>
    <row r="191" spans="1:8">
      <c r="A191" s="7"/>
      <c r="B191" s="21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4"/>
      <c r="C197" s="7"/>
      <c r="D197" s="7"/>
      <c r="E197" s="7"/>
      <c r="F197" s="7"/>
      <c r="G197" s="30"/>
      <c r="H197" s="7"/>
    </row>
    <row r="198" spans="1:8">
      <c r="A198" s="7"/>
      <c r="B198" s="4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6"/>
      <c r="C210" s="7"/>
      <c r="D210" s="7"/>
      <c r="E210" s="7"/>
      <c r="F210" s="7"/>
      <c r="G210" s="30"/>
      <c r="H210" s="7"/>
    </row>
    <row r="211" spans="1:8">
      <c r="A211" s="7"/>
      <c r="B211" s="4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4"/>
      <c r="C229" s="7"/>
      <c r="D229" s="7"/>
      <c r="E229" s="7"/>
      <c r="F229" s="7"/>
      <c r="G229" s="30"/>
      <c r="H229" s="7"/>
    </row>
    <row r="230" spans="1:8">
      <c r="A230" s="7"/>
      <c r="B230" s="6"/>
      <c r="C230" s="7"/>
      <c r="D230" s="7"/>
      <c r="E230" s="7"/>
      <c r="F230" s="7"/>
      <c r="G230" s="30"/>
      <c r="H230" s="7"/>
    </row>
    <row r="231" spans="1:8">
      <c r="A231" s="7"/>
      <c r="B231" s="4"/>
      <c r="C231" s="4"/>
      <c r="D231" s="7"/>
      <c r="E231" s="7"/>
      <c r="F231" s="7"/>
      <c r="G231" s="30"/>
      <c r="H231" s="7"/>
    </row>
    <row r="232" spans="1:8">
      <c r="A232" s="7"/>
      <c r="B232" s="19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3"/>
      <c r="C240" s="4"/>
      <c r="D240" s="7"/>
      <c r="E240" s="7"/>
      <c r="F240" s="7"/>
      <c r="G240" s="30"/>
      <c r="H240" s="7"/>
    </row>
    <row r="241" spans="1:8">
      <c r="A241" s="7"/>
      <c r="B241" s="23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7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7"/>
      <c r="C252" s="4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7"/>
      <c r="C254" s="7"/>
      <c r="D254" s="7"/>
      <c r="E254" s="7"/>
      <c r="F254" s="7"/>
      <c r="G254" s="30"/>
      <c r="H254" s="7"/>
    </row>
    <row r="255" spans="1:8">
      <c r="A255" s="7"/>
      <c r="B255" s="20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0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ht="11.25">
      <c r="A266" s="7"/>
      <c r="B266" s="25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 s="2" customFormat="1">
      <c r="A276" s="4"/>
      <c r="B276" s="24"/>
      <c r="C276" s="4"/>
      <c r="D276" s="4"/>
      <c r="E276" s="4"/>
      <c r="F276" s="4"/>
      <c r="G276" s="34"/>
      <c r="H276" s="4"/>
    </row>
    <row r="277" spans="1:8" s="2" customFormat="1">
      <c r="A277" s="4"/>
      <c r="B277" s="24"/>
      <c r="C277" s="4"/>
      <c r="D277" s="4"/>
      <c r="E277" s="4"/>
      <c r="F277" s="4"/>
      <c r="G277" s="34"/>
      <c r="H277" s="4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3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2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20"/>
      <c r="C286" s="4"/>
      <c r="D286" s="7"/>
      <c r="E286" s="7"/>
      <c r="F286" s="7"/>
      <c r="G286" s="30"/>
      <c r="H286" s="7"/>
    </row>
    <row r="287" spans="1:8">
      <c r="A287" s="7"/>
      <c r="B287" s="20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6"/>
      <c r="C301" s="7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19"/>
      <c r="C312" s="4"/>
      <c r="D312" s="7"/>
      <c r="E312" s="7"/>
      <c r="F312" s="7"/>
      <c r="G312" s="30"/>
      <c r="H312" s="7"/>
    </row>
    <row r="313" spans="1:8">
      <c r="A313" s="7"/>
      <c r="B313" s="19"/>
      <c r="C313" s="4"/>
      <c r="D313" s="7"/>
      <c r="E313" s="7"/>
      <c r="F313" s="7"/>
      <c r="G313" s="30"/>
      <c r="H313" s="7"/>
    </row>
    <row r="314" spans="1:8">
      <c r="A314" s="7"/>
      <c r="B314" s="21"/>
      <c r="C314" s="4"/>
      <c r="D314" s="7"/>
      <c r="E314" s="7"/>
      <c r="F314" s="7"/>
      <c r="G314" s="30"/>
      <c r="H314" s="7"/>
    </row>
    <row r="315" spans="1:8">
      <c r="A315" s="7"/>
      <c r="B315" s="7"/>
      <c r="C315" s="7"/>
      <c r="D315" s="7"/>
      <c r="E315" s="7"/>
      <c r="F315" s="7"/>
      <c r="G315" s="30"/>
      <c r="H315" s="7"/>
    </row>
    <row r="316" spans="1:8">
      <c r="A316" s="7"/>
      <c r="B316" s="6"/>
      <c r="C316" s="7"/>
      <c r="D316" s="7"/>
      <c r="E316" s="7"/>
      <c r="F316" s="7"/>
      <c r="G316" s="30"/>
      <c r="H316" s="7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4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19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4"/>
      <c r="C337" s="4"/>
      <c r="D337" s="4"/>
      <c r="E337" s="4"/>
      <c r="F337" s="4"/>
      <c r="G337" s="34"/>
      <c r="H337" s="4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4"/>
      <c r="C346" s="4"/>
      <c r="D346" s="7"/>
      <c r="E346" s="7"/>
      <c r="F346" s="7"/>
      <c r="G346" s="30"/>
      <c r="H346" s="7"/>
    </row>
    <row r="347" spans="1:8">
      <c r="A347" s="7"/>
      <c r="B347" s="4"/>
      <c r="C347" s="7"/>
      <c r="D347" s="7"/>
      <c r="E347" s="7"/>
      <c r="F347" s="7"/>
      <c r="G347" s="30"/>
      <c r="H347" s="7"/>
    </row>
    <row r="348" spans="1:8">
      <c r="A348" s="7"/>
      <c r="B348" s="6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6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7"/>
      <c r="C369" s="7"/>
      <c r="D369" s="7"/>
      <c r="E369" s="7"/>
      <c r="F369" s="7"/>
      <c r="G369" s="30"/>
      <c r="H369" s="7"/>
    </row>
    <row r="370" spans="1:8">
      <c r="A370" s="7"/>
      <c r="B370" s="27"/>
      <c r="C370" s="7"/>
      <c r="D370" s="7"/>
      <c r="E370" s="7"/>
      <c r="F370" s="7"/>
      <c r="G370" s="30"/>
      <c r="H370" s="7"/>
    </row>
    <row r="371" spans="1:8">
      <c r="A371" s="7"/>
      <c r="B371" s="22"/>
      <c r="C371" s="7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7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20"/>
      <c r="C380" s="4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6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6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4"/>
      <c r="D392" s="7"/>
      <c r="E392" s="7"/>
      <c r="F392" s="7"/>
      <c r="G392" s="30"/>
      <c r="H392" s="7"/>
    </row>
    <row r="393" spans="1:8">
      <c r="A393" s="7"/>
      <c r="B393" s="20"/>
      <c r="C393" s="4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7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6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2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20"/>
      <c r="C421" s="7"/>
      <c r="D421" s="7"/>
      <c r="E421" s="7"/>
      <c r="F421" s="7"/>
      <c r="G421" s="30"/>
      <c r="H421" s="7"/>
    </row>
    <row r="422" spans="1:8">
      <c r="A422" s="7"/>
      <c r="B422" s="20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4"/>
      <c r="C441" s="7"/>
      <c r="D441" s="7"/>
      <c r="E441" s="7"/>
      <c r="F441" s="7"/>
      <c r="G441" s="30"/>
      <c r="H441" s="7"/>
    </row>
    <row r="442" spans="1:8">
      <c r="A442" s="7"/>
      <c r="B442" s="4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6"/>
      <c r="C446" s="7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7"/>
      <c r="D452" s="7"/>
      <c r="E452" s="7"/>
      <c r="F452" s="7"/>
      <c r="G452" s="30"/>
      <c r="H452" s="7"/>
    </row>
    <row r="453" spans="1:8">
      <c r="A453" s="7"/>
      <c r="B453" s="6"/>
      <c r="C453" s="7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6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6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29"/>
      <c r="C482" s="30"/>
      <c r="D482" s="7"/>
      <c r="E482" s="7"/>
      <c r="F482" s="29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7:G59 G52:G5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2017-06-10T16:15:31Z</dcterms:modified>
</cp:coreProperties>
</file>