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6" i="2"/>
  <c r="G65"/>
  <c r="G64"/>
  <c r="G63"/>
  <c r="G62"/>
  <c r="G61"/>
  <c r="G60"/>
  <c r="G59"/>
  <c r="G58"/>
  <c r="G57"/>
  <c r="G56"/>
  <c r="G55"/>
  <c r="G54"/>
  <c r="G53"/>
  <c r="G52"/>
  <c r="G51"/>
  <c r="G50"/>
  <c r="G49"/>
  <c r="G67"/>
  <c r="G70" s="1"/>
  <c r="C227" i="1"/>
  <c r="B71" i="2" s="1"/>
  <c r="C228" i="1"/>
  <c r="C71" i="2" s="1"/>
  <c r="C229" i="1"/>
  <c r="D71" i="2" s="1"/>
  <c r="E71"/>
  <c r="D231" i="1" l="1"/>
  <c r="C230"/>
  <c r="A71" i="2"/>
</calcChain>
</file>

<file path=xl/sharedStrings.xml><?xml version="1.0" encoding="utf-8"?>
<sst xmlns="http://schemas.openxmlformats.org/spreadsheetml/2006/main" count="384" uniqueCount="174">
  <si>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</si>
  <si>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</si>
  <si>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</si>
  <si>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</si>
  <si>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</si>
  <si>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</si>
  <si>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</si>
  <si>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</si>
  <si>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</si>
  <si>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</si>
  <si>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</si>
  <si>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</si>
  <si>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</si>
  <si>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</si>
  <si>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</si>
  <si>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</si>
  <si>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</si>
  <si>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</si>
  <si>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</si>
  <si>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</si>
  <si>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</si>
  <si>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</si>
  <si>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</si>
  <si>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</si>
  <si>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</si>
  <si>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</si>
  <si>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</si>
  <si>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</si>
  <si>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</si>
  <si>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</si>
  <si>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</si>
  <si>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</si>
  <si>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</si>
  <si>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</si>
  <si>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</si>
  <si>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</si>
  <si>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</si>
  <si>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</si>
  <si>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</si>
  <si>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New Data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</si>
  <si>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</si>
  <si>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</si>
  <si>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</si>
  <si>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</si>
  <si>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</si>
  <si>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</si>
  <si>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</si>
  <si>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</si>
  <si>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</si>
  <si>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</si>
  <si>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User Name</t>
  </si>
  <si>
    <t>Notes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</si>
  <si>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</si>
  <si>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</si>
  <si>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</si>
  <si>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</si>
  <si>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</si>
  <si>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</si>
  <si>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</si>
  <si>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</si>
  <si>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</si>
  <si>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AES 256 cipher</t>
  </si>
  <si>
    <t>Security</t>
  </si>
  <si>
    <t>Copy User Name</t>
  </si>
  <si>
    <t>Copy Password</t>
  </si>
  <si>
    <t>Delete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</si>
  <si>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</si>
  <si>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</si>
  <si>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</si>
  <si>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</si>
  <si>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</si>
  <si>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</si>
  <si>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</si>
  <si>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</si>
  <si>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</si>
  <si>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</si>
  <si>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</si>
  <si>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</si>
  <si>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</si>
  <si>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</si>
  <si>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</si>
  <si>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</si>
  <si>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</si>
  <si>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</si>
  <si>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</si>
  <si>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</si>
  <si>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</si>
  <si>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</si>
  <si>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</si>
  <si>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</si>
  <si>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</si>
  <si>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</si>
  <si>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</si>
  <si>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</si>
  <si>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</si>
  <si>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</si>
  <si>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</si>
  <si>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</si>
  <si>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</si>
  <si>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</si>
  <si>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</si>
  <si>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</si>
  <si>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</si>
  <si>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lookup table</t>
  </si>
  <si>
    <t>Save button</t>
  </si>
  <si>
    <t>Close button</t>
  </si>
  <si>
    <t>security</t>
  </si>
  <si>
    <t>appearance</t>
  </si>
  <si>
    <t>keys</t>
  </si>
  <si>
    <t>Change Database Password</t>
  </si>
  <si>
    <t>file field</t>
  </si>
  <si>
    <t>*.safe file filter</t>
  </si>
  <si>
    <t>Exit button</t>
  </si>
  <si>
    <t>lock timeout in seconds</t>
  </si>
  <si>
    <t>accept mode</t>
  </si>
  <si>
    <t>Accept button</t>
  </si>
  <si>
    <t>welcome dialog</t>
  </si>
  <si>
    <t>if no license accepted</t>
  </si>
  <si>
    <t>if no file selected</t>
  </si>
  <si>
    <t>Welcome Screen</t>
  </si>
  <si>
    <t>changes prompts immediately</t>
  </si>
  <si>
    <t>info</t>
  </si>
  <si>
    <t>Review button</t>
  </si>
  <si>
    <t>Create new database button</t>
  </si>
  <si>
    <t>Open button</t>
  </si>
  <si>
    <t>opens license dialog in accept mode</t>
  </si>
  <si>
    <t>disabled if no license accepted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</si>
  <si>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</si>
  <si>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</si>
  <si>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</si>
  <si>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</si>
  <si>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</si>
  <si>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highlights sections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</si>
  <si>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</si>
  <si>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</si>
  <si>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</si>
  <si>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</si>
  <si>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</si>
  <si>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</si>
  <si>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</si>
  <si>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</si>
  <si>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</si>
  <si>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</si>
  <si>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</si>
  <si>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</si>
  <si>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Create File button</t>
  </si>
  <si>
    <t>OK button</t>
  </si>
  <si>
    <t>changes file to newly created</t>
  </si>
  <si>
    <t>focus on password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</si>
  <si>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</si>
  <si>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</si>
  <si>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</si>
  <si>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</si>
  <si>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</si>
  <si>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</si>
  <si>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</si>
  <si>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</si>
  <si>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check for update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</si>
  <si>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</si>
  <si>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</si>
  <si>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</si>
  <si>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</si>
  <si>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</si>
  <si>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</si>
  <si>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</si>
  <si>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</si>
  <si>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</si>
  <si>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</si>
  <si>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</si>
  <si>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</si>
  <si>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</si>
  <si>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</si>
  <si>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</si>
  <si>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2.04.35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</si>
</sst>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78"/>
          <c:h val="0.89627228525120139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Progress!$B$48:$B$67</c:f>
              <c:numCache>
                <c:formatCode>General</c:formatCode>
                <c:ptCount val="20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Progress!$E$48:$E$71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0193792"/>
        <c:axId val="120195328"/>
      </c:areaChart>
      <c:dateAx>
        <c:axId val="12019379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19532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019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193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44" r="0.7500000000000104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12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Progress!$G$48:$G$67</c:f>
              <c:numCache>
                <c:formatCode>0%</c:formatCode>
                <c:ptCount val="20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</c:numCache>
            </c:numRef>
          </c:val>
        </c:ser>
        <c:axId val="120231040"/>
        <c:axId val="120232576"/>
      </c:areaChart>
      <c:dateAx>
        <c:axId val="120231040"/>
        <c:scaling>
          <c:orientation val="minMax"/>
        </c:scaling>
        <c:delete val="1"/>
        <c:axPos val="b"/>
        <c:numFmt formatCode="m/d/yyyy" sourceLinked="1"/>
        <c:tickLblPos val="none"/>
        <c:crossAx val="120232576"/>
        <c:crosses val="autoZero"/>
        <c:auto val="1"/>
        <c:lblOffset val="100"/>
      </c:dateAx>
      <c:valAx>
        <c:axId val="12023257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310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44" r="0.750000000000010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0253440"/>
        <c:axId val="120275712"/>
      </c:areaChart>
      <c:dateAx>
        <c:axId val="120253440"/>
        <c:scaling>
          <c:orientation val="minMax"/>
        </c:scaling>
        <c:axPos val="b"/>
        <c:numFmt formatCode="yy/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75712"/>
        <c:crosses val="autoZero"/>
        <c:auto val="1"/>
        <c:lblOffset val="100"/>
        <c:baseTimeUnit val="days"/>
        <c:majorUnit val="2"/>
        <c:majorTimeUnit val="months"/>
        <c:minorUnit val="78"/>
        <c:minorTimeUnit val="days"/>
      </c:dateAx>
      <c:valAx>
        <c:axId val="12027571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534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44" r="0.7500000000000104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2"/>
  <sheetViews>
    <sheetView topLeftCell="A149" workbookViewId="0">
      <selection activeCell="C184" sqref="C184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62</v>
      </c>
      <c r="C5" s="4"/>
      <c r="D5" s="4"/>
    </row>
    <row r="6" spans="1:4" s="6" customFormat="1">
      <c r="B6" s="7" t="s">
        <v>61</v>
      </c>
      <c r="C6" s="7" t="s">
        <v>2</v>
      </c>
      <c r="D6" s="4"/>
    </row>
    <row r="7" spans="1:4" s="6" customFormat="1">
      <c r="B7" s="7" t="s">
        <v>170</v>
      </c>
      <c r="C7" s="7" t="s">
        <v>2</v>
      </c>
      <c r="D7" s="4"/>
    </row>
    <row r="8" spans="1:4" s="6" customFormat="1">
      <c r="B8" s="7" t="s">
        <v>88</v>
      </c>
      <c r="C8" s="7" t="s">
        <v>2</v>
      </c>
      <c r="D8" s="4"/>
    </row>
    <row r="9" spans="1:4" s="6" customFormat="1">
      <c r="B9" s="7" t="s">
        <v>81</v>
      </c>
      <c r="C9" s="7" t="s">
        <v>2</v>
      </c>
      <c r="D9" s="4"/>
    </row>
    <row r="10" spans="1:4" s="6" customFormat="1">
      <c r="B10" s="7" t="s">
        <v>83</v>
      </c>
      <c r="C10" s="7" t="s">
        <v>2</v>
      </c>
      <c r="D10" s="4"/>
    </row>
    <row r="11" spans="1:4" s="6" customFormat="1">
      <c r="B11" s="7" t="s">
        <v>129</v>
      </c>
      <c r="C11" s="7" t="s">
        <v>2</v>
      </c>
      <c r="D11" s="4"/>
    </row>
    <row r="12" spans="1:4" s="6" customFormat="1">
      <c r="B12" s="7" t="s">
        <v>169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86</v>
      </c>
      <c r="C14" s="7" t="s">
        <v>2</v>
      </c>
      <c r="D14" s="4"/>
    </row>
    <row r="15" spans="1:4" s="6" customFormat="1">
      <c r="B15" s="7" t="s">
        <v>87</v>
      </c>
      <c r="C15" s="7" t="s">
        <v>2</v>
      </c>
      <c r="D15" s="4"/>
    </row>
    <row r="16" spans="1:4" s="6" customFormat="1">
      <c r="B16" s="7" t="s">
        <v>89</v>
      </c>
      <c r="C16" s="7" t="s">
        <v>2</v>
      </c>
      <c r="D16" s="4"/>
    </row>
    <row r="17" spans="2:4" s="6" customFormat="1">
      <c r="B17" s="7"/>
      <c r="C17" s="7"/>
      <c r="D17" s="4"/>
    </row>
    <row r="18" spans="2:4" s="6" customFormat="1">
      <c r="B18" s="20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/>
      <c r="D20" s="4"/>
    </row>
    <row r="21" spans="2:4" s="6" customFormat="1">
      <c r="B21" s="23" t="s">
        <v>116</v>
      </c>
      <c r="C21" s="7" t="s">
        <v>2</v>
      </c>
      <c r="D21" s="4"/>
    </row>
    <row r="22" spans="2:4" s="6" customFormat="1">
      <c r="B22" s="21" t="s">
        <v>117</v>
      </c>
      <c r="C22" s="7" t="s">
        <v>2</v>
      </c>
      <c r="D22" s="4"/>
    </row>
    <row r="23" spans="2:4" s="6" customFormat="1">
      <c r="B23" s="21" t="s">
        <v>118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 t="s">
        <v>38</v>
      </c>
      <c r="C25" s="7" t="s">
        <v>2</v>
      </c>
      <c r="D25" s="4"/>
    </row>
    <row r="26" spans="2:4" s="6" customFormat="1">
      <c r="B26" s="23"/>
      <c r="C26" s="7"/>
      <c r="D26" s="4"/>
    </row>
    <row r="27" spans="2:4" s="6" customFormat="1">
      <c r="B27" s="23"/>
      <c r="C27" s="7"/>
      <c r="D27" s="4"/>
    </row>
    <row r="28" spans="2:4" s="6" customFormat="1">
      <c r="B28" s="23"/>
      <c r="C28" s="7"/>
      <c r="D28" s="4"/>
    </row>
    <row r="29" spans="2:4" s="6" customFormat="1">
      <c r="B29" s="3" t="s">
        <v>119</v>
      </c>
      <c r="C29" s="7"/>
      <c r="D29" s="4"/>
    </row>
    <row r="30" spans="2:4" s="6" customFormat="1">
      <c r="B30" s="23" t="s">
        <v>35</v>
      </c>
      <c r="C30" s="7" t="s">
        <v>2</v>
      </c>
      <c r="D30" s="4"/>
    </row>
    <row r="31" spans="2:4" s="6" customFormat="1">
      <c r="B31" s="23" t="s">
        <v>157</v>
      </c>
      <c r="C31" s="7" t="s">
        <v>2</v>
      </c>
      <c r="D31" s="4"/>
    </row>
    <row r="32" spans="2:4" s="6" customFormat="1">
      <c r="B32" s="23" t="s">
        <v>91</v>
      </c>
      <c r="C32" s="7" t="s">
        <v>2</v>
      </c>
      <c r="D32" s="4"/>
    </row>
    <row r="33" spans="2:4" s="6" customFormat="1">
      <c r="B33" s="21" t="s">
        <v>120</v>
      </c>
      <c r="C33" s="7" t="s">
        <v>2</v>
      </c>
      <c r="D33" s="4"/>
    </row>
    <row r="34" spans="2:4" s="6" customFormat="1">
      <c r="B34" s="21" t="s">
        <v>150</v>
      </c>
      <c r="C34" s="7" t="s">
        <v>2</v>
      </c>
      <c r="D34" s="4"/>
    </row>
    <row r="35" spans="2:4" s="6" customFormat="1">
      <c r="B35" s="23" t="s">
        <v>121</v>
      </c>
      <c r="C35" s="7" t="s">
        <v>2</v>
      </c>
      <c r="D35" s="4"/>
    </row>
    <row r="36" spans="2:4" s="6" customFormat="1">
      <c r="B36" s="23" t="s">
        <v>122</v>
      </c>
      <c r="C36" s="7" t="s">
        <v>2</v>
      </c>
      <c r="D36" s="4"/>
    </row>
    <row r="37" spans="2:4" s="6" customFormat="1">
      <c r="B37" s="21" t="s">
        <v>125</v>
      </c>
      <c r="C37" s="7" t="s">
        <v>2</v>
      </c>
      <c r="D37" s="4"/>
    </row>
    <row r="38" spans="2:4" s="6" customFormat="1">
      <c r="B38" s="23" t="s">
        <v>123</v>
      </c>
      <c r="C38" s="7" t="s">
        <v>2</v>
      </c>
      <c r="D38" s="4"/>
    </row>
    <row r="39" spans="2:4" s="6" customFormat="1">
      <c r="B39" s="21" t="s">
        <v>126</v>
      </c>
      <c r="C39" s="7" t="s">
        <v>2</v>
      </c>
      <c r="D39" s="4"/>
    </row>
    <row r="40" spans="2:4" s="6" customFormat="1">
      <c r="B40" s="21" t="s">
        <v>147</v>
      </c>
      <c r="C40" s="7" t="s">
        <v>2</v>
      </c>
      <c r="D40" s="4"/>
    </row>
    <row r="41" spans="2:4" s="6" customFormat="1">
      <c r="B41" s="21" t="s">
        <v>148</v>
      </c>
      <c r="C41" s="7" t="s">
        <v>2</v>
      </c>
      <c r="D41" s="4"/>
    </row>
    <row r="42" spans="2:4" s="6" customFormat="1">
      <c r="B42" s="23" t="s">
        <v>124</v>
      </c>
      <c r="C42" s="7" t="s">
        <v>2</v>
      </c>
      <c r="D42" s="4"/>
    </row>
    <row r="43" spans="2:4" s="6" customFormat="1">
      <c r="B43" s="23"/>
      <c r="C43" s="7"/>
      <c r="D43" s="4"/>
    </row>
    <row r="44" spans="2:4" s="6" customFormat="1">
      <c r="B44" s="23"/>
      <c r="C44" s="7"/>
      <c r="D44" s="4"/>
    </row>
    <row r="45" spans="2:4" s="6" customFormat="1">
      <c r="B45" s="23"/>
      <c r="C45" s="7"/>
      <c r="D45" s="4"/>
    </row>
    <row r="46" spans="2:4" s="6" customFormat="1">
      <c r="B46" s="3" t="s">
        <v>36</v>
      </c>
      <c r="C46" s="7" t="s">
        <v>2</v>
      </c>
      <c r="D46" s="4"/>
    </row>
    <row r="47" spans="2:4" s="6" customFormat="1">
      <c r="B47" s="23" t="s">
        <v>35</v>
      </c>
      <c r="C47" s="7" t="s">
        <v>2</v>
      </c>
      <c r="D47" s="4"/>
    </row>
    <row r="48" spans="2:4" s="6" customFormat="1">
      <c r="B48" s="23" t="s">
        <v>68</v>
      </c>
      <c r="C48" s="7" t="s">
        <v>2</v>
      </c>
      <c r="D48" s="4"/>
    </row>
    <row r="49" spans="2:4" s="6" customFormat="1">
      <c r="B49" s="23" t="s">
        <v>66</v>
      </c>
      <c r="C49" s="7" t="s">
        <v>2</v>
      </c>
      <c r="D49" s="4"/>
    </row>
    <row r="50" spans="2:4" s="6" customFormat="1">
      <c r="B50" s="21" t="s">
        <v>84</v>
      </c>
      <c r="C50" s="7" t="s">
        <v>2</v>
      </c>
      <c r="D50" s="4"/>
    </row>
    <row r="51" spans="2:4" s="6" customFormat="1">
      <c r="B51" s="21" t="s">
        <v>85</v>
      </c>
      <c r="C51" s="7" t="s">
        <v>2</v>
      </c>
      <c r="D51" s="4"/>
    </row>
    <row r="52" spans="2:4" s="6" customFormat="1">
      <c r="B52" s="23" t="s">
        <v>67</v>
      </c>
      <c r="C52" s="7" t="s">
        <v>2</v>
      </c>
      <c r="D52" s="4"/>
    </row>
    <row r="53" spans="2:4" s="6" customFormat="1">
      <c r="B53" s="21" t="s">
        <v>37</v>
      </c>
      <c r="C53" s="7" t="s">
        <v>2</v>
      </c>
      <c r="D53" s="4"/>
    </row>
    <row r="54" spans="2:4" s="6" customFormat="1">
      <c r="B54" s="23" t="s">
        <v>94</v>
      </c>
      <c r="C54" s="7" t="s">
        <v>2</v>
      </c>
      <c r="D54" s="4"/>
    </row>
    <row r="55" spans="2:4" s="6" customFormat="1">
      <c r="B55" s="21" t="s">
        <v>167</v>
      </c>
      <c r="C55" s="7" t="s">
        <v>2</v>
      </c>
      <c r="D55" s="4"/>
    </row>
    <row r="56" spans="2:4" s="6" customFormat="1">
      <c r="B56" s="23" t="s">
        <v>146</v>
      </c>
      <c r="C56" s="7" t="s">
        <v>2</v>
      </c>
      <c r="D56" s="4"/>
    </row>
    <row r="57" spans="2:4" s="6" customFormat="1">
      <c r="B57" s="21" t="s">
        <v>143</v>
      </c>
      <c r="C57" s="7" t="s">
        <v>2</v>
      </c>
      <c r="D57" s="4"/>
    </row>
    <row r="58" spans="2:4" s="6" customFormat="1">
      <c r="B58" s="23" t="s">
        <v>112</v>
      </c>
      <c r="C58" s="7" t="s">
        <v>2</v>
      </c>
      <c r="D58" s="4"/>
    </row>
    <row r="59" spans="2:4" s="6" customFormat="1">
      <c r="B59" s="23" t="s">
        <v>145</v>
      </c>
      <c r="C59" s="7" t="s">
        <v>2</v>
      </c>
      <c r="D59" s="4"/>
    </row>
    <row r="60" spans="2:4" s="6" customFormat="1">
      <c r="B60" s="20"/>
      <c r="C60" s="4"/>
      <c r="D60" s="4"/>
    </row>
    <row r="61" spans="2:4" s="6" customFormat="1">
      <c r="B61" s="23" t="s">
        <v>76</v>
      </c>
      <c r="C61" s="9" t="s">
        <v>2</v>
      </c>
      <c r="D61" s="4"/>
    </row>
    <row r="62" spans="2:4" s="6" customFormat="1">
      <c r="B62" s="21" t="s">
        <v>77</v>
      </c>
      <c r="C62" s="9" t="s">
        <v>2</v>
      </c>
      <c r="D62" s="4"/>
    </row>
    <row r="63" spans="2:4" s="6" customFormat="1">
      <c r="B63" s="21" t="s">
        <v>144</v>
      </c>
      <c r="C63" s="9" t="s">
        <v>2</v>
      </c>
      <c r="D63" s="4"/>
    </row>
    <row r="64" spans="2:4" s="6" customFormat="1">
      <c r="B64" s="20"/>
      <c r="C64" s="4"/>
      <c r="D64" s="4"/>
    </row>
    <row r="65" spans="2:4" s="6" customFormat="1">
      <c r="B65" s="20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24</v>
      </c>
      <c r="C67" s="7" t="s">
        <v>2</v>
      </c>
      <c r="D67" s="4"/>
    </row>
    <row r="68" spans="2:4" s="6" customFormat="1">
      <c r="B68" s="23" t="s">
        <v>30</v>
      </c>
      <c r="C68" s="7" t="s">
        <v>2</v>
      </c>
      <c r="D68" s="4"/>
    </row>
    <row r="69" spans="2:4" s="6" customFormat="1">
      <c r="B69" s="21" t="s">
        <v>15</v>
      </c>
      <c r="C69" s="7" t="s">
        <v>2</v>
      </c>
      <c r="D69" s="4"/>
    </row>
    <row r="70" spans="2:4" s="6" customFormat="1">
      <c r="B70" s="24" t="s">
        <v>39</v>
      </c>
      <c r="C70" s="7" t="s">
        <v>2</v>
      </c>
      <c r="D70" s="4"/>
    </row>
    <row r="71" spans="2:4" s="6" customFormat="1">
      <c r="B71" s="24" t="s">
        <v>40</v>
      </c>
      <c r="C71" s="7" t="s">
        <v>2</v>
      </c>
      <c r="D71" s="4"/>
    </row>
    <row r="72" spans="2:4" s="6" customFormat="1">
      <c r="B72" s="24" t="s">
        <v>41</v>
      </c>
      <c r="C72" s="7" t="s">
        <v>2</v>
      </c>
      <c r="D72" s="4"/>
    </row>
    <row r="73" spans="2:4" s="6" customFormat="1">
      <c r="B73" s="24" t="s">
        <v>42</v>
      </c>
      <c r="C73" s="7" t="s">
        <v>2</v>
      </c>
      <c r="D73" s="4"/>
    </row>
    <row r="74" spans="2:4" s="6" customFormat="1">
      <c r="B74" s="24" t="s">
        <v>109</v>
      </c>
      <c r="C74" s="7" t="s">
        <v>2</v>
      </c>
      <c r="D74" s="4"/>
    </row>
    <row r="75" spans="2:4" s="6" customFormat="1">
      <c r="B75" s="24" t="s">
        <v>43</v>
      </c>
      <c r="C75" s="7" t="s">
        <v>2</v>
      </c>
      <c r="D75" s="4"/>
    </row>
    <row r="76" spans="2:4" s="6" customFormat="1">
      <c r="B76" s="24" t="s">
        <v>78</v>
      </c>
      <c r="C76" s="7" t="s">
        <v>2</v>
      </c>
      <c r="D76" s="4"/>
    </row>
    <row r="77" spans="2:4" s="6" customFormat="1">
      <c r="B77" s="24" t="s">
        <v>44</v>
      </c>
      <c r="C77" s="7" t="s">
        <v>2</v>
      </c>
      <c r="D77" s="4"/>
    </row>
    <row r="78" spans="2:4" s="6" customFormat="1">
      <c r="B78" s="21" t="s">
        <v>20</v>
      </c>
      <c r="C78" s="7" t="s">
        <v>2</v>
      </c>
      <c r="D78" s="4"/>
    </row>
    <row r="79" spans="2:4" s="6" customFormat="1">
      <c r="B79" s="24" t="s">
        <v>63</v>
      </c>
      <c r="C79" s="7" t="s">
        <v>2</v>
      </c>
      <c r="D79" s="4"/>
    </row>
    <row r="80" spans="2:4" s="6" customFormat="1">
      <c r="B80" s="24" t="s">
        <v>64</v>
      </c>
      <c r="C80" s="7" t="s">
        <v>2</v>
      </c>
      <c r="D80" s="4"/>
    </row>
    <row r="81" spans="2:4" s="6" customFormat="1">
      <c r="B81" s="24" t="s">
        <v>59</v>
      </c>
      <c r="C81" s="7" t="s">
        <v>2</v>
      </c>
      <c r="D81" s="4"/>
    </row>
    <row r="82" spans="2:4" s="6" customFormat="1">
      <c r="B82" s="24" t="s">
        <v>65</v>
      </c>
      <c r="C82" s="7" t="s">
        <v>2</v>
      </c>
      <c r="D82" s="4"/>
    </row>
    <row r="83" spans="2:4" s="6" customFormat="1">
      <c r="B83" s="24" t="s">
        <v>45</v>
      </c>
      <c r="C83" s="7" t="s">
        <v>2</v>
      </c>
      <c r="D83" s="4"/>
    </row>
    <row r="84" spans="2:4" s="6" customFormat="1">
      <c r="B84" s="24" t="s">
        <v>46</v>
      </c>
      <c r="C84" s="7" t="s">
        <v>2</v>
      </c>
      <c r="D84" s="4"/>
    </row>
    <row r="85" spans="2:4" s="6" customFormat="1">
      <c r="B85" s="21" t="s">
        <v>16</v>
      </c>
      <c r="C85" s="7" t="s">
        <v>2</v>
      </c>
      <c r="D85" s="4"/>
    </row>
    <row r="86" spans="2:4" s="6" customFormat="1">
      <c r="B86" s="24" t="s">
        <v>82</v>
      </c>
      <c r="C86" s="7" t="s">
        <v>2</v>
      </c>
      <c r="D86" s="4"/>
    </row>
    <row r="87" spans="2:4" s="6" customFormat="1">
      <c r="B87" s="24" t="s">
        <v>159</v>
      </c>
      <c r="C87" s="7" t="s">
        <v>2</v>
      </c>
      <c r="D87" s="4"/>
    </row>
    <row r="88" spans="2:4" s="6" customFormat="1">
      <c r="B88" s="24" t="s">
        <v>160</v>
      </c>
      <c r="C88" s="7" t="s">
        <v>2</v>
      </c>
      <c r="D88" s="4"/>
    </row>
    <row r="89" spans="2:4" s="6" customFormat="1">
      <c r="B89" s="24" t="s">
        <v>158</v>
      </c>
      <c r="C89" s="7" t="s">
        <v>2</v>
      </c>
      <c r="D89" s="4"/>
    </row>
    <row r="90" spans="2:4" s="6" customFormat="1">
      <c r="B90" s="24" t="s">
        <v>47</v>
      </c>
      <c r="C90" s="7" t="s">
        <v>2</v>
      </c>
      <c r="D90" s="4"/>
    </row>
    <row r="91" spans="2:4" s="6" customFormat="1">
      <c r="B91" s="23"/>
      <c r="C91" s="7"/>
      <c r="D91" s="4"/>
    </row>
    <row r="92" spans="2:4" s="6" customFormat="1">
      <c r="B92" s="23" t="s">
        <v>31</v>
      </c>
      <c r="C92" s="7" t="s">
        <v>2</v>
      </c>
      <c r="D92" s="4"/>
    </row>
    <row r="93" spans="2:4" s="6" customFormat="1">
      <c r="B93" s="21" t="s">
        <v>25</v>
      </c>
      <c r="C93" s="7" t="s">
        <v>2</v>
      </c>
      <c r="D93" s="4"/>
    </row>
    <row r="94" spans="2:4" s="6" customFormat="1">
      <c r="B94" s="21" t="s">
        <v>48</v>
      </c>
      <c r="C94" s="7" t="s">
        <v>2</v>
      </c>
      <c r="D94" s="4"/>
    </row>
    <row r="95" spans="2:4" s="6" customFormat="1">
      <c r="B95" s="21" t="s">
        <v>104</v>
      </c>
      <c r="C95" s="7" t="s">
        <v>2</v>
      </c>
      <c r="D95" s="4"/>
    </row>
    <row r="96" spans="2:4" s="6" customFormat="1">
      <c r="B96" s="21" t="s">
        <v>92</v>
      </c>
      <c r="C96" s="7" t="s">
        <v>2</v>
      </c>
      <c r="D96" s="4"/>
    </row>
    <row r="97" spans="2:4" s="6" customFormat="1">
      <c r="B97" s="21" t="s">
        <v>93</v>
      </c>
      <c r="C97" s="7" t="s">
        <v>2</v>
      </c>
      <c r="D97" s="4"/>
    </row>
    <row r="98" spans="2:4" s="6" customFormat="1">
      <c r="B98" s="21" t="s">
        <v>112</v>
      </c>
      <c r="C98" s="7" t="s">
        <v>2</v>
      </c>
      <c r="D98" s="4"/>
    </row>
    <row r="99" spans="2:4" s="6" customFormat="1">
      <c r="B99" s="23"/>
      <c r="C99" s="7"/>
      <c r="D99" s="4"/>
    </row>
    <row r="100" spans="2:4" s="6" customFormat="1">
      <c r="B100" s="23" t="s">
        <v>27</v>
      </c>
      <c r="C100" s="7" t="s">
        <v>2</v>
      </c>
      <c r="D100" s="4"/>
    </row>
    <row r="101" spans="2:4" s="6" customFormat="1">
      <c r="B101" s="21" t="s">
        <v>49</v>
      </c>
      <c r="C101" s="7" t="s">
        <v>2</v>
      </c>
      <c r="D101" s="4"/>
    </row>
    <row r="102" spans="2:4" s="6" customFormat="1">
      <c r="B102" s="21" t="s">
        <v>50</v>
      </c>
      <c r="C102" s="7" t="s">
        <v>2</v>
      </c>
      <c r="D102" s="4"/>
    </row>
    <row r="103" spans="2:4" s="6" customFormat="1">
      <c r="B103" s="21" t="s">
        <v>51</v>
      </c>
      <c r="C103" s="7" t="s">
        <v>2</v>
      </c>
      <c r="D103" s="4"/>
    </row>
    <row r="104" spans="2:4" s="6" customFormat="1">
      <c r="B104" s="23"/>
      <c r="C104" s="7"/>
      <c r="D104" s="4"/>
    </row>
    <row r="105" spans="2:4" s="6" customFormat="1">
      <c r="B105" s="23" t="s">
        <v>52</v>
      </c>
      <c r="C105" s="7" t="s">
        <v>2</v>
      </c>
      <c r="D105" s="4"/>
    </row>
    <row r="106" spans="2:4" s="6" customFormat="1">
      <c r="B106" s="21" t="s">
        <v>54</v>
      </c>
      <c r="C106" s="7" t="s">
        <v>2</v>
      </c>
      <c r="D106" s="4"/>
    </row>
    <row r="107" spans="2:4" s="6" customFormat="1">
      <c r="B107" s="21" t="s">
        <v>53</v>
      </c>
      <c r="C107" s="7" t="s">
        <v>2</v>
      </c>
      <c r="D107" s="4"/>
    </row>
    <row r="108" spans="2:4" s="6" customFormat="1">
      <c r="B108" s="21" t="s">
        <v>55</v>
      </c>
      <c r="C108" s="7" t="s">
        <v>2</v>
      </c>
      <c r="D108" s="4"/>
    </row>
    <row r="109" spans="2:4" s="6" customFormat="1">
      <c r="B109" s="24" t="s">
        <v>99</v>
      </c>
      <c r="C109" s="7" t="s">
        <v>2</v>
      </c>
      <c r="D109" s="4"/>
    </row>
    <row r="110" spans="2:4" s="6" customFormat="1">
      <c r="B110" s="21" t="s">
        <v>56</v>
      </c>
      <c r="C110" s="7" t="s">
        <v>2</v>
      </c>
      <c r="D110" s="4"/>
    </row>
    <row r="111" spans="2:4" s="6" customFormat="1">
      <c r="B111" s="23" t="s">
        <v>57</v>
      </c>
      <c r="C111" s="7" t="s">
        <v>2</v>
      </c>
      <c r="D111" s="4"/>
    </row>
    <row r="112" spans="2:4" s="6" customFormat="1">
      <c r="B112" s="23" t="s">
        <v>58</v>
      </c>
      <c r="C112" s="7" t="s">
        <v>2</v>
      </c>
      <c r="D112" s="4"/>
    </row>
    <row r="113" spans="2:4" s="6" customFormat="1">
      <c r="B113" s="23" t="s">
        <v>102</v>
      </c>
      <c r="C113" s="7" t="s">
        <v>2</v>
      </c>
      <c r="D113" s="4"/>
    </row>
    <row r="114" spans="2:4" s="6" customFormat="1">
      <c r="B114" s="23"/>
      <c r="C114" s="7"/>
      <c r="D114" s="4"/>
    </row>
    <row r="115" spans="2:4" s="6" customFormat="1">
      <c r="B115" s="23" t="s">
        <v>60</v>
      </c>
      <c r="C115" s="7" t="s">
        <v>2</v>
      </c>
      <c r="D115" s="4"/>
    </row>
    <row r="116" spans="2:4" s="6" customFormat="1">
      <c r="B116" s="21" t="s">
        <v>151</v>
      </c>
      <c r="C116" s="7" t="s">
        <v>2</v>
      </c>
      <c r="D116" s="4"/>
    </row>
    <row r="117" spans="2:4" s="6" customFormat="1">
      <c r="B117" s="23"/>
      <c r="C117" s="7"/>
      <c r="D117" s="4"/>
    </row>
    <row r="118" spans="2:4" s="6" customFormat="1">
      <c r="B118" s="23" t="s">
        <v>130</v>
      </c>
      <c r="C118" s="7" t="s">
        <v>2</v>
      </c>
      <c r="D118" s="4"/>
    </row>
    <row r="119" spans="2:4" s="6" customFormat="1">
      <c r="B119" s="23" t="s">
        <v>131</v>
      </c>
      <c r="C119" s="7" t="s">
        <v>2</v>
      </c>
      <c r="D119" s="4"/>
    </row>
    <row r="120" spans="2:4" s="6" customFormat="1">
      <c r="B120" s="23"/>
      <c r="C120" s="7"/>
      <c r="D120" s="4"/>
    </row>
    <row r="121" spans="2:4" s="6" customFormat="1">
      <c r="B121" s="23"/>
      <c r="C121" s="7"/>
      <c r="D121" s="4"/>
    </row>
    <row r="122" spans="2:4" s="6" customFormat="1">
      <c r="B122" s="23"/>
      <c r="C122" s="7"/>
      <c r="D122" s="4"/>
    </row>
    <row r="123" spans="2:4" s="6" customFormat="1">
      <c r="B123" s="3" t="s">
        <v>127</v>
      </c>
      <c r="C123" s="7" t="s">
        <v>2</v>
      </c>
      <c r="D123" s="4"/>
    </row>
    <row r="124" spans="2:4" s="6" customFormat="1">
      <c r="B124" s="23" t="s">
        <v>69</v>
      </c>
      <c r="C124" s="7" t="s">
        <v>2</v>
      </c>
      <c r="D124" s="4"/>
    </row>
    <row r="125" spans="2:4" s="6" customFormat="1">
      <c r="B125" s="23" t="s">
        <v>110</v>
      </c>
      <c r="C125" s="7" t="s">
        <v>2</v>
      </c>
      <c r="D125" s="4"/>
    </row>
    <row r="126" spans="2:4" s="6" customFormat="1">
      <c r="B126" s="23" t="s">
        <v>66</v>
      </c>
      <c r="C126" s="7" t="s">
        <v>2</v>
      </c>
      <c r="D126" s="4"/>
    </row>
    <row r="127" spans="2:4" s="6" customFormat="1">
      <c r="B127" s="21" t="s">
        <v>111</v>
      </c>
      <c r="C127" s="7" t="s">
        <v>2</v>
      </c>
      <c r="D127" s="4"/>
    </row>
    <row r="128" spans="2:4" s="6" customFormat="1">
      <c r="B128" s="23" t="s">
        <v>67</v>
      </c>
      <c r="C128" s="7" t="s">
        <v>2</v>
      </c>
      <c r="D128" s="4"/>
    </row>
    <row r="129" spans="2:4" s="6" customFormat="1">
      <c r="B129" s="21" t="s">
        <v>152</v>
      </c>
      <c r="C129" s="7" t="s">
        <v>2</v>
      </c>
      <c r="D129" s="4"/>
    </row>
    <row r="130" spans="2:4" s="6" customFormat="1">
      <c r="B130" s="23" t="s">
        <v>70</v>
      </c>
      <c r="C130" s="7" t="s">
        <v>2</v>
      </c>
      <c r="D130" s="4"/>
    </row>
    <row r="131" spans="2:4" s="6" customFormat="1">
      <c r="B131" s="23" t="s">
        <v>100</v>
      </c>
      <c r="C131" s="7" t="s">
        <v>2</v>
      </c>
      <c r="D131" s="4"/>
    </row>
    <row r="132" spans="2:4" s="6" customFormat="1">
      <c r="B132" s="23" t="s">
        <v>94</v>
      </c>
      <c r="C132" s="7" t="s">
        <v>2</v>
      </c>
      <c r="D132" s="4"/>
    </row>
    <row r="133" spans="2:4" s="6" customFormat="1">
      <c r="B133" s="23"/>
      <c r="C133" s="7"/>
      <c r="D133" s="4"/>
    </row>
    <row r="134" spans="2:4" s="6" customFormat="1">
      <c r="B134" s="23" t="s">
        <v>72</v>
      </c>
      <c r="C134" s="7" t="s">
        <v>2</v>
      </c>
      <c r="D134" s="4"/>
    </row>
    <row r="135" spans="2:4" s="6" customFormat="1">
      <c r="B135" s="23" t="s">
        <v>71</v>
      </c>
      <c r="C135" s="7" t="s">
        <v>2</v>
      </c>
      <c r="D135" s="4"/>
    </row>
    <row r="136" spans="2:4" s="6" customFormat="1">
      <c r="B136" s="21" t="s">
        <v>73</v>
      </c>
      <c r="C136" s="7" t="s">
        <v>2</v>
      </c>
      <c r="D136" s="4"/>
    </row>
    <row r="137" spans="2:4" s="6" customFormat="1">
      <c r="B137" s="23"/>
      <c r="C137" s="7"/>
      <c r="D137" s="4"/>
    </row>
    <row r="138" spans="2:4" s="6" customFormat="1">
      <c r="B138" s="23" t="s">
        <v>75</v>
      </c>
      <c r="C138" s="7" t="s">
        <v>2</v>
      </c>
      <c r="D138" s="4"/>
    </row>
    <row r="139" spans="2:4" s="6" customFormat="1">
      <c r="B139" s="23" t="s">
        <v>74</v>
      </c>
      <c r="C139" s="7" t="s">
        <v>2</v>
      </c>
      <c r="D139" s="4"/>
    </row>
    <row r="140" spans="2:4" s="6" customFormat="1">
      <c r="B140" s="23" t="s">
        <v>128</v>
      </c>
      <c r="C140" s="7" t="s">
        <v>2</v>
      </c>
      <c r="D140" s="4"/>
    </row>
    <row r="141" spans="2:4" s="6" customFormat="1">
      <c r="B141" s="23"/>
      <c r="C141" s="7"/>
      <c r="D141" s="4"/>
    </row>
    <row r="142" spans="2:4" s="6" customFormat="1">
      <c r="B142" s="23"/>
      <c r="C142" s="7"/>
      <c r="D142" s="4"/>
    </row>
    <row r="143" spans="2:4" s="6" customFormat="1">
      <c r="B143" s="23"/>
      <c r="C143" s="7"/>
      <c r="D143" s="4"/>
    </row>
    <row r="144" spans="2:4" s="6" customFormat="1">
      <c r="B144" s="3" t="s">
        <v>95</v>
      </c>
      <c r="C144" s="7" t="s">
        <v>2</v>
      </c>
      <c r="D144" s="4"/>
    </row>
    <row r="145" spans="2:4" s="6" customFormat="1">
      <c r="B145" s="23" t="s">
        <v>54</v>
      </c>
      <c r="C145" s="7" t="s">
        <v>2</v>
      </c>
      <c r="D145" s="4"/>
    </row>
    <row r="146" spans="2:4" s="6" customFormat="1">
      <c r="B146" s="23" t="s">
        <v>53</v>
      </c>
      <c r="C146" s="7" t="s">
        <v>2</v>
      </c>
      <c r="D146" s="4"/>
    </row>
    <row r="147" spans="2:4" s="6" customFormat="1">
      <c r="B147" s="23" t="s">
        <v>55</v>
      </c>
      <c r="C147" s="7" t="s">
        <v>2</v>
      </c>
      <c r="D147" s="4"/>
    </row>
    <row r="148" spans="2:4" s="6" customFormat="1">
      <c r="B148" s="23" t="s">
        <v>96</v>
      </c>
      <c r="C148" s="7" t="s">
        <v>2</v>
      </c>
      <c r="D148" s="4"/>
    </row>
    <row r="149" spans="2:4" s="6" customFormat="1">
      <c r="B149" s="23" t="s">
        <v>97</v>
      </c>
      <c r="C149" s="7" t="s">
        <v>2</v>
      </c>
      <c r="D149" s="4"/>
    </row>
    <row r="150" spans="2:4" s="6" customFormat="1">
      <c r="B150" s="21" t="s">
        <v>98</v>
      </c>
      <c r="C150" s="7" t="s">
        <v>2</v>
      </c>
      <c r="D150" s="4"/>
    </row>
    <row r="151" spans="2:4" s="6" customFormat="1">
      <c r="B151" s="23" t="s">
        <v>100</v>
      </c>
      <c r="C151" s="7" t="s">
        <v>2</v>
      </c>
      <c r="D151" s="4"/>
    </row>
    <row r="152" spans="2:4" s="6" customFormat="1">
      <c r="B152" s="23" t="s">
        <v>94</v>
      </c>
      <c r="C152" s="7" t="s">
        <v>2</v>
      </c>
      <c r="D152" s="4"/>
    </row>
    <row r="153" spans="2:4" s="6" customFormat="1">
      <c r="B153" s="23" t="s">
        <v>56</v>
      </c>
      <c r="C153" s="7" t="s">
        <v>2</v>
      </c>
      <c r="D153" s="4"/>
    </row>
    <row r="154" spans="2:4" s="6" customFormat="1">
      <c r="B154" s="23"/>
      <c r="C154" s="7"/>
      <c r="D154" s="4"/>
    </row>
    <row r="155" spans="2:4" s="6" customFormat="1">
      <c r="B155" s="23"/>
      <c r="C155" s="7"/>
      <c r="D155" s="4"/>
    </row>
    <row r="156" spans="2:4" s="6" customFormat="1">
      <c r="B156" s="23"/>
      <c r="C156" s="7"/>
      <c r="D156" s="4"/>
    </row>
    <row r="157" spans="2:4" s="6" customFormat="1">
      <c r="B157" s="3" t="s">
        <v>101</v>
      </c>
      <c r="C157" s="7" t="s">
        <v>2</v>
      </c>
      <c r="D157" s="4"/>
    </row>
    <row r="158" spans="2:4" s="6" customFormat="1">
      <c r="B158" s="23" t="s">
        <v>55</v>
      </c>
      <c r="C158" s="7" t="s">
        <v>2</v>
      </c>
      <c r="D158" s="4"/>
    </row>
    <row r="159" spans="2:4" s="6" customFormat="1">
      <c r="B159" s="23" t="s">
        <v>96</v>
      </c>
      <c r="C159" s="7" t="s">
        <v>2</v>
      </c>
      <c r="D159" s="4"/>
    </row>
    <row r="160" spans="2:4" s="6" customFormat="1">
      <c r="B160" s="23" t="s">
        <v>97</v>
      </c>
      <c r="C160" s="7" t="s">
        <v>2</v>
      </c>
      <c r="D160" s="4"/>
    </row>
    <row r="161" spans="2:4" s="6" customFormat="1">
      <c r="B161" s="21" t="s">
        <v>98</v>
      </c>
      <c r="C161" s="7" t="s">
        <v>2</v>
      </c>
      <c r="D161" s="4"/>
    </row>
    <row r="162" spans="2:4" s="6" customFormat="1">
      <c r="B162" s="23" t="s">
        <v>100</v>
      </c>
      <c r="C162" s="7" t="s">
        <v>2</v>
      </c>
      <c r="D162" s="4"/>
    </row>
    <row r="163" spans="2:4" s="6" customFormat="1">
      <c r="B163" s="23" t="s">
        <v>94</v>
      </c>
      <c r="C163" s="7" t="s">
        <v>2</v>
      </c>
      <c r="D163" s="4"/>
    </row>
    <row r="164" spans="2:4" s="6" customFormat="1">
      <c r="B164" s="23"/>
      <c r="C164" s="7"/>
      <c r="D164" s="4"/>
    </row>
    <row r="165" spans="2:4" s="6" customFormat="1">
      <c r="B165" s="23"/>
      <c r="C165" s="7"/>
      <c r="D165" s="4"/>
    </row>
    <row r="166" spans="2:4" s="6" customFormat="1">
      <c r="B166" s="3" t="s">
        <v>165</v>
      </c>
      <c r="C166" s="7" t="s">
        <v>2</v>
      </c>
      <c r="D166" s="4"/>
    </row>
    <row r="167" spans="2:4" s="6" customFormat="1">
      <c r="B167" s="23" t="s">
        <v>166</v>
      </c>
      <c r="C167" s="7" t="s">
        <v>2</v>
      </c>
      <c r="D167" s="4"/>
    </row>
    <row r="168" spans="2:4" s="6" customFormat="1">
      <c r="B168" s="23" t="s">
        <v>55</v>
      </c>
      <c r="C168" s="7" t="s">
        <v>2</v>
      </c>
      <c r="D168" s="4"/>
    </row>
    <row r="169" spans="2:4" s="6" customFormat="1">
      <c r="B169" s="23" t="s">
        <v>96</v>
      </c>
      <c r="C169" s="7" t="s">
        <v>2</v>
      </c>
      <c r="D169" s="4"/>
    </row>
    <row r="170" spans="2:4" s="6" customFormat="1">
      <c r="B170" s="23" t="s">
        <v>97</v>
      </c>
      <c r="C170" s="7" t="s">
        <v>2</v>
      </c>
      <c r="D170" s="4"/>
    </row>
    <row r="171" spans="2:4" s="6" customFormat="1">
      <c r="B171" s="21" t="s">
        <v>98</v>
      </c>
      <c r="C171" s="7" t="s">
        <v>2</v>
      </c>
      <c r="D171" s="4"/>
    </row>
    <row r="172" spans="2:4" s="6" customFormat="1">
      <c r="B172" s="23" t="s">
        <v>100</v>
      </c>
      <c r="C172" s="7" t="s">
        <v>2</v>
      </c>
      <c r="D172" s="4"/>
    </row>
    <row r="173" spans="2:4" s="6" customFormat="1">
      <c r="B173" s="23" t="s">
        <v>94</v>
      </c>
      <c r="C173" s="7" t="s">
        <v>2</v>
      </c>
      <c r="D173" s="4"/>
    </row>
    <row r="174" spans="2:4" s="6" customFormat="1">
      <c r="B174" s="23"/>
      <c r="C174" s="7"/>
      <c r="D174" s="4"/>
    </row>
    <row r="175" spans="2:4" s="6" customFormat="1">
      <c r="B175" s="23"/>
      <c r="C175" s="7"/>
      <c r="D175" s="4"/>
    </row>
    <row r="176" spans="2:4" s="6" customFormat="1">
      <c r="B176" s="3" t="s">
        <v>26</v>
      </c>
      <c r="C176" s="7" t="s">
        <v>2</v>
      </c>
      <c r="D176" s="4"/>
    </row>
    <row r="177" spans="2:4" s="6" customFormat="1">
      <c r="B177" s="23" t="s">
        <v>106</v>
      </c>
      <c r="C177" s="7" t="s">
        <v>2</v>
      </c>
      <c r="D177" s="4"/>
    </row>
    <row r="178" spans="2:4" s="6" customFormat="1">
      <c r="B178" s="21" t="s">
        <v>113</v>
      </c>
      <c r="C178" s="7" t="s">
        <v>2</v>
      </c>
      <c r="D178" s="4"/>
    </row>
    <row r="179" spans="2:4" s="6" customFormat="1">
      <c r="B179" s="23" t="s">
        <v>107</v>
      </c>
      <c r="C179" s="7" t="s">
        <v>2</v>
      </c>
      <c r="D179" s="4"/>
    </row>
    <row r="180" spans="2:4" s="6" customFormat="1">
      <c r="B180" s="21" t="s">
        <v>90</v>
      </c>
      <c r="C180" s="7" t="s">
        <v>2</v>
      </c>
      <c r="D180" s="4"/>
    </row>
    <row r="181" spans="2:4" s="6" customFormat="1">
      <c r="B181" s="24" t="s">
        <v>172</v>
      </c>
      <c r="C181" s="7" t="s">
        <v>2</v>
      </c>
      <c r="D181" s="4"/>
    </row>
    <row r="182" spans="2:4" s="6" customFormat="1">
      <c r="B182" s="24" t="s">
        <v>140</v>
      </c>
      <c r="C182" s="7" t="s">
        <v>2</v>
      </c>
      <c r="D182" s="4"/>
    </row>
    <row r="183" spans="2:4" s="6" customFormat="1">
      <c r="B183" s="24" t="s">
        <v>168</v>
      </c>
      <c r="C183" s="7" t="s">
        <v>2</v>
      </c>
      <c r="D183" s="4"/>
    </row>
    <row r="184" spans="2:4" s="6" customFormat="1">
      <c r="B184" s="21" t="s">
        <v>29</v>
      </c>
      <c r="C184" s="7" t="s">
        <v>14</v>
      </c>
      <c r="D184" s="4"/>
    </row>
    <row r="185" spans="2:4" s="6" customFormat="1">
      <c r="B185" s="23" t="s">
        <v>108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133</v>
      </c>
      <c r="C188" s="7" t="s">
        <v>2</v>
      </c>
      <c r="D188" s="4"/>
    </row>
    <row r="189" spans="2:4" s="6" customFormat="1">
      <c r="B189" s="23" t="s">
        <v>134</v>
      </c>
      <c r="C189" s="7" t="s">
        <v>2</v>
      </c>
      <c r="D189" s="4"/>
    </row>
    <row r="190" spans="2:4" s="6" customFormat="1">
      <c r="B190" s="23" t="s">
        <v>136</v>
      </c>
      <c r="C190" s="7" t="s">
        <v>2</v>
      </c>
      <c r="D190" s="4"/>
    </row>
    <row r="191" spans="2:4" s="6" customFormat="1">
      <c r="B191" s="23" t="s">
        <v>135</v>
      </c>
      <c r="C191" s="7" t="s">
        <v>2</v>
      </c>
      <c r="D191" s="4"/>
    </row>
    <row r="192" spans="2:4" s="6" customFormat="1">
      <c r="B192" s="23" t="s">
        <v>137</v>
      </c>
      <c r="C192" s="7" t="s">
        <v>2</v>
      </c>
      <c r="D192" s="4"/>
    </row>
    <row r="193" spans="2:4" s="6" customFormat="1">
      <c r="B193" s="23" t="s">
        <v>138</v>
      </c>
      <c r="C193" s="7" t="s">
        <v>2</v>
      </c>
      <c r="D193" s="4"/>
    </row>
    <row r="194" spans="2:4" s="6" customFormat="1">
      <c r="B194" s="21" t="s">
        <v>139</v>
      </c>
      <c r="C194" s="7" t="s">
        <v>2</v>
      </c>
      <c r="D194" s="4"/>
    </row>
    <row r="195" spans="2:4" s="6" customFormat="1">
      <c r="B195" s="21" t="s">
        <v>140</v>
      </c>
      <c r="C195" s="7" t="s">
        <v>2</v>
      </c>
      <c r="D195" s="4"/>
    </row>
    <row r="196" spans="2:4" s="6" customFormat="1">
      <c r="B196" s="21" t="s">
        <v>168</v>
      </c>
      <c r="C196" s="7" t="s">
        <v>2</v>
      </c>
      <c r="D196" s="4"/>
    </row>
    <row r="197" spans="2:4" s="6" customFormat="1">
      <c r="B197" s="21" t="s">
        <v>141</v>
      </c>
      <c r="C197" s="7" t="s">
        <v>2</v>
      </c>
      <c r="D197" s="4"/>
    </row>
    <row r="198" spans="2:4" s="6" customFormat="1">
      <c r="B198" s="21" t="s">
        <v>142</v>
      </c>
      <c r="C198" s="7"/>
      <c r="D198" s="4"/>
    </row>
    <row r="199" spans="2:4" s="6" customFormat="1">
      <c r="B199" s="21" t="s">
        <v>149</v>
      </c>
      <c r="C199" s="7"/>
      <c r="D199" s="4"/>
    </row>
    <row r="200" spans="2:4" s="6" customFormat="1">
      <c r="B200" s="21"/>
      <c r="C200" s="7"/>
      <c r="D200" s="4"/>
    </row>
    <row r="201" spans="2:4" s="6" customFormat="1">
      <c r="B201" s="21"/>
      <c r="C201" s="7"/>
      <c r="D201" s="4"/>
    </row>
    <row r="202" spans="2:4" s="6" customFormat="1">
      <c r="B202" s="3" t="s">
        <v>161</v>
      </c>
      <c r="C202" s="7" t="s">
        <v>2</v>
      </c>
      <c r="D202" s="4"/>
    </row>
    <row r="203" spans="2:4" s="6" customFormat="1">
      <c r="B203" s="23" t="s">
        <v>162</v>
      </c>
      <c r="C203" s="7" t="s">
        <v>2</v>
      </c>
      <c r="D203" s="4"/>
    </row>
    <row r="204" spans="2:4" s="6" customFormat="1">
      <c r="B204" s="23" t="s">
        <v>163</v>
      </c>
      <c r="C204" s="7" t="s">
        <v>2</v>
      </c>
      <c r="D204" s="4"/>
    </row>
    <row r="205" spans="2:4" s="6" customFormat="1">
      <c r="B205" s="23" t="s">
        <v>164</v>
      </c>
      <c r="C205" s="7" t="s">
        <v>2</v>
      </c>
      <c r="D205" s="4"/>
    </row>
    <row r="206" spans="2:4" s="6" customFormat="1">
      <c r="B206" s="23"/>
      <c r="C206" s="7"/>
      <c r="D206" s="4"/>
    </row>
    <row r="207" spans="2:4" s="6" customFormat="1">
      <c r="B207" s="23"/>
      <c r="C207" s="7"/>
      <c r="D207" s="4"/>
    </row>
    <row r="208" spans="2:4" s="6" customFormat="1">
      <c r="B208" s="3" t="s">
        <v>79</v>
      </c>
      <c r="C208" s="7" t="s">
        <v>2</v>
      </c>
      <c r="D208" s="4"/>
    </row>
    <row r="209" spans="2:4" s="6" customFormat="1">
      <c r="B209" s="23" t="s">
        <v>80</v>
      </c>
      <c r="C209" s="7" t="s">
        <v>2</v>
      </c>
      <c r="D209" s="4"/>
    </row>
    <row r="210" spans="2:4" s="6" customFormat="1">
      <c r="B210" s="23" t="s">
        <v>103</v>
      </c>
      <c r="C210" s="7" t="s">
        <v>2</v>
      </c>
      <c r="D210" s="4"/>
    </row>
    <row r="211" spans="2:4" s="6" customFormat="1">
      <c r="B211" s="21" t="s">
        <v>132</v>
      </c>
      <c r="C211" s="7" t="s">
        <v>2</v>
      </c>
      <c r="D211" s="4"/>
    </row>
    <row r="212" spans="2:4" s="6" customFormat="1">
      <c r="B212" s="23" t="s">
        <v>105</v>
      </c>
      <c r="C212" s="7" t="s">
        <v>2</v>
      </c>
      <c r="D212" s="4"/>
    </row>
    <row r="213" spans="2:4" s="6" customFormat="1">
      <c r="B213" s="23" t="s">
        <v>114</v>
      </c>
      <c r="C213" s="7" t="s">
        <v>2</v>
      </c>
      <c r="D213" s="4"/>
    </row>
    <row r="214" spans="2:4" s="6" customFormat="1">
      <c r="B214" s="21" t="s">
        <v>115</v>
      </c>
      <c r="C214" s="7" t="s">
        <v>2</v>
      </c>
      <c r="D214" s="4"/>
    </row>
    <row r="215" spans="2:4" s="6" customFormat="1">
      <c r="B215" s="21" t="s">
        <v>112</v>
      </c>
      <c r="C215" s="7" t="s">
        <v>2</v>
      </c>
      <c r="D215" s="4"/>
    </row>
    <row r="216" spans="2:4" s="6" customFormat="1">
      <c r="B216" s="27"/>
      <c r="C216" s="4"/>
      <c r="D216" s="4"/>
    </row>
    <row r="217" spans="2:4" s="6" customFormat="1">
      <c r="B217" s="44"/>
      <c r="C217" s="4"/>
      <c r="D217" s="4"/>
    </row>
    <row r="218" spans="2:4" s="6" customFormat="1">
      <c r="B218" s="22"/>
      <c r="C218" s="4"/>
      <c r="D218" s="4"/>
    </row>
    <row r="219" spans="2:4" s="6" customFormat="1">
      <c r="B219" s="3" t="s">
        <v>23</v>
      </c>
      <c r="C219" s="7" t="s">
        <v>2</v>
      </c>
      <c r="D219" s="4"/>
    </row>
    <row r="220" spans="2:4" s="6" customFormat="1">
      <c r="B220" s="23" t="s">
        <v>35</v>
      </c>
      <c r="C220" s="7" t="s">
        <v>2</v>
      </c>
      <c r="D220" s="4"/>
    </row>
    <row r="221" spans="2:4" s="6" customFormat="1">
      <c r="B221" s="23" t="s">
        <v>28</v>
      </c>
      <c r="C221" s="7" t="s">
        <v>2</v>
      </c>
      <c r="D221" s="4"/>
    </row>
    <row r="222" spans="2:4" s="6" customFormat="1">
      <c r="B222" s="23"/>
      <c r="C222" s="4"/>
      <c r="D222" s="4"/>
    </row>
    <row r="223" spans="2:4" s="6" customFormat="1">
      <c r="B223" s="20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22"/>
      <c r="C225" s="4"/>
      <c r="D225" s="4"/>
    </row>
    <row r="226" spans="1:4">
      <c r="A226" s="3"/>
      <c r="B226" s="11"/>
      <c r="C226" s="11"/>
      <c r="D226" s="3"/>
    </row>
    <row r="227" spans="1:4">
      <c r="A227" s="3"/>
      <c r="B227" s="8" t="s">
        <v>6</v>
      </c>
      <c r="C227" s="6">
        <f>COUNTIF(C5:C226,"y")</f>
        <v>166</v>
      </c>
      <c r="D227" s="2"/>
    </row>
    <row r="228" spans="1:4">
      <c r="A228" s="3"/>
      <c r="B228" s="8" t="s">
        <v>7</v>
      </c>
      <c r="C228" s="6">
        <f>COUNTIF(C5:C226,"n")</f>
        <v>2</v>
      </c>
      <c r="D228" s="2"/>
    </row>
    <row r="229" spans="1:4">
      <c r="A229" s="3"/>
      <c r="B229" s="8" t="s">
        <v>3</v>
      </c>
      <c r="C229" s="7">
        <f>COUNTIF(C5:C226,"TBD")</f>
        <v>0</v>
      </c>
      <c r="D229" s="2"/>
    </row>
    <row r="230" spans="1:4">
      <c r="A230" s="3"/>
      <c r="B230" s="8" t="s">
        <v>4</v>
      </c>
      <c r="C230">
        <f>SUM(C227:C229)</f>
        <v>168</v>
      </c>
      <c r="D230" s="2"/>
    </row>
    <row r="231" spans="1:4" ht="18">
      <c r="A231" s="3"/>
      <c r="B231" s="10"/>
      <c r="C231" s="10" t="s">
        <v>5</v>
      </c>
      <c r="D231" s="42">
        <f>C227/(C228+C227 + C229)</f>
        <v>0.98809523809523814</v>
      </c>
    </row>
    <row r="232" spans="1:4">
      <c r="A232" s="3"/>
      <c r="B232" s="11"/>
      <c r="C232" s="11"/>
      <c r="D232" s="3"/>
    </row>
  </sheetData>
  <phoneticPr fontId="0" type="noConversion"/>
  <conditionalFormatting sqref="C1:C3 C6:C64980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1"/>
  <sheetViews>
    <sheetView tabSelected="1" workbookViewId="0">
      <pane ySplit="10020" topLeftCell="A46" activePane="bottomLeft"/>
      <selection activeCell="E47" sqref="E46:E47"/>
      <selection pane="bottomLeft" activeCell="F68" sqref="F6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7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153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155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154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156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156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171</v>
      </c>
      <c r="G66" s="31">
        <f t="shared" ref="G66" si="10">B66/SUM(B66:E66)</f>
        <v>0.98809523809523814</v>
      </c>
      <c r="H66" s="7"/>
    </row>
    <row r="67" spans="1:10">
      <c r="A67" s="12">
        <v>42048</v>
      </c>
      <c r="B67" s="4">
        <v>166</v>
      </c>
      <c r="C67" s="4">
        <v>2</v>
      </c>
      <c r="D67" s="4">
        <v>0</v>
      </c>
      <c r="E67" s="4">
        <v>0</v>
      </c>
      <c r="F67" s="29" t="s">
        <v>173</v>
      </c>
      <c r="G67" s="31">
        <f t="shared" si="0"/>
        <v>0.98809523809523814</v>
      </c>
      <c r="H67" s="7"/>
    </row>
    <row r="68" spans="1:10">
      <c r="A68" s="12"/>
      <c r="B68" s="4"/>
      <c r="C68" s="4"/>
      <c r="D68" s="4"/>
      <c r="E68" s="4"/>
      <c r="F68" s="29"/>
      <c r="G68" s="31"/>
      <c r="H68" s="7"/>
    </row>
    <row r="69" spans="1:10">
      <c r="A69" s="12"/>
      <c r="B69" s="4"/>
      <c r="C69" s="4"/>
      <c r="D69" s="4"/>
      <c r="E69" s="4"/>
      <c r="F69" s="32"/>
      <c r="G69" s="31"/>
      <c r="H69" s="7"/>
    </row>
    <row r="70" spans="1:10">
      <c r="A70" s="14" t="s">
        <v>21</v>
      </c>
      <c r="B70" s="14" t="s">
        <v>9</v>
      </c>
      <c r="C70" s="14" t="s">
        <v>18</v>
      </c>
      <c r="D70" s="14" t="s">
        <v>10</v>
      </c>
      <c r="E70" s="14" t="s">
        <v>12</v>
      </c>
      <c r="F70" s="14" t="s">
        <v>11</v>
      </c>
      <c r="G70" s="39">
        <f>MIN(G67)</f>
        <v>0.98809523809523814</v>
      </c>
      <c r="H70" s="7"/>
    </row>
    <row r="71" spans="1:10">
      <c r="A71" s="40">
        <f>SUM(B71:D71)</f>
        <v>168</v>
      </c>
      <c r="B71" s="16">
        <f>Features!C227</f>
        <v>166</v>
      </c>
      <c r="C71" s="17">
        <f>Features!C228</f>
        <v>2</v>
      </c>
      <c r="D71" s="18">
        <f>Features!C229</f>
        <v>0</v>
      </c>
      <c r="E71" s="19">
        <f>MIN(E67)</f>
        <v>0</v>
      </c>
      <c r="F71" s="7"/>
      <c r="G71" s="31"/>
      <c r="H71" s="7"/>
    </row>
    <row r="72" spans="1:10">
      <c r="A72" s="4"/>
      <c r="B72" s="20"/>
      <c r="C72" s="4"/>
      <c r="D72" s="7"/>
      <c r="E72" s="7"/>
      <c r="F72" s="7"/>
      <c r="G72" s="31"/>
      <c r="H72" s="7"/>
      <c r="J72" s="37"/>
    </row>
    <row r="73" spans="1:10">
      <c r="A73" s="4"/>
      <c r="B73" s="4"/>
      <c r="C73" s="4"/>
      <c r="D73" s="7"/>
      <c r="E73" s="7"/>
      <c r="F73" s="7"/>
      <c r="G73" s="31"/>
      <c r="H73" s="7"/>
    </row>
    <row r="74" spans="1:10">
      <c r="A74" s="4"/>
      <c r="B74" s="20"/>
      <c r="C74" s="4"/>
      <c r="D74" s="7"/>
      <c r="E74" s="7"/>
      <c r="F74" s="7"/>
      <c r="G74" s="31"/>
      <c r="H74" s="7"/>
    </row>
    <row r="75" spans="1:10">
      <c r="A75" s="4"/>
      <c r="B75" s="4"/>
      <c r="C75" s="4"/>
      <c r="D75" s="7"/>
      <c r="E75" s="7"/>
      <c r="F75" s="7"/>
      <c r="G75" s="31"/>
      <c r="H75" s="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7"/>
      <c r="C81" s="4"/>
      <c r="D81" s="7"/>
      <c r="E81" s="7"/>
      <c r="F81" s="7"/>
      <c r="G81" s="31"/>
      <c r="H81" s="7"/>
    </row>
    <row r="82" spans="1:8">
      <c r="A82" s="4"/>
      <c r="B82" s="21"/>
      <c r="C82" s="4"/>
      <c r="D82" s="7"/>
      <c r="E82" s="7"/>
      <c r="F82" s="7"/>
      <c r="G82" s="31"/>
      <c r="H82" s="7"/>
    </row>
    <row r="83" spans="1:8">
      <c r="A83" s="4"/>
      <c r="B83" s="21"/>
      <c r="C83" s="4"/>
      <c r="D83" s="7"/>
      <c r="E83" s="7"/>
      <c r="F83" s="7"/>
      <c r="G83" s="31"/>
      <c r="H83" s="7"/>
    </row>
    <row r="84" spans="1:8">
      <c r="A84" s="7"/>
      <c r="B84" s="21"/>
      <c r="C84" s="4"/>
      <c r="D84" s="7"/>
      <c r="E84" s="7"/>
      <c r="F84" s="7"/>
      <c r="G84" s="31"/>
      <c r="H84" s="7"/>
    </row>
    <row r="85" spans="1:8">
      <c r="A85" s="7"/>
      <c r="B85" s="7"/>
      <c r="C85" s="4"/>
      <c r="D85" s="7"/>
      <c r="E85" s="7"/>
      <c r="F85" s="7"/>
      <c r="G85" s="31"/>
      <c r="H85" s="7"/>
    </row>
    <row r="86" spans="1:8">
      <c r="A86" s="7"/>
      <c r="B86" s="7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7"/>
      <c r="D98" s="7"/>
      <c r="E98" s="7"/>
      <c r="F98" s="7"/>
      <c r="G98" s="31"/>
      <c r="H98" s="7"/>
    </row>
    <row r="99" spans="1:8">
      <c r="A99" s="7"/>
      <c r="B99" s="6"/>
      <c r="C99" s="7"/>
      <c r="D99" s="7"/>
      <c r="E99" s="7"/>
      <c r="F99" s="7"/>
      <c r="G99" s="31"/>
      <c r="H99" s="7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6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2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6"/>
      <c r="C128" s="4"/>
      <c r="D128" s="4"/>
      <c r="E128" s="4"/>
      <c r="F128" s="4"/>
      <c r="G128" s="35"/>
      <c r="H128" s="4"/>
    </row>
    <row r="129" spans="1:8" s="2" customFormat="1">
      <c r="A129" s="4"/>
      <c r="B129" s="4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20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254" s="2" customFormat="1">
      <c r="A145" s="4"/>
      <c r="B145" s="20"/>
      <c r="C145" s="4"/>
      <c r="D145" s="4"/>
      <c r="E145" s="4"/>
      <c r="F145" s="4"/>
      <c r="G145" s="35"/>
      <c r="H145" s="4"/>
    </row>
    <row r="146" spans="1:254" s="2" customFormat="1">
      <c r="A146" s="4"/>
      <c r="B146" s="20"/>
      <c r="C146" s="4"/>
      <c r="D146" s="4"/>
      <c r="E146" s="4"/>
      <c r="F146" s="4"/>
      <c r="G146" s="35"/>
      <c r="H146" s="4"/>
    </row>
    <row r="147" spans="1:254" s="2" customFormat="1">
      <c r="A147" s="4"/>
      <c r="B147" s="20"/>
      <c r="C147" s="4"/>
      <c r="D147" s="4"/>
      <c r="E147" s="4"/>
      <c r="F147" s="4"/>
      <c r="G147" s="35"/>
      <c r="H147" s="4"/>
    </row>
    <row r="148" spans="1:254" s="2" customFormat="1">
      <c r="A148" s="4"/>
      <c r="B148" s="4"/>
      <c r="C148" s="4"/>
      <c r="D148" s="4"/>
      <c r="E148" s="4"/>
      <c r="F148" s="4"/>
      <c r="G148" s="35"/>
      <c r="H148" s="4"/>
    </row>
    <row r="149" spans="1:254" s="2" customFormat="1">
      <c r="A149" s="4"/>
      <c r="B149" s="4"/>
      <c r="C149" s="4"/>
      <c r="D149" s="4"/>
      <c r="E149" s="4"/>
      <c r="F149" s="4"/>
      <c r="G149" s="35"/>
      <c r="H149" s="4"/>
    </row>
    <row r="150" spans="1:254" s="2" customFormat="1">
      <c r="A150" s="4"/>
      <c r="B150" s="4"/>
      <c r="C150" s="4"/>
      <c r="D150" s="4"/>
      <c r="E150" s="4"/>
      <c r="F150" s="4"/>
      <c r="G150" s="35"/>
      <c r="H150" s="4"/>
    </row>
    <row r="151" spans="1:254" s="2" customFormat="1">
      <c r="A151" s="4"/>
      <c r="B151" s="4"/>
      <c r="C151" s="4"/>
      <c r="D151" s="4"/>
      <c r="E151" s="4"/>
      <c r="F151" s="4"/>
      <c r="G151" s="35"/>
      <c r="H151" s="4"/>
    </row>
    <row r="152" spans="1:254" s="2" customFormat="1">
      <c r="A152" s="4"/>
      <c r="B152" s="4"/>
      <c r="C152" s="4"/>
      <c r="D152" s="4"/>
      <c r="E152" s="4"/>
      <c r="F152" s="4"/>
      <c r="G152" s="35"/>
      <c r="H152" s="4"/>
    </row>
    <row r="153" spans="1:254" s="2" customFormat="1">
      <c r="A153" s="4"/>
      <c r="B153" s="20"/>
      <c r="C153" s="4"/>
      <c r="D153" s="4"/>
      <c r="E153" s="4"/>
      <c r="F153" s="4"/>
      <c r="G153" s="35"/>
      <c r="H153" s="4"/>
    </row>
    <row r="154" spans="1:254" s="2" customFormat="1">
      <c r="A154" s="4"/>
      <c r="B154" s="20"/>
      <c r="C154" s="4"/>
      <c r="D154" s="4"/>
      <c r="E154" s="4"/>
      <c r="F154" s="4"/>
      <c r="G154" s="35"/>
      <c r="H154" s="4"/>
    </row>
    <row r="155" spans="1:254" s="2" customFormat="1">
      <c r="A155" s="4"/>
      <c r="B155" s="4"/>
      <c r="C155" s="4"/>
      <c r="D155" s="4"/>
      <c r="E155" s="4"/>
      <c r="F155" s="4"/>
      <c r="G155" s="35"/>
      <c r="H155" s="4"/>
    </row>
    <row r="156" spans="1:254" s="2" customFormat="1">
      <c r="A156" s="4"/>
      <c r="B156" s="4"/>
      <c r="C156" s="4"/>
      <c r="D156" s="4"/>
      <c r="E156" s="4"/>
      <c r="F156" s="4"/>
      <c r="G156" s="35"/>
      <c r="H156" s="4"/>
    </row>
    <row r="157" spans="1:254" s="2" customFormat="1">
      <c r="A157" s="4"/>
      <c r="B157" s="4"/>
      <c r="C157" s="4"/>
      <c r="D157" s="4"/>
      <c r="E157" s="4"/>
      <c r="F157" s="4"/>
      <c r="G157" s="35"/>
      <c r="H157" s="4"/>
    </row>
    <row r="158" spans="1:254" s="2" customFormat="1">
      <c r="A158" s="4"/>
      <c r="B158" s="4"/>
      <c r="C158" s="4"/>
      <c r="D158" s="4"/>
      <c r="E158" s="4"/>
      <c r="F158" s="4"/>
      <c r="G158" s="35"/>
      <c r="H158" s="4"/>
    </row>
    <row r="159" spans="1:254" s="2" customFormat="1">
      <c r="A159" s="22"/>
      <c r="B159" s="22"/>
      <c r="C159" s="22"/>
      <c r="D159" s="22"/>
      <c r="E159" s="22"/>
      <c r="F159" s="22"/>
      <c r="G159" s="36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</row>
    <row r="160" spans="1:254" s="2" customFormat="1">
      <c r="A160" s="4"/>
      <c r="B160" s="4"/>
      <c r="C160" s="4"/>
      <c r="D160" s="4"/>
      <c r="E160" s="4"/>
      <c r="F160" s="4"/>
      <c r="G160" s="35"/>
      <c r="H160" s="4"/>
    </row>
    <row r="161" spans="1:8">
      <c r="A161" s="7"/>
      <c r="B161" s="6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7"/>
      <c r="C165" s="4"/>
      <c r="D165" s="7"/>
      <c r="E165" s="7"/>
      <c r="F165" s="7"/>
      <c r="G165" s="31"/>
      <c r="H165" s="7"/>
    </row>
    <row r="166" spans="1:8">
      <c r="A166" s="7"/>
      <c r="B166" s="7"/>
      <c r="C166" s="4"/>
      <c r="D166" s="7"/>
      <c r="E166" s="7"/>
      <c r="F166" s="7"/>
      <c r="G166" s="31"/>
      <c r="H166" s="7"/>
    </row>
    <row r="167" spans="1:8">
      <c r="A167" s="7"/>
      <c r="B167" s="7"/>
      <c r="C167" s="4"/>
      <c r="D167" s="7"/>
      <c r="E167" s="7"/>
      <c r="F167" s="7"/>
      <c r="G167" s="31"/>
      <c r="H167" s="7"/>
    </row>
    <row r="168" spans="1:8">
      <c r="A168" s="7"/>
      <c r="B168" s="7"/>
      <c r="C168" s="4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23"/>
      <c r="C170" s="7"/>
      <c r="D170" s="7"/>
      <c r="E170" s="7"/>
      <c r="F170" s="7"/>
      <c r="G170" s="31"/>
      <c r="H170" s="7"/>
    </row>
    <row r="171" spans="1:8">
      <c r="A171" s="7"/>
      <c r="B171" s="23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21"/>
      <c r="C173" s="7"/>
      <c r="D173" s="7"/>
      <c r="E173" s="7"/>
      <c r="F173" s="7"/>
      <c r="G173" s="31"/>
      <c r="H173" s="7"/>
    </row>
    <row r="174" spans="1:8">
      <c r="A174" s="7"/>
      <c r="B174" s="21"/>
      <c r="C174" s="7"/>
      <c r="D174" s="7"/>
      <c r="E174" s="7"/>
      <c r="F174" s="7"/>
      <c r="G174" s="31"/>
      <c r="H174" s="7"/>
    </row>
    <row r="175" spans="1:8">
      <c r="A175" s="7"/>
      <c r="B175" s="7"/>
      <c r="C175" s="7"/>
      <c r="D175" s="7"/>
      <c r="E175" s="7"/>
      <c r="F175" s="7"/>
      <c r="G175" s="31"/>
      <c r="H175" s="7"/>
    </row>
    <row r="176" spans="1:8">
      <c r="A176" s="7"/>
      <c r="B176" s="7"/>
      <c r="C176" s="7"/>
      <c r="D176" s="7"/>
      <c r="E176" s="7"/>
      <c r="F176" s="7"/>
      <c r="G176" s="31"/>
      <c r="H176" s="7"/>
    </row>
    <row r="177" spans="1:8">
      <c r="A177" s="7"/>
      <c r="B177" s="21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7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21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7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6"/>
      <c r="C187" s="7"/>
      <c r="D187" s="7"/>
      <c r="E187" s="7"/>
      <c r="F187" s="7"/>
      <c r="G187" s="31"/>
      <c r="H187" s="7"/>
    </row>
    <row r="188" spans="1:8">
      <c r="A188" s="7"/>
      <c r="B188" s="4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4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2"/>
      <c r="C198" s="4"/>
      <c r="D198" s="7"/>
      <c r="E198" s="7"/>
      <c r="F198" s="7"/>
      <c r="G198" s="31"/>
      <c r="H198" s="7"/>
    </row>
    <row r="199" spans="1:8">
      <c r="A199" s="7"/>
      <c r="B199" s="22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4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2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4"/>
      <c r="C217" s="7"/>
      <c r="D217" s="7"/>
      <c r="E217" s="7"/>
      <c r="F217" s="7"/>
      <c r="G217" s="31"/>
      <c r="H217" s="7"/>
    </row>
    <row r="218" spans="1:8">
      <c r="A218" s="7"/>
      <c r="B218" s="6"/>
      <c r="C218" s="7"/>
      <c r="D218" s="7"/>
      <c r="E218" s="7"/>
      <c r="F218" s="7"/>
      <c r="G218" s="31"/>
      <c r="H218" s="7"/>
    </row>
    <row r="219" spans="1:8">
      <c r="A219" s="7"/>
      <c r="B219" s="4"/>
      <c r="C219" s="7"/>
      <c r="D219" s="7"/>
      <c r="E219" s="7"/>
      <c r="F219" s="7"/>
      <c r="G219" s="31"/>
      <c r="H219" s="7"/>
    </row>
    <row r="220" spans="1:8">
      <c r="A220" s="7"/>
      <c r="B220" s="20"/>
      <c r="C220" s="7"/>
      <c r="D220" s="7"/>
      <c r="E220" s="7"/>
      <c r="F220" s="7"/>
      <c r="G220" s="31"/>
      <c r="H220" s="7"/>
    </row>
    <row r="221" spans="1:8">
      <c r="A221" s="7"/>
      <c r="B221" s="20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2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2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4"/>
      <c r="C237" s="7"/>
      <c r="D237" s="7"/>
      <c r="E237" s="7"/>
      <c r="F237" s="7"/>
      <c r="G237" s="31"/>
      <c r="H237" s="7"/>
    </row>
    <row r="238" spans="1:8">
      <c r="A238" s="7"/>
      <c r="B238" s="6"/>
      <c r="C238" s="7"/>
      <c r="D238" s="7"/>
      <c r="E238" s="7"/>
      <c r="F238" s="7"/>
      <c r="G238" s="31"/>
      <c r="H238" s="7"/>
    </row>
    <row r="239" spans="1:8">
      <c r="A239" s="7"/>
      <c r="B239" s="4"/>
      <c r="C239" s="4"/>
      <c r="D239" s="7"/>
      <c r="E239" s="7"/>
      <c r="F239" s="7"/>
      <c r="G239" s="31"/>
      <c r="H239" s="7"/>
    </row>
    <row r="240" spans="1:8">
      <c r="A240" s="7"/>
      <c r="B240" s="20"/>
      <c r="C240" s="4"/>
      <c r="D240" s="7"/>
      <c r="E240" s="7"/>
      <c r="F240" s="7"/>
      <c r="G240" s="31"/>
      <c r="H240" s="7"/>
    </row>
    <row r="241" spans="1:8">
      <c r="A241" s="7"/>
      <c r="B241" s="7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4"/>
      <c r="C248" s="4"/>
      <c r="D248" s="7"/>
      <c r="E248" s="7"/>
      <c r="F248" s="7"/>
      <c r="G248" s="31"/>
      <c r="H248" s="7"/>
    </row>
    <row r="249" spans="1:8">
      <c r="A249" s="7"/>
      <c r="B249" s="24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7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7"/>
      <c r="D261" s="7"/>
      <c r="E261" s="7"/>
      <c r="F261" s="7"/>
      <c r="G261" s="31"/>
      <c r="H261" s="7"/>
    </row>
    <row r="262" spans="1:8">
      <c r="A262" s="7"/>
      <c r="B262" s="7"/>
      <c r="C262" s="7"/>
      <c r="D262" s="7"/>
      <c r="E262" s="7"/>
      <c r="F262" s="7"/>
      <c r="G262" s="31"/>
      <c r="H262" s="7"/>
    </row>
    <row r="263" spans="1:8">
      <c r="A263" s="7"/>
      <c r="B263" s="21"/>
      <c r="C263" s="7"/>
      <c r="D263" s="7"/>
      <c r="E263" s="7"/>
      <c r="F263" s="7"/>
      <c r="G263" s="31"/>
      <c r="H263" s="7"/>
    </row>
    <row r="264" spans="1:8">
      <c r="A264" s="7"/>
      <c r="B264" s="24"/>
      <c r="C264" s="7"/>
      <c r="D264" s="7"/>
      <c r="E264" s="7"/>
      <c r="F264" s="7"/>
      <c r="G264" s="31"/>
      <c r="H264" s="7"/>
    </row>
    <row r="265" spans="1:8">
      <c r="A265" s="7"/>
      <c r="B265" s="24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1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6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5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 s="2" customFormat="1">
      <c r="A284" s="4"/>
      <c r="B284" s="25"/>
      <c r="C284" s="4"/>
      <c r="D284" s="4"/>
      <c r="E284" s="4"/>
      <c r="F284" s="4"/>
      <c r="G284" s="35"/>
      <c r="H284" s="4"/>
    </row>
    <row r="285" spans="1:8" s="2" customFormat="1">
      <c r="A285" s="4"/>
      <c r="B285" s="25"/>
      <c r="C285" s="4"/>
      <c r="D285" s="4"/>
      <c r="E285" s="4"/>
      <c r="F285" s="4"/>
      <c r="G285" s="35"/>
      <c r="H285" s="4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3"/>
      <c r="C291" s="4"/>
      <c r="D291" s="7"/>
      <c r="E291" s="7"/>
      <c r="F291" s="7"/>
      <c r="G291" s="31"/>
      <c r="H291" s="7"/>
    </row>
    <row r="292" spans="1:8">
      <c r="A292" s="7"/>
      <c r="B292" s="7"/>
      <c r="C292" s="4"/>
      <c r="D292" s="7"/>
      <c r="E292" s="7"/>
      <c r="F292" s="7"/>
      <c r="G292" s="31"/>
      <c r="H292" s="7"/>
    </row>
    <row r="293" spans="1:8">
      <c r="A293" s="7"/>
      <c r="B293" s="7"/>
      <c r="C293" s="4"/>
      <c r="D293" s="7"/>
      <c r="E293" s="7"/>
      <c r="F293" s="7"/>
      <c r="G293" s="31"/>
      <c r="H293" s="7"/>
    </row>
    <row r="294" spans="1:8">
      <c r="A294" s="7"/>
      <c r="B294" s="21"/>
      <c r="C294" s="4"/>
      <c r="D294" s="7"/>
      <c r="E294" s="7"/>
      <c r="F294" s="7"/>
      <c r="G294" s="31"/>
      <c r="H294" s="7"/>
    </row>
    <row r="295" spans="1:8">
      <c r="A295" s="7"/>
      <c r="B295" s="21"/>
      <c r="C295" s="4"/>
      <c r="D295" s="7"/>
      <c r="E295" s="7"/>
      <c r="F295" s="7"/>
      <c r="G295" s="31"/>
      <c r="H295" s="7"/>
    </row>
    <row r="296" spans="1:8">
      <c r="A296" s="7"/>
      <c r="B296" s="7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7"/>
      <c r="D299" s="7"/>
      <c r="E299" s="7"/>
      <c r="F299" s="7"/>
      <c r="G299" s="31"/>
      <c r="H299" s="7"/>
    </row>
    <row r="300" spans="1:8">
      <c r="A300" s="7"/>
      <c r="B300" s="6"/>
      <c r="C300" s="7"/>
      <c r="D300" s="7"/>
      <c r="E300" s="7"/>
      <c r="F300" s="7"/>
      <c r="G300" s="31"/>
      <c r="H300" s="7"/>
    </row>
    <row r="301" spans="1:8">
      <c r="A301" s="7"/>
      <c r="B301" s="7"/>
      <c r="C301" s="7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6"/>
      <c r="C309" s="7"/>
      <c r="D309" s="7"/>
      <c r="E309" s="7"/>
      <c r="F309" s="7"/>
      <c r="G309" s="31"/>
      <c r="H309" s="7"/>
    </row>
    <row r="310" spans="1:8">
      <c r="A310" s="7"/>
      <c r="B310" s="4"/>
      <c r="C310" s="4"/>
      <c r="D310" s="7"/>
      <c r="E310" s="7"/>
      <c r="F310" s="7"/>
      <c r="G310" s="31"/>
      <c r="H310" s="7"/>
    </row>
    <row r="311" spans="1:8">
      <c r="A311" s="7"/>
      <c r="B311" s="20"/>
      <c r="C311" s="4"/>
      <c r="D311" s="7"/>
      <c r="E311" s="7"/>
      <c r="F311" s="7"/>
      <c r="G311" s="31"/>
      <c r="H311" s="7"/>
    </row>
    <row r="312" spans="1:8">
      <c r="A312" s="7"/>
      <c r="B312" s="20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4"/>
      <c r="C314" s="4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20"/>
      <c r="C320" s="4"/>
      <c r="D320" s="7"/>
      <c r="E320" s="7"/>
      <c r="F320" s="7"/>
      <c r="G320" s="31"/>
      <c r="H320" s="7"/>
    </row>
    <row r="321" spans="1:8">
      <c r="A321" s="7"/>
      <c r="B321" s="20"/>
      <c r="C321" s="4"/>
      <c r="D321" s="7"/>
      <c r="E321" s="7"/>
      <c r="F321" s="7"/>
      <c r="G321" s="31"/>
      <c r="H321" s="7"/>
    </row>
    <row r="322" spans="1:8">
      <c r="A322" s="7"/>
      <c r="B322" s="22"/>
      <c r="C322" s="4"/>
      <c r="D322" s="7"/>
      <c r="E322" s="7"/>
      <c r="F322" s="7"/>
      <c r="G322" s="31"/>
      <c r="H322" s="7"/>
    </row>
    <row r="323" spans="1:8">
      <c r="A323" s="7"/>
      <c r="B323" s="7"/>
      <c r="C323" s="7"/>
      <c r="D323" s="7"/>
      <c r="E323" s="7"/>
      <c r="F323" s="7"/>
      <c r="G323" s="31"/>
      <c r="H323" s="7"/>
    </row>
    <row r="324" spans="1:8">
      <c r="A324" s="7"/>
      <c r="B324" s="6"/>
      <c r="C324" s="7"/>
      <c r="D324" s="7"/>
      <c r="E324" s="7"/>
      <c r="F324" s="7"/>
      <c r="G324" s="31"/>
      <c r="H324" s="7"/>
    </row>
    <row r="325" spans="1:8" s="2" customFormat="1">
      <c r="A325" s="4"/>
      <c r="B325" s="4"/>
      <c r="C325" s="9"/>
      <c r="D325" s="4"/>
      <c r="E325" s="4"/>
      <c r="F325" s="4"/>
      <c r="G325" s="35"/>
      <c r="H325" s="4"/>
    </row>
    <row r="326" spans="1:8" s="2" customFormat="1">
      <c r="A326" s="4"/>
      <c r="B326" s="4"/>
      <c r="C326" s="9"/>
      <c r="D326" s="4"/>
      <c r="E326" s="4"/>
      <c r="F326" s="4"/>
      <c r="G326" s="35"/>
      <c r="H326" s="4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20"/>
      <c r="C328" s="9"/>
      <c r="D328" s="4"/>
      <c r="E328" s="4"/>
      <c r="F328" s="4"/>
      <c r="G328" s="35"/>
      <c r="H328" s="4"/>
    </row>
    <row r="329" spans="1:8" s="2" customFormat="1">
      <c r="A329" s="4"/>
      <c r="B329" s="20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7"/>
      <c r="C333" s="4"/>
      <c r="D333" s="4"/>
      <c r="E333" s="4"/>
      <c r="F333" s="4"/>
      <c r="G333" s="35"/>
      <c r="H333" s="4"/>
    </row>
    <row r="334" spans="1:8" s="2" customFormat="1">
      <c r="A334" s="4"/>
      <c r="B334" s="27"/>
      <c r="C334" s="4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2"/>
      <c r="C338" s="4"/>
      <c r="D338" s="4"/>
      <c r="E338" s="4"/>
      <c r="F338" s="4"/>
      <c r="G338" s="35"/>
      <c r="H338" s="4"/>
    </row>
    <row r="339" spans="1:8" s="2" customFormat="1">
      <c r="A339" s="4"/>
      <c r="B339" s="22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0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4"/>
      <c r="C345" s="4"/>
      <c r="D345" s="4"/>
      <c r="E345" s="4"/>
      <c r="F345" s="4"/>
      <c r="G345" s="35"/>
      <c r="H345" s="4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4"/>
      <c r="D347" s="7"/>
      <c r="E347" s="7"/>
      <c r="F347" s="7"/>
      <c r="G347" s="31"/>
      <c r="H347" s="7"/>
    </row>
    <row r="348" spans="1:8">
      <c r="A348" s="7"/>
      <c r="B348" s="7"/>
      <c r="C348" s="4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4"/>
      <c r="C354" s="4"/>
      <c r="D354" s="7"/>
      <c r="E354" s="7"/>
      <c r="F354" s="7"/>
      <c r="G354" s="31"/>
      <c r="H354" s="7"/>
    </row>
    <row r="355" spans="1:8">
      <c r="A355" s="7"/>
      <c r="B355" s="4"/>
      <c r="C355" s="7"/>
      <c r="D355" s="7"/>
      <c r="E355" s="7"/>
      <c r="F355" s="7"/>
      <c r="G355" s="31"/>
      <c r="H355" s="7"/>
    </row>
    <row r="356" spans="1:8">
      <c r="A356" s="7"/>
      <c r="B356" s="6"/>
      <c r="C356" s="7"/>
      <c r="D356" s="7"/>
      <c r="E356" s="7"/>
      <c r="F356" s="7"/>
      <c r="G356" s="31"/>
      <c r="H356" s="7"/>
    </row>
    <row r="357" spans="1:8">
      <c r="A357" s="7"/>
      <c r="B357" s="7"/>
      <c r="C357" s="7"/>
      <c r="D357" s="7"/>
      <c r="E357" s="7"/>
      <c r="F357" s="7"/>
      <c r="G357" s="31"/>
      <c r="H357" s="7"/>
    </row>
    <row r="358" spans="1:8">
      <c r="A358" s="7"/>
      <c r="B358" s="23"/>
      <c r="C358" s="7"/>
      <c r="D358" s="7"/>
      <c r="E358" s="7"/>
      <c r="F358" s="7"/>
      <c r="G358" s="31"/>
      <c r="H358" s="7"/>
    </row>
    <row r="359" spans="1:8">
      <c r="A359" s="7"/>
      <c r="B359" s="7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6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21"/>
      <c r="C365" s="7"/>
      <c r="D365" s="7"/>
      <c r="E365" s="7"/>
      <c r="F365" s="7"/>
      <c r="G365" s="31"/>
      <c r="H365" s="7"/>
    </row>
    <row r="366" spans="1:8">
      <c r="A366" s="7"/>
      <c r="B366" s="21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3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3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28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7"/>
      <c r="C380" s="4"/>
      <c r="D380" s="7"/>
      <c r="E380" s="7"/>
      <c r="F380" s="7"/>
      <c r="G380" s="31"/>
      <c r="H380" s="7"/>
    </row>
    <row r="381" spans="1:8">
      <c r="A381" s="7"/>
      <c r="B381" s="21"/>
      <c r="C381" s="4"/>
      <c r="D381" s="7"/>
      <c r="E381" s="7"/>
      <c r="F381" s="7"/>
      <c r="G381" s="31"/>
      <c r="H381" s="7"/>
    </row>
    <row r="382" spans="1:8">
      <c r="A382" s="7"/>
      <c r="B382" s="21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7"/>
      <c r="D389" s="7"/>
      <c r="E389" s="7"/>
      <c r="F389" s="7"/>
      <c r="G389" s="31"/>
      <c r="H389" s="7"/>
    </row>
    <row r="390" spans="1:8">
      <c r="A390" s="7"/>
      <c r="B390" s="6"/>
      <c r="C390" s="7"/>
      <c r="D390" s="7"/>
      <c r="E390" s="7"/>
      <c r="F390" s="7"/>
      <c r="G390" s="31"/>
      <c r="H390" s="7"/>
    </row>
    <row r="391" spans="1:8">
      <c r="A391" s="7"/>
      <c r="B391" s="7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6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4"/>
      <c r="D400" s="7"/>
      <c r="E400" s="7"/>
      <c r="F400" s="7"/>
      <c r="G400" s="31"/>
      <c r="H400" s="7"/>
    </row>
    <row r="401" spans="1:8">
      <c r="A401" s="7"/>
      <c r="B401" s="21"/>
      <c r="C401" s="4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8"/>
      <c r="C403" s="7"/>
      <c r="D403" s="7"/>
      <c r="E403" s="7"/>
      <c r="F403" s="7"/>
      <c r="G403" s="31"/>
      <c r="H403" s="7"/>
    </row>
    <row r="404" spans="1:8">
      <c r="A404" s="7"/>
      <c r="B404" s="23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3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6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21"/>
      <c r="C429" s="7"/>
      <c r="D429" s="7"/>
      <c r="E429" s="7"/>
      <c r="F429" s="7"/>
      <c r="G429" s="31"/>
      <c r="H429" s="7"/>
    </row>
    <row r="430" spans="1:8">
      <c r="A430" s="7"/>
      <c r="B430" s="21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6"/>
      <c r="C448" s="7"/>
      <c r="D448" s="7"/>
      <c r="E448" s="7"/>
      <c r="F448" s="7"/>
      <c r="G448" s="31"/>
      <c r="H448" s="7"/>
    </row>
    <row r="449" spans="1:8">
      <c r="A449" s="7"/>
      <c r="B449" s="4"/>
      <c r="C449" s="7"/>
      <c r="D449" s="7"/>
      <c r="E449" s="7"/>
      <c r="F449" s="7"/>
      <c r="G449" s="31"/>
      <c r="H449" s="7"/>
    </row>
    <row r="450" spans="1:8">
      <c r="A450" s="7"/>
      <c r="B450" s="4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7"/>
      <c r="C455" s="4"/>
      <c r="D455" s="7"/>
      <c r="E455" s="7"/>
      <c r="F455" s="7"/>
      <c r="G455" s="31"/>
      <c r="H455" s="7"/>
    </row>
    <row r="456" spans="1:8">
      <c r="A456" s="7"/>
      <c r="B456" s="7"/>
      <c r="C456" s="4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23"/>
      <c r="C468" s="7"/>
      <c r="D468" s="7"/>
      <c r="E468" s="7"/>
      <c r="F468" s="7"/>
      <c r="G468" s="31"/>
      <c r="H468" s="7"/>
    </row>
    <row r="469" spans="1:8">
      <c r="A469" s="7"/>
      <c r="B469" s="23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6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6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29"/>
      <c r="C484" s="7"/>
      <c r="D484" s="7"/>
      <c r="E484" s="7"/>
      <c r="F484" s="7"/>
      <c r="G484" s="31"/>
      <c r="H484" s="7"/>
    </row>
    <row r="485" spans="1:8">
      <c r="A485" s="7"/>
      <c r="B485" s="29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30"/>
      <c r="C490" s="31"/>
      <c r="D490" s="7"/>
      <c r="E490" s="7"/>
      <c r="F490" s="30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2015-02-13T22:44:26Z</dcterms:modified>
</cp:coreProperties>
</file>