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zhang/UT Google Drive/UofT Junior Year 2020/Num Methods MIE334 /Assigntmns/Asgnt2/"/>
    </mc:Choice>
  </mc:AlternateContent>
  <xr:revisionPtr revIDLastSave="0" documentId="13_ncr:1_{E667C613-0D3A-B340-B81E-911890F773FB}" xr6:coauthVersionLast="45" xr6:coauthVersionMax="45" xr10:uidLastSave="{00000000-0000-0000-0000-000000000000}"/>
  <bookViews>
    <workbookView xWindow="1720" yWindow="460" windowWidth="16600" windowHeight="16400" xr2:uid="{2858A923-E26D-D94E-BC20-9115023F4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8" i="1"/>
  <c r="B8" i="1"/>
  <c r="C8" i="1" s="1"/>
  <c r="D7" i="1"/>
  <c r="C7" i="1"/>
  <c r="B7" i="1"/>
  <c r="B9" i="1" l="1"/>
  <c r="A17" i="1"/>
  <c r="A18" i="1"/>
  <c r="A19" i="1" s="1"/>
  <c r="A20" i="1" s="1"/>
  <c r="A21" i="1" s="1"/>
  <c r="A22" i="1" s="1"/>
  <c r="A23" i="1" s="1"/>
  <c r="A24" i="1" s="1"/>
  <c r="A25" i="1" s="1"/>
  <c r="A26" i="1" s="1"/>
  <c r="C9" i="1" l="1"/>
  <c r="D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E7" i="1" l="1"/>
  <c r="B10" i="1" l="1"/>
  <c r="F7" i="1"/>
  <c r="D10" i="1" l="1"/>
  <c r="G7" i="1"/>
  <c r="B11" i="1" l="1"/>
  <c r="E8" i="1"/>
  <c r="C11" i="1" l="1"/>
  <c r="D11" i="1" s="1"/>
  <c r="G8" i="1"/>
  <c r="F8" i="1"/>
  <c r="E9" i="1" l="1"/>
  <c r="F9" i="1" l="1"/>
  <c r="B12" i="1" l="1"/>
  <c r="E10" i="1"/>
  <c r="G9" i="1"/>
  <c r="C12" i="1" l="1"/>
  <c r="D12" i="1" s="1"/>
  <c r="G10" i="1"/>
  <c r="F10" i="1"/>
  <c r="B13" i="1" l="1"/>
  <c r="C13" i="1" s="1"/>
  <c r="E11" i="1"/>
  <c r="D13" i="1" l="1"/>
  <c r="F11" i="1"/>
  <c r="E12" i="1" l="1"/>
  <c r="G11" i="1"/>
  <c r="B14" i="1" l="1"/>
  <c r="F12" i="1"/>
  <c r="C14" i="1" l="1"/>
  <c r="E13" i="1"/>
  <c r="G12" i="1"/>
  <c r="D14" i="1" l="1"/>
  <c r="B15" i="1" s="1"/>
  <c r="F13" i="1"/>
  <c r="C15" i="1" l="1"/>
  <c r="D15" i="1"/>
  <c r="E14" i="1"/>
  <c r="G13" i="1"/>
  <c r="B16" i="1" l="1"/>
  <c r="G14" i="1"/>
  <c r="F14" i="1"/>
  <c r="C16" i="1" l="1"/>
  <c r="E15" i="1"/>
  <c r="D16" i="1" l="1"/>
  <c r="B17" i="1" s="1"/>
  <c r="G15" i="1"/>
  <c r="F15" i="1"/>
  <c r="C17" i="1" l="1"/>
  <c r="E17" i="1"/>
  <c r="F17" i="1"/>
  <c r="E16" i="1"/>
  <c r="D17" i="1" l="1"/>
  <c r="G17" i="1" s="1"/>
  <c r="F16" i="1"/>
  <c r="B18" i="1" l="1"/>
  <c r="G16" i="1"/>
  <c r="C18" i="1" l="1"/>
  <c r="E18" i="1"/>
  <c r="F18" i="1" l="1"/>
  <c r="D18" i="1"/>
  <c r="G18" i="1" s="1"/>
  <c r="B19" i="1" l="1"/>
  <c r="C19" i="1" l="1"/>
  <c r="E19" i="1"/>
  <c r="F19" i="1" l="1"/>
  <c r="D19" i="1"/>
  <c r="G19" i="1" s="1"/>
  <c r="B20" i="1" l="1"/>
  <c r="C20" i="1" l="1"/>
  <c r="D20" i="1" s="1"/>
  <c r="G20" i="1" s="1"/>
  <c r="E20" i="1"/>
  <c r="F20" i="1" l="1"/>
  <c r="B21" i="1"/>
  <c r="C21" i="1" l="1"/>
  <c r="D21" i="1" s="1"/>
  <c r="G21" i="1" s="1"/>
  <c r="E21" i="1"/>
  <c r="F21" i="1" l="1"/>
  <c r="B22" i="1"/>
  <c r="C22" i="1" l="1"/>
  <c r="F22" i="1" s="1"/>
  <c r="E22" i="1"/>
  <c r="D22" i="1" l="1"/>
  <c r="B23" i="1" l="1"/>
  <c r="G22" i="1"/>
  <c r="C23" i="1" l="1"/>
  <c r="E23" i="1"/>
  <c r="F23" i="1" l="1"/>
  <c r="D23" i="1"/>
  <c r="G23" i="1" s="1"/>
  <c r="B24" i="1" l="1"/>
  <c r="E24" i="1" l="1"/>
  <c r="C24" i="1"/>
  <c r="D24" i="1"/>
  <c r="G24" i="1" s="1"/>
  <c r="F24" i="1" l="1"/>
  <c r="B25" i="1"/>
  <c r="E25" i="1" l="1"/>
  <c r="C25" i="1"/>
  <c r="D25" i="1"/>
  <c r="G25" i="1" s="1"/>
  <c r="F25" i="1" l="1"/>
  <c r="B26" i="1"/>
  <c r="C26" i="1" l="1"/>
  <c r="F26" i="1" s="1"/>
  <c r="E26" i="1"/>
  <c r="D26" i="1" l="1"/>
  <c r="G26" i="1" s="1"/>
</calcChain>
</file>

<file path=xl/sharedStrings.xml><?xml version="1.0" encoding="utf-8"?>
<sst xmlns="http://schemas.openxmlformats.org/spreadsheetml/2006/main" count="10" uniqueCount="10">
  <si>
    <t>i</t>
  </si>
  <si>
    <t>x1</t>
  </si>
  <si>
    <t>x2</t>
  </si>
  <si>
    <t>x3</t>
  </si>
  <si>
    <t>ea1</t>
  </si>
  <si>
    <t>ea2</t>
  </si>
  <si>
    <t>ea3</t>
  </si>
  <si>
    <t>[A]</t>
  </si>
  <si>
    <t>{B}</t>
  </si>
  <si>
    <t>Relaxation: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</si>
</sst>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4F95-0151-BA47-B676-EBB6CF5BD280}">
  <dimension ref="A1:H26"/>
  <sheetViews>
    <sheetView tabSelected="1" zoomScale="125" zoomScaleNormal="125" workbookViewId="0">
      <selection activeCell="C11" sqref="C11"/>
    </sheetView>
  </sheetViews>
  <sheetFormatPr baseColWidth="10" defaultRowHeight="16" x14ac:dyDescent="0.2"/>
  <cols>
    <col min="1" max="1" width="3.33203125" style="8" customWidth="1"/>
    <col min="2" max="2" width="12.33203125" style="1" customWidth="1"/>
    <col min="3" max="3" width="12.33203125" style="1" bestFit="1" customWidth="1"/>
    <col min="4" max="4" width="14" style="1" bestFit="1" customWidth="1"/>
    <col min="5" max="5" width="9.5" style="2" bestFit="1" customWidth="1"/>
    <col min="6" max="6" width="9.83203125" style="2" bestFit="1" customWidth="1"/>
    <col min="7" max="7" width="10.1640625" style="2" bestFit="1" customWidth="1"/>
    <col min="8" max="16384" width="10.83203125" style="4"/>
  </cols>
  <sheetData>
    <row r="1" spans="1:8" ht="17" thickBot="1" x14ac:dyDescent="0.25">
      <c r="C1" s="5" t="s">
        <v>7</v>
      </c>
      <c r="E1" s="9" t="s">
        <v>8</v>
      </c>
      <c r="F1" s="9"/>
    </row>
    <row r="2" spans="1:8" x14ac:dyDescent="0.2">
      <c r="B2" s="14">
        <v>7</v>
      </c>
      <c r="C2" s="15">
        <v>-1</v>
      </c>
      <c r="D2" s="16">
        <v>1</v>
      </c>
      <c r="E2" s="23">
        <v>-6</v>
      </c>
      <c r="F2" s="4"/>
      <c r="G2" t="s">
        <v>9</v>
      </c>
      <c r="H2" s="18">
        <v>1.2</v>
      </c>
    </row>
    <row r="3" spans="1:8" x14ac:dyDescent="0.2">
      <c r="B3" s="17">
        <v>-1</v>
      </c>
      <c r="C3" s="18">
        <v>4</v>
      </c>
      <c r="D3" s="19">
        <v>-1</v>
      </c>
      <c r="E3" s="24">
        <v>3</v>
      </c>
      <c r="F3" s="4"/>
      <c r="G3"/>
    </row>
    <row r="4" spans="1:8" ht="17" thickBot="1" x14ac:dyDescent="0.25">
      <c r="B4" s="20">
        <v>1</v>
      </c>
      <c r="C4" s="21">
        <v>-2</v>
      </c>
      <c r="D4" s="22">
        <v>6</v>
      </c>
      <c r="E4" s="25">
        <v>9</v>
      </c>
      <c r="F4" s="4"/>
    </row>
    <row r="5" spans="1:8" ht="17" thickBot="1" x14ac:dyDescent="0.25">
      <c r="A5" s="29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12" t="s">
        <v>5</v>
      </c>
      <c r="G5" s="13" t="s">
        <v>6</v>
      </c>
    </row>
    <row r="6" spans="1:8" ht="17" thickBot="1" x14ac:dyDescent="0.25">
      <c r="A6" s="8">
        <v>0</v>
      </c>
      <c r="B6" s="26">
        <v>0</v>
      </c>
      <c r="C6" s="27">
        <v>0</v>
      </c>
      <c r="D6" s="28">
        <v>0</v>
      </c>
      <c r="G6" s="3"/>
    </row>
    <row r="7" spans="1:8" x14ac:dyDescent="0.2">
      <c r="A7" s="11">
        <f>A6+1</f>
        <v>1</v>
      </c>
      <c r="B7" s="10">
        <f>$H$2*($E$2-$C$2*C6-$D$2*D6)/$B$2+(1-$H$2)*B6</f>
        <v>-1.0285714285714285</v>
      </c>
      <c r="C7" s="10">
        <f>$H$2*($E$3-$B$3*B7-$D$3*D6)/$C$3+(1-$H$2)*C6</f>
        <v>0.59142857142857141</v>
      </c>
      <c r="D7" s="10">
        <f>1.2*($E$4-$B$4*B7-$C$4*C7)/$D$4+(1-1.2)*D6</f>
        <v>2.2422857142857144</v>
      </c>
      <c r="E7" s="2">
        <f>(B7-B6)/B7</f>
        <v>1</v>
      </c>
      <c r="F7" s="2">
        <f>(C7-C6)/C7</f>
        <v>1</v>
      </c>
      <c r="G7" s="3">
        <f>(D7-D6)/D7</f>
        <v>1</v>
      </c>
    </row>
    <row r="8" spans="1:8" x14ac:dyDescent="0.2">
      <c r="A8" s="11">
        <f t="shared" ref="A8:A26" si="0">A7+1</f>
        <v>2</v>
      </c>
      <c r="B8" s="10">
        <f t="shared" ref="B8:B25" si="1">$H$2*($E$2-$C$2*C7-$D$2*D7)/$B$2+(1-$H$2)*B7</f>
        <v>-1.1058612244897958</v>
      </c>
      <c r="C8" s="10">
        <f t="shared" ref="C8:C23" si="2">$H$2*($E$3-$B$3*B8-$D$3*D7)/$C$3+(1-$H$2)*C7</f>
        <v>1.1226416326530611</v>
      </c>
      <c r="D8" s="10">
        <f t="shared" ref="D8:D23" si="3">1.2*($E$4-$B$4*B8-$C$4*C8)/$D$4+(1-1.2)*D7</f>
        <v>2.0217717551020407</v>
      </c>
      <c r="E8" s="2">
        <f t="shared" ref="E8:E15" si="4">(B8-B7)/B8</f>
        <v>6.9891044379484485E-2</v>
      </c>
      <c r="F8" s="2">
        <f t="shared" ref="F8:F15" si="5">(C8-C7)/C8</f>
        <v>0.47318133033166665</v>
      </c>
      <c r="G8" s="3">
        <f t="shared" ref="G8:G15" si="6">(D8-D7)/D8</f>
        <v>-0.10906966062177688</v>
      </c>
    </row>
    <row r="9" spans="1:8" x14ac:dyDescent="0.2">
      <c r="A9" s="11">
        <f t="shared" si="0"/>
        <v>3</v>
      </c>
      <c r="B9" s="10">
        <f t="shared" si="1"/>
        <v>-0.96153577609329433</v>
      </c>
      <c r="C9" s="10">
        <f t="shared" si="2"/>
        <v>0.99354246717201167</v>
      </c>
      <c r="D9" s="10">
        <f t="shared" si="3"/>
        <v>1.9853697910670554</v>
      </c>
      <c r="E9" s="2">
        <f t="shared" si="4"/>
        <v>-0.15009888553798142</v>
      </c>
      <c r="F9" s="2">
        <f t="shared" si="5"/>
        <v>-0.12993824597001197</v>
      </c>
      <c r="G9" s="3">
        <f t="shared" si="6"/>
        <v>-1.8335105227636574E-2</v>
      </c>
    </row>
    <row r="10" spans="1:8" x14ac:dyDescent="0.2">
      <c r="A10" s="11">
        <f t="shared" si="0"/>
        <v>4</v>
      </c>
      <c r="B10" s="10">
        <f t="shared" si="1"/>
        <v>-1.00629181459192</v>
      </c>
      <c r="C10" s="10">
        <f>$H$2*($E$3-$B$3*B10-$D$3*D9)/$C$3+(1-$H$2)*C9</f>
        <v>0.99501489950813826</v>
      </c>
      <c r="D10" s="10">
        <f t="shared" si="3"/>
        <v>2.0021903645082282</v>
      </c>
      <c r="E10" s="2">
        <f t="shared" si="4"/>
        <v>4.4476202478875862E-2</v>
      </c>
      <c r="F10" s="2">
        <f t="shared" si="5"/>
        <v>1.47980933436721E-3</v>
      </c>
      <c r="G10" s="3">
        <f t="shared" si="6"/>
        <v>8.4010860002836155E-3</v>
      </c>
    </row>
    <row r="11" spans="1:8" x14ac:dyDescent="0.2">
      <c r="A11" s="11">
        <f t="shared" si="0"/>
        <v>5</v>
      </c>
      <c r="B11" s="10">
        <f t="shared" si="1"/>
        <v>-0.99997171679591723</v>
      </c>
      <c r="C11" s="10">
        <f t="shared" si="2"/>
        <v>1.0016626144120659</v>
      </c>
      <c r="D11" s="10">
        <f t="shared" si="3"/>
        <v>2.0002213162223641</v>
      </c>
      <c r="E11" s="2">
        <f t="shared" si="4"/>
        <v>-6.3202765536743595E-3</v>
      </c>
      <c r="F11" s="2">
        <f t="shared" si="5"/>
        <v>6.6366806630090832E-3</v>
      </c>
      <c r="G11" s="3">
        <f t="shared" si="6"/>
        <v>-9.8441520940435018E-4</v>
      </c>
    </row>
    <row r="12" spans="1:8" x14ac:dyDescent="0.2">
      <c r="A12" s="11">
        <f t="shared" si="0"/>
        <v>6</v>
      </c>
      <c r="B12" s="10">
        <f t="shared" si="1"/>
        <v>-0.99975857695115333</v>
      </c>
      <c r="C12" s="10">
        <f t="shared" si="2"/>
        <v>0.99980629889895001</v>
      </c>
      <c r="D12" s="10">
        <f t="shared" si="3"/>
        <v>1.999829971705338</v>
      </c>
      <c r="E12" s="2">
        <f t="shared" si="4"/>
        <v>-2.13191314060927E-4</v>
      </c>
      <c r="F12" s="2">
        <f t="shared" si="5"/>
        <v>-1.8566751531373907E-3</v>
      </c>
      <c r="G12" s="3">
        <f t="shared" si="6"/>
        <v>-1.9568889483756113E-4</v>
      </c>
    </row>
    <row r="13" spans="1:8" x14ac:dyDescent="0.2">
      <c r="A13" s="11">
        <f t="shared" si="0"/>
        <v>7</v>
      </c>
      <c r="B13" s="10">
        <f t="shared" si="1"/>
        <v>-1.0000523428051502</v>
      </c>
      <c r="C13" s="10">
        <f t="shared" si="2"/>
        <v>0.99997202889026626</v>
      </c>
      <c r="D13" s="10">
        <f t="shared" si="3"/>
        <v>2.0000332857760688</v>
      </c>
      <c r="E13" s="2">
        <f t="shared" si="4"/>
        <v>2.937504782728276E-4</v>
      </c>
      <c r="F13" s="2">
        <f t="shared" si="5"/>
        <v>1.6573462709769588E-4</v>
      </c>
      <c r="G13" s="3">
        <f t="shared" si="6"/>
        <v>1.0165534352685411E-4</v>
      </c>
    </row>
    <row r="14" spans="1:8" x14ac:dyDescent="0.2">
      <c r="A14" s="11">
        <f t="shared" si="0"/>
        <v>8</v>
      </c>
      <c r="B14" s="10">
        <f t="shared" si="1"/>
        <v>-1.0000000326193934</v>
      </c>
      <c r="C14" s="10">
        <f t="shared" si="2"/>
        <v>1.0000155701689495</v>
      </c>
      <c r="D14" s="10">
        <f t="shared" si="3"/>
        <v>1.9999995774362449</v>
      </c>
      <c r="E14" s="2">
        <f t="shared" si="4"/>
        <v>-5.2310184050472216E-5</v>
      </c>
      <c r="F14" s="2">
        <f t="shared" si="5"/>
        <v>4.3540600748713619E-5</v>
      </c>
      <c r="G14" s="3">
        <f t="shared" si="6"/>
        <v>-1.6854173472909867E-5</v>
      </c>
    </row>
    <row r="15" spans="1:8" x14ac:dyDescent="0.2">
      <c r="A15" s="11">
        <f t="shared" si="0"/>
        <v>9</v>
      </c>
      <c r="B15" s="10">
        <f t="shared" si="1"/>
        <v>-0.99999725186480048</v>
      </c>
      <c r="C15" s="10">
        <f t="shared" si="2"/>
        <v>0.99999758363764313</v>
      </c>
      <c r="D15" s="10">
        <f t="shared" si="3"/>
        <v>1.9999985683407679</v>
      </c>
      <c r="E15" s="2">
        <f t="shared" si="4"/>
        <v>-2.7807622348342857E-6</v>
      </c>
      <c r="F15" s="2">
        <f t="shared" si="5"/>
        <v>-1.7986574768439834E-5</v>
      </c>
      <c r="G15" s="3">
        <f t="shared" si="6"/>
        <v>-5.0454809964843971E-7</v>
      </c>
    </row>
    <row r="16" spans="1:8" x14ac:dyDescent="0.2">
      <c r="A16" s="11">
        <f t="shared" si="0"/>
        <v>10</v>
      </c>
      <c r="B16" s="10">
        <f t="shared" si="1"/>
        <v>-1.0000007184332897</v>
      </c>
      <c r="C16" s="10">
        <f t="shared" si="2"/>
        <v>0.99999983824471483</v>
      </c>
      <c r="D16" s="10">
        <f t="shared" si="3"/>
        <v>2.00000036531639</v>
      </c>
      <c r="E16" s="2">
        <f t="shared" ref="E16" si="7">(B16-B15)/B16</f>
        <v>3.4665659987667741E-6</v>
      </c>
      <c r="F16" s="2">
        <f t="shared" ref="F16" si="8">(C16-C15)/C16</f>
        <v>2.2546074364002187E-6</v>
      </c>
      <c r="G16" s="3">
        <f t="shared" ref="G16" si="9">(D16-D15)/D16</f>
        <v>8.9848764692460616E-7</v>
      </c>
    </row>
    <row r="17" spans="1:7" x14ac:dyDescent="0.2">
      <c r="A17" s="11">
        <f t="shared" si="0"/>
        <v>11</v>
      </c>
      <c r="B17" s="10">
        <f t="shared" si="1"/>
        <v>-0.99999994666848657</v>
      </c>
      <c r="C17" s="10">
        <f t="shared" si="2"/>
        <v>1.0000001579454281</v>
      </c>
      <c r="D17" s="10">
        <f t="shared" si="3"/>
        <v>1.9999999794485905</v>
      </c>
      <c r="E17" s="2">
        <f t="shared" ref="E17:E26" si="10">(B17-B16)/B17</f>
        <v>-7.7176484433514343E-7</v>
      </c>
      <c r="F17" s="2">
        <f t="shared" ref="F17:F26" si="11">(C17-C16)/C17</f>
        <v>3.1970066274080163E-7</v>
      </c>
      <c r="G17" s="3">
        <f t="shared" ref="G17:G26" si="12">(D17-D16)/D17</f>
        <v>-1.9293390172781633E-7</v>
      </c>
    </row>
    <row r="18" spans="1:7" x14ac:dyDescent="0.2">
      <c r="A18" s="11">
        <f t="shared" si="0"/>
        <v>12</v>
      </c>
      <c r="B18" s="10">
        <f t="shared" si="1"/>
        <v>-0.99999998006684487</v>
      </c>
      <c r="C18" s="10">
        <f t="shared" si="2"/>
        <v>0.99999996822543813</v>
      </c>
      <c r="D18" s="10">
        <f t="shared" si="3"/>
        <v>1.9999999874138261</v>
      </c>
      <c r="E18" s="2">
        <f t="shared" si="10"/>
        <v>3.3398358966918987E-8</v>
      </c>
      <c r="F18" s="2">
        <f t="shared" si="11"/>
        <v>-1.8971999596859876E-7</v>
      </c>
      <c r="G18" s="3">
        <f t="shared" si="12"/>
        <v>3.9826178161724933E-9</v>
      </c>
    </row>
    <row r="19" spans="1:7" x14ac:dyDescent="0.2">
      <c r="A19" s="11">
        <f t="shared" si="0"/>
        <v>13</v>
      </c>
      <c r="B19" s="10">
        <f t="shared" si="1"/>
        <v>-1.0000000072760689</v>
      </c>
      <c r="C19" s="10">
        <f t="shared" si="2"/>
        <v>1.0000000003962397</v>
      </c>
      <c r="D19" s="10">
        <f t="shared" si="3"/>
        <v>2.0000000041309445</v>
      </c>
      <c r="E19" s="2">
        <f t="shared" si="10"/>
        <v>2.7209223787049046E-8</v>
      </c>
      <c r="F19" s="2">
        <f t="shared" si="11"/>
        <v>3.2170801565498906E-8</v>
      </c>
      <c r="G19" s="3">
        <f t="shared" si="12"/>
        <v>8.3585591608699571E-9</v>
      </c>
    </row>
    <row r="20" spans="1:7" x14ac:dyDescent="0.2">
      <c r="A20" s="11">
        <f t="shared" si="0"/>
        <v>14</v>
      </c>
      <c r="B20" s="10">
        <f t="shared" si="1"/>
        <v>-0.99999999918502147</v>
      </c>
      <c r="C20" s="10">
        <f t="shared" si="2"/>
        <v>1.0000000014045289</v>
      </c>
      <c r="D20" s="10">
        <f t="shared" si="3"/>
        <v>1.9999999995726272</v>
      </c>
      <c r="E20" s="2">
        <f t="shared" si="10"/>
        <v>-8.0910473942312487E-9</v>
      </c>
      <c r="F20" s="2">
        <f t="shared" si="11"/>
        <v>1.0082892284706559E-9</v>
      </c>
      <c r="G20" s="3">
        <f t="shared" si="12"/>
        <v>-2.2791586400824053E-9</v>
      </c>
    </row>
    <row r="21" spans="1:7" x14ac:dyDescent="0.2">
      <c r="A21" s="11">
        <f t="shared" si="0"/>
        <v>15</v>
      </c>
      <c r="B21" s="10">
        <f t="shared" si="1"/>
        <v>-0.99999999984895538</v>
      </c>
      <c r="C21" s="10">
        <f t="shared" si="2"/>
        <v>0.99999999963619568</v>
      </c>
      <c r="D21" s="10">
        <f t="shared" si="3"/>
        <v>1.999999999909744</v>
      </c>
      <c r="E21" s="2">
        <f t="shared" si="10"/>
        <v>6.6393390795208283E-10</v>
      </c>
      <c r="F21" s="2">
        <f t="shared" si="11"/>
        <v>-1.7683332582446118E-9</v>
      </c>
      <c r="G21" s="3">
        <f t="shared" si="12"/>
        <v>1.6855838947599401E-10</v>
      </c>
    </row>
    <row r="22" spans="1:7" x14ac:dyDescent="0.2">
      <c r="A22" s="11">
        <f t="shared" si="0"/>
        <v>16</v>
      </c>
      <c r="B22" s="10">
        <f t="shared" si="1"/>
        <v>-1.0000000000771028</v>
      </c>
      <c r="C22" s="10">
        <f t="shared" si="2"/>
        <v>1.0000000000225533</v>
      </c>
      <c r="D22" s="10">
        <f t="shared" si="3"/>
        <v>2.0000000000424931</v>
      </c>
      <c r="E22" s="2">
        <f t="shared" si="10"/>
        <v>2.2814738985150253E-10</v>
      </c>
      <c r="F22" s="2">
        <f t="shared" si="11"/>
        <v>3.8635761256084085E-10</v>
      </c>
      <c r="G22" s="3">
        <f t="shared" si="12"/>
        <v>6.6374572503502295E-11</v>
      </c>
    </row>
    <row r="23" spans="1:7" x14ac:dyDescent="0.2">
      <c r="A23" s="11">
        <f t="shared" si="0"/>
        <v>17</v>
      </c>
      <c r="B23" s="10">
        <f t="shared" si="1"/>
        <v>-0.99999999998799782</v>
      </c>
      <c r="C23" s="10">
        <f t="shared" si="2"/>
        <v>1.0000000000118379</v>
      </c>
      <c r="D23" s="10">
        <f t="shared" si="3"/>
        <v>1.999999999993836</v>
      </c>
      <c r="E23" s="2">
        <f t="shared" si="10"/>
        <v>-8.9104945645250043E-11</v>
      </c>
      <c r="F23" s="2">
        <f t="shared" si="11"/>
        <v>-1.0715428544345313E-11</v>
      </c>
      <c r="G23" s="3">
        <f t="shared" si="12"/>
        <v>-2.432853918329096E-11</v>
      </c>
    </row>
    <row r="24" spans="1:7" x14ac:dyDescent="0.2">
      <c r="A24" s="11">
        <f t="shared" si="0"/>
        <v>18</v>
      </c>
      <c r="B24" s="10">
        <f t="shared" si="1"/>
        <v>-0.99999999999931444</v>
      </c>
      <c r="C24" s="10">
        <f t="shared" ref="C17:C26" si="13">($E$3-$B$3*B24-$D$3*D23)/$C$3</f>
        <v>0.99999999999863043</v>
      </c>
      <c r="D24" s="10">
        <f t="shared" ref="D17:D26" si="14">($E$4-$B$4*B24-$C$4*C24)/$D$4</f>
        <v>1.9999999999994291</v>
      </c>
      <c r="E24" s="2">
        <f t="shared" si="10"/>
        <v>1.1316614312314441E-11</v>
      </c>
      <c r="F24" s="2">
        <f t="shared" si="11"/>
        <v>-1.3207435145563875E-11</v>
      </c>
      <c r="G24" s="3">
        <f t="shared" si="12"/>
        <v>2.7965407767291049E-12</v>
      </c>
    </row>
    <row r="25" spans="1:7" x14ac:dyDescent="0.2">
      <c r="A25" s="11">
        <f t="shared" si="0"/>
        <v>19</v>
      </c>
      <c r="B25" s="10">
        <f t="shared" si="1"/>
        <v>-1.000000000000274</v>
      </c>
      <c r="C25" s="10">
        <f t="shared" si="13"/>
        <v>0.99999999999978884</v>
      </c>
      <c r="D25" s="10">
        <f t="shared" si="14"/>
        <v>1.9999999999999751</v>
      </c>
      <c r="E25" s="2">
        <f t="shared" si="10"/>
        <v>9.5956576018325986E-13</v>
      </c>
      <c r="F25" s="2">
        <f t="shared" si="11"/>
        <v>1.1584067038941329E-12</v>
      </c>
      <c r="G25" s="3">
        <f t="shared" si="12"/>
        <v>2.7300384175532938E-13</v>
      </c>
    </row>
    <row r="26" spans="1:7" x14ac:dyDescent="0.2">
      <c r="A26" s="11">
        <f t="shared" si="0"/>
        <v>20</v>
      </c>
      <c r="B26" s="10">
        <f t="shared" ref="B17:B26" si="15">($E$2-$C$2*C25-$D$2*D25)/$B$2</f>
        <v>-1.0000000000000266</v>
      </c>
      <c r="C26" s="10">
        <f t="shared" si="13"/>
        <v>0.99999999999998712</v>
      </c>
      <c r="D26" s="10">
        <f t="shared" si="14"/>
        <v>2</v>
      </c>
      <c r="E26" s="2">
        <f t="shared" si="10"/>
        <v>-2.4735768988647826E-13</v>
      </c>
      <c r="F26" s="2">
        <f t="shared" si="11"/>
        <v>1.9828583219805551E-13</v>
      </c>
      <c r="G26" s="3">
        <f t="shared" si="12"/>
        <v>1.2434497875801753E-14</v>
      </c>
    </row>
  </sheetData>
  <conditionalFormatting sqref="E7:G26">
    <cfRule type="cellIs" dxfId="0" priority="2" operator="between">
      <formula>-0.001</formula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Andrew Zhang</cp:lastModifiedBy>
  <dcterms:created xsi:type="dcterms:W3CDTF">2021-02-04T14:05:31Z</dcterms:created>
  <dcterms:modified xsi:type="dcterms:W3CDTF">2021-02-19T06:55:21Z</dcterms:modified>
</cp:coreProperties>
</file>