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OperatingSystem-7064\"/>
    </mc:Choice>
  </mc:AlternateContent>
  <bookViews>
    <workbookView xWindow="0" yWindow="0" windowWidth="21570" windowHeight="11550" activeTab="1"/>
  </bookViews>
  <sheets>
    <sheet name="Dev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H18" i="2"/>
  <c r="H8" i="2"/>
  <c r="H3" i="2"/>
  <c r="H4" i="2"/>
  <c r="H9" i="2"/>
  <c r="H14" i="2"/>
  <c r="H19" i="2"/>
  <c r="H24" i="2"/>
  <c r="F9" i="2"/>
  <c r="G9" i="2"/>
  <c r="I9" i="2"/>
  <c r="J9" i="2"/>
  <c r="K9" i="2"/>
  <c r="F14" i="2"/>
  <c r="G14" i="2"/>
  <c r="I14" i="2"/>
  <c r="J14" i="2"/>
  <c r="K14" i="2"/>
  <c r="F19" i="2"/>
  <c r="G19" i="2"/>
  <c r="I19" i="2"/>
  <c r="J19" i="2"/>
  <c r="K19" i="2"/>
  <c r="F24" i="2"/>
  <c r="G24" i="2"/>
  <c r="I24" i="2"/>
  <c r="J24" i="2"/>
  <c r="K24" i="2"/>
  <c r="G4" i="2"/>
  <c r="I4" i="2"/>
  <c r="J4" i="2"/>
  <c r="K4" i="2"/>
  <c r="F4" i="2"/>
  <c r="G14" i="1" l="1"/>
  <c r="H14" i="1"/>
  <c r="I14" i="1"/>
  <c r="J14" i="1"/>
  <c r="K14" i="1"/>
  <c r="G22" i="1"/>
  <c r="H22" i="1"/>
  <c r="I22" i="1"/>
  <c r="J22" i="1"/>
  <c r="K22" i="1"/>
  <c r="G6" i="1"/>
  <c r="H6" i="1"/>
  <c r="I6" i="1"/>
  <c r="J6" i="1"/>
  <c r="K6" i="1"/>
  <c r="G21" i="1" l="1"/>
  <c r="H21" i="1"/>
  <c r="I21" i="1"/>
  <c r="J21" i="1"/>
  <c r="K21" i="1"/>
  <c r="G13" i="1"/>
  <c r="H13" i="1"/>
  <c r="I13" i="1"/>
  <c r="J13" i="1"/>
  <c r="K13" i="1"/>
  <c r="G5" i="1"/>
  <c r="H5" i="1"/>
  <c r="I5" i="1"/>
  <c r="J5" i="1"/>
  <c r="K5" i="1"/>
  <c r="G20" i="1"/>
  <c r="H20" i="1"/>
  <c r="I20" i="1"/>
  <c r="J20" i="1"/>
  <c r="K20" i="1"/>
  <c r="G12" i="1"/>
  <c r="H12" i="1"/>
  <c r="I12" i="1"/>
  <c r="J12" i="1"/>
  <c r="K12" i="1"/>
  <c r="G4" i="1"/>
  <c r="H4" i="1"/>
  <c r="I4" i="1"/>
  <c r="J4" i="1"/>
  <c r="K4" i="1"/>
  <c r="H19" i="1"/>
  <c r="I19" i="1"/>
  <c r="J19" i="1"/>
  <c r="K19" i="1"/>
  <c r="G19" i="1"/>
  <c r="J11" i="1"/>
  <c r="H11" i="1"/>
  <c r="I11" i="1"/>
  <c r="K11" i="1"/>
  <c r="G11" i="1"/>
  <c r="K3" i="1"/>
  <c r="I3" i="1"/>
  <c r="H3" i="1"/>
  <c r="J3" i="1"/>
  <c r="G3" i="1"/>
</calcChain>
</file>

<file path=xl/sharedStrings.xml><?xml version="1.0" encoding="utf-8"?>
<sst xmlns="http://schemas.openxmlformats.org/spreadsheetml/2006/main" count="71" uniqueCount="16">
  <si>
    <t>total_wait_0</t>
  </si>
  <si>
    <t>total_wait_1</t>
  </si>
  <si>
    <t>total_wait</t>
  </si>
  <si>
    <t>longest_response</t>
  </si>
  <si>
    <t>n_switches</t>
  </si>
  <si>
    <t>switch</t>
  </si>
  <si>
    <t>base</t>
  </si>
  <si>
    <t>response</t>
  </si>
  <si>
    <t>wait_0</t>
  </si>
  <si>
    <t>wait_1</t>
  </si>
  <si>
    <t>wait</t>
  </si>
  <si>
    <t>switches</t>
  </si>
  <si>
    <t>priority</t>
  </si>
  <si>
    <t>shorter</t>
  </si>
  <si>
    <t>Test</t>
  </si>
  <si>
    <t>wait_1-0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</si>
</sst>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/>
    <xf numFmtId="0" fontId="0" fillId="2" borderId="1" xfId="0" applyFont="1" applyFill="1" applyBorder="1" applyAlignment="1">
      <alignment horizontal="center"/>
    </xf>
    <xf numFmtId="0" fontId="0" fillId="0" borderId="1" xfId="0" applyFill="1" applyBorder="1"/>
    <xf numFmtId="10" fontId="0" fillId="0" borderId="0" xfId="0" applyNumberFormat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B23" sqref="B23:F23"/>
    </sheetView>
  </sheetViews>
  <sheetFormatPr defaultRowHeight="15"/>
  <cols>
    <col min="2" max="3" width="14.42578125" style="1" customWidth="1"/>
    <col min="4" max="4" width="14.85546875" style="1" customWidth="1"/>
    <col min="5" max="6" width="14.42578125" style="1" customWidth="1"/>
    <col min="7" max="11" width="10.140625" style="6" customWidth="1"/>
  </cols>
  <sheetData>
    <row r="1" spans="1:11" s="2" customFormat="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7" t="s">
        <v>8</v>
      </c>
      <c r="H1" s="7" t="s">
        <v>9</v>
      </c>
      <c r="I1" s="7" t="s">
        <v>10</v>
      </c>
      <c r="J1" s="7" t="s">
        <v>7</v>
      </c>
      <c r="K1" s="7" t="s">
        <v>11</v>
      </c>
    </row>
    <row r="2" spans="1:11">
      <c r="A2" t="s">
        <v>6</v>
      </c>
      <c r="B2" s="1">
        <v>12972</v>
      </c>
      <c r="C2" s="1">
        <v>10606</v>
      </c>
      <c r="D2" s="1">
        <v>23578</v>
      </c>
      <c r="E2" s="1">
        <v>266</v>
      </c>
      <c r="F2" s="1">
        <v>184</v>
      </c>
    </row>
    <row r="3" spans="1:11">
      <c r="A3" t="s">
        <v>5</v>
      </c>
      <c r="B3" s="1">
        <v>10874</v>
      </c>
      <c r="C3" s="1">
        <v>8484</v>
      </c>
      <c r="D3" s="1">
        <v>19358</v>
      </c>
      <c r="E3" s="1">
        <v>297</v>
      </c>
      <c r="F3" s="1">
        <v>147</v>
      </c>
      <c r="G3" s="6">
        <f>B$2-B3</f>
        <v>2098</v>
      </c>
      <c r="H3" s="6">
        <f t="shared" ref="H3:K3" si="0">C$2-C3</f>
        <v>2122</v>
      </c>
      <c r="I3" s="6">
        <f>D$2-D3</f>
        <v>4220</v>
      </c>
      <c r="J3" s="6">
        <f t="shared" si="0"/>
        <v>-31</v>
      </c>
      <c r="K3" s="6">
        <f t="shared" si="0"/>
        <v>37</v>
      </c>
    </row>
    <row r="4" spans="1:11">
      <c r="A4" t="s">
        <v>7</v>
      </c>
      <c r="B4" s="1">
        <v>10306</v>
      </c>
      <c r="C4" s="1">
        <v>8868</v>
      </c>
      <c r="D4" s="1">
        <v>19174</v>
      </c>
      <c r="E4" s="1">
        <v>223</v>
      </c>
      <c r="F4" s="1">
        <v>147</v>
      </c>
      <c r="G4" s="6">
        <f>B$2-B4</f>
        <v>2666</v>
      </c>
      <c r="H4" s="6">
        <f t="shared" ref="H4" si="1">C$2-C4</f>
        <v>1738</v>
      </c>
      <c r="I4" s="6">
        <f>D$2-D4</f>
        <v>4404</v>
      </c>
      <c r="J4" s="6">
        <f t="shared" ref="J4" si="2">E$2-E4</f>
        <v>43</v>
      </c>
      <c r="K4" s="6">
        <f t="shared" ref="K4" si="3">F$2-F4</f>
        <v>37</v>
      </c>
    </row>
    <row r="5" spans="1:11">
      <c r="A5" t="s">
        <v>12</v>
      </c>
      <c r="B5" s="1">
        <v>7756</v>
      </c>
      <c r="C5" s="1">
        <v>11613</v>
      </c>
      <c r="D5" s="1">
        <v>19369</v>
      </c>
      <c r="E5" s="1">
        <v>223</v>
      </c>
      <c r="F5" s="1">
        <v>147</v>
      </c>
      <c r="G5" s="6">
        <f>B$2-B5</f>
        <v>5216</v>
      </c>
      <c r="H5" s="6">
        <f t="shared" ref="H5" si="4">C$2-C5</f>
        <v>-1007</v>
      </c>
      <c r="I5" s="6">
        <f>D$2-D5</f>
        <v>4209</v>
      </c>
      <c r="J5" s="6">
        <f t="shared" ref="J5" si="5">E$2-E5</f>
        <v>43</v>
      </c>
      <c r="K5" s="6">
        <f t="shared" ref="K5" si="6">F$2-F5</f>
        <v>37</v>
      </c>
    </row>
    <row r="6" spans="1:11">
      <c r="A6" t="s">
        <v>13</v>
      </c>
      <c r="B6" s="1">
        <v>7688</v>
      </c>
      <c r="C6" s="1">
        <v>9994</v>
      </c>
      <c r="D6" s="1">
        <v>17682</v>
      </c>
      <c r="E6" s="1">
        <v>223</v>
      </c>
      <c r="F6" s="1">
        <v>130</v>
      </c>
      <c r="G6" s="6">
        <f>B$2-B6</f>
        <v>5284</v>
      </c>
      <c r="H6" s="6">
        <f t="shared" ref="H6" si="7">C$2-C6</f>
        <v>612</v>
      </c>
      <c r="I6" s="6">
        <f>D$2-D6</f>
        <v>5896</v>
      </c>
      <c r="J6" s="6">
        <f t="shared" ref="J6" si="8">E$2-E6</f>
        <v>43</v>
      </c>
      <c r="K6" s="6">
        <f t="shared" ref="K6" si="9">F$2-F6</f>
        <v>54</v>
      </c>
    </row>
    <row r="9" spans="1:11" s="4" customFormat="1">
      <c r="B9" s="5" t="s">
        <v>0</v>
      </c>
      <c r="C9" s="5" t="s">
        <v>1</v>
      </c>
      <c r="D9" s="5" t="s">
        <v>2</v>
      </c>
      <c r="E9" s="5" t="s">
        <v>3</v>
      </c>
      <c r="F9" s="5" t="s">
        <v>4</v>
      </c>
      <c r="G9" s="8"/>
      <c r="H9" s="8"/>
      <c r="I9" s="8"/>
      <c r="J9" s="8"/>
      <c r="K9" s="8"/>
    </row>
    <row r="10" spans="1:11">
      <c r="A10" t="s">
        <v>6</v>
      </c>
      <c r="B10" s="1">
        <v>13661</v>
      </c>
      <c r="C10" s="1">
        <v>14023</v>
      </c>
      <c r="D10" s="1">
        <v>27684</v>
      </c>
      <c r="E10" s="1">
        <v>292</v>
      </c>
      <c r="F10" s="1">
        <v>201</v>
      </c>
    </row>
    <row r="11" spans="1:11">
      <c r="A11" t="s">
        <v>5</v>
      </c>
      <c r="B11" s="1">
        <v>10956</v>
      </c>
      <c r="C11" s="1">
        <v>11370</v>
      </c>
      <c r="D11" s="1">
        <v>22326</v>
      </c>
      <c r="E11" s="1">
        <v>342</v>
      </c>
      <c r="F11" s="1">
        <v>161</v>
      </c>
      <c r="G11" s="6">
        <f t="shared" ref="G11:K13" si="10">B$10-B11</f>
        <v>2705</v>
      </c>
      <c r="H11" s="6">
        <f t="shared" si="10"/>
        <v>2653</v>
      </c>
      <c r="I11" s="6">
        <f t="shared" si="10"/>
        <v>5358</v>
      </c>
      <c r="J11" s="6">
        <f t="shared" si="10"/>
        <v>-50</v>
      </c>
      <c r="K11" s="6">
        <f t="shared" si="10"/>
        <v>40</v>
      </c>
    </row>
    <row r="12" spans="1:11">
      <c r="A12" t="s">
        <v>7</v>
      </c>
      <c r="B12" s="1">
        <v>11623</v>
      </c>
      <c r="C12" s="1">
        <v>11116</v>
      </c>
      <c r="D12" s="1">
        <v>22739</v>
      </c>
      <c r="E12" s="1">
        <v>212</v>
      </c>
      <c r="F12" s="1">
        <v>161</v>
      </c>
      <c r="G12" s="6">
        <f t="shared" si="10"/>
        <v>2038</v>
      </c>
      <c r="H12" s="6">
        <f t="shared" si="10"/>
        <v>2907</v>
      </c>
      <c r="I12" s="6">
        <f t="shared" si="10"/>
        <v>4945</v>
      </c>
      <c r="J12" s="6">
        <f t="shared" si="10"/>
        <v>80</v>
      </c>
      <c r="K12" s="6">
        <f t="shared" si="10"/>
        <v>40</v>
      </c>
    </row>
    <row r="13" spans="1:11">
      <c r="A13" t="s">
        <v>12</v>
      </c>
      <c r="B13" s="1">
        <v>8988</v>
      </c>
      <c r="C13" s="1">
        <v>13209</v>
      </c>
      <c r="D13" s="1">
        <v>22197</v>
      </c>
      <c r="E13" s="1">
        <v>212</v>
      </c>
      <c r="F13" s="1">
        <v>161</v>
      </c>
      <c r="G13" s="6">
        <f t="shared" si="10"/>
        <v>4673</v>
      </c>
      <c r="H13" s="6">
        <f t="shared" si="10"/>
        <v>814</v>
      </c>
      <c r="I13" s="6">
        <f t="shared" si="10"/>
        <v>5487</v>
      </c>
      <c r="J13" s="6">
        <f t="shared" si="10"/>
        <v>80</v>
      </c>
      <c r="K13" s="6">
        <f t="shared" si="10"/>
        <v>40</v>
      </c>
    </row>
    <row r="14" spans="1:11">
      <c r="A14" t="s">
        <v>13</v>
      </c>
      <c r="B14" s="1">
        <v>9163</v>
      </c>
      <c r="C14" s="1">
        <v>11315</v>
      </c>
      <c r="D14" s="1">
        <v>20478</v>
      </c>
      <c r="E14" s="1">
        <v>212</v>
      </c>
      <c r="F14" s="1">
        <v>148</v>
      </c>
      <c r="G14" s="6">
        <f t="shared" ref="G14" si="11">B$10-B14</f>
        <v>4498</v>
      </c>
      <c r="H14" s="6">
        <f t="shared" ref="H14" si="12">C$10-C14</f>
        <v>2708</v>
      </c>
      <c r="I14" s="6">
        <f t="shared" ref="I14" si="13">D$10-D14</f>
        <v>7206</v>
      </c>
      <c r="J14" s="6">
        <f t="shared" ref="J14" si="14">E$10-E14</f>
        <v>80</v>
      </c>
      <c r="K14" s="6">
        <f t="shared" ref="K14" si="15">F$10-F14</f>
        <v>53</v>
      </c>
    </row>
    <row r="17" spans="1:11" s="4" customFormat="1">
      <c r="B17" s="5" t="s">
        <v>0</v>
      </c>
      <c r="C17" s="5" t="s">
        <v>1</v>
      </c>
      <c r="D17" s="5" t="s">
        <v>2</v>
      </c>
      <c r="E17" s="5" t="s">
        <v>3</v>
      </c>
      <c r="F17" s="5" t="s">
        <v>4</v>
      </c>
      <c r="G17" s="8"/>
      <c r="H17" s="8"/>
      <c r="I17" s="8"/>
      <c r="J17" s="8"/>
      <c r="K17" s="8"/>
    </row>
    <row r="18" spans="1:11">
      <c r="A18" t="s">
        <v>6</v>
      </c>
      <c r="B18" s="1">
        <v>22084</v>
      </c>
      <c r="C18" s="1">
        <v>16943</v>
      </c>
      <c r="D18" s="1">
        <v>39027</v>
      </c>
      <c r="E18" s="1">
        <v>354</v>
      </c>
      <c r="F18" s="1">
        <v>225</v>
      </c>
    </row>
    <row r="19" spans="1:11">
      <c r="A19" t="s">
        <v>5</v>
      </c>
      <c r="B19" s="1">
        <v>18471</v>
      </c>
      <c r="C19" s="1">
        <v>13003</v>
      </c>
      <c r="D19" s="1">
        <v>31474</v>
      </c>
      <c r="E19" s="1">
        <v>382</v>
      </c>
      <c r="F19" s="1">
        <v>179</v>
      </c>
      <c r="G19" s="6">
        <f>B$18-B19</f>
        <v>3613</v>
      </c>
      <c r="H19" s="6">
        <f t="shared" ref="H19:K19" si="16">C$18-C19</f>
        <v>3940</v>
      </c>
      <c r="I19" s="6">
        <f t="shared" si="16"/>
        <v>7553</v>
      </c>
      <c r="J19" s="6">
        <f t="shared" si="16"/>
        <v>-28</v>
      </c>
      <c r="K19" s="6">
        <f t="shared" si="16"/>
        <v>46</v>
      </c>
    </row>
    <row r="20" spans="1:11">
      <c r="A20" t="s">
        <v>7</v>
      </c>
      <c r="B20" s="1">
        <v>18830</v>
      </c>
      <c r="C20" s="1">
        <v>12618</v>
      </c>
      <c r="D20" s="1">
        <v>31448</v>
      </c>
      <c r="E20" s="1">
        <v>233</v>
      </c>
      <c r="F20" s="1">
        <v>179</v>
      </c>
      <c r="G20" s="6">
        <f>B$18-B20</f>
        <v>3254</v>
      </c>
      <c r="H20" s="6">
        <f t="shared" ref="H20" si="17">C$18-C20</f>
        <v>4325</v>
      </c>
      <c r="I20" s="6">
        <f t="shared" ref="I20" si="18">D$18-D20</f>
        <v>7579</v>
      </c>
      <c r="J20" s="6">
        <f t="shared" ref="J20" si="19">E$18-E20</f>
        <v>121</v>
      </c>
      <c r="K20" s="6">
        <f t="shared" ref="K20" si="20">F$18-F20</f>
        <v>46</v>
      </c>
    </row>
    <row r="21" spans="1:11">
      <c r="A21" t="s">
        <v>12</v>
      </c>
      <c r="B21" s="1">
        <v>14479</v>
      </c>
      <c r="C21" s="1">
        <v>16894</v>
      </c>
      <c r="D21" s="1">
        <v>31373</v>
      </c>
      <c r="E21" s="1">
        <v>233</v>
      </c>
      <c r="F21" s="1">
        <v>177</v>
      </c>
      <c r="G21" s="6">
        <f>B$18-B21</f>
        <v>7605</v>
      </c>
      <c r="H21" s="6">
        <f t="shared" ref="H21" si="21">C$18-C21</f>
        <v>49</v>
      </c>
      <c r="I21" s="6">
        <f t="shared" ref="I21" si="22">D$18-D21</f>
        <v>7654</v>
      </c>
      <c r="J21" s="6">
        <f t="shared" ref="J21" si="23">E$18-E21</f>
        <v>121</v>
      </c>
      <c r="K21" s="6">
        <f t="shared" ref="K21" si="24">F$18-F21</f>
        <v>48</v>
      </c>
    </row>
    <row r="22" spans="1:11">
      <c r="A22" t="s">
        <v>13</v>
      </c>
      <c r="B22" s="1">
        <v>14035</v>
      </c>
      <c r="C22" s="1">
        <v>14500</v>
      </c>
      <c r="D22" s="1">
        <v>28535</v>
      </c>
      <c r="E22" s="1">
        <v>233</v>
      </c>
      <c r="F22" s="1">
        <v>156</v>
      </c>
      <c r="G22" s="6">
        <f>B$18-B22</f>
        <v>8049</v>
      </c>
      <c r="H22" s="6">
        <f t="shared" ref="H22" si="25">C$18-C22</f>
        <v>2443</v>
      </c>
      <c r="I22" s="6">
        <f t="shared" ref="I22" si="26">D$18-D22</f>
        <v>10492</v>
      </c>
      <c r="J22" s="6">
        <f t="shared" ref="J22" si="27">E$18-E22</f>
        <v>121</v>
      </c>
      <c r="K22" s="6">
        <f t="shared" ref="K22" si="28">F$18-F22</f>
        <v>69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H18" sqref="H18"/>
    </sheetView>
  </sheetViews>
  <sheetFormatPr defaultRowHeight="15"/>
  <cols>
    <col min="1" max="5" width="12.28515625" style="1" customWidth="1"/>
    <col min="6" max="7" width="9.140625" style="1"/>
    <col min="8" max="8" width="10" style="1" customWidth="1"/>
    <col min="9" max="11" width="9.140625" style="1"/>
  </cols>
  <sheetData>
    <row r="1" spans="1:11" s="4" customFormat="1">
      <c r="A1" s="5" t="s">
        <v>14</v>
      </c>
      <c r="B1" s="5">
        <v>1</v>
      </c>
      <c r="C1" s="5"/>
      <c r="D1" s="5"/>
      <c r="E1" s="5"/>
      <c r="F1" s="11" t="s">
        <v>8</v>
      </c>
      <c r="G1" s="11" t="s">
        <v>9</v>
      </c>
      <c r="H1" s="11" t="s">
        <v>15</v>
      </c>
      <c r="I1" s="11" t="s">
        <v>10</v>
      </c>
      <c r="J1" s="11" t="s">
        <v>7</v>
      </c>
      <c r="K1" s="11" t="s">
        <v>11</v>
      </c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11">
      <c r="A3" s="1">
        <v>12455</v>
      </c>
      <c r="B3" s="1">
        <v>13178</v>
      </c>
      <c r="C3" s="1">
        <v>25633</v>
      </c>
      <c r="D3" s="1">
        <v>296</v>
      </c>
      <c r="E3" s="1">
        <v>186</v>
      </c>
      <c r="H3" s="9">
        <f>(B3-A3)/B3</f>
        <v>5.4864167551980571E-2</v>
      </c>
    </row>
    <row r="4" spans="1:11">
      <c r="A4" s="1">
        <v>7888</v>
      </c>
      <c r="B4" s="1">
        <v>10756</v>
      </c>
      <c r="C4" s="1">
        <v>18644</v>
      </c>
      <c r="D4" s="1">
        <v>238</v>
      </c>
      <c r="E4" s="1">
        <v>130</v>
      </c>
      <c r="F4" s="9">
        <f>(A3-A4)/A3</f>
        <v>0.36668004817342431</v>
      </c>
      <c r="G4" s="9">
        <f t="shared" ref="G4" si="0">(B3-B4)/B3</f>
        <v>0.18379116709667628</v>
      </c>
      <c r="H4" s="9">
        <f>(B4-A4)/B4</f>
        <v>0.26664187430271474</v>
      </c>
      <c r="I4" s="9">
        <f>(C3-C4)/C3</f>
        <v>0.27265634143486911</v>
      </c>
      <c r="J4" s="9">
        <f>(D3-D4)/D3</f>
        <v>0.19594594594594594</v>
      </c>
      <c r="K4" s="9">
        <f>(E3-E4)/E3</f>
        <v>0.30107526881720431</v>
      </c>
    </row>
    <row r="5" spans="1:11">
      <c r="F5" s="9"/>
      <c r="G5" s="9"/>
      <c r="H5" s="9"/>
      <c r="I5" s="9"/>
      <c r="J5" s="9"/>
      <c r="K5" s="9"/>
    </row>
    <row r="6" spans="1:11" s="4" customFormat="1">
      <c r="A6" s="5" t="s">
        <v>14</v>
      </c>
      <c r="B6" s="5">
        <v>2</v>
      </c>
      <c r="C6" s="5"/>
      <c r="D6" s="5"/>
      <c r="E6" s="5"/>
      <c r="F6" s="10"/>
      <c r="G6" s="10"/>
      <c r="H6" s="10"/>
      <c r="I6" s="10"/>
      <c r="J6" s="10"/>
      <c r="K6" s="10"/>
    </row>
    <row r="7" spans="1:11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9"/>
      <c r="G7" s="9"/>
      <c r="H7" s="9"/>
      <c r="I7" s="9"/>
      <c r="J7" s="9"/>
      <c r="K7" s="9"/>
    </row>
    <row r="8" spans="1:11">
      <c r="A8" s="1">
        <v>12722</v>
      </c>
      <c r="B8" s="1">
        <v>12842</v>
      </c>
      <c r="C8" s="1">
        <v>25564</v>
      </c>
      <c r="D8" s="1">
        <v>293</v>
      </c>
      <c r="E8" s="1">
        <v>184</v>
      </c>
      <c r="F8" s="9"/>
      <c r="G8" s="9"/>
      <c r="H8" s="9">
        <f t="shared" ref="H5:H24" si="1">(B8-A8)/B8</f>
        <v>9.3443388880236726E-3</v>
      </c>
      <c r="I8" s="9"/>
      <c r="J8" s="9"/>
      <c r="K8" s="9"/>
    </row>
    <row r="9" spans="1:11">
      <c r="A9" s="1">
        <v>7836</v>
      </c>
      <c r="B9" s="1">
        <v>11192</v>
      </c>
      <c r="C9" s="1">
        <v>19028</v>
      </c>
      <c r="D9" s="1">
        <v>245</v>
      </c>
      <c r="E9" s="1">
        <v>129</v>
      </c>
      <c r="F9" s="9">
        <f t="shared" ref="F9:F24" si="2">(A8-A9)/A8</f>
        <v>0.38405911020279832</v>
      </c>
      <c r="G9" s="9">
        <f t="shared" ref="G9:G24" si="3">(B8-B9)/B8</f>
        <v>0.12848465971032549</v>
      </c>
      <c r="H9" s="9">
        <f t="shared" si="1"/>
        <v>0.29985704074338815</v>
      </c>
      <c r="I9" s="9">
        <f>(C8-C9)/C8</f>
        <v>0.2556720388045689</v>
      </c>
      <c r="J9" s="9">
        <f>(D8-D9)/D8</f>
        <v>0.16382252559726962</v>
      </c>
      <c r="K9" s="9">
        <f>(E8-E9)/E8</f>
        <v>0.29891304347826086</v>
      </c>
    </row>
    <row r="10" spans="1:11">
      <c r="F10" s="9"/>
      <c r="G10" s="9"/>
      <c r="H10" s="9"/>
      <c r="I10" s="9"/>
      <c r="J10" s="9"/>
      <c r="K10" s="9"/>
    </row>
    <row r="11" spans="1:11" s="4" customFormat="1">
      <c r="A11" s="5" t="s">
        <v>14</v>
      </c>
      <c r="B11" s="5">
        <v>3</v>
      </c>
      <c r="C11" s="5"/>
      <c r="D11" s="5"/>
      <c r="E11" s="5"/>
      <c r="F11" s="10"/>
      <c r="G11" s="10"/>
      <c r="H11" s="10"/>
      <c r="I11" s="10"/>
      <c r="J11" s="10"/>
      <c r="K11" s="10"/>
    </row>
    <row r="12" spans="1:11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9"/>
      <c r="G12" s="9"/>
      <c r="H12" s="9"/>
      <c r="I12" s="9"/>
      <c r="J12" s="9"/>
      <c r="K12" s="9"/>
    </row>
    <row r="13" spans="1:11">
      <c r="A13" s="1">
        <v>14668</v>
      </c>
      <c r="B13" s="1">
        <v>16526</v>
      </c>
      <c r="C13" s="1">
        <v>31194</v>
      </c>
      <c r="D13" s="1">
        <v>316</v>
      </c>
      <c r="E13" s="1">
        <v>205</v>
      </c>
      <c r="F13" s="9"/>
      <c r="G13" s="9"/>
      <c r="H13" s="9"/>
      <c r="I13" s="9"/>
      <c r="J13" s="9"/>
      <c r="K13" s="9"/>
    </row>
    <row r="14" spans="1:11">
      <c r="A14" s="1">
        <v>9134</v>
      </c>
      <c r="B14" s="1">
        <v>15197</v>
      </c>
      <c r="C14" s="1">
        <v>24331</v>
      </c>
      <c r="D14" s="1">
        <v>211</v>
      </c>
      <c r="E14" s="1">
        <v>146</v>
      </c>
      <c r="F14" s="9">
        <f t="shared" si="2"/>
        <v>0.3772838832833379</v>
      </c>
      <c r="G14" s="9">
        <f t="shared" si="3"/>
        <v>8.0418734115938514E-2</v>
      </c>
      <c r="H14" s="9">
        <f t="shared" si="1"/>
        <v>0.39896032111600976</v>
      </c>
      <c r="I14" s="9">
        <f>(C13-C14)/C13</f>
        <v>0.22001025838302238</v>
      </c>
      <c r="J14" s="9">
        <f>(D13-D14)/D13</f>
        <v>0.33227848101265822</v>
      </c>
      <c r="K14" s="9">
        <f>(E13-E14)/E13</f>
        <v>0.28780487804878047</v>
      </c>
    </row>
    <row r="15" spans="1:11">
      <c r="F15" s="9"/>
      <c r="G15" s="9"/>
      <c r="H15" s="9"/>
      <c r="I15" s="9"/>
      <c r="J15" s="9"/>
      <c r="K15" s="9"/>
    </row>
    <row r="16" spans="1:11" s="4" customFormat="1">
      <c r="A16" s="5" t="s">
        <v>14</v>
      </c>
      <c r="B16" s="5">
        <v>4</v>
      </c>
      <c r="C16" s="5"/>
      <c r="D16" s="5"/>
      <c r="E16" s="5"/>
      <c r="F16" s="10"/>
      <c r="G16" s="10"/>
      <c r="H16" s="10"/>
      <c r="I16" s="10"/>
      <c r="J16" s="10"/>
      <c r="K16" s="10"/>
    </row>
    <row r="17" spans="1:11">
      <c r="A17" s="1" t="s">
        <v>0</v>
      </c>
      <c r="B17" s="1" t="s">
        <v>1</v>
      </c>
      <c r="C17" s="1" t="s">
        <v>2</v>
      </c>
      <c r="D17" s="1" t="s">
        <v>3</v>
      </c>
      <c r="E17" s="1" t="s">
        <v>4</v>
      </c>
      <c r="F17" s="9"/>
      <c r="G17" s="9"/>
      <c r="H17" s="9"/>
      <c r="I17" s="9"/>
      <c r="J17" s="9"/>
      <c r="K17" s="9"/>
    </row>
    <row r="18" spans="1:11">
      <c r="A18" s="1">
        <v>13961</v>
      </c>
      <c r="B18" s="1">
        <v>12632</v>
      </c>
      <c r="C18" s="1">
        <v>26593</v>
      </c>
      <c r="D18" s="1">
        <v>286</v>
      </c>
      <c r="E18" s="1">
        <v>194</v>
      </c>
      <c r="F18" s="9"/>
      <c r="G18" s="9"/>
      <c r="H18" s="9">
        <f t="shared" si="1"/>
        <v>-0.10520899303356555</v>
      </c>
      <c r="I18" s="9"/>
      <c r="J18" s="9"/>
      <c r="K18" s="9"/>
    </row>
    <row r="19" spans="1:11">
      <c r="A19" s="1">
        <v>8462</v>
      </c>
      <c r="B19" s="1">
        <v>11259</v>
      </c>
      <c r="C19" s="1">
        <v>19721</v>
      </c>
      <c r="D19" s="1">
        <v>220</v>
      </c>
      <c r="E19" s="1">
        <v>142</v>
      </c>
      <c r="F19" s="9">
        <f t="shared" si="2"/>
        <v>0.39388295967337583</v>
      </c>
      <c r="G19" s="9">
        <f t="shared" si="3"/>
        <v>0.10869221025965801</v>
      </c>
      <c r="H19" s="9">
        <f t="shared" si="1"/>
        <v>0.24842348343547385</v>
      </c>
      <c r="I19" s="9">
        <f>(C18-C19)/C18</f>
        <v>0.25841386831120972</v>
      </c>
      <c r="J19" s="9">
        <f>(D18-D19)/D18</f>
        <v>0.23076923076923078</v>
      </c>
      <c r="K19" s="9">
        <f>(E18-E19)/E18</f>
        <v>0.26804123711340205</v>
      </c>
    </row>
    <row r="20" spans="1:11">
      <c r="F20" s="9"/>
      <c r="G20" s="9"/>
      <c r="H20" s="9"/>
      <c r="I20" s="9"/>
      <c r="J20" s="9"/>
      <c r="K20" s="9"/>
    </row>
    <row r="21" spans="1:11" s="4" customFormat="1">
      <c r="A21" s="5" t="s">
        <v>14</v>
      </c>
      <c r="B21" s="5">
        <v>5</v>
      </c>
      <c r="C21" s="5"/>
      <c r="D21" s="5"/>
      <c r="E21" s="5"/>
      <c r="F21" s="10"/>
      <c r="G21" s="10"/>
      <c r="H21" s="10"/>
      <c r="I21" s="10"/>
      <c r="J21" s="10"/>
      <c r="K21" s="10"/>
    </row>
    <row r="22" spans="1:11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9"/>
      <c r="G22" s="9"/>
      <c r="H22" s="9"/>
      <c r="I22" s="9"/>
      <c r="J22" s="9"/>
      <c r="K22" s="9"/>
    </row>
    <row r="23" spans="1:11">
      <c r="A23" s="1">
        <v>16870</v>
      </c>
      <c r="B23" s="1">
        <v>17109</v>
      </c>
      <c r="C23" s="1">
        <v>33979</v>
      </c>
      <c r="D23" s="1">
        <v>309</v>
      </c>
      <c r="E23" s="1">
        <v>213</v>
      </c>
      <c r="F23" s="9"/>
      <c r="G23" s="9"/>
      <c r="H23" s="9">
        <f t="shared" si="1"/>
        <v>1.3969255947162312E-2</v>
      </c>
      <c r="I23" s="9"/>
      <c r="J23" s="9"/>
      <c r="K23" s="9"/>
    </row>
    <row r="24" spans="1:11">
      <c r="A24" s="1">
        <v>9530</v>
      </c>
      <c r="B24" s="1">
        <v>16348</v>
      </c>
      <c r="C24" s="1">
        <v>25878</v>
      </c>
      <c r="D24" s="1">
        <v>208</v>
      </c>
      <c r="E24" s="1">
        <v>151</v>
      </c>
      <c r="F24" s="9">
        <f t="shared" si="2"/>
        <v>0.43509187907528157</v>
      </c>
      <c r="G24" s="9">
        <f t="shared" si="3"/>
        <v>4.4479513706236484E-2</v>
      </c>
      <c r="H24" s="9">
        <f t="shared" si="1"/>
        <v>0.41705407389283095</v>
      </c>
      <c r="I24" s="9">
        <f>(C23-C24)/C23</f>
        <v>0.23841196032843814</v>
      </c>
      <c r="J24" s="9">
        <f>(D23-D24)/D23</f>
        <v>0.32686084142394822</v>
      </c>
      <c r="K24" s="9">
        <f>(E23-E24)/E23</f>
        <v>0.29107981220657275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 Yuen</dc:creator>
  <cp:lastModifiedBy>Yuen Yuen</cp:lastModifiedBy>
  <dcterms:created xsi:type="dcterms:W3CDTF">2022-09-19T17:30:30Z</dcterms:created>
  <dcterms:modified xsi:type="dcterms:W3CDTF">2022-09-19T19:46:52Z</dcterms:modified>
</cp:coreProperties>
</file>