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F88424CE-E537-4865-AA20-11FBD93D16F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H35" i="1"/>
  <c r="G35" i="1"/>
  <c r="F35" i="1"/>
  <c r="E35" i="1"/>
  <c r="D35" i="1"/>
  <c r="I26" i="1" l="1"/>
  <c r="I20" i="1"/>
  <c r="I19" i="1"/>
  <c r="I27" i="1"/>
  <c r="I12" i="1"/>
  <c r="I5" i="1"/>
  <c r="I6" i="1"/>
  <c r="I13" i="1"/>
  <c r="J28" i="1"/>
  <c r="J21" i="1"/>
  <c r="J14" i="1"/>
  <c r="J7" i="1"/>
  <c r="I14" i="1" l="1"/>
  <c r="I21" i="1"/>
  <c r="I28" i="1"/>
  <c r="I7" i="1"/>
  <c r="D14" i="1"/>
  <c r="E14" i="1"/>
  <c r="F14" i="1"/>
  <c r="G14" i="1"/>
  <c r="H14" i="1"/>
  <c r="D21" i="1"/>
  <c r="E21" i="1"/>
  <c r="F21" i="1"/>
  <c r="G21" i="1"/>
  <c r="H21" i="1"/>
  <c r="D28" i="1"/>
  <c r="E28" i="1"/>
  <c r="F28" i="1"/>
  <c r="G28" i="1"/>
  <c r="H28" i="1"/>
  <c r="D7" i="1"/>
  <c r="E7" i="1"/>
  <c r="F7" i="1"/>
  <c r="G7" i="1"/>
  <c r="H7" i="1"/>
</calcChain>
</file>

<file path=xl/sharedStrings.xml><?xml version="1.0" encoding="utf-8"?>
<sst xmlns="http://schemas.openxmlformats.org/spreadsheetml/2006/main" count="59" uniqueCount="16">
  <si>
    <t>CONV1</t>
    <phoneticPr fontId="1" type="noConversion"/>
  </si>
  <si>
    <t>CONV2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</si>
  <si>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</si>
  <si>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</si>
  <si>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</si>
  <si>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us</t>
    <phoneticPr fontId="1" type="noConversion"/>
  </si>
  <si>
    <t>Save times %</t>
    <phoneticPr fontId="1" type="noConversion"/>
  </si>
  <si>
    <t>Two-Cores</t>
    <phoneticPr fontId="1" type="noConversion"/>
  </si>
  <si>
    <t>Basic</t>
    <phoneticPr fontId="1" type="noConversion"/>
  </si>
  <si>
    <t>Single-Core</t>
    <phoneticPr fontId="1" type="noConversion"/>
  </si>
  <si>
    <t>Row-Based</t>
    <phoneticPr fontId="1" type="noConversion"/>
  </si>
  <si>
    <t>Row-Based</t>
    <phoneticPr fontId="1" type="noConversion"/>
  </si>
  <si>
    <t>subtotal</t>
    <phoneticPr fontId="1" type="noConversion"/>
  </si>
  <si>
    <t>Actual total</t>
    <phoneticPr fontId="1" type="noConversion"/>
  </si>
  <si>
    <t>Total</t>
    <phoneticPr fontId="1" type="noConversion"/>
  </si>
  <si>
    <t>HLS latency cimparison without Bus 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</si>
</sst>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7" xfId="0" applyFill="1" applyBorder="1"/>
    <xf numFmtId="0" fontId="0" fillId="2" borderId="12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1" xfId="0" applyFill="1" applyBorder="1"/>
    <xf numFmtId="0" fontId="0" fillId="4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2" fillId="2" borderId="9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topLeftCell="B19" zoomScale="130" zoomScaleNormal="130" workbookViewId="0">
      <selection activeCell="O34" sqref="O34"/>
    </sheetView>
  </sheetViews>
  <sheetFormatPr defaultRowHeight="15.75" x14ac:dyDescent="0.25"/>
  <cols>
    <col min="3" max="3" width="11.42578125" customWidth="1"/>
    <col min="4" max="4" width="13.5703125" customWidth="1"/>
    <col min="5" max="5" width="13.85546875" customWidth="1"/>
    <col min="9" max="9" width="9.5703125" bestFit="1" customWidth="1"/>
    <col min="10" max="10" width="11.140625" customWidth="1"/>
  </cols>
  <sheetData>
    <row r="2" spans="3:10" ht="16.5" thickBot="1" x14ac:dyDescent="0.3"/>
    <row r="3" spans="3:10" ht="16.5" thickBot="1" x14ac:dyDescent="0.3">
      <c r="C3" s="11" t="s">
        <v>9</v>
      </c>
      <c r="D3" s="12"/>
      <c r="E3" s="12"/>
      <c r="F3" s="12"/>
      <c r="G3" s="12"/>
      <c r="H3" s="12"/>
      <c r="I3" s="12"/>
      <c r="J3" s="13"/>
    </row>
    <row r="4" spans="3:10" ht="16.5" thickBot="1" x14ac:dyDescent="0.3">
      <c r="C4" s="6" t="s">
        <v>5</v>
      </c>
      <c r="D4" s="22" t="s">
        <v>0</v>
      </c>
      <c r="E4" s="23" t="s">
        <v>1</v>
      </c>
      <c r="F4" s="23" t="s">
        <v>2</v>
      </c>
      <c r="G4" s="23" t="s">
        <v>3</v>
      </c>
      <c r="H4" s="23" t="s">
        <v>4</v>
      </c>
      <c r="I4" s="23" t="s">
        <v>12</v>
      </c>
      <c r="J4" s="24" t="s">
        <v>13</v>
      </c>
    </row>
    <row r="5" spans="3:10" x14ac:dyDescent="0.25">
      <c r="C5" s="14" t="s">
        <v>8</v>
      </c>
      <c r="D5" s="19">
        <v>1860292</v>
      </c>
      <c r="E5" s="18">
        <v>1300248</v>
      </c>
      <c r="F5" s="18">
        <v>215341</v>
      </c>
      <c r="G5" s="18">
        <v>45394</v>
      </c>
      <c r="H5" s="20">
        <v>4761</v>
      </c>
      <c r="I5" s="18">
        <f>SUM(D5:H5)</f>
        <v>3426036</v>
      </c>
      <c r="J5" s="21">
        <v>3424699</v>
      </c>
    </row>
    <row r="6" spans="3:10" x14ac:dyDescent="0.25">
      <c r="C6" s="14" t="s">
        <v>11</v>
      </c>
      <c r="D6" s="16">
        <v>53704</v>
      </c>
      <c r="E6" s="1">
        <v>59945</v>
      </c>
      <c r="F6" s="1">
        <v>121278</v>
      </c>
      <c r="G6" s="1">
        <v>25731</v>
      </c>
      <c r="H6" s="1">
        <v>2723</v>
      </c>
      <c r="I6" s="18">
        <f>SUM(D6:H6)</f>
        <v>263381</v>
      </c>
      <c r="J6" s="2">
        <v>262148</v>
      </c>
    </row>
    <row r="7" spans="3:10" ht="16.5" thickBot="1" x14ac:dyDescent="0.3">
      <c r="C7" s="15" t="s">
        <v>6</v>
      </c>
      <c r="D7" s="17">
        <f>100-ROUND(D6/D5,2)*100</f>
        <v>97</v>
      </c>
      <c r="E7" s="4">
        <f t="shared" ref="E7:H7" si="0">100-ROUND(E6/E5,2)*100</f>
        <v>95</v>
      </c>
      <c r="F7" s="4">
        <f t="shared" si="0"/>
        <v>43.999999999999993</v>
      </c>
      <c r="G7" s="4">
        <f t="shared" si="0"/>
        <v>43.000000000000007</v>
      </c>
      <c r="H7" s="4">
        <f t="shared" si="0"/>
        <v>43.000000000000007</v>
      </c>
      <c r="I7" s="4">
        <f t="shared" ref="I7:J7" si="1">100-ROUND(I6/I5,2)*100</f>
        <v>92</v>
      </c>
      <c r="J7" s="5">
        <f t="shared" si="1"/>
        <v>92</v>
      </c>
    </row>
    <row r="9" spans="3:10" ht="16.5" thickBot="1" x14ac:dyDescent="0.3"/>
    <row r="10" spans="3:10" ht="16.5" thickBot="1" x14ac:dyDescent="0.3">
      <c r="C10" s="11" t="s">
        <v>7</v>
      </c>
      <c r="D10" s="12"/>
      <c r="E10" s="12"/>
      <c r="F10" s="12"/>
      <c r="G10" s="12"/>
      <c r="H10" s="12"/>
      <c r="I10" s="12"/>
      <c r="J10" s="13"/>
    </row>
    <row r="11" spans="3:10" ht="16.5" thickBot="1" x14ac:dyDescent="0.3">
      <c r="C11" s="6" t="s">
        <v>5</v>
      </c>
      <c r="D11" s="22" t="s">
        <v>0</v>
      </c>
      <c r="E11" s="23" t="s">
        <v>1</v>
      </c>
      <c r="F11" s="23" t="s">
        <v>2</v>
      </c>
      <c r="G11" s="23" t="s">
        <v>3</v>
      </c>
      <c r="H11" s="23" t="s">
        <v>4</v>
      </c>
      <c r="I11" s="23" t="s">
        <v>12</v>
      </c>
      <c r="J11" s="24" t="s">
        <v>13</v>
      </c>
    </row>
    <row r="12" spans="3:10" x14ac:dyDescent="0.25">
      <c r="C12" s="14" t="s">
        <v>8</v>
      </c>
      <c r="D12" s="19">
        <v>1461003</v>
      </c>
      <c r="E12" s="18">
        <v>1010759</v>
      </c>
      <c r="F12" s="18">
        <v>180305</v>
      </c>
      <c r="G12" s="18">
        <v>38025</v>
      </c>
      <c r="H12" s="18">
        <v>3941</v>
      </c>
      <c r="I12" s="18">
        <f>SUM(D12:H12)</f>
        <v>2694033</v>
      </c>
      <c r="J12" s="21">
        <v>2693829</v>
      </c>
    </row>
    <row r="13" spans="3:10" x14ac:dyDescent="0.25">
      <c r="C13" s="14" t="s">
        <v>11</v>
      </c>
      <c r="D13" s="16">
        <v>42052</v>
      </c>
      <c r="E13" s="1">
        <v>46022</v>
      </c>
      <c r="F13" s="1">
        <v>97821</v>
      </c>
      <c r="G13" s="1">
        <v>20799</v>
      </c>
      <c r="H13" s="1">
        <v>2808</v>
      </c>
      <c r="I13" s="18">
        <f>SUM(D13:H13)</f>
        <v>209502</v>
      </c>
      <c r="J13" s="2">
        <v>209361</v>
      </c>
    </row>
    <row r="14" spans="3:10" ht="16.5" thickBot="1" x14ac:dyDescent="0.3">
      <c r="C14" s="8" t="s">
        <v>6</v>
      </c>
      <c r="D14" s="17">
        <f>100-ROUND(D13/D12,2)*100</f>
        <v>97</v>
      </c>
      <c r="E14" s="4">
        <f t="shared" ref="E14" si="2">100-ROUND(E13/E12,2)*100</f>
        <v>95</v>
      </c>
      <c r="F14" s="4">
        <f t="shared" ref="F14" si="3">100-ROUND(F13/F12,2)*100</f>
        <v>46</v>
      </c>
      <c r="G14" s="4">
        <f t="shared" ref="G14" si="4">100-ROUND(G13/G12,2)*100</f>
        <v>44.999999999999993</v>
      </c>
      <c r="H14" s="4">
        <f t="shared" ref="H14:J14" si="5">100-ROUND(H13/H12,2)*100</f>
        <v>29</v>
      </c>
      <c r="I14" s="4">
        <f t="shared" si="5"/>
        <v>92</v>
      </c>
      <c r="J14" s="5">
        <f t="shared" si="5"/>
        <v>92</v>
      </c>
    </row>
    <row r="16" spans="3:10" ht="16.5" thickBot="1" x14ac:dyDescent="0.3"/>
    <row r="17" spans="3:10" ht="16.5" thickBot="1" x14ac:dyDescent="0.3">
      <c r="C17" s="11" t="s">
        <v>8</v>
      </c>
      <c r="D17" s="12"/>
      <c r="E17" s="12"/>
      <c r="F17" s="12"/>
      <c r="G17" s="12"/>
      <c r="H17" s="12"/>
      <c r="I17" s="12"/>
      <c r="J17" s="13"/>
    </row>
    <row r="18" spans="3:10" ht="16.5" thickBot="1" x14ac:dyDescent="0.3">
      <c r="C18" s="6" t="s">
        <v>5</v>
      </c>
      <c r="D18" s="9" t="s">
        <v>0</v>
      </c>
      <c r="E18" s="10" t="s">
        <v>1</v>
      </c>
      <c r="F18" s="10" t="s">
        <v>2</v>
      </c>
      <c r="G18" s="10" t="s">
        <v>3</v>
      </c>
      <c r="H18" s="10" t="s">
        <v>4</v>
      </c>
      <c r="I18" s="23" t="s">
        <v>12</v>
      </c>
      <c r="J18" s="24" t="s">
        <v>13</v>
      </c>
    </row>
    <row r="19" spans="3:10" x14ac:dyDescent="0.25">
      <c r="C19" s="7" t="s">
        <v>9</v>
      </c>
      <c r="D19" s="19">
        <v>1860292</v>
      </c>
      <c r="E19" s="18">
        <v>1300248</v>
      </c>
      <c r="F19" s="18">
        <v>215341</v>
      </c>
      <c r="G19" s="18">
        <v>45394</v>
      </c>
      <c r="H19" s="20">
        <v>4761</v>
      </c>
      <c r="I19" s="18">
        <f>SUM(D19:H19)</f>
        <v>3426036</v>
      </c>
      <c r="J19" s="21">
        <v>3424699</v>
      </c>
    </row>
    <row r="20" spans="3:10" x14ac:dyDescent="0.25">
      <c r="C20" s="7" t="s">
        <v>7</v>
      </c>
      <c r="D20" s="19">
        <v>1461003</v>
      </c>
      <c r="E20" s="18">
        <v>1010759</v>
      </c>
      <c r="F20" s="18">
        <v>180305</v>
      </c>
      <c r="G20" s="18">
        <v>38025</v>
      </c>
      <c r="H20" s="18">
        <v>3941</v>
      </c>
      <c r="I20" s="18">
        <f>SUM(D20:H20)</f>
        <v>2694033</v>
      </c>
      <c r="J20" s="21">
        <v>2693829</v>
      </c>
    </row>
    <row r="21" spans="3:10" ht="16.5" thickBot="1" x14ac:dyDescent="0.3">
      <c r="C21" s="8" t="s">
        <v>6</v>
      </c>
      <c r="D21" s="3">
        <f>100-ROUND(D20/D19,2)*100</f>
        <v>21</v>
      </c>
      <c r="E21" s="4">
        <f t="shared" ref="E21" si="6">100-ROUND(E20/E19,2)*100</f>
        <v>22</v>
      </c>
      <c r="F21" s="4">
        <f t="shared" ref="F21" si="7">100-ROUND(F20/F19,2)*100</f>
        <v>16</v>
      </c>
      <c r="G21" s="4">
        <f t="shared" ref="G21" si="8">100-ROUND(G20/G19,2)*100</f>
        <v>16</v>
      </c>
      <c r="H21" s="4">
        <f t="shared" ref="H21:J21" si="9">100-ROUND(H20/H19,2)*100</f>
        <v>17</v>
      </c>
      <c r="I21" s="4">
        <f t="shared" si="9"/>
        <v>21</v>
      </c>
      <c r="J21" s="5">
        <f t="shared" si="9"/>
        <v>21</v>
      </c>
    </row>
    <row r="23" spans="3:10" ht="16.5" thickBot="1" x14ac:dyDescent="0.3"/>
    <row r="24" spans="3:10" ht="16.5" thickBot="1" x14ac:dyDescent="0.3">
      <c r="C24" s="11" t="s">
        <v>10</v>
      </c>
      <c r="D24" s="12"/>
      <c r="E24" s="12"/>
      <c r="F24" s="12"/>
      <c r="G24" s="12"/>
      <c r="H24" s="12"/>
      <c r="I24" s="12"/>
      <c r="J24" s="13"/>
    </row>
    <row r="25" spans="3:10" ht="16.5" thickBot="1" x14ac:dyDescent="0.3">
      <c r="C25" s="6" t="s">
        <v>5</v>
      </c>
      <c r="D25" s="22" t="s">
        <v>0</v>
      </c>
      <c r="E25" s="23" t="s">
        <v>1</v>
      </c>
      <c r="F25" s="23" t="s">
        <v>2</v>
      </c>
      <c r="G25" s="23" t="s">
        <v>3</v>
      </c>
      <c r="H25" s="23" t="s">
        <v>4</v>
      </c>
      <c r="I25" s="23" t="s">
        <v>12</v>
      </c>
      <c r="J25" s="24" t="s">
        <v>13</v>
      </c>
    </row>
    <row r="26" spans="3:10" x14ac:dyDescent="0.25">
      <c r="C26" s="7" t="s">
        <v>9</v>
      </c>
      <c r="D26" s="16">
        <v>53704</v>
      </c>
      <c r="E26" s="1">
        <v>59945</v>
      </c>
      <c r="F26" s="1">
        <v>121278</v>
      </c>
      <c r="G26" s="1">
        <v>25731</v>
      </c>
      <c r="H26" s="1">
        <v>2723</v>
      </c>
      <c r="I26" s="18">
        <f>SUM(D26:H26)</f>
        <v>263381</v>
      </c>
      <c r="J26" s="2">
        <v>262148</v>
      </c>
    </row>
    <row r="27" spans="3:10" x14ac:dyDescent="0.25">
      <c r="C27" s="7" t="s">
        <v>7</v>
      </c>
      <c r="D27" s="16">
        <v>42052</v>
      </c>
      <c r="E27" s="1">
        <v>46022</v>
      </c>
      <c r="F27" s="1">
        <v>97821</v>
      </c>
      <c r="G27" s="1">
        <v>20799</v>
      </c>
      <c r="H27" s="1">
        <v>2808</v>
      </c>
      <c r="I27" s="18">
        <f>SUM(D27:H27)</f>
        <v>209502</v>
      </c>
      <c r="J27" s="2">
        <v>209361</v>
      </c>
    </row>
    <row r="28" spans="3:10" ht="16.5" thickBot="1" x14ac:dyDescent="0.3">
      <c r="C28" s="8" t="s">
        <v>6</v>
      </c>
      <c r="D28" s="3">
        <f>100-ROUND(D27/D26,2)*100</f>
        <v>22</v>
      </c>
      <c r="E28" s="4">
        <f t="shared" ref="E28" si="10">100-ROUND(E27/E26,2)*100</f>
        <v>23</v>
      </c>
      <c r="F28" s="4">
        <f t="shared" ref="F28" si="11">100-ROUND(F27/F26,2)*100</f>
        <v>19</v>
      </c>
      <c r="G28" s="4">
        <f t="shared" ref="G28" si="12">100-ROUND(G27/G26,2)*100</f>
        <v>19</v>
      </c>
      <c r="H28" s="25">
        <f t="shared" ref="H28:J28" si="13">100-ROUND(H27/H26,2)*100</f>
        <v>-3</v>
      </c>
      <c r="I28" s="4">
        <f t="shared" si="13"/>
        <v>20</v>
      </c>
      <c r="J28" s="5">
        <f t="shared" si="13"/>
        <v>20</v>
      </c>
    </row>
    <row r="30" spans="3:10" ht="16.5" thickBot="1" x14ac:dyDescent="0.3"/>
    <row r="31" spans="3:10" ht="16.5" thickBot="1" x14ac:dyDescent="0.3">
      <c r="C31" s="11" t="s">
        <v>15</v>
      </c>
      <c r="D31" s="12"/>
      <c r="E31" s="12"/>
      <c r="F31" s="12"/>
      <c r="G31" s="12"/>
      <c r="H31" s="12"/>
      <c r="I31" s="13"/>
    </row>
    <row r="32" spans="3:10" ht="16.5" thickBot="1" x14ac:dyDescent="0.3">
      <c r="C32" s="6" t="s">
        <v>5</v>
      </c>
      <c r="D32" s="22" t="s">
        <v>0</v>
      </c>
      <c r="E32" s="23" t="s">
        <v>1</v>
      </c>
      <c r="F32" s="23" t="s">
        <v>2</v>
      </c>
      <c r="G32" s="23" t="s">
        <v>3</v>
      </c>
      <c r="H32" s="23" t="s">
        <v>4</v>
      </c>
      <c r="I32" s="24" t="s">
        <v>14</v>
      </c>
    </row>
    <row r="33" spans="3:10" x14ac:dyDescent="0.25">
      <c r="C33" s="7" t="s">
        <v>8</v>
      </c>
      <c r="D33" s="16">
        <v>14194</v>
      </c>
      <c r="E33" s="1">
        <v>9628</v>
      </c>
      <c r="F33" s="1">
        <v>1924</v>
      </c>
      <c r="G33" s="1">
        <v>406</v>
      </c>
      <c r="H33" s="1">
        <v>34</v>
      </c>
      <c r="I33" s="2">
        <v>262148</v>
      </c>
    </row>
    <row r="34" spans="3:10" x14ac:dyDescent="0.25">
      <c r="C34" s="7" t="s">
        <v>10</v>
      </c>
      <c r="D34" s="16">
        <v>4667</v>
      </c>
      <c r="E34" s="1">
        <v>3641</v>
      </c>
      <c r="F34" s="1">
        <v>1941</v>
      </c>
      <c r="G34" s="1">
        <v>512</v>
      </c>
      <c r="H34" s="1">
        <v>46</v>
      </c>
      <c r="I34" s="2">
        <v>209361</v>
      </c>
    </row>
    <row r="35" spans="3:10" ht="16.5" thickBot="1" x14ac:dyDescent="0.3">
      <c r="C35" s="8" t="s">
        <v>6</v>
      </c>
      <c r="D35" s="3">
        <f>100-ROUND(D34/D33,2)*100</f>
        <v>67</v>
      </c>
      <c r="E35" s="4">
        <f t="shared" ref="E35:I35" si="14">100-ROUND(E34/E33,2)*100</f>
        <v>62</v>
      </c>
      <c r="F35" s="4">
        <f t="shared" si="14"/>
        <v>-1</v>
      </c>
      <c r="G35" s="4">
        <f t="shared" si="14"/>
        <v>-26</v>
      </c>
      <c r="H35" s="25">
        <f t="shared" si="14"/>
        <v>-35</v>
      </c>
      <c r="I35" s="5">
        <f t="shared" si="14"/>
        <v>20</v>
      </c>
    </row>
    <row r="36" spans="3:10" ht="16.5" thickBot="1" x14ac:dyDescent="0.3"/>
    <row r="37" spans="3:10" ht="16.5" thickBot="1" x14ac:dyDescent="0.3">
      <c r="C37" s="11"/>
      <c r="D37" s="12"/>
      <c r="E37" s="12"/>
      <c r="F37" s="12"/>
      <c r="G37" s="12"/>
      <c r="H37" s="12"/>
      <c r="I37" s="12"/>
      <c r="J37" s="13"/>
    </row>
    <row r="38" spans="3:10" ht="16.5" thickBot="1" x14ac:dyDescent="0.3">
      <c r="C38" s="6"/>
      <c r="D38" s="9"/>
      <c r="E38" s="10"/>
      <c r="F38" s="10"/>
      <c r="G38" s="10"/>
      <c r="H38" s="10"/>
      <c r="I38" s="23"/>
      <c r="J38" s="24"/>
    </row>
    <row r="39" spans="3:10" x14ac:dyDescent="0.25">
      <c r="C39" s="7"/>
      <c r="D39" s="19"/>
      <c r="E39" s="18"/>
      <c r="F39" s="18"/>
      <c r="G39" s="18"/>
      <c r="H39" s="20"/>
      <c r="I39" s="18"/>
      <c r="J39" s="21"/>
    </row>
    <row r="40" spans="3:10" x14ac:dyDescent="0.25">
      <c r="C40" s="7"/>
      <c r="D40" s="19"/>
      <c r="E40" s="18"/>
      <c r="F40" s="18"/>
      <c r="G40" s="18"/>
      <c r="H40" s="18"/>
      <c r="I40" s="18"/>
      <c r="J40" s="21"/>
    </row>
    <row r="41" spans="3:10" ht="16.5" thickBot="1" x14ac:dyDescent="0.3">
      <c r="C41" s="8"/>
      <c r="D41" s="3"/>
      <c r="E41" s="4"/>
      <c r="F41" s="4"/>
      <c r="G41" s="4"/>
      <c r="H41" s="4"/>
      <c r="I41" s="4"/>
      <c r="J41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2021-06-22T01:44:36Z</dcterms:modified>
</cp:coreProperties>
</file>