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Ex2.xml" ContentType="application/vnd.ms-office.chartex+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User\Desktop\Nano\"/>
    </mc:Choice>
  </mc:AlternateContent>
  <bookViews>
    <workbookView xWindow="0" yWindow="0" windowWidth="19200" windowHeight="6940"/>
  </bookViews>
  <sheets>
    <sheet name="Original" sheetId="2" r:id="rId1"/>
    <sheet name="Worksheet" sheetId="1" r:id="rId2"/>
    <sheet name="Slide 1" sheetId="3" r:id="rId3"/>
    <sheet name="Slide 2-1" sheetId="4" r:id="rId4"/>
    <sheet name="Slide 2-2" sheetId="5" r:id="rId5"/>
    <sheet name="Slide 3" sheetId="6" r:id="rId6"/>
    <sheet name="Slide 4" sheetId="8" r:id="rId7"/>
  </sheets>
  <definedNames>
    <definedName name="_xlnm._FilterDatabase" localSheetId="3" hidden="1">'Slide 2-1'!$A$1:$A$753</definedName>
    <definedName name="_xlnm._FilterDatabase" localSheetId="5" hidden="1">'Slide 3'!$A$1:$A$701</definedName>
    <definedName name="_xlnm._FilterDatabase" localSheetId="6" hidden="1">'Slide 4'!$A$1:$A$712</definedName>
    <definedName name="_xlchart.v1.0" hidden="1">'Slide 3'!$A$1</definedName>
    <definedName name="_xlchart.v1.1" hidden="1">'Slide 3'!$A$2:$A$753</definedName>
    <definedName name="_xlchart.v1.2" hidden="1">'Slide 4'!$A$1</definedName>
    <definedName name="_xlchart.v1.3" hidden="1">'Slide 4'!$A$2:$A$753</definedName>
    <definedName name="_xlchart.v1.4" hidden="1">'Slide 4'!$A$1</definedName>
    <definedName name="_xlchart.v1.5" hidden="1">'Slide 4'!$A$2:$A$753</definedName>
  </definedNames>
  <calcPr calcId="0"/>
  <pivotCaches>
    <pivotCache cacheId="2" r:id="rId8"/>
    <pivotCache cacheId="5" r:id="rId9"/>
  </pivotCaches>
</workbook>
</file>

<file path=xl/calcChain.xml><?xml version="1.0" encoding="utf-8"?>
<calcChain xmlns="http://schemas.openxmlformats.org/spreadsheetml/2006/main">
  <c r="D13" i="8" l="1"/>
  <c r="D8" i="8"/>
  <c r="D7" i="8"/>
  <c r="D6" i="8"/>
  <c r="D5" i="8"/>
  <c r="E7" i="6"/>
  <c r="E6" i="6"/>
  <c r="AX466" i="2"/>
  <c r="AX361" i="2"/>
  <c r="AY351" i="2"/>
  <c r="AY351" i="1"/>
  <c r="AX361" i="1"/>
  <c r="AX466" i="1"/>
</calcChain>
</file>

<file path=xl/sharedStrings.xml><?xml version="1.0" encoding="utf-8"?>
<sst xmlns="http://schemas.openxmlformats.org/spreadsheetml/2006/main" count="23656" uniqueCount="3424">
  <si>
    <t>Start a new career in this field</t>
  </si>
  <si>
    <t>Grow skills for my current role</t>
  </si>
  <si>
    <t>Help move from academia to industry</t>
  </si>
  <si>
    <t>Help prepare for an advanced degree</t>
  </si>
  <si>
    <t>General interest in the topic (personal growth and enrichment)</t>
  </si>
  <si>
    <t>Other</t>
  </si>
  <si>
    <t>What is your birthdate?</t>
  </si>
  <si>
    <t>On average, how many hours of sleep do you get per night?</t>
  </si>
  <si>
    <t>What? your average daily commute (in minutes)?</t>
  </si>
  <si>
    <t>On average, how many hours do you spend sitting per day?</t>
  </si>
  <si>
    <t>On average, how many books do you read (or listen to) per year?</t>
  </si>
  <si>
    <t>What city and state / province / country do you live in?</t>
  </si>
  <si>
    <t>Do you want to buy Udacity swag?</t>
  </si>
  <si>
    <t>Which item in the swag store appeals to you most?</t>
  </si>
  <si>
    <t>Other.1</t>
  </si>
  <si>
    <t>Which slogan / tagline appeals to you most?</t>
  </si>
  <si>
    <t>Other.2</t>
  </si>
  <si>
    <t>Are you employed?</t>
  </si>
  <si>
    <t>What is your current primary occupation?</t>
  </si>
  <si>
    <t>Other.3</t>
  </si>
  <si>
    <t>Job Level</t>
  </si>
  <si>
    <t>Other.4</t>
  </si>
  <si>
    <t>What industry do you work in?</t>
  </si>
  <si>
    <t>Other.5</t>
  </si>
  <si>
    <t>How many years of experience do you have in your field of work?</t>
  </si>
  <si>
    <t>What is the name of your current place of employment?</t>
  </si>
  <si>
    <t>What is your highest level of education?</t>
  </si>
  <si>
    <t>Intro to Programming</t>
  </si>
  <si>
    <t>Business Analyst</t>
  </si>
  <si>
    <t>Data Analyst</t>
  </si>
  <si>
    <t>Machine Learning Engineer</t>
  </si>
  <si>
    <t>Artificial Intelligence</t>
  </si>
  <si>
    <t>Deep Learning Foundations</t>
  </si>
  <si>
    <t>Self-Driving Car Engineer</t>
  </si>
  <si>
    <t>Robotics</t>
  </si>
  <si>
    <t>None</t>
  </si>
  <si>
    <t>Other.6</t>
  </si>
  <si>
    <t>What was most helpful when you got stuck in the Nanodegree program(s)?</t>
  </si>
  <si>
    <t>Other.7</t>
  </si>
  <si>
    <t>In your most recent Nanodegree program, how many hours per week did you spend consuming learning materials?</t>
  </si>
  <si>
    <t>Other.8</t>
  </si>
  <si>
    <t>In your most recent Nanodegree Program, how many hours per week did you spend applying what you learned (e.g. quizzes, projects)?</t>
  </si>
  <si>
    <t>Other.9</t>
  </si>
  <si>
    <t>On average, how many hours did it take you to complete a project in your most recent Nanodegree program?</t>
  </si>
  <si>
    <t>What advice do you have for new or current students who aspire to complete a Nanodegree program?</t>
  </si>
  <si>
    <t>How did you find out about Udacity?</t>
  </si>
  <si>
    <t>Other.10</t>
  </si>
  <si>
    <t>How likely is it that you would recommend Udacity to a friend or colleague?</t>
  </si>
  <si>
    <t>What could Udacity do differently to improve your experience?</t>
  </si>
  <si>
    <t>What are some additional subjects, courses, or tools and technologies that you'd like to learn at Udacity?</t>
  </si>
  <si>
    <t>Is there anything else that you'd like to tell us?</t>
  </si>
  <si>
    <t>Would you be willing to share more information for a chance to be featured on our blog, and help inspire others to be in demand and learn new skills with Udacity?</t>
  </si>
  <si>
    <t>China</t>
  </si>
  <si>
    <t>hoodie</t>
  </si>
  <si>
    <t>?ata is the new bacon"</t>
  </si>
  <si>
    <t>Product Management/Project Management</t>
  </si>
  <si>
    <t>Manager</t>
  </si>
  <si>
    <t>Education</t>
  </si>
  <si>
    <t>Udacity</t>
  </si>
  <si>
    <t>Bachelors</t>
  </si>
  <si>
    <t>Slack Channel</t>
  </si>
  <si>
    <t>2-4 hours</t>
  </si>
  <si>
    <t>4-6 hours</t>
  </si>
  <si>
    <t>Set a schedule</t>
  </si>
  <si>
    <t>Friend / word of mouth</t>
  </si>
  <si>
    <t>Have weekly assignments</t>
  </si>
  <si>
    <t>I love you guys!</t>
  </si>
  <si>
    <t>Argentina</t>
  </si>
  <si>
    <t>t-shirt</t>
  </si>
  <si>
    <t>?ath - all the cool kids are doing it??</t>
  </si>
  <si>
    <t>Educator / Instructor</t>
  </si>
  <si>
    <t>Uadcity</t>
  </si>
  <si>
    <t>PhD</t>
  </si>
  <si>
    <t>Forums</t>
  </si>
  <si>
    <t>Don't be afraid to push the results of the project further!</t>
  </si>
  <si>
    <t>Google</t>
  </si>
  <si>
    <t>Nothing</t>
  </si>
  <si>
    <t>Great survey!</t>
  </si>
  <si>
    <t>Canada</t>
  </si>
  <si>
    <t>jacket (brand is TBD... probably Patagonia)</t>
  </si>
  <si>
    <t>Business/Strategy</t>
  </si>
  <si>
    <t>Individual Contributor</t>
  </si>
  <si>
    <t>Business Support &amp; Logistics</t>
  </si>
  <si>
    <t>USAA</t>
  </si>
  <si>
    <t>Masters</t>
  </si>
  <si>
    <t>Stack Overflow</t>
  </si>
  <si>
    <t>work on it everyday</t>
  </si>
  <si>
    <t>more help working through the courses</t>
  </si>
  <si>
    <t>SAS</t>
  </si>
  <si>
    <t>India</t>
  </si>
  <si>
    <t>Data Engineer</t>
  </si>
  <si>
    <t>Director</t>
  </si>
  <si>
    <t>Technology &amp; Internet</t>
  </si>
  <si>
    <t>DashDash</t>
  </si>
  <si>
    <t>Do not procrastinate. This is fun.</t>
  </si>
  <si>
    <t>Feature podcasts. More meetings with renowned scientists/engineers/founders.</t>
  </si>
  <si>
    <t>self-driving cars.</t>
  </si>
  <si>
    <t>Japan</t>
  </si>
  <si>
    <t>backpack</t>
  </si>
  <si>
    <t>?achine learning for life??</t>
  </si>
  <si>
    <t>Trove</t>
  </si>
  <si>
    <t>More in depth information and theory</t>
  </si>
  <si>
    <t>Advanced Deep learning, attention, and complex seq2seq (ie without contrib.seq2seq</t>
  </si>
  <si>
    <t>UK</t>
  </si>
  <si>
    <t>? quality life demands quality questions??</t>
  </si>
  <si>
    <t>entry level</t>
  </si>
  <si>
    <t>Entertainment &amp; Leisure</t>
  </si>
  <si>
    <t>Cramer Krasselt</t>
  </si>
  <si>
    <t>Dedication is a must</t>
  </si>
  <si>
    <t>nothing</t>
  </si>
  <si>
    <t>Freelancing</t>
  </si>
  <si>
    <t>Not Applicable</t>
  </si>
  <si>
    <t>Retail &amp; Consumer Durables</t>
  </si>
  <si>
    <t>Self</t>
  </si>
  <si>
    <t xml:space="preserve">Ask for help. </t>
  </si>
  <si>
    <t>Some classes could benefit from more hands on practice. For example, the intro to deep learning class is very hands on. I think other classes would benefit from being developed with a similar approach.</t>
  </si>
  <si>
    <t>No</t>
  </si>
  <si>
    <t>Try to make the best out of it. Try to do some research of your own outside the class materials and lectures.</t>
  </si>
  <si>
    <t>Give more information about employment statistics after taking nanodegree.</t>
  </si>
  <si>
    <t>Docker.</t>
  </si>
  <si>
    <t>I think you are doing an amazing job. Really like how you have redisigned the classroom. Still, I would appreciate more transparency in terms of job positioning after nanodegree.</t>
  </si>
  <si>
    <t>Mexico</t>
  </si>
  <si>
    <t>hat</t>
  </si>
  <si>
    <t>President</t>
  </si>
  <si>
    <t>Manufacturing</t>
  </si>
  <si>
    <t>Arville</t>
  </si>
  <si>
    <t>Keep it ticking over - even if just 15 minutes to keep progressing.</t>
  </si>
  <si>
    <t>More UK meetups</t>
  </si>
  <si>
    <t>Haverford College</t>
  </si>
  <si>
    <t>Watch the videos over and over again, you'll get more out of it each time.</t>
  </si>
  <si>
    <t>Some of the content was ported from another course.  It helps to have courses developed individually with the instructors in full control.  Guests were great, but randomly adding instructors and unfamiliar content formats was a negative.</t>
  </si>
  <si>
    <t>AI</t>
  </si>
  <si>
    <t>You're wonderful!</t>
  </si>
  <si>
    <t>Spain</t>
  </si>
  <si>
    <t>shoes (brand is TBD??probably Adidas or Puma)</t>
  </si>
  <si>
    <t>Co-founder (or solo founder)</t>
  </si>
  <si>
    <t>Head of development</t>
  </si>
  <si>
    <t>frequently check the forum</t>
  </si>
  <si>
    <t>more assignments</t>
  </si>
  <si>
    <t>no</t>
  </si>
  <si>
    <t>socks</t>
  </si>
  <si>
    <t xml:space="preserve"> Artificial Intelligence Engineer</t>
  </si>
  <si>
    <t>C-Level</t>
  </si>
  <si>
    <t>chatShopper</t>
  </si>
  <si>
    <t>ask for own motivation, try to tailor course on this (solve my own problems in projects)</t>
  </si>
  <si>
    <t>programming: best practices, overview best api's/services to use</t>
  </si>
  <si>
    <t>Business Intelligence / Business Analyst</t>
  </si>
  <si>
    <t>freelancer</t>
  </si>
  <si>
    <t xml:space="preserve">Udacity </t>
  </si>
  <si>
    <t>30+</t>
  </si>
  <si>
    <t>20+</t>
  </si>
  <si>
    <t xml:space="preserve">Don't waste too much time taking notes and focus on understanding what is happening. You will be able to access the material of the course even afterwards </t>
  </si>
  <si>
    <t>more nanodegrees!</t>
  </si>
  <si>
    <t>I'm happy with the current range of offers</t>
  </si>
  <si>
    <t>maybe more practice projects, those are great</t>
  </si>
  <si>
    <t>Data Scientist</t>
  </si>
  <si>
    <t>Healthcare and Pharmaceuticals</t>
  </si>
  <si>
    <t>Never give up</t>
  </si>
  <si>
    <t>More content</t>
  </si>
  <si>
    <t>Javascript development (Node.js)</t>
  </si>
  <si>
    <t>You guys do a good job, keep it up</t>
  </si>
  <si>
    <t>High school or below</t>
  </si>
  <si>
    <t>Mentor Help (classroom or 1:1 mentors)</t>
  </si>
  <si>
    <t>live help is more helpful than mentor</t>
  </si>
  <si>
    <t>Live help plz</t>
  </si>
  <si>
    <t>BEEVA</t>
  </si>
  <si>
    <t>Be constant and stay motivated</t>
  </si>
  <si>
    <t>It's already awesome!</t>
  </si>
  <si>
    <t>Clean Code</t>
  </si>
  <si>
    <t>Udacity is awesome!</t>
  </si>
  <si>
    <t>Student</t>
  </si>
  <si>
    <t>Working Student</t>
  </si>
  <si>
    <t>SAP SE</t>
  </si>
  <si>
    <t>Set a weekly goal</t>
  </si>
  <si>
    <t>AI-Class</t>
  </si>
  <si>
    <t xml:space="preserve"> </t>
  </si>
  <si>
    <t>Programming is the closest thing we have to superpowers</t>
  </si>
  <si>
    <t>I'm going to start in Google in some weeks.</t>
  </si>
  <si>
    <t>Front End</t>
  </si>
  <si>
    <t>Google search</t>
  </si>
  <si>
    <t>Projects are supposed to be challenging. Keep a good attitude and know how to manage frustration.</t>
  </si>
  <si>
    <t>I don't remember</t>
  </si>
  <si>
    <t>I think that some courses are really good while others can do much better.</t>
  </si>
  <si>
    <t xml:space="preserve">Updated courses on web development. </t>
  </si>
  <si>
    <t>You're cool!</t>
  </si>
  <si>
    <t>Type out code bit by bit, run in and get a feel for what is happening.</t>
  </si>
  <si>
    <t>Udacity is best learning institution I have attended.</t>
  </si>
  <si>
    <t>Deep learning for art</t>
  </si>
  <si>
    <t>Udacity is great.</t>
  </si>
  <si>
    <t>US</t>
  </si>
  <si>
    <t xml:space="preserve">Facebook </t>
  </si>
  <si>
    <t>Set aside time for it and be rigorous.</t>
  </si>
  <si>
    <t>Twitter</t>
  </si>
  <si>
    <t xml:space="preserve">Maybe more grand-scale projects bringing together skills from multiple courses </t>
  </si>
  <si>
    <t>No. keep being awesome!</t>
  </si>
  <si>
    <t>eventually you will need to use git, github and stackoverflow so try to make a start</t>
  </si>
  <si>
    <t>more recruiters in Europe</t>
  </si>
  <si>
    <t>C++</t>
  </si>
  <si>
    <t>Sales</t>
  </si>
  <si>
    <t>IBM</t>
  </si>
  <si>
    <t>Utilize mobile app</t>
  </si>
  <si>
    <t>World of Watson , IBM</t>
  </si>
  <si>
    <t>Companion books</t>
  </si>
  <si>
    <t>FH L羹beck</t>
  </si>
  <si>
    <t xml:space="preserve">
</t>
  </si>
  <si>
    <t>I don't like the mentor constantly nagging when logging in. I'd like to deactivate that feature.</t>
  </si>
  <si>
    <t>Persist</t>
  </si>
  <si>
    <t xml:space="preserve">Better career services </t>
  </si>
  <si>
    <t>Spark</t>
  </si>
  <si>
    <t>Watch videos multiple times and watch them often</t>
  </si>
  <si>
    <t>Not sure, I am very happy so far</t>
  </si>
  <si>
    <t>Deep reinforcement learning - please make a nano degree for it. More specialized AI/DL programs would be awesome</t>
  </si>
  <si>
    <t>Please continue making cutting edge AI/DL programs even if you have to make them as you go along</t>
  </si>
  <si>
    <t>Software Engineer</t>
  </si>
  <si>
    <t>BiggerPockets</t>
  </si>
  <si>
    <t>It will be a lot of work.  Find other people through Slack or LinkedIn that you can chat with and stay motivated.  Definitely a great way to learn the basics/foundations of what you're trying to do.</t>
  </si>
  <si>
    <t>The mentor experience wasn't great.  I think some of the projects gave too much boiler plate code/helper functions so that it was hard to 1) really feel like you were coding the 'solution' and 2) hard to figure out what all is going on and how it's really working</t>
  </si>
  <si>
    <t>I think you guys offer a lot of cool stuff.  I can't think of anything that isn't already available.</t>
  </si>
  <si>
    <t>No, overall it's been a positive experience.</t>
  </si>
  <si>
    <t>Chief IT Architect</t>
  </si>
  <si>
    <t>Insurance</t>
  </si>
  <si>
    <t>Allianz</t>
  </si>
  <si>
    <t>currently nothing</t>
  </si>
  <si>
    <t>Chatbots</t>
  </si>
  <si>
    <t>thanks for your offerings!</t>
  </si>
  <si>
    <t>Russia</t>
  </si>
  <si>
    <t>Home Depot</t>
  </si>
  <si>
    <t>Keep more focus</t>
  </si>
  <si>
    <t>more project oritented videos</t>
  </si>
  <si>
    <t>Udemy, Books</t>
  </si>
  <si>
    <t>none</t>
  </si>
  <si>
    <t>Advertising &amp; Marketing</t>
  </si>
  <si>
    <t>Hibu</t>
  </si>
  <si>
    <t>Seek help from slack or Udacity forum</t>
  </si>
  <si>
    <t>Some courses have lots of repetitive material. It could be overwhelming to see that you have 4 hours of videos to watch, while maybe 30-40% of it is repeating material from previous lectures</t>
  </si>
  <si>
    <t>I want to take the AI nano degree</t>
  </si>
  <si>
    <t>Wivo</t>
  </si>
  <si>
    <t>Community is the corner stone of success! Ask any question you've got in your mind and things will flow smoothly :)</t>
  </si>
  <si>
    <t>Keep the quality high! Don't try to over advertise your programs like happened in the Deep Learning Nanodegree. Be truthful and keep up the good work!</t>
  </si>
  <si>
    <t>IoT and Machine Learning applied to Healthcare.</t>
  </si>
  <si>
    <t>Data</t>
  </si>
  <si>
    <t>Helps to have a little bit of background in the nanodegree you are pursuing. Do some homework before you get started (python, tensorflow for deep learning)</t>
  </si>
  <si>
    <t>Specifically for deep learning, have a tensorflow primer.</t>
  </si>
  <si>
    <t>Design Condition LLC</t>
  </si>
  <si>
    <t>Keep at it</t>
  </si>
  <si>
    <t>more content for the AI nano-degree</t>
  </si>
  <si>
    <t>not sure</t>
  </si>
  <si>
    <t>I don't know yet!</t>
  </si>
  <si>
    <t>Just do it!</t>
  </si>
  <si>
    <t xml:space="preserve">Add more projects. Add more challenging contents. </t>
  </si>
  <si>
    <t>Natural language processing</t>
  </si>
  <si>
    <t>Just never give up, keep on learning new things and always look forward to new things.</t>
  </si>
  <si>
    <t>Nothing all is fine</t>
  </si>
  <si>
    <t>I really wanted deep learning  earlier but it was released soon</t>
  </si>
  <si>
    <t>Public Sector Consulting</t>
  </si>
  <si>
    <t>GAT consulting</t>
  </si>
  <si>
    <t>Enjoy it! Be sure to interact on the forums. You learn most by talking about things you want to learn</t>
  </si>
  <si>
    <t>Help students to become better freelancers</t>
  </si>
  <si>
    <t>Deep Learning</t>
  </si>
  <si>
    <t>Senior</t>
  </si>
  <si>
    <t>Deloitte</t>
  </si>
  <si>
    <t>Don't skip any lesson :) Every lesson has some valuable information for you , though you may be an expert in that area</t>
  </si>
  <si>
    <t>Better Project, ask the students to do more on project</t>
  </si>
  <si>
    <t>add niche areas in deep learning into AI course :)</t>
  </si>
  <si>
    <t>Try to improve the projects by giving more to students</t>
  </si>
  <si>
    <t>Commvault</t>
  </si>
  <si>
    <t>Do it to learn something new, not to use it on your resume for a new job.</t>
  </si>
  <si>
    <t>It's awesome right now.</t>
  </si>
  <si>
    <t>Drones</t>
  </si>
  <si>
    <t>Do a piece of work everyday, even if it is just one video</t>
  </si>
  <si>
    <t>Nothing, I am very happy</t>
  </si>
  <si>
    <t>Thank you. You really deliver high quality content and I already learned a lot</t>
  </si>
  <si>
    <t>Automotive</t>
  </si>
  <si>
    <t>TSARI design institute of Smart Factory</t>
  </si>
  <si>
    <t>Working Hard and practice</t>
  </si>
  <si>
    <t>lower price</t>
  </si>
  <si>
    <t>Please lower the price</t>
  </si>
  <si>
    <t>Understand your curriculum, complete your projects side by side (i.e. regularly) and search for existing applications of what your learned today.</t>
  </si>
  <si>
    <t xml:space="preserve">Do not send promotional emails of already completed Nanodegree to graduates. </t>
  </si>
  <si>
    <t>Computer Network and Architecture Nanodegree</t>
  </si>
  <si>
    <t xml:space="preserve">Try to send periodical reminders (gentle :) ) to students who have not visited the classroom in X days/weeks. Provided some motivation indicating what kind of knowledge (applications, the importance of the topic) can be gained by learning the next topic in their curriculum. </t>
  </si>
  <si>
    <t>Alberta Health Services</t>
  </si>
  <si>
    <t xml:space="preserve">Keep notes! </t>
  </si>
  <si>
    <t xml:space="preserve">I can't think of anything </t>
  </si>
  <si>
    <t>Without data, you're just another person with an opinion.</t>
  </si>
  <si>
    <t xml:space="preserve">Consulting (Design studio) </t>
  </si>
  <si>
    <t>Method</t>
  </si>
  <si>
    <t>Make it part of your routine</t>
  </si>
  <si>
    <t>Nothing - you guys (and girls) are doing an amazing job! Keep it up.</t>
  </si>
  <si>
    <t xml:space="preserve">Machine Learning for Computer Security, Computational Creativity, Robotics. </t>
  </si>
  <si>
    <t>Nope</t>
  </si>
  <si>
    <t>Engineer</t>
  </si>
  <si>
    <t>Semiconductor</t>
  </si>
  <si>
    <t>Be on time.</t>
  </si>
  <si>
    <t>Reducing cost and elaborate course materials to University standards.</t>
  </si>
  <si>
    <t>None for now.</t>
  </si>
  <si>
    <t>Expected Job interviews. Still waiting!</t>
  </si>
  <si>
    <t>Utilities, Energy and Extraction</t>
  </si>
  <si>
    <t>KPMG</t>
  </si>
  <si>
    <t>Classes are definitely not boring.
One on one feedback on assignments if the most useful part of the program</t>
  </si>
  <si>
    <t>Podcasts</t>
  </si>
  <si>
    <t xml:space="preserve">Blockchain, Cryptography, Advanced Data Visualization </t>
  </si>
  <si>
    <t>Verifiable certificate link like in Coursera, edx</t>
  </si>
  <si>
    <t>France</t>
  </si>
  <si>
    <t>Coffee mug</t>
  </si>
  <si>
    <t>Real Estate</t>
  </si>
  <si>
    <t>Casino essentials</t>
  </si>
  <si>
    <t>Make sure that you stay on top of your own self designated timelines because the 12 months to receive back the half tuition will sneak up. Continue to stay motivated throughout the entire program!</t>
  </si>
  <si>
    <t>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t>
  </si>
  <si>
    <t>I think overall the program has been great! I have reached out a few times in regards to the tuition reimbursement and haven't received much communication except to fill out a form so I think that the process for that reimbursement could be improved!</t>
  </si>
  <si>
    <t>Transportation &amp; Delivery</t>
  </si>
  <si>
    <t>Avisell</t>
  </si>
  <si>
    <t xml:space="preserve">Focus on the projects more than watching the content, or rather, let getting stuck in the projects guide you to study materials. </t>
  </si>
  <si>
    <t xml:space="preserve">More hands-on careers services engagement and reflection built into the process. The few weeks I had engaging with a mentor in the MLND were a bright light in this direction. </t>
  </si>
  <si>
    <t>AWS - building pipelines, scaling storage</t>
  </si>
  <si>
    <t>&lt;none&gt;</t>
  </si>
  <si>
    <t>Pair employers and candidates.</t>
  </si>
  <si>
    <t>Automated trading</t>
  </si>
  <si>
    <t>No.</t>
  </si>
  <si>
    <t>University of Texas at Austin</t>
  </si>
  <si>
    <t>Don't be afraid by the task. Try to learn, search online, don't be afraid to ask, there are no stupid questions</t>
  </si>
  <si>
    <t>Ticket are badly handled. At the end of my nanodegree, I submitted a ticket on May 13 (7:45 PM PDT), to cancel my Self-Driving Car Nanodegree.
Here was my message:
-------
Hi,
I was planning to do the Self-Driving Car Nanodegree and AI Nanodegree in the same time but some changes in my professional life reduced my availability.
I paid to join the Self-Driving Car Nanodegree that starts on May 25, 2017 the April 08, 2017 and I would like to get a full refund.
I prefer to focus on the Artificial Intelligence Nanodegree and will probably do the Artificial Intelligence Nanodegree later once the first one will be finished.
-----
At the end, I was withdraw from BOTH nanodegree.
I rated the support as Bad, hoping to have more details and an apologize for the mistake but I got nothing....</t>
  </si>
  <si>
    <t>Big Data</t>
  </si>
  <si>
    <t>Please allow me to get the $100 discount to the AI nanodegree that I lost thank to Meghan Spray that don't know how to read a ticket....</t>
  </si>
  <si>
    <t>Engineering Consultancy</t>
  </si>
  <si>
    <t>Frazer-Nash Consultancy</t>
  </si>
  <si>
    <t>Be cheaper</t>
  </si>
  <si>
    <t>ios</t>
  </si>
  <si>
    <t>go for it! there's always a nanodegree for your skill level</t>
  </si>
  <si>
    <t>bitcoin blockchains cryprography</t>
  </si>
  <si>
    <t>thanks!</t>
  </si>
  <si>
    <t>Oracle</t>
  </si>
  <si>
    <t>Work hard</t>
  </si>
  <si>
    <t>More courses</t>
  </si>
  <si>
    <t>All</t>
  </si>
  <si>
    <t>Singapore</t>
  </si>
  <si>
    <t>Technologist</t>
  </si>
  <si>
    <t>Wipro</t>
  </si>
  <si>
    <t>Books</t>
  </si>
  <si>
    <t>Complete every module in advance.</t>
  </si>
  <si>
    <t>Greater analytical treatment of topics with derivations etc</t>
  </si>
  <si>
    <t>NLP</t>
  </si>
  <si>
    <t xml:space="preserve">I was hoping to get a job through Udacity...outside India...maybe US or Canada. But that didn't happen. </t>
  </si>
  <si>
    <t>Edfora Private Limited</t>
  </si>
  <si>
    <t>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t>
  </si>
  <si>
    <t>Facebook</t>
  </si>
  <si>
    <t>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t>
  </si>
  <si>
    <t>I would like to learn especially the core subjects in computer science which i wasnt taught at college.</t>
  </si>
  <si>
    <t>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t>
  </si>
  <si>
    <t xml:space="preserve">Before we meet again I will become stronger and better </t>
  </si>
  <si>
    <t>Intern</t>
  </si>
  <si>
    <t xml:space="preserve">Squadrun </t>
  </si>
  <si>
    <t xml:space="preserve">Nanodegree is one of the best ways you can learn anything. Just don't stop after watching a video, go ahead explore more, dive more and feel what you are studying! </t>
  </si>
  <si>
    <t>Better ways of providing job opportunities to students like me in India</t>
  </si>
  <si>
    <t xml:space="preserve">Advanced Algorithms and Data Structures </t>
  </si>
  <si>
    <t xml:space="preserve">Nope, you guys are just perfect! </t>
  </si>
  <si>
    <t>Telecommunications</t>
  </si>
  <si>
    <t>Exacaster</t>
  </si>
  <si>
    <t xml:space="preserve">Allocate time for consistent study. It is very easy to drop out of routine. </t>
  </si>
  <si>
    <t>I had by far the best experience in online learning with Udacity! If I will find something that is worth changing I will let you know :)</t>
  </si>
  <si>
    <t>Big data engineer nano degree with comprehensive coverage of open source tools in Hadoop ecosystem would be very nice.</t>
  </si>
  <si>
    <t>Great job, guys!</t>
  </si>
  <si>
    <t>Cornershop</t>
  </si>
  <si>
    <t>Nanodegree Program</t>
  </si>
  <si>
    <t>Find a window of time for study and stick with it</t>
  </si>
  <si>
    <t>Been able to be recruited by tech companies through Udacity. I haven't experienced this so far.</t>
  </si>
  <si>
    <t>Nothing comes to mind, yet.</t>
  </si>
  <si>
    <t>Totally related to the AIND: I have the feeling that the topics are not successfully linked together in the program. Things like minimax, HMM, CNNs, etc. are never used together in one big project. I expected the Capstone to do something like that, link everything together.</t>
  </si>
  <si>
    <t>Construction, Machinery, and Homes</t>
  </si>
  <si>
    <t>Pair Finance GmbH</t>
  </si>
  <si>
    <t>all good</t>
  </si>
  <si>
    <t>i'm fine with what i have so far</t>
  </si>
  <si>
    <t>you are super guys. just proceed this way</t>
  </si>
  <si>
    <t>Stay hungry Stay Foolish</t>
  </si>
  <si>
    <t>Please setup more friendly environment for those nonEnglish speaker, especially 1 on 1.</t>
  </si>
  <si>
    <t>manhattan associates</t>
  </si>
  <si>
    <t>practice and deep learning of each topics</t>
  </si>
  <si>
    <t>LinkedIn</t>
  </si>
  <si>
    <t>more mobile based solutions to keep people engaged while they are on travel</t>
  </si>
  <si>
    <t>Angular, Ionic, robotic process automation, preact</t>
  </si>
  <si>
    <t>Nextace (Fidelity National Financial)</t>
  </si>
  <si>
    <t>Study everyday!</t>
  </si>
  <si>
    <t>I don't know</t>
  </si>
  <si>
    <t>Vice President</t>
  </si>
  <si>
    <t>NVIDIA Corp</t>
  </si>
  <si>
    <t>Internet is a wonderful resource. And best to learn how to figure out how to do stuff on your own.</t>
  </si>
  <si>
    <t>I would say more DL in the ML class but now you have a specific DL/AI nanodegree so already solved.</t>
  </si>
  <si>
    <t>Would be good to have sub-courses on different DL approaches (RNN, GANs, etc).</t>
  </si>
  <si>
    <t>Not really - think Udacity is pretty great. Especially the hands on homework assignments.</t>
  </si>
  <si>
    <t>track suit / sweat suit</t>
  </si>
  <si>
    <t>DSI</t>
  </si>
  <si>
    <t>Learn</t>
  </si>
  <si>
    <t>Don't know</t>
  </si>
  <si>
    <t>Advanced Machine Learning</t>
  </si>
  <si>
    <t>Senior engineer</t>
  </si>
  <si>
    <t>Old AI Mooc student</t>
  </si>
  <si>
    <t>Tailor made nanodegrees, ability to choose terms from different nanodegrees only the parts I need and not have to repeat things I know</t>
  </si>
  <si>
    <t>Information security topics</t>
  </si>
  <si>
    <t xml:space="preserve">Professor </t>
  </si>
  <si>
    <t>Federal Institute of technology</t>
  </si>
  <si>
    <t>Go ahead, keep going</t>
  </si>
  <si>
    <t>It is great for me</t>
  </si>
  <si>
    <t>Hardware for robotics</t>
  </si>
  <si>
    <t>medmap india</t>
  </si>
  <si>
    <t>be persistent kids!</t>
  </si>
  <si>
    <t>discounts!</t>
  </si>
  <si>
    <t>deep learning</t>
  </si>
  <si>
    <t>Research</t>
  </si>
  <si>
    <t>IBM Research</t>
  </si>
  <si>
    <t>commit to the program and make time for it even if you're busy with work and life.</t>
  </si>
  <si>
    <t>More choices for office hours</t>
  </si>
  <si>
    <t>technical interview questions, key concepts to master in CS or any sub-field, coverage of new trends and tech (i.e.  Kotlin for android app dev)</t>
  </si>
  <si>
    <t>Consulting</t>
  </si>
  <si>
    <t>Consultant - SMA</t>
  </si>
  <si>
    <t>Independent Contractor</t>
  </si>
  <si>
    <t>Take your time with the mini labs and questions especially programming oriented items</t>
  </si>
  <si>
    <t>reddit</t>
  </si>
  <si>
    <t>Perhaps more active engagement or encouragement from Udacity, ie if you have not logged in a few days/weeks. Or setup regular calls/checkins would be motivating.</t>
  </si>
  <si>
    <t>Deep learning</t>
  </si>
  <si>
    <t>Government</t>
  </si>
  <si>
    <t>Booz Allen Hamilton</t>
  </si>
  <si>
    <t>Just keep at it.  Don't give up or feel like you aren't smart enough - especially on the deep learning projects.</t>
  </si>
  <si>
    <t>organize local meet ups in large cities so students could work together</t>
  </si>
  <si>
    <t>statistics</t>
  </si>
  <si>
    <t>It was hard to contact payments and billing to get responses to payment related questions and to get receipts.</t>
  </si>
  <si>
    <t>Cura</t>
  </si>
  <si>
    <t xml:space="preserve">Don't get too bogged down by coding . Coding design patterns are quite standard across DLND. Focus more on why a neural network is design in sample exercuses and lessons </t>
  </si>
  <si>
    <t>DLND can be taught using Keras and not tensorflow . Keras is far easier to code and understand</t>
  </si>
  <si>
    <t>Blockchain</t>
  </si>
  <si>
    <t xml:space="preserve">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
My best part of learning was with Andrew Trask. I wish we can see more of him in future DLND course </t>
  </si>
  <si>
    <t>keep learning every day. Do not stop do not cheat</t>
  </si>
  <si>
    <t>website</t>
  </si>
  <si>
    <t>a new world</t>
  </si>
  <si>
    <t>tensorflow deep learning</t>
  </si>
  <si>
    <t>push more new couese</t>
  </si>
  <si>
    <t>Sisplan Sistemas</t>
  </si>
  <si>
    <t>Front-end, fullstack</t>
  </si>
  <si>
    <t>Try something new, ask for help when you are stuck, read a lot</t>
  </si>
  <si>
    <t>Do more nanodegree and continue with the high quality courses, also more reading lessons and quizzes</t>
  </si>
  <si>
    <t>Ai, self driving cars, web development, etc</t>
  </si>
  <si>
    <t>Just do it!!</t>
  </si>
  <si>
    <t>Tech news</t>
  </si>
  <si>
    <t>Provide more opportunities to get exposure to employers  .</t>
  </si>
  <si>
    <t>Design, Finance.</t>
  </si>
  <si>
    <t>Principle</t>
  </si>
  <si>
    <t>Index Engines</t>
  </si>
  <si>
    <t>Actually take the quizzes, don't just look at the answers. Be active on the Slack channel if you have questions. Read the text!</t>
  </si>
  <si>
    <t>Not much. It is honestly a very well designed program from top to bottom.</t>
  </si>
  <si>
    <t>A practical machine learning course that is very focused on learning the ins and outs of Tensorflow and other leading edge APIs. I think the Kaggle backed project maybe some of that but I'm not sure.</t>
  </si>
  <si>
    <t>Thank you for Udacity! It's great!</t>
  </si>
  <si>
    <t>Traveloka.com</t>
  </si>
  <si>
    <t>When you are hesitate to continue the lecture, always remember you did it in the first place</t>
  </si>
  <si>
    <t>The site is too heavy and sometimes takes long time to load the content</t>
  </si>
  <si>
    <t>Reinforcement learning</t>
  </si>
  <si>
    <t>It would be nice to have a full-time course instructor. The instructor that I had in AI nanodegree is amazingly helpful and smart, but sometimes it took him a while to reply.</t>
  </si>
  <si>
    <t>Accenture</t>
  </si>
  <si>
    <t>stay motivated and don't panic if you don't get it in the first reading.Revisit videos till you get it.</t>
  </si>
  <si>
    <t>More scholarships for nanodegrees</t>
  </si>
  <si>
    <t>NLP nanodegree</t>
  </si>
  <si>
    <t>Archides Uhren GmbH</t>
  </si>
  <si>
    <t>Try it, ask questions and you are ready.</t>
  </si>
  <si>
    <t>more not that technical programs</t>
  </si>
  <si>
    <t>maybe a specialised program using Google Analytics in combination with e.g. Facebook Insights, etc.</t>
  </si>
  <si>
    <t>go on. you do a good job. PS: I couldn't find a website of the Swag. So the survey is maybe not all right.</t>
  </si>
  <si>
    <t>gadgets</t>
  </si>
  <si>
    <t>Accounting/Finance</t>
  </si>
  <si>
    <t>Consumer products</t>
  </si>
  <si>
    <t xml:space="preserve">allocate 1-2 hours daily toward finishing your nanodegree </t>
  </si>
  <si>
    <t>create advanced Machine Learning / Artificial Intelligence nanodegrees with less lectures / theory but a lot more real-life application projects.</t>
  </si>
  <si>
    <t>Angular 4</t>
  </si>
  <si>
    <t>I hope Udacity can organize Meetups in local cities to talk about new technology and network with Udacity staff and other students/graduates.</t>
  </si>
  <si>
    <t xml:space="preserve">IBM Germany </t>
  </si>
  <si>
    <t xml:space="preserve">At some point time will become very limited. If you want to climb that platue it might be a good thing to know beforehand why exactly you want this nanodegree and if that's worth the struggle. </t>
  </si>
  <si>
    <t xml:space="preserve">For the capstone project I was not quite sure what is expected from me. I kinda struggled between writing a project paper or a scientific paper like in university. </t>
  </si>
  <si>
    <t xml:space="preserve">Applying technology to different industries </t>
  </si>
  <si>
    <t xml:space="preserve">You are doing great! </t>
  </si>
  <si>
    <t>AKA Enterprise Solutions</t>
  </si>
  <si>
    <t>Check the forums. Review old material to really embed it into your mind.</t>
  </si>
  <si>
    <t>ALWAYS HAVE FORUMS. The Robotics Slack is so messy and cluttered.</t>
  </si>
  <si>
    <t>Automation, testing, best practices, software development practices.</t>
  </si>
  <si>
    <t xml:space="preserve">I love Udacity. </t>
  </si>
  <si>
    <t>Learn - for life!</t>
  </si>
  <si>
    <t>Do as much as you can when you have time!</t>
  </si>
  <si>
    <t>Improve some ND's course material, in particular MLND, since the course material is pieced together from various sources instead of originally developed.</t>
  </si>
  <si>
    <t>big data technologies should be included as part of DAND</t>
  </si>
  <si>
    <t>I love Udacity!!!</t>
  </si>
  <si>
    <t>Study hard and prepare early</t>
  </si>
  <si>
    <t>get more job opportunties for students</t>
  </si>
  <si>
    <t>self-driving car</t>
  </si>
  <si>
    <t>Vaz</t>
  </si>
  <si>
    <t>Pace yourself. 90 minutes daily , 6 days a week is all the time you need to complete a nanodegree</t>
  </si>
  <si>
    <t>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t>
  </si>
  <si>
    <t>I would like to learn advanced alteryx. A lot of tools are still not covered in the business analyst course. I would like a follow up course, to cover more advanced tools and concepts.</t>
  </si>
  <si>
    <t>Nonprofit</t>
  </si>
  <si>
    <t>Rensselaer Polytechnic Institute (RPI)</t>
  </si>
  <si>
    <t>Spend enough time, ask people if you get stucked</t>
  </si>
  <si>
    <t xml:space="preserve">Mentor in the program should spend more time on students. They should be more professional. For me, I asked questions several times, but my mentor never replied. </t>
  </si>
  <si>
    <t>Biology</t>
  </si>
  <si>
    <t>Mentor should be better.</t>
  </si>
  <si>
    <t>Neuroscience</t>
  </si>
  <si>
    <t>CEA / INSERM / NeuroSpin</t>
  </si>
  <si>
    <t>Be sure to have a minimal amount of coding fluency before enrolling.</t>
  </si>
  <si>
    <t>I think the networking and career services can still be improved for Non US based students</t>
  </si>
  <si>
    <t>More advanced and more theoretical machine learning</t>
  </si>
  <si>
    <t>I think Udacity is a great resource, keep up the good work!</t>
  </si>
  <si>
    <t>Life Long Learner</t>
  </si>
  <si>
    <t>Yahoo</t>
  </si>
  <si>
    <t>Be resourceful and don't stick to one channel for help: check forums, ask 1:1 mentors, search slack channels, ask during AMAs, etc</t>
  </si>
  <si>
    <t>I dont remember</t>
  </si>
  <si>
    <t>Somehow provide better time estimates of course projects (and optional labs) to help students know how to budget time ("level of difficulty" star rating?, est. time required?, student testimonial on the difficulty? etc..)</t>
  </si>
  <si>
    <t>Product Management</t>
  </si>
  <si>
    <t>Help students better understand the resources available to them -- it can be overwhelming to navigate "when to ask" the slack channel vs. 1:1 mentor vs. 1:1 career counselor vs. AMA vs. forum vs. etc</t>
  </si>
  <si>
    <t>Tea cup</t>
  </si>
  <si>
    <t>Software QA Engineer</t>
  </si>
  <si>
    <t>Travel</t>
  </si>
  <si>
    <t>MakeMyTrip India Pvt Ltd</t>
  </si>
  <si>
    <t>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t>
  </si>
  <si>
    <t>Advanced Linear Algebra and Advanced probability and statistics</t>
  </si>
  <si>
    <t xml:space="preserve">I am glad to learn from Udacity. </t>
  </si>
  <si>
    <t>Self employed</t>
  </si>
  <si>
    <t>caegroup</t>
  </si>
  <si>
    <t>News Sites</t>
  </si>
  <si>
    <t>Advanced Deep Learning Course</t>
  </si>
  <si>
    <t>Community Forests Pemba</t>
  </si>
  <si>
    <t>Don't be afraid to ask for help from other students</t>
  </si>
  <si>
    <t>Twiml podcast</t>
  </si>
  <si>
    <t>Polish the lessons</t>
  </si>
  <si>
    <t>Machine learning</t>
  </si>
  <si>
    <t>Learn with others, learn regularly, set a schedule</t>
  </si>
  <si>
    <t>Help/push people who are stuck or havent invested time</t>
  </si>
  <si>
    <t>You guys rock!</t>
  </si>
  <si>
    <t>Vcarve</t>
  </si>
  <si>
    <t>Do anything practically what you learn in theory</t>
  </si>
  <si>
    <t>Having live many live sessions would be great</t>
  </si>
  <si>
    <t>Analytics using spark</t>
  </si>
  <si>
    <t>Adding comments section for videos in classroom makes learning more interactive</t>
  </si>
  <si>
    <t>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t>
  </si>
  <si>
    <t>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t>
  </si>
  <si>
    <t>My main focus is on learning Machine Learning so I would appreciate a few more courses/Nanodegrees on that subject, like Generative models, Reinforcement Learning etc.</t>
  </si>
  <si>
    <t>Go back to the previous pricing model please.</t>
  </si>
  <si>
    <t>Ctrl + C &amp; Ctrl + V</t>
  </si>
  <si>
    <t>Stick to the forums, better than slack</t>
  </si>
  <si>
    <t>Inform users early if there is a shortage of project reviewers</t>
  </si>
  <si>
    <t xml:space="preserve">Xamarin </t>
  </si>
  <si>
    <t>Fiscal Hive</t>
  </si>
  <si>
    <t>TSM</t>
  </si>
  <si>
    <t>Sotware Engineeer</t>
  </si>
  <si>
    <t>Biomed</t>
  </si>
  <si>
    <t>Program your hours of study.</t>
  </si>
  <si>
    <t>Suggest outside class practical exercises.</t>
  </si>
  <si>
    <t>How to tackle data science competitions</t>
  </si>
  <si>
    <t>I'd really like the Nanodegrees, thanks!</t>
  </si>
  <si>
    <t>Railway</t>
  </si>
  <si>
    <t>Live Help</t>
  </si>
  <si>
    <t xml:space="preserve">Do check out forums if you're stucked. Be active there and you'll get to know many awesome people. :) </t>
  </si>
  <si>
    <t xml:space="preserve">The way UDACITY is doing is currently perfect as for me. </t>
  </si>
  <si>
    <t xml:space="preserve">Some core subjects such as Theory of Automata, Microprocessor and Microcontrollers. </t>
  </si>
  <si>
    <t xml:space="preserve">Nope. :) </t>
  </si>
  <si>
    <t>Peak Reliability</t>
  </si>
  <si>
    <t xml:space="preserve">Be consistent in your hours. </t>
  </si>
  <si>
    <t>Offer an online notebook.</t>
  </si>
  <si>
    <t xml:space="preserve">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t>
  </si>
  <si>
    <t>Boxnine</t>
  </si>
  <si>
    <t>Make studying a habit, then it's just a matter of showing up.</t>
  </si>
  <si>
    <t>More teacher interaction, local groups</t>
  </si>
  <si>
    <t>Advanced Math</t>
  </si>
  <si>
    <t>Love you guys, have a great day</t>
  </si>
  <si>
    <t>iOS Developer ND</t>
  </si>
  <si>
    <t>Be consistent</t>
  </si>
  <si>
    <t>Be a bit more interactive with students.</t>
  </si>
  <si>
    <t>Advanced iOS stuff</t>
  </si>
  <si>
    <t>None, keep up the good work!</t>
  </si>
  <si>
    <t>Electronics</t>
  </si>
  <si>
    <t>Panini S.p.A.</t>
  </si>
  <si>
    <t>start simple, then improve</t>
  </si>
  <si>
    <t>The lack of Udacity is the impossibility to ask questions and get answer. Mentor is not (as far from my point of view) a reliable source of information (and sometimes disappears...)</t>
  </si>
  <si>
    <t>Bulgarian Academy of Sciences</t>
  </si>
  <si>
    <t>Just be curious</t>
  </si>
  <si>
    <t>Try to balance the material complexity and time needed for the projects.</t>
  </si>
  <si>
    <t>Data science, software architecture</t>
  </si>
  <si>
    <t>Not at the moment</t>
  </si>
  <si>
    <t>You can never be too ready for Skynet</t>
  </si>
  <si>
    <t>Banking and Finance</t>
  </si>
  <si>
    <t>Commercial Trust Limited</t>
  </si>
  <si>
    <t>Full Stack Developer</t>
  </si>
  <si>
    <t>Be active in the communities that have been set up!! And use the forums! So many people have or had the same questions as you, and everyone is always looking for new ways to do things. Don't be afraid to share</t>
  </si>
  <si>
    <t>Originally, internet search for online programming classes</t>
  </si>
  <si>
    <t>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
If a project is marked as optional (P0), perhaps the graduation button shouldn't be dependent on that project actually being completed?
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
I hate to be critical, but you have wonderful products, and a fantastic and growing brand name, and I'm very proud to be part of this community. Getting better benefits us all.</t>
  </si>
  <si>
    <t>Augmented Reality a la Magic Leap. I think this is going to be bigger than VR.
Also, blockchain.
And on a stretch, would y'all consider a foray into genetics?</t>
  </si>
  <si>
    <t>I love the brand! Keep up the amazing work and thanks for reaching out!</t>
  </si>
  <si>
    <t>Bruner Consulting</t>
  </si>
  <si>
    <t>Internet searches</t>
  </si>
  <si>
    <t>Take similar courses at other learning sites.  Coursera and Udemy offer better versions.</t>
  </si>
  <si>
    <t>Move away from "Style over Substance" and try to create usable courses.</t>
  </si>
  <si>
    <t>a Python data science nanodegree</t>
  </si>
  <si>
    <t>Udacity needs to either lower the prices or improve the offering.</t>
  </si>
  <si>
    <t>Insert your stupid slogan here</t>
  </si>
  <si>
    <t>udacity teaching is often very basic and incomplete. look for additional sources</t>
  </si>
  <si>
    <t>can't remember</t>
  </si>
  <si>
    <t>the lessons could be much better. more detailed, better explanations and more and longer videos. lectures often cover only the bare minimum one needs to know. scripts to look things up would be helpful. NDs are too expensive for the delivered quality</t>
  </si>
  <si>
    <t>C++, computer architecture hardware/software interface</t>
  </si>
  <si>
    <t>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t>
  </si>
  <si>
    <t>Research Assistant</t>
  </si>
  <si>
    <t>Case Western Reserve University</t>
  </si>
  <si>
    <t>Try to do a nice capstone project, it will show what you really capable of</t>
  </si>
  <si>
    <t>More rigorous project, Put more emphasis on capstone</t>
  </si>
  <si>
    <t>PySpark</t>
  </si>
  <si>
    <t>-</t>
  </si>
  <si>
    <t>Learn to program (at least a little bit) before starting the program.</t>
  </si>
  <si>
    <t>Improved communication regarding missed deadlines for content, course changes, etc.</t>
  </si>
  <si>
    <t>Advanced Deep Learning</t>
  </si>
  <si>
    <t>Google Inc</t>
  </si>
  <si>
    <t>Go thru the material few times and research on books</t>
  </si>
  <si>
    <t>Mobile App is not the best.</t>
  </si>
  <si>
    <t>Full stack developer with Cloud technologies such as Google Cloud.</t>
  </si>
  <si>
    <t>Denim Group</t>
  </si>
  <si>
    <t>10+</t>
  </si>
  <si>
    <t>Check and make sure the entire program's content is available before you sign up for a monthly plan.</t>
  </si>
  <si>
    <t>Expand the in person offering to Austin, even more around making job placement even better</t>
  </si>
  <si>
    <t>Ruby on Rails</t>
  </si>
  <si>
    <t>I wish I could afford more nanodegrees :)</t>
  </si>
  <si>
    <t>Beckhoff Automation GmbH &amp; Co.KG</t>
  </si>
  <si>
    <t>I'm almost done with the A.I. nanodegree. Overall, the 2nd term was intellectually less demanding that the 1st term. This should be evened out in the future.</t>
  </si>
  <si>
    <t>The A.I. / M.L. / Coding / Robotics mix so far has been pretty good.</t>
  </si>
  <si>
    <t>Pretty good so far. There should be even more advanced courses, which are less hands on but more like an actual lecture in terms of the math level.</t>
  </si>
  <si>
    <t>Sprana</t>
  </si>
  <si>
    <t>Projects are more important</t>
  </si>
  <si>
    <t>Continue the great work</t>
  </si>
  <si>
    <t>Pytorch</t>
  </si>
  <si>
    <t>interesse international inc.</t>
  </si>
  <si>
    <t>Plan your career change in a bigger picture. Excellence at knowledge and tools are the means to but not success itself.</t>
  </si>
  <si>
    <t>Provide in-vivo projects with partners. e.g. host competition with hiring partner and students can be introduced as a candidate.</t>
  </si>
  <si>
    <t xml:space="preserve">BI </t>
  </si>
  <si>
    <t>I really enjoyed the course although it doesn't meet my expectation to make a career transition. I really admire such channel to spread the knowledge and it'd be awesome to work with you in the future.</t>
  </si>
  <si>
    <t>Immersion is key
Take project reviews seriously
Strive to finish in less time than you imagined possible</t>
  </si>
  <si>
    <t>Referral bonuses ????
Job references
Have a strong Canadian presence</t>
  </si>
  <si>
    <t>Some of the more common Enterprise data tools from IBM, Microsoft, etc</t>
  </si>
  <si>
    <t>Stay relevant!
Even if it means updating course content once a year.
Modular videos could help with that</t>
  </si>
  <si>
    <t>Team Leader</t>
  </si>
  <si>
    <t>iGenius ICT</t>
  </si>
  <si>
    <t>Don't loose time.
Keep it up with the timing and new lessons as much as possible.</t>
  </si>
  <si>
    <t>More content on advanced/edge technologies/news.</t>
  </si>
  <si>
    <t>More focus on the deployment/production part of any field.</t>
  </si>
  <si>
    <t>Again, more focus on the production part in your courses.
And... what about a (very good) discount on the AI nanodegree for the ones that have already completed the deep learning foundations nanodegree? ;)</t>
  </si>
  <si>
    <t>How would you like your data? (Like scrambled/over easy eggs etc)</t>
  </si>
  <si>
    <t xml:space="preserve">Ford Motor Company </t>
  </si>
  <si>
    <t xml:space="preserve">Keep it slow, learn the basics, go beyond the prerequisites for the project submissions </t>
  </si>
  <si>
    <t>Better partnership with companies to offer direct placements</t>
  </si>
  <si>
    <t>Airlines &amp; Aerospace (including Defense)</t>
  </si>
  <si>
    <t>DC BARS</t>
  </si>
  <si>
    <t>Learn continuously</t>
  </si>
  <si>
    <t>Provide less template projects and more custom one to improve portfolio. Roll out better-prepared courses (usually, Nanodegree are started when some lessons are very raw).</t>
  </si>
  <si>
    <t>Node.js, Vue.js, Angular, Advanced React and web development at all, more projects in machine learning/AI track</t>
  </si>
  <si>
    <t>Thank you for your work! :+1:</t>
  </si>
  <si>
    <t>Ups</t>
  </si>
  <si>
    <t>Study on Khan academy the math</t>
  </si>
  <si>
    <t xml:space="preserve">Clarify the knowledge level required to do the course </t>
  </si>
  <si>
    <t>Machine is learning, so must we!</t>
  </si>
  <si>
    <t>Tokio Marine</t>
  </si>
  <si>
    <t>Mobile App to be more consistent with Web.</t>
  </si>
  <si>
    <t>Ethics in A.I.</t>
  </si>
  <si>
    <t>Really love Udacity, look forward to completing my A.I. Nanodegree!</t>
  </si>
  <si>
    <t>Controllar</t>
  </si>
  <si>
    <t>Focus on the projects</t>
  </si>
  <si>
    <t>Make more projects and with more coding required</t>
  </si>
  <si>
    <t>More about agile project management</t>
  </si>
  <si>
    <t>I love udacity</t>
  </si>
  <si>
    <t>policeofficer</t>
  </si>
  <si>
    <t>Spend enough time to review yours</t>
  </si>
  <si>
    <t>good feedback and forum and project</t>
  </si>
  <si>
    <t>competitive programming</t>
  </si>
  <si>
    <t>thank you for your service. it gave me sight of ML</t>
  </si>
  <si>
    <t>Pol穩cia Federal</t>
  </si>
  <si>
    <t>Grit!</t>
  </si>
  <si>
    <t>Better translation to portuguese (pt-br)</t>
  </si>
  <si>
    <t>Machine Learning</t>
  </si>
  <si>
    <t>WishBox Solutions Ltd.</t>
  </si>
  <si>
    <t>Be consistent with your studying. Make sure you do at least some work every work.</t>
  </si>
  <si>
    <t>Reviewers could be more consistent about requirements for completing projects.</t>
  </si>
  <si>
    <t>Quantitative Finance (or something similar to the ML for trading course)</t>
  </si>
  <si>
    <t>Overall Udacity is incredible, keep up the great work!</t>
  </si>
  <si>
    <t>Ceci n'est ? 95% pas un pipe</t>
  </si>
  <si>
    <t>Rather not say</t>
  </si>
  <si>
    <t>Don't overthink</t>
  </si>
  <si>
    <t>Find a way to have exams recognize by known schools</t>
  </si>
  <si>
    <t>Design</t>
  </si>
  <si>
    <t>Hello Sebastian! Haha</t>
  </si>
  <si>
    <t>It takes 30 days to form a habit.</t>
  </si>
  <si>
    <t>Local Groups</t>
  </si>
  <si>
    <t>More math!</t>
  </si>
  <si>
    <t>Have a great monday</t>
  </si>
  <si>
    <t>Marketing</t>
  </si>
  <si>
    <t>Qualcomm</t>
  </si>
  <si>
    <t>Keep momentum, login daily even if it's for a few minutes!</t>
  </si>
  <si>
    <t>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t>
  </si>
  <si>
    <t>Love the experience and the staff!</t>
  </si>
  <si>
    <t>Just do it</t>
  </si>
  <si>
    <t>Jobs for graduates</t>
  </si>
  <si>
    <t>Coscale</t>
  </si>
  <si>
    <t>The final part is always the hardest but the reword of having learned what you enjoy is priceless.</t>
  </si>
  <si>
    <t>Provide more scholarships various fields</t>
  </si>
  <si>
    <t>Complete software arhitecture nanodegree and a complete data processing pipeline (spark) nanodegree.</t>
  </si>
  <si>
    <t>Micro finance</t>
  </si>
  <si>
    <t>Alter Modus MFI</t>
  </si>
  <si>
    <t>Watch Udacity's free courses on the subject before enrolling in Nanodegree</t>
  </si>
  <si>
    <t>I would have been helpful somwtimes to have like a lab expirience for some subjects. To explore the subject more in different directions and applications regardles of the project</t>
  </si>
  <si>
    <t>Server side Swift, Golang, Rust, Linux servers, High performance data structures in Python, Cython, async Python</t>
  </si>
  <si>
    <t xml:space="preserve">You have the best online learnung concept that I have expirienced. Maybe you should add some free courses on functional programming in Haskell, Elixir or F# or courses about some less popular but useful subjects like regular expressions, vim, cli programming </t>
  </si>
  <si>
    <t xml:space="preserve">Ebay </t>
  </si>
  <si>
    <t xml:space="preserve">Be ready to invest your personal time </t>
  </si>
  <si>
    <t xml:space="preserve">Provide more real world projects </t>
  </si>
  <si>
    <t>Do not overcomplicate things: make a good enough project, improve it if you find the time.</t>
  </si>
  <si>
    <t>News about the free AI course that started it all. I do not remember the site.</t>
  </si>
  <si>
    <t>Clearer project instructions.</t>
  </si>
  <si>
    <t>Sony</t>
  </si>
  <si>
    <t>Meet the deadlines.</t>
  </si>
  <si>
    <t>More exciting / fun projects like the AI / CNN project.</t>
  </si>
  <si>
    <t>Not sure... maybe GPU engineering?...and then I can be an instructor ;-)</t>
  </si>
  <si>
    <t>I am shy.</t>
  </si>
  <si>
    <t>Carlton village assisted living</t>
  </si>
  <si>
    <t>Android basics</t>
  </si>
  <si>
    <t xml:space="preserve">Stay focused and engaged in your work. The more you learn from the course through paying attention and asking questions, the more hirable you are in the end. </t>
  </si>
  <si>
    <t>Do more examples in the exercises that more closely model the real world. Also, have more independent projects that have the students create their own programs from scratch</t>
  </si>
  <si>
    <t>Django, C++</t>
  </si>
  <si>
    <t xml:space="preserve">This continues to be a great program that has inspired me to take a chance and change my career. </t>
  </si>
  <si>
    <t>AccionLabs</t>
  </si>
  <si>
    <t>Put full efforts</t>
  </si>
  <si>
    <t>More quality lectures</t>
  </si>
  <si>
    <t>Networking</t>
  </si>
  <si>
    <t>Junior</t>
  </si>
  <si>
    <t>Itau</t>
  </si>
  <si>
    <t>Use the foruns, be creative, use the pause if you need it, your are not alone and you will be rewarded</t>
  </si>
  <si>
    <t>More real world problemns</t>
  </si>
  <si>
    <t xml:space="preserve">More mathematical approaches to some courses </t>
  </si>
  <si>
    <t>Financial Services</t>
  </si>
  <si>
    <t>Investec</t>
  </si>
  <si>
    <t>Plan extra time to apply what you have learnt.</t>
  </si>
  <si>
    <t>Provide information about the tasks required to deploy and make the project practical .</t>
  </si>
  <si>
    <t>never give up or stop, keep up even if it hurts or you feel bored, there is nothing that tastes better than getting the degree after hours and weeks of hard work</t>
  </si>
  <si>
    <t>help me get a job in morocco</t>
  </si>
  <si>
    <t>Thank you for the hard work</t>
  </si>
  <si>
    <t>Student Price Card</t>
  </si>
  <si>
    <t>Budget two timeslots, one little one everyday for watching videos and such, and one big chunk per week for projects.</t>
  </si>
  <si>
    <t>I don't really remember.</t>
  </si>
  <si>
    <t>Cheaper. It's usually the cost that makes me hesitant to sign up.</t>
  </si>
  <si>
    <t>How to properly frame and drywall a room. Online learning in this sort of area isn't very good.</t>
  </si>
  <si>
    <t>Canadian postal codes have letters in them.</t>
  </si>
  <si>
    <t>Hangzhou</t>
  </si>
  <si>
    <t>Best is the enemy of good</t>
  </si>
  <si>
    <t>MIT Technology Review</t>
  </si>
  <si>
    <t>Improve the job finding platform</t>
  </si>
  <si>
    <t>GPU programming</t>
  </si>
  <si>
    <t>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t>
  </si>
  <si>
    <t>SolarLab</t>
  </si>
  <si>
    <t>Learn the basics before starting nanodegree</t>
  </si>
  <si>
    <t>Improve employability of its ML Nanodegree graduates</t>
  </si>
  <si>
    <t>Give all your graduates a chance with Blitz. I have not received a single offer despite I graduated the ML Nanodegree.</t>
  </si>
  <si>
    <t>Market Research</t>
  </si>
  <si>
    <t>Euromonitor International</t>
  </si>
  <si>
    <t>Be patient. Learning new knowledge takes time :)</t>
  </si>
  <si>
    <t>Will be great if there is a knowledge tree to illustrate different paths we can take to learn something (eg data analysis, machine learning, etc). The amount of available courses could be overwhelmimg for new starters.</t>
  </si>
  <si>
    <t>Deeper dive into D3! :)</t>
  </si>
  <si>
    <t>I love Udacity. Thanks for building the platform!</t>
  </si>
  <si>
    <t>Be regular in taking classes. Don't take large gaps between completing courses.</t>
  </si>
  <si>
    <t>An interview prep would be very helpful.</t>
  </si>
  <si>
    <t xml:space="preserve">Nothing much. I am looking forward to have another nanodegree at Udacity. </t>
  </si>
  <si>
    <t>Globalfoundries</t>
  </si>
  <si>
    <t>More projects related to real life work</t>
  </si>
  <si>
    <t>VBA, power bi</t>
  </si>
  <si>
    <t>Na</t>
  </si>
  <si>
    <t>Chubb Insurance</t>
  </si>
  <si>
    <t xml:space="preserve">Take your time, don't be afraid to walk away and come back. Usually, that's when things actually clicked or I saw the relevance of it elsewhere in my daily life and that makes the learning much more sticky and enjoyable. </t>
  </si>
  <si>
    <t xml:space="preserve">Fixed pricing and more guided labs. </t>
  </si>
  <si>
    <t>Big data and cloud</t>
  </si>
  <si>
    <t>Mahisoft</t>
  </si>
  <si>
    <t>All good</t>
  </si>
  <si>
    <t>Unquenchable Thirst for Knowledge</t>
  </si>
  <si>
    <t>Media IQ Digital India Ltd.</t>
  </si>
  <si>
    <t>I am enjoying my terms. More meetups maybe</t>
  </si>
  <si>
    <t>Glad to be associated with Udacity</t>
  </si>
  <si>
    <t>Academic Medical Center</t>
  </si>
  <si>
    <t>Be more curious</t>
  </si>
  <si>
    <t>Create more interesting assignments with the most updated data</t>
  </si>
  <si>
    <t>Non-technical and technical interview, data searching</t>
  </si>
  <si>
    <t>Udacity is great for starter to improve their background and career. I would expect to see more posibilities that Udacity can help us to get better career.</t>
  </si>
  <si>
    <t xml:space="preserve">Cognizant </t>
  </si>
  <si>
    <t>Patience is the key</t>
  </si>
  <si>
    <t>Build the brand image in the industry outside the US , so that employers know that Udacity provides quality education to the students which will inturn help in getting jobs</t>
  </si>
  <si>
    <t>Deep learning, artificial intelligence</t>
  </si>
  <si>
    <t>In India, all the employers are not aware of the Udacity brand. Nanodegree credential should attract employers</t>
  </si>
  <si>
    <t>Find other people with same interest (Slack is a great place to do so online, meetups/conferences - offline), find a problem and work towards solving that using knowledge learned from the course, participate in challenges/hackathons</t>
  </si>
  <si>
    <t>Make more cool NDs :P</t>
  </si>
  <si>
    <t>Reinforcement Learning</t>
  </si>
  <si>
    <t>Ubisoft Entertainment</t>
  </si>
  <si>
    <t>It`s better to do a little everyday than big bursts before deadlines.</t>
  </si>
  <si>
    <t>Received email by Sebastian Thrun about the opening of Udacity.</t>
  </si>
  <si>
    <t>Tougher projects. More like MLND than AIND.</t>
  </si>
  <si>
    <t>All I plan to learn on the foreseeable future is on Udacity :)</t>
  </si>
  <si>
    <t>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t>
  </si>
  <si>
    <t>Gambling</t>
  </si>
  <si>
    <t>Crypto currency courses</t>
  </si>
  <si>
    <t>Acumen Solutions</t>
  </si>
  <si>
    <t>Digital Marketing</t>
  </si>
  <si>
    <t>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t>
  </si>
  <si>
    <t>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t>
  </si>
  <si>
    <t>AI, Algorithms, Bioinformatics, Genetics</t>
  </si>
  <si>
    <t>Thanks for building an awesome platform! :) I recommend Udacity to everyone</t>
  </si>
  <si>
    <t>Disney Park and Resorts</t>
  </si>
  <si>
    <t>Asking, reading. The more the better</t>
  </si>
  <si>
    <t>Some lecturer speaks too quickly.</t>
  </si>
  <si>
    <t>I think Udacity need to offer some class which mainly focuses on applying the technologies taught in other class on read cases. Or calling 'Case study' courses.</t>
  </si>
  <si>
    <t xml:space="preserve">Certificate of completion does not unique certificate number, not easy to link on social media, such as LinkedIn. </t>
  </si>
  <si>
    <t>Life long [machine] learning matters.</t>
  </si>
  <si>
    <t>Sumach Group / Durham College</t>
  </si>
  <si>
    <t>Stick with it, you'll get there.  Mentors are great and the feedback from project reviewers is a powerful learning source.</t>
  </si>
  <si>
    <t>Sebastian keynote @ IBM World of Watson.</t>
  </si>
  <si>
    <t>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</si>
  <si>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</si>
  <si>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Keep the quality level as high as you have and keep innovating.  I think for the value on investment it's a solid offering.</t>
  </si>
  <si>
    <t>Gosvea</t>
  </si>
  <si>
    <t>Be proactive</t>
  </si>
  <si>
    <t>Nothing to improve</t>
  </si>
  <si>
    <t>Algorithms (in Python preferably)</t>
  </si>
  <si>
    <t>The Home Depot</t>
  </si>
  <si>
    <t xml:space="preserve">Do more code exercises </t>
  </si>
  <si>
    <t>More practical experience</t>
  </si>
  <si>
    <t>Text analysis</t>
  </si>
  <si>
    <t>Lancers Inc.</t>
  </si>
  <si>
    <t>don't expect to understand everything right away</t>
  </si>
  <si>
    <t>university</t>
  </si>
  <si>
    <t>reducing waiting time for the email support!</t>
  </si>
  <si>
    <t>mathematics!</t>
  </si>
  <si>
    <t>Building skynet, one algorithm at a time.</t>
  </si>
  <si>
    <t>Split your project work into small chunks and handle them daily.</t>
  </si>
  <si>
    <t>Less marketing , more educating.</t>
  </si>
  <si>
    <t>For new programs , they seem rushed to fit the market interest, rather than creating thorough programs.</t>
  </si>
  <si>
    <t>celmac</t>
  </si>
  <si>
    <t>Practice makes you perfect in learning</t>
  </si>
  <si>
    <t>More interaction with the mentors</t>
  </si>
  <si>
    <t>Machine Learning and IoT</t>
  </si>
  <si>
    <t>You are doing a great job.</t>
  </si>
  <si>
    <t xml:space="preserve">Keep asking questions. </t>
  </si>
  <si>
    <t xml:space="preserve">More materials. </t>
  </si>
  <si>
    <t xml:space="preserve">Automation Engineering, DevOps, Infrastructure (Microservices) </t>
  </si>
  <si>
    <t>I think the project quality is good, but maybe more project for some of the nanodegree. And then more reading materials design by udacity.</t>
  </si>
  <si>
    <t>Always do your best.</t>
  </si>
  <si>
    <t>The videos can be made longer in order to go to greater depth in the given field.</t>
  </si>
  <si>
    <t>Advanced deep learning.</t>
  </si>
  <si>
    <t>Nothing.</t>
  </si>
  <si>
    <t xml:space="preserve">by doing one of the project in a month you will gain information and experience more than you can get in a normal year. </t>
  </si>
  <si>
    <t xml:space="preserve">may be socializing students with each other more. </t>
  </si>
  <si>
    <t>developing Linux kernel</t>
  </si>
  <si>
    <t>you are the best part of my year. Thanks for everything.</t>
  </si>
  <si>
    <t>Get organized, and learn your own way that suits.
Like for me I studied the content first and projects later so that I could revise all once again.
Forums are more than enough for help.
Once again get organized.</t>
  </si>
  <si>
    <t>Live industry projects for Nanodegree graduates for setting up them also making sure majority of Graduates takes part in that.
As to gain real experience also to help in getting Internships/ jobs.</t>
  </si>
  <si>
    <t>Virtual Reality, Machine learning, Artificial Intelligence and Robotics.
It's a long to go I looking forward to make Udacity my primary learning acaedmia for years to come.</t>
  </si>
  <si>
    <t>For the webinars, please increase the quality of user experience in the webinars. I only like webinars from siraj raval. Indian webinars are not up to the standards.</t>
  </si>
  <si>
    <t>Data Scientist/Manager</t>
  </si>
  <si>
    <t>All of the above</t>
  </si>
  <si>
    <t>InterWorks</t>
  </si>
  <si>
    <t>Make time for it that you can focus only on the material</t>
  </si>
  <si>
    <t xml:space="preserve">Make things cheaper. </t>
  </si>
  <si>
    <t xml:space="preserve">I think you've got it pretty well covered. </t>
  </si>
  <si>
    <t xml:space="preserve">Nope! </t>
  </si>
  <si>
    <t>Create a routine. Set aggressive deadlines. Study mercilessly (don't slack) till you hit your goal.</t>
  </si>
  <si>
    <t>More variety in programs</t>
  </si>
  <si>
    <t>Software engineering, agile development, cloud computing</t>
  </si>
  <si>
    <t>Amazon</t>
  </si>
  <si>
    <t>Dedicate fixed time for your nano degree and stick to it</t>
  </si>
  <si>
    <t>More projects choices and more in depth material</t>
  </si>
  <si>
    <t>Natural language and image processing algorithms in machine learning space</t>
  </si>
  <si>
    <t>Udacity is one of the best online mooc experience and please continue to improve it. Offline availability of the material could be another thing which students would appreciate</t>
  </si>
  <si>
    <t>N/a</t>
  </si>
  <si>
    <t>travel mug</t>
  </si>
  <si>
    <t>The Scripps Research Institute</t>
  </si>
  <si>
    <t>You can do it</t>
  </si>
  <si>
    <t xml:space="preserve">I think you guys are doing great. </t>
  </si>
  <si>
    <t>A course on Ubuntu, may be a nanodegree in Data Engineering</t>
  </si>
  <si>
    <t>netpromedia philippines</t>
  </si>
  <si>
    <t>If you are having a hard time or lacking of motivation to study, just try to make a small step by watch few videos, then rest.</t>
  </si>
  <si>
    <t>Few live lessons; update codes to cater those using python 3.</t>
  </si>
  <si>
    <t>ML Azure</t>
  </si>
  <si>
    <t>Thank you for developing this platform. This venue is really helpful to many that has hunger for knowledge.</t>
  </si>
  <si>
    <t>Florence unified School district</t>
  </si>
  <si>
    <t>Front end web developer</t>
  </si>
  <si>
    <t>Just do it, and do it the right way no matter how long it takes.</t>
  </si>
  <si>
    <t>More use of videos and metaphors or analogies to explain difficult topics, then show the correlation to code side by side.
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t>
  </si>
  <si>
    <t>Anything web dev related, like node</t>
  </si>
  <si>
    <t>Machine learning and computer vision engineer</t>
  </si>
  <si>
    <t>iCetana</t>
  </si>
  <si>
    <t>Be confident</t>
  </si>
  <si>
    <t>More tutorials</t>
  </si>
  <si>
    <t>Computer vision nanodegree</t>
  </si>
  <si>
    <t xml:space="preserve">I am very happy with what udacity offers. </t>
  </si>
  <si>
    <t>Open Mobile Platform</t>
  </si>
  <si>
    <t>Start project as early as possible.</t>
  </si>
  <si>
    <t>Interdisciplinary, integrity projects</t>
  </si>
  <si>
    <t>Thank you for your product</t>
  </si>
  <si>
    <t>Finance</t>
  </si>
  <si>
    <t>Home</t>
  </si>
  <si>
    <t>Seek help from your peers on Slack</t>
  </si>
  <si>
    <t>Better content</t>
  </si>
  <si>
    <t>Building a computer for Deep Learning training</t>
  </si>
  <si>
    <t>Thank you for your education programs!</t>
  </si>
  <si>
    <t>I am not frightened by the deadline. Let's proceed at your own pace.</t>
  </si>
  <si>
    <t>Skills that the company can not learn</t>
  </si>
  <si>
    <t>Biometrics for Development</t>
  </si>
  <si>
    <t>Simprints</t>
  </si>
  <si>
    <t>Work regularly</t>
  </si>
  <si>
    <t>Not much, it's pretty damn good :)</t>
  </si>
  <si>
    <t xml:space="preserve">I love udacity! Keep it up guys! </t>
  </si>
  <si>
    <t xml:space="preserve">Stay persistent in your learning </t>
  </si>
  <si>
    <t xml:space="preserve">Invest more into answering student questions </t>
  </si>
  <si>
    <t xml:space="preserve">Tableau </t>
  </si>
  <si>
    <t xml:space="preserve">Thank you for the 50% refund </t>
  </si>
  <si>
    <t>engineer</t>
  </si>
  <si>
    <t>keep learning</t>
  </si>
  <si>
    <t>techcrunch</t>
  </si>
  <si>
    <t>How about to introduce a project allowing student collaboration?</t>
  </si>
  <si>
    <t xml:space="preserve">I interested in the followings:
- Blockchain
- GIS
- Information security
</t>
  </si>
  <si>
    <t>Thank you for good learning experience.</t>
  </si>
  <si>
    <t>National Land Information Center Kampala Uganda</t>
  </si>
  <si>
    <t>So far, I did not get really stuck</t>
  </si>
  <si>
    <t>Well established targets in small trunk and testable should always be your priority</t>
  </si>
  <si>
    <t>Nothing yet</t>
  </si>
  <si>
    <t>Geographic Information System</t>
  </si>
  <si>
    <t>You are the best learning institution I know so far</t>
  </si>
  <si>
    <t>Just follow the content closely, Udacity team has taken care of everything for you to understand and apply it!</t>
  </si>
  <si>
    <t>Project reviews can be made faster. Mentors can be increased</t>
  </si>
  <si>
    <t>Graphic Design</t>
  </si>
  <si>
    <t>You guys are awesome</t>
  </si>
  <si>
    <t>Consumer finance &amp; Internet</t>
  </si>
  <si>
    <t>data engineer and analyst</t>
  </si>
  <si>
    <t>&gt;10</t>
  </si>
  <si>
    <t>at first, find out the available materials</t>
  </si>
  <si>
    <t>wechat</t>
  </si>
  <si>
    <t>show me the latest information and expert engineer</t>
  </si>
  <si>
    <t>how to work in a mixed and disordered workspace
how to use limited source to work best and then change the work condition</t>
  </si>
  <si>
    <t>sometimes, I find I have to search more materials to solve the question and it  consumes much time and spirit. I want to know some perfect place to get well -defined knowledge.</t>
  </si>
  <si>
    <t xml:space="preserve">Focus only on the nanodegree while you're at it. </t>
  </si>
  <si>
    <t>Faster responses on forums would be awesome. The response times are good, but it can be made awesome. :D</t>
  </si>
  <si>
    <t>Leadership skills</t>
  </si>
  <si>
    <t>Faster responses from the classroom mentors would make udacity even better.</t>
  </si>
  <si>
    <t>Don't give up!</t>
  </si>
  <si>
    <t>Keep all projects in same format</t>
  </si>
  <si>
    <t>Math behind machine learning</t>
  </si>
  <si>
    <t>PM Group</t>
  </si>
  <si>
    <t>Don't choose a field just because it's cool today, but go for what you love and feel passionate about. Look what gurus around the world can do in that technology field and set your goals. All the rest will come.</t>
  </si>
  <si>
    <t>Udacity is already doing a wonderful job and for many people, the experience you provide to all of us is like a dream that comes true. The icing on the cake would be to have the opportunity to organize official events even in Italy.</t>
  </si>
  <si>
    <t>IoT, Android Things, Humanoid</t>
  </si>
  <si>
    <t>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t>
  </si>
  <si>
    <t>Director of Software Development in nsd.ru</t>
  </si>
  <si>
    <t>National Settlement Depository of Russia</t>
  </si>
  <si>
    <t>Second Term of AI could be harder like 2 or 3 times</t>
  </si>
  <si>
    <t>Product Management, Marketing</t>
  </si>
  <si>
    <t>Willis Towers Watson</t>
  </si>
  <si>
    <t>Be persistent in asking questions. You might not get an answer right away, but you should try to get help while the problem is fresh in your mind.</t>
  </si>
  <si>
    <t>Sirajology on YouTube</t>
  </si>
  <si>
    <t>With new programs, Udacity should develop all of the content before starting the course, so that later lessons don't feel rushed or incomplete.</t>
  </si>
  <si>
    <t>Vue.js is cool!</t>
  </si>
  <si>
    <t>Nope, keep being awesome!</t>
  </si>
  <si>
    <t>Automate all the things</t>
  </si>
  <si>
    <t>Gachon University</t>
  </si>
  <si>
    <t xml:space="preserve">Study some every day, even if it's for a short time.  This keeps the material fresh in your mind and helps reinforce learned concepts.  </t>
  </si>
  <si>
    <t xml:space="preserve">Honestly, it was great! I guess it'd be cool if there were some focus on doing your own startup or being a freelancer.  </t>
  </si>
  <si>
    <t>I think you guys offer courses on all the tools I can think of.</t>
  </si>
  <si>
    <t xml:space="preserve">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t>
  </si>
  <si>
    <t>Vertex IT</t>
  </si>
  <si>
    <t>read scientific papers</t>
  </si>
  <si>
    <t>Structure lectures</t>
  </si>
  <si>
    <t>Artificial Intelligence for non intelligent agents</t>
  </si>
  <si>
    <t>Fundaci籀n Ayesa</t>
  </si>
  <si>
    <t>Stay calm and search on the web everything you need. If you keep stuck, ask your mentor</t>
  </si>
  <si>
    <t>AI nanodegree program was not clear enough before starting. It could be a problem if you think you would do three concentrations per $800 all and you tell this to your company</t>
  </si>
  <si>
    <t>iOS</t>
  </si>
  <si>
    <t>Udacity Blitz</t>
  </si>
  <si>
    <t>Turn off all notifications and distractions and just focus on the material.</t>
  </si>
  <si>
    <t>Joined the very first AI course by Sebastian and Peter Norvig</t>
  </si>
  <si>
    <t>Better quality mentors.</t>
  </si>
  <si>
    <t>Learn to draw.</t>
  </si>
  <si>
    <t>NCLY</t>
  </si>
  <si>
    <t>Do be persistent, and believe you can make it.</t>
  </si>
  <si>
    <t>I could receive systematic training for projects.</t>
  </si>
  <si>
    <t>Marine Corps Data Center</t>
  </si>
  <si>
    <t>Never quit, never surrender, knowledge is power</t>
  </si>
  <si>
    <t xml:space="preserve">The Deep learning foundations nano degree was not ready when it was offered. I believe that's why it was less expensive than it would be usually. </t>
  </si>
  <si>
    <t>Cyber Security, Golang Development, Microservices, Microservices (Using Golang)</t>
  </si>
  <si>
    <t xml:space="preserve">I think udacity is great </t>
  </si>
  <si>
    <t>AT&amp;T</t>
  </si>
  <si>
    <t>reach out on slack/forums or form a study group.</t>
  </si>
  <si>
    <t>AT&amp;T GATech/OMSCS Arrangement</t>
  </si>
  <si>
    <t>Project reviewers with better knowledge of the projects, especially for new NDs that are being built on the fly.</t>
  </si>
  <si>
    <t>More AI.   I was a little disappointed in the 'AI' specific content in the AIND.  Deep Learning is a key part of AI, but AI covers much more.</t>
  </si>
  <si>
    <t>I think the AIND could have been more challenging.</t>
  </si>
  <si>
    <t xml:space="preserve">Tttech </t>
  </si>
  <si>
    <t xml:space="preserve">Don't stop learning </t>
  </si>
  <si>
    <t xml:space="preserve">I love Udacity </t>
  </si>
  <si>
    <t>AI conversation agents</t>
  </si>
  <si>
    <t>Thank you</t>
  </si>
  <si>
    <t>Commit to your time and make a schedule (when you'll study)</t>
  </si>
  <si>
    <t>Better work connections for students outside of the US</t>
  </si>
  <si>
    <t>na</t>
  </si>
  <si>
    <t>Great work - I want another t-shirt :)</t>
  </si>
  <si>
    <t>persistence and hard work can achieve anything</t>
  </si>
  <si>
    <t>provide more study material, sometimes I have to do lot of research on net to gather more material to understand better in detail.</t>
  </si>
  <si>
    <t>ROS in detail, like ROS certification</t>
  </si>
  <si>
    <t>The completion certificates should have a registration unique number which can be added to linkedIn to demonstrate genuine certification like Amazon, Microsoft and other companies provide.</t>
  </si>
  <si>
    <t>Defense</t>
  </si>
  <si>
    <t xml:space="preserve">Be passionated and curious </t>
  </si>
  <si>
    <t>Full Stack web Dev.</t>
  </si>
  <si>
    <t xml:space="preserve">The Forums are extremely helpful. Always check the forums when you are stuck on the assignments. </t>
  </si>
  <si>
    <t>Experience has been great. Can't think of any improvements.</t>
  </si>
  <si>
    <t>Mug/Bottle</t>
  </si>
  <si>
    <t>JD Irving Ltd.</t>
  </si>
  <si>
    <t>At least an hour per day to keep the material fresh</t>
  </si>
  <si>
    <t>Stronger promotion to business. The material is very relevant, but non-technical employers like mine are hesitant to use institutions other than Universities</t>
  </si>
  <si>
    <t>Microcomputing</t>
  </si>
  <si>
    <t>Stay Udacious, yo!</t>
  </si>
  <si>
    <t>University of Houston</t>
  </si>
  <si>
    <t>Use slack and forum for help</t>
  </si>
  <si>
    <t>Provide discounted programs to graduated students.</t>
  </si>
  <si>
    <t>C/C++; PHP</t>
  </si>
  <si>
    <t>NA.</t>
  </si>
  <si>
    <t>Statoil</t>
  </si>
  <si>
    <t>Be persistent and discuss the content on Slack, it helps a lot.</t>
  </si>
  <si>
    <t>The AIND has a project that is useless just selling the API of the partners. It shouldn't have it.</t>
  </si>
  <si>
    <t>Enterpreneurship</t>
  </si>
  <si>
    <t>Imperial College London</t>
  </si>
  <si>
    <t>stack overflow</t>
  </si>
  <si>
    <t>Do it in one block</t>
  </si>
  <si>
    <t>Student price</t>
  </si>
  <si>
    <t>Deutsche Post DHL Group</t>
  </si>
  <si>
    <t>Don't underestimate the effort you need to put into this</t>
  </si>
  <si>
    <t>German online news</t>
  </si>
  <si>
    <t>Nothing coming directly to my mind</t>
  </si>
  <si>
    <t>HPE</t>
  </si>
  <si>
    <t xml:space="preserve">I would recommend that they put all of their code on github and to take pride in marketing themselves and their work. Building an online presence is perhaps the mostly important aspect of working in tech. </t>
  </si>
  <si>
    <t xml:space="preserve">I would like it if the mentor ship experience was more personal. </t>
  </si>
  <si>
    <t>Human Computer Interaction</t>
  </si>
  <si>
    <t xml:space="preserve">I? buy any swag you have but would really love a backpack, laptop sleeve, or a jacket. </t>
  </si>
  <si>
    <t>Rebbix</t>
  </si>
  <si>
    <t>Add more projects, which should be done without detailed instructions</t>
  </si>
  <si>
    <t>Apache Spark, Google Cloud Platform, Full Stack Data Science</t>
  </si>
  <si>
    <t>San jose</t>
  </si>
  <si>
    <t>Just relocated to the US and didn't spend a lot of time to my learning</t>
  </si>
  <si>
    <t>Same issue with relocation</t>
  </si>
  <si>
    <t>Learn regularly and look closely to the comments you get on reviews; they are always really nice tips and tricks</t>
  </si>
  <si>
    <t>More short interactions on the courses (small quizzes).</t>
  </si>
  <si>
    <t>You're making an awesome good job! It love it!</t>
  </si>
  <si>
    <t>iOS Developer</t>
  </si>
  <si>
    <t>Apply what your learn in real business projects</t>
  </si>
  <si>
    <t>Company Partner (General Electric)</t>
  </si>
  <si>
    <t>Increase brand awareness in Europe</t>
  </si>
  <si>
    <t>AI, React Redux, System Architecture (TOGAF, etc)</t>
  </si>
  <si>
    <t>I'd appreciate if Udacity could offer courses on standard certification (i.e. Java, TOGAF, PMP, PMI, ...)</t>
  </si>
  <si>
    <t>Data driven humanoid</t>
  </si>
  <si>
    <t>rankingCoach</t>
  </si>
  <si>
    <t xml:space="preserve">stay focused, work your projects, it's wort it </t>
  </si>
  <si>
    <t>have different workloads for different student engagement.</t>
  </si>
  <si>
    <t>i am all set with current stack</t>
  </si>
  <si>
    <t>you inspired me in lot of ways. Keep up the good work.</t>
  </si>
  <si>
    <t>Self-driven engineer of self-driving cars</t>
  </si>
  <si>
    <t>Assistant Professor</t>
  </si>
  <si>
    <t>Stony Brook University</t>
  </si>
  <si>
    <t xml:space="preserve">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t>
  </si>
  <si>
    <t xml:space="preserve">More career support and guidance will be helpful. </t>
  </si>
  <si>
    <t>UAVs nanodegree</t>
  </si>
  <si>
    <t xml:space="preserve">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t>
  </si>
  <si>
    <t>No hurry. Just enjoy every lesson.</t>
  </si>
  <si>
    <t>Creating advanced versions of the courses and nanodegrees with even more practice and real world problems.</t>
  </si>
  <si>
    <t>Scala. Reinforcement Learning</t>
  </si>
  <si>
    <t>Android Developer</t>
  </si>
  <si>
    <t>Read the documentation of the libraries used</t>
  </si>
  <si>
    <t>More complex projects. Perhaps competition for students in open competitions such as Kaggle</t>
  </si>
  <si>
    <t>I love the experience so far..No improvement needed!</t>
  </si>
  <si>
    <t>get a chance to move to another cou try</t>
  </si>
  <si>
    <t>Banks</t>
  </si>
  <si>
    <t>Banco Promerica</t>
  </si>
  <si>
    <t>Ask Me Anythings (AMAs)</t>
  </si>
  <si>
    <t xml:space="preserve">Focus in the goal,read a lot, practice make perfection. Ask anything </t>
  </si>
  <si>
    <t>Give more books to read. I bougth andrew trask and is a very good book. More amas</t>
  </si>
  <si>
    <t xml:space="preserve">Tensorflow Object detection API.
Cloud computation Architecture (for deployingmachine learning as SAAS).
</t>
  </si>
  <si>
    <t>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t>
  </si>
  <si>
    <t>Grofers</t>
  </si>
  <si>
    <t>Do a little bit everyday and talk to people on the various channels</t>
  </si>
  <si>
    <t>Don't remember, joined in 2012 :)</t>
  </si>
  <si>
    <t>There are some topics I'd like explained, it would be great if we could occasionally hold webinars discussing topics not covered in the nanodegree, perhaps alumni can do it too</t>
  </si>
  <si>
    <t xml:space="preserve">Advanced deep learning, kernel programming , </t>
  </si>
  <si>
    <t>Don't give up and explore more projects!!</t>
  </si>
  <si>
    <t>Provide more challenging projects</t>
  </si>
  <si>
    <t>General Adversarial Networks</t>
  </si>
  <si>
    <t>Astropay</t>
  </si>
  <si>
    <t>Try to devote as much time as possible</t>
  </si>
  <si>
    <t>Presencial classes</t>
  </si>
  <si>
    <t>More of AI</t>
  </si>
  <si>
    <t>Everything was great (except for the annoying email)</t>
  </si>
  <si>
    <t xml:space="preserve">Banchile </t>
  </si>
  <si>
    <t>The project are difficult but are so cool</t>
  </si>
  <si>
    <t>I think in some project should be more video class</t>
  </si>
  <si>
    <t>More machine learning and algorithms</t>
  </si>
  <si>
    <t>Data will never die</t>
  </si>
  <si>
    <t>repeat, practice, do</t>
  </si>
  <si>
    <t>Keep updating the Nanodegrees. Include tie-ups with starts-ups for working on real-time projects</t>
  </si>
  <si>
    <t>Object oriented programming; Big data computing; embedded programming; Optimization; Advanced Python programming</t>
  </si>
  <si>
    <t>You should have a better alumni network, which could be tapped into for employment or any other purpose as may seem fit; When you introduce new Nanodegree, ensure that there is little overlap with other existing degrees or reduce the price of the course</t>
  </si>
  <si>
    <t>Chaparral Energy</t>
  </si>
  <si>
    <t>Don't be afraid at ask questions - no questions are stupid. Also, don't be afraid to submit quizzes and projects when you're not 100% sure of their correctness - you can submit as often as you like.</t>
  </si>
  <si>
    <t>NVidia Dev Group</t>
  </si>
  <si>
    <t>Some of the lessons are generally available on Youtube and refer to 'code challenges' - it can be unclear to the new student whether these 'challenges' are associated with the Udacity course</t>
  </si>
  <si>
    <t>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t>
  </si>
  <si>
    <t>software engineer</t>
  </si>
  <si>
    <t>keep it in mind and stick to it</t>
  </si>
  <si>
    <t>more first hand learning materials and project</t>
  </si>
  <si>
    <t xml:space="preserve">deep learning framework  deep  dive </t>
  </si>
  <si>
    <t>The projects should be harder</t>
  </si>
  <si>
    <t>AI to the rescue</t>
  </si>
  <si>
    <t>Falck A/S</t>
  </si>
  <si>
    <t>Associates</t>
  </si>
  <si>
    <t xml:space="preserve">Prepare and ask for help </t>
  </si>
  <si>
    <t xml:space="preserve">Not change the content so much during the degree. </t>
  </si>
  <si>
    <t>You have it all</t>
  </si>
  <si>
    <t xml:space="preserve">You rock! </t>
  </si>
  <si>
    <t>Customer Service</t>
  </si>
  <si>
    <t>Barista</t>
  </si>
  <si>
    <t>Find people in person to work with</t>
  </si>
  <si>
    <t>Not sure</t>
  </si>
  <si>
    <t xml:space="preserve">C++ </t>
  </si>
  <si>
    <t>Agriculture</t>
  </si>
  <si>
    <t>DRW Trading Group</t>
  </si>
  <si>
    <t>have fun</t>
  </si>
  <si>
    <t>more courses</t>
  </si>
  <si>
    <t>mathematical modelling</t>
  </si>
  <si>
    <t>Too cute to compute</t>
  </si>
  <si>
    <t>App Development</t>
  </si>
  <si>
    <t>Try out things, as much as you can. So your fingers and not your eyes are learning the stuff, just like playing the piano.</t>
  </si>
  <si>
    <t>Please normalize the audio (volume) of the videos - I mean - some videos (for example Siraj's) are very loud and I have to turn the volume down, when I watched one of the other videos before.</t>
  </si>
  <si>
    <t>I am sure you will always be on the edge of demand</t>
  </si>
  <si>
    <t>You are awesome!</t>
  </si>
  <si>
    <t>semi senior</t>
  </si>
  <si>
    <t>globant</t>
  </si>
  <si>
    <t>ask in slack</t>
  </si>
  <si>
    <t>more projects or more difficult</t>
  </si>
  <si>
    <t>Keep motivated</t>
  </si>
  <si>
    <t>News</t>
  </si>
  <si>
    <t>Maybe you can offer a different level of projects.</t>
  </si>
  <si>
    <t>Higher level math or the construction of large scale software.</t>
  </si>
  <si>
    <t>Keep moving, and try to deliver more and more new things to China.</t>
  </si>
  <si>
    <t>Find a buddy to go through the work together</t>
  </si>
  <si>
    <t>Sebastien</t>
  </si>
  <si>
    <t>Give me early access to Nano degrees. I have not be able to register for a few that I am interested in and I would have completed them</t>
  </si>
  <si>
    <t>Keep doing the awesome work team</t>
  </si>
  <si>
    <t>Build It</t>
  </si>
  <si>
    <t>alot</t>
  </si>
  <si>
    <t>find a mentor offline</t>
  </si>
  <si>
    <t>Better help</t>
  </si>
  <si>
    <t>application of DL</t>
  </si>
  <si>
    <t>BD</t>
  </si>
  <si>
    <t>Even if you feel like the initial lessons don't take that much time, the projects usually end up taking x1.5-x2 as long as the lessons. Plan accordingly</t>
  </si>
  <si>
    <t>Provide more project ideas that are not graded</t>
  </si>
  <si>
    <t>Hadoop</t>
  </si>
  <si>
    <t>Technical support</t>
  </si>
  <si>
    <t>Walgreens</t>
  </si>
  <si>
    <t>Pay attention to videos</t>
  </si>
  <si>
    <t>It's been fine</t>
  </si>
  <si>
    <t>E12x</t>
  </si>
  <si>
    <t xml:space="preserve">Finance </t>
  </si>
  <si>
    <t xml:space="preserve">Fintellix Solutions Pvt Ltd </t>
  </si>
  <si>
    <t xml:space="preserve">Do take into consideration the suggestion given by mentors during project Evaluation </t>
  </si>
  <si>
    <t xml:space="preserve">Make the videos a bit longer and keep the continuation </t>
  </si>
  <si>
    <t xml:space="preserve">Artificial intelligence NanoDegree, React, Tenorflow </t>
  </si>
  <si>
    <t>Keep up the good work</t>
  </si>
  <si>
    <t>Datasigns Technologies</t>
  </si>
  <si>
    <t>Stay focused and be consistent. Doesn't matter how difficult it seems, you will reach your goal.</t>
  </si>
  <si>
    <t>Pricing options</t>
  </si>
  <si>
    <t>Something on finance?</t>
  </si>
  <si>
    <t xml:space="preserve">I love you guys! You guys are doing great! </t>
  </si>
  <si>
    <t>RoboAI</t>
  </si>
  <si>
    <t>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t>
  </si>
  <si>
    <t>Google I/O 2016</t>
  </si>
  <si>
    <t>Even more practice questions quizzes like in the Android nanodegree (I did the fast track) to apply what you learned over and over, similar to DataCamp with hints and an element of gamification (points/xp for fun) :-)</t>
  </si>
  <si>
    <t xml:space="preserve">Machine/deep learning in production - inference and how to implement it beyond research at small firms, for example, where they would lack the large infrastructure of Amazon or Google </t>
  </si>
  <si>
    <t>Udacity has changed my life, keep doing the great work... Can I visit your office when I'm in the Valley at the end of August? :-)</t>
  </si>
  <si>
    <t xml:space="preserve">be relaxed and concentrated when studying </t>
  </si>
  <si>
    <t>more examples</t>
  </si>
  <si>
    <t>Bangalore</t>
  </si>
  <si>
    <t>Interact with like minded people. Use slack to observe what other are doing to motivate you. If possible form study group if you are find it difficult to follow alone. Every day at least open udacity classroom.</t>
  </si>
  <si>
    <t>Indepth and more tougher projects</t>
  </si>
  <si>
    <t>Artificial Intelligence, Embedded platform, Cloud computing</t>
  </si>
  <si>
    <t>Born to learn</t>
  </si>
  <si>
    <t>Banking and Fintech</t>
  </si>
  <si>
    <t>...</t>
  </si>
  <si>
    <t>Android, iOS, Full Stack</t>
  </si>
  <si>
    <t xml:space="preserve">Never give up! The slower you study, the faster you learn </t>
  </si>
  <si>
    <t>I am a happy customer</t>
  </si>
  <si>
    <t>Game programming</t>
  </si>
  <si>
    <t>Free lancing</t>
  </si>
  <si>
    <t>Pick interesting data sets for your projects even if it seems challenging. Also, keep an open mind when looking at a dataset, you might be surprised by the relationships you might find.</t>
  </si>
  <si>
    <t xml:space="preserve">Being in the Bay Area, I wished that I could have had an opportunity to connect personally with the mentors and other industry experts during the program. </t>
  </si>
  <si>
    <t>The job placement program didn't seem to work for me. I am still in the market for a job and I only got one connect from Udacity which unfortunately didn't pan out because the company changed their mind about the position / role.</t>
  </si>
  <si>
    <t>Dont feel discouraged if you are completely lost at some point. Keep at it and it'll all make sense</t>
  </si>
  <si>
    <t>The mentor experience hasn't been helpful, a better response rate would largely improve it</t>
  </si>
  <si>
    <t>GANs, self-driving cars, robotics, ML</t>
  </si>
  <si>
    <t xml:space="preserve">Try to immerse yourself with course content or the project you are working on everyday. </t>
  </si>
  <si>
    <t>Suggest students the next step at the end of each nanodegree.  (Could be a next nanedegree to take like what is in the last of project in IPND, could be what actions you could take to advance your experience and build more personal projects. )</t>
  </si>
  <si>
    <t>How to do Kaggle competition</t>
  </si>
  <si>
    <t>I like Udacity a lot. I just wonder if ML ND would be renewed to the way how  the self-driven ND works.
And would appreciate if the students outside of the US could get as much support as students in the US</t>
  </si>
  <si>
    <t>Swiss Post Solutions</t>
  </si>
  <si>
    <t>Try to incorporate studying into your daily and weekly routine. Try to be curious and interested in the subjects.</t>
  </si>
  <si>
    <t>I started using Coursera and then kind of read about Udacity somewhere on the internet...</t>
  </si>
  <si>
    <t>Difficult to say. My experience was highly positive.</t>
  </si>
  <si>
    <t>What about a bioinformatics / genomic computing nanodegree?</t>
  </si>
  <si>
    <t>You have a good product/company. Try to retain this while you rework/improve courses and nanodegrees.</t>
  </si>
  <si>
    <t>"Be audacious"</t>
  </si>
  <si>
    <t>Dematic</t>
  </si>
  <si>
    <t>1. Provide a virtual machine with everything pre-installed to mentors so they can help out students in an easier way.
2. Hire me :-)</t>
  </si>
  <si>
    <t>Computer hardware</t>
  </si>
  <si>
    <t>I'm going to use the money I earned by mentoring to visit you at Intersect next year (and to apply for some jobs in the area hopefully).</t>
  </si>
  <si>
    <t>Data is the new Gold</t>
  </si>
  <si>
    <t>Business Owner</t>
  </si>
  <si>
    <t>SerpicoDEV</t>
  </si>
  <si>
    <t>Watch every video. Ask questions. Read about your degree peripherally in the news</t>
  </si>
  <si>
    <t xml:space="preserve">More qualified mentors and advisors. </t>
  </si>
  <si>
    <t>IoT</t>
  </si>
  <si>
    <t>I would like to contract hire graduates. I am having difficultly finding people. I tried Blitz, but they are close to useless, as they do not get back to me.</t>
  </si>
  <si>
    <t xml:space="preserve">Associate </t>
  </si>
  <si>
    <t>Digit insurance</t>
  </si>
  <si>
    <t>Nanodegree is instrumental to career .I have learned a lot   with nanodegree which helped me to secure my first job. I would suggest everyone to master the skills required for tech jobs by enrolling in nanodegree.</t>
  </si>
  <si>
    <t>Organizing meetups or webinars to engage the learning community</t>
  </si>
  <si>
    <t>Data warehousing , natural language processing</t>
  </si>
  <si>
    <t xml:space="preserve">Thanks for giving me a great start in my career . </t>
  </si>
  <si>
    <t>Mentria Investments Limited</t>
  </si>
  <si>
    <t>Introduction to Deep Learning</t>
  </si>
  <si>
    <t>Be patient and don't be in a hurry when working on assignment</t>
  </si>
  <si>
    <t xml:space="preserve">Make available past nano degree lessons either in download or DVD format, or as a book </t>
  </si>
  <si>
    <t>Full Stack Web Developer but the details are not clear so I have not decided</t>
  </si>
  <si>
    <t>How about a nano degree in "drones programing?" I am sure it is an area that many people are interested and Udacity can leverage its brand name to get people interested. You can fashion a programe structure  that will address both beginner, intermediate, and Advanced level</t>
  </si>
  <si>
    <t>Ok.computer LLC</t>
  </si>
  <si>
    <t>Follow Slack tips</t>
  </si>
  <si>
    <t>It's perfect</t>
  </si>
  <si>
    <t xml:space="preserve">Bioinformatics </t>
  </si>
  <si>
    <t>Senior programmer</t>
  </si>
  <si>
    <t>Mining</t>
  </si>
  <si>
    <t>MiningTag S.A.</t>
  </si>
  <si>
    <t>Add more nanodegree</t>
  </si>
  <si>
    <t>Programming language theory, BigData, theory of the computation</t>
  </si>
  <si>
    <t>bug in the section "birthday"(Is hard write the day).... Udacity is great! :)</t>
  </si>
  <si>
    <t>Seagate Technology</t>
  </si>
  <si>
    <t>Focus, make notes and study hard!</t>
  </si>
  <si>
    <t>Have a more engaging career service, I would pay to get hired because Udacity knows the value of my projects</t>
  </si>
  <si>
    <t>Be patient</t>
  </si>
  <si>
    <t>I cannot think of something</t>
  </si>
  <si>
    <t>Computational Mathematics</t>
  </si>
  <si>
    <t>Self-driving toy car....</t>
  </si>
  <si>
    <t>Watch and learn</t>
  </si>
  <si>
    <t>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t>
  </si>
  <si>
    <t>Offline party.</t>
  </si>
  <si>
    <t>Hacking...</t>
  </si>
  <si>
    <t>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t>
  </si>
  <si>
    <t>WeLoveMail</t>
  </si>
  <si>
    <t>Put in the hours regularly every day. Even if it's less than an hour. Most importantly, do the things. Don't just read and watch, do things! Test and learn.</t>
  </si>
  <si>
    <t>Collect all recommended readings in each course, blogposts, articles etc on one place. Instead od going through the videos to find where a particular blogpost was mentioned.</t>
  </si>
  <si>
    <t>Math nanodegree</t>
  </si>
  <si>
    <t>You rock! I love what you're doing.</t>
  </si>
  <si>
    <t>Schedule time for it and stick to the schedule: don't put it off.</t>
  </si>
  <si>
    <t>Google Plus</t>
  </si>
  <si>
    <t>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t>
  </si>
  <si>
    <t>Check out the prerequisites and fill in the gaps with supplemental courses, peruse the forum and reach out for help there, try to stay on track with the suggested deadlines and be prepared to spend a lot of time on projects</t>
  </si>
  <si>
    <t>The experience is already great and the projects are an awesome way to learn. I would like to have a curated list of additional resources for every lesson and access to students reviews for all nanodegrees.</t>
  </si>
  <si>
    <t>C++ courses</t>
  </si>
  <si>
    <t xml:space="preserve">Keep doing what you do. I am not positive it will help my career switching at my age but I am learning tons and enjoying the process. It feels good to train my brain and keep it healthy :) </t>
  </si>
  <si>
    <t xml:space="preserve">Data speaks </t>
  </si>
  <si>
    <t>Musician</t>
  </si>
  <si>
    <t>Co-owner, bassist</t>
  </si>
  <si>
    <t>TDWP LLC.</t>
  </si>
  <si>
    <t>Review all preliminary skills required for the program before beginning the nanodegree. (Review statistics concepts, programming languages, etc)</t>
  </si>
  <si>
    <t xml:space="preserve">Work with schools more often toward providing accredited programs. (Like your Georgia Tech x Udacity OMCS). -I hope to enroll once I finish my BS!! </t>
  </si>
  <si>
    <t>Research methology, operations research, probability theory, multivariable calculus, tableau</t>
  </si>
  <si>
    <t>I ?歹? Udacity!</t>
  </si>
  <si>
    <t>Cecropia</t>
  </si>
  <si>
    <t>Make a schedule and stick to it</t>
  </si>
  <si>
    <t>In the homepage, the blue button on the top-right corner is a sign-up button when I'm not logged in and "My Classroom" button when I am. Lots of times I've clicked to sign up when I actually intended to go to my classroom</t>
  </si>
  <si>
    <t>something related with security and possibly game development</t>
  </si>
  <si>
    <t>Thanks for making such a great platform :)</t>
  </si>
  <si>
    <t>New york presbyterian</t>
  </si>
  <si>
    <t xml:space="preserve">Make sure it is the only thing you are doing so you can give it the proper time commitment it deserves. </t>
  </si>
  <si>
    <t>more live help</t>
  </si>
  <si>
    <t>ability to submit code to udacity and have them create a screen recording of them talking you through the code line by line - what the code is doing</t>
  </si>
  <si>
    <t>keep up the good work - and create more relationships with some of the big tech companies so we can get some good jobs!</t>
  </si>
  <si>
    <t>Learn more. Do more. Be more.</t>
  </si>
  <si>
    <t>iOS Developer and Full Stack Web Developer</t>
  </si>
  <si>
    <t>Every Sunday, schedule work time for the week in your calendar and commit to that schedule</t>
  </si>
  <si>
    <t>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t>
  </si>
  <si>
    <t>not applicable</t>
  </si>
  <si>
    <t xml:space="preserve">I've recommended Udacity to dozens of people (provided the person is ready to learn and willing to do the work - online is not for everyone) because when you remember who you are, you're the best for learning useful skills.  </t>
  </si>
  <si>
    <t>Eicon</t>
  </si>
  <si>
    <t>Intro do Data Science</t>
  </si>
  <si>
    <t>When you are not watching the videos of the nanodegree program, go apply what you have learned somewhere, creating projects of your own, contributing to open source projects, etc...</t>
  </si>
  <si>
    <t>Nothing at all. I love udacity</t>
  </si>
  <si>
    <t>A focused course about Reinforced Learning</t>
  </si>
  <si>
    <t>Keep on going. I love the model, the classes and the subjects on the nanodegree programs. My only regret is not having enough time to do all the classes :D</t>
  </si>
  <si>
    <t>Food &amp; Beverages</t>
  </si>
  <si>
    <t>Applied Vision Corporation</t>
  </si>
  <si>
    <t>Watch the videos at least twice and get comfortable looking for information on the forums and elsewhere online.</t>
  </si>
  <si>
    <t>I have a job that doesn't allow me to post my code on GitHub, since it is proprietary. Some advice geared towards people who write code 8+, but aren't allowed to share it would be nice.</t>
  </si>
  <si>
    <t>Embedded development</t>
  </si>
  <si>
    <t>It would be awesome if graduates from one Udacity program were allowed to audit some of the other paid-degrees. Like if an A.I. graduate could have access to the VR or deep learning degree. But, saying this, I understand you have to get money to make/improve content.</t>
  </si>
  <si>
    <t>Keep working consistently, you will surely attain your goal. :D</t>
  </si>
  <si>
    <t>class-central</t>
  </si>
  <si>
    <t xml:space="preserve">Live Help is a great thing. Try to implement it for all NDs. </t>
  </si>
  <si>
    <t>Writing a Research Paper</t>
  </si>
  <si>
    <t>Keep adding new NDs. :D</t>
  </si>
  <si>
    <t xml:space="preserve">Go through suggested readings </t>
  </si>
  <si>
    <t>More complex projects. Courses on optimization -LP,MIP</t>
  </si>
  <si>
    <t xml:space="preserve">Optimization basics </t>
  </si>
  <si>
    <t xml:space="preserve">None </t>
  </si>
  <si>
    <t>Virginia Mason Medical Center</t>
  </si>
  <si>
    <t>Do something every day</t>
  </si>
  <si>
    <t>Quora</t>
  </si>
  <si>
    <t>Udacity is perfect</t>
  </si>
  <si>
    <t>Project ideas that I can work on after graduating</t>
  </si>
  <si>
    <t>I love the website UI</t>
  </si>
  <si>
    <t>Try to learn everyday a bit rather than 1 day a lot. On this one day you won't feel like doing that all day. Small goals like 10 minutes of Udacity will get you to start. Then you often get over the starting barrier and can stick with doing more Udacity for an hour or so.
Start with small goals (eg 5 or 10 minutes) and stretch these goals as you feel more comfortable with them. Otherwise you will easily fall prey to procrastination.
If I could I would send every student the big think interview of Tim Ferriss on this topic (also on YouTube). Definitely worth a watch!</t>
  </si>
  <si>
    <t>I searched myself for something like Udacity. So in some sense I found you in google.</t>
  </si>
  <si>
    <t>1. You do an awesome job.
2. The only thing I can spontaneously think of is: Some more help in sticking to the learning. Stuff like learning groups, something where a positive peer pressure is established. There are probably many more ways to explore!</t>
  </si>
  <si>
    <t>Something that I very offen think is overlooked in education systems: The very foundation of learning in humans. How can we learn quickly or speed it up? How can we retain information better?
How can we create learning habits?
What is a good attitude, perhaps to life in general?
How do we create lasting motivation for pursuing something?
How do we make good decisions what to do/pursue in life? How did other people make this choice?
How do people find purpose in life?
How does a knowledge worker pursue mastery in his profession?
I am certain that knowing the skills like machine learning is only 10% of what makes a great employee. The psychology is very important. You reach a great audience. It would be awesome to see you educate the world in more than just analytical skills/professional skills.</t>
  </si>
  <si>
    <t>I think there are videos in the degree that are lower than your usual standard. But at least when I did the course there was no way or button saying basically: give feedback to this video right here. I think this could be nice to know which content people struggle with.</t>
  </si>
  <si>
    <t>IT Professional</t>
  </si>
  <si>
    <t>Newark Unified School District</t>
  </si>
  <si>
    <t>Research via the forums/Slack/Google helps a lot when you get stuck.</t>
  </si>
  <si>
    <t>Reddit</t>
  </si>
  <si>
    <t>Sometimes the individual content sections feel disconnected from each other.  A bit more "flow" might help.</t>
  </si>
  <si>
    <t>This is probably a subset of things you offer, but something to tie data analytics to machine learning more tightly.</t>
  </si>
  <si>
    <t>I love the program in general and think it's a great way to stay sharp on new skills!</t>
  </si>
  <si>
    <t>Intuit</t>
  </si>
  <si>
    <t>Jump in!</t>
  </si>
  <si>
    <t>In person sessions</t>
  </si>
  <si>
    <t>Affective computing</t>
  </si>
  <si>
    <t>Philips</t>
  </si>
  <si>
    <t>Study in small and frequent sessions</t>
  </si>
  <si>
    <t>nothings comes to mind</t>
  </si>
  <si>
    <t>Udacity is great, keep up the good work!</t>
  </si>
  <si>
    <t>NTT Data</t>
  </si>
  <si>
    <t>Android Development</t>
  </si>
  <si>
    <t>Try to understand the intricacies of the material rather than going for rote learning</t>
  </si>
  <si>
    <t>Assignment of mentors to help when students are stuck</t>
  </si>
  <si>
    <t>Include more mathematics for a ground level understanding in Nanodegrees.</t>
  </si>
  <si>
    <t>A mathematics nanodegree</t>
  </si>
  <si>
    <t>You guys are awesome!!</t>
  </si>
  <si>
    <t>PostDoc</t>
  </si>
  <si>
    <t>Citizen Science/Astrophysics</t>
  </si>
  <si>
    <t>University of Minnesota/Zooniverse</t>
  </si>
  <si>
    <t xml:space="preserve">I really struggle to think of anything you have done such a great job and I have enjoyed the experience very much.  </t>
  </si>
  <si>
    <t xml:space="preserve">Some career guidance on what aspects of my academic career to highlight when moving to industry.  A course on infrastructure engineering with Docker.  </t>
  </si>
  <si>
    <t>Thank you for all the work you guys have put in.  Udacity really is doing something special.  I'm excited about the chance to purchace udacity swag</t>
  </si>
  <si>
    <t>Ing.Buero fuer Automation</t>
  </si>
  <si>
    <t>Never give up, advance by working hard.</t>
  </si>
  <si>
    <t>read an article about MOOCs 4-5 years ago.</t>
  </si>
  <si>
    <t>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t>
  </si>
  <si>
    <t>OpenCV, ROS, just small courses to get started! More practical subjects with real (embedded) hardware!</t>
  </si>
  <si>
    <t>For a paid ND, lifelong access is mandatory even if I don't pass within the set duration (to help for all surprises life provides). I like the idea of an European community (like the one Anais is building up)</t>
  </si>
  <si>
    <t>Rbc</t>
  </si>
  <si>
    <t xml:space="preserve">Just keep on trying. </t>
  </si>
  <si>
    <t xml:space="preserve">Get creativity groups together </t>
  </si>
  <si>
    <t>Persice</t>
  </si>
  <si>
    <t xml:space="preserve">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t>
  </si>
  <si>
    <t xml:space="preserve">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
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t>
  </si>
  <si>
    <t xml:space="preserve">More prerequisite and language/tool specific courses. Specifically, it would be AMAZING if Udacity offered tiered sets of 3 courses (beginner, intermediate, advanced) for the following subjects:
- Python
- TensorFlow
- C/C++
You should consider buying a company like Treehouse to help produce these types of courses. They do a fantastic job. In my opinion, their courses are much better than the other MOOC platforms like Udemy, CodeAcademy, etc. </t>
  </si>
  <si>
    <t>Honestly, I love Udacity. I truly believe it is the future of education. I only wish it had been around when I was younger!</t>
  </si>
  <si>
    <t>BeeLiked</t>
  </si>
  <si>
    <t>Practice a lot from scratch without the ready made Jupiter Notebooks</t>
  </si>
  <si>
    <t>Tell students that they need more time than is said. Give more exercises for them to start from scratch. Also tell them to have some calculus, it says it's not needed but it's crucial for a good understanding of the theory</t>
  </si>
  <si>
    <t>Development courses for advanced programming</t>
  </si>
  <si>
    <t>Give access to the course material after finished, at least for some months. I wanted to review some stuff and I had no more access to it.</t>
  </si>
  <si>
    <t>Make sure you are able reserve enough time for the program.</t>
  </si>
  <si>
    <t>Make courses more coherent. Switch from topic to topic was sometimes confusing, I was not sure if I missed module or lecture.</t>
  </si>
  <si>
    <t>AP Origin</t>
  </si>
  <si>
    <t>Don't give up and always ask questions.</t>
  </si>
  <si>
    <t>Lower the costs of school fees</t>
  </si>
  <si>
    <t>Augmented Reality</t>
  </si>
  <si>
    <t>Cool classroom after the revamp!</t>
  </si>
  <si>
    <t>Assurant</t>
  </si>
  <si>
    <t>If the directions are vague, just submit the project and reviewer will clarify what you need to do.</t>
  </si>
  <si>
    <t xml:space="preserve">Depends on nanodegree. </t>
  </si>
  <si>
    <t>Expand python learning. Maybe text analytics</t>
  </si>
  <si>
    <t>foundi</t>
  </si>
  <si>
    <t>Full stack web</t>
  </si>
  <si>
    <t>Self motivated</t>
  </si>
  <si>
    <t>More partner for Asia country</t>
  </si>
  <si>
    <t>Docker, K8s  data warehouse, data pipeline</t>
  </si>
  <si>
    <t>Love Udacity and love what U guys are doing! Keep up the good work</t>
  </si>
  <si>
    <t>New Professions Lab</t>
  </si>
  <si>
    <t>Stick to the deadlines. Don't be illusioned that they are only recommended</t>
  </si>
  <si>
    <t>Give people less freedom. Make strict deadlines. Otherwise people always have something more urgent and important</t>
  </si>
  <si>
    <t>Mobile apps</t>
  </si>
  <si>
    <t>nope</t>
  </si>
  <si>
    <t>Eteg</t>
  </si>
  <si>
    <t>Focus.</t>
  </si>
  <si>
    <t>Using more guided projects, like Jupyter Notebook in Python.</t>
  </si>
  <si>
    <t>Startup business execution - what to do and what not to do.</t>
  </si>
  <si>
    <t>No slogan</t>
  </si>
  <si>
    <t>Read a lot. Check in with slack. Know Python well.</t>
  </si>
  <si>
    <t>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t>
  </si>
  <si>
    <t>Branch into the medical field more. Like self driving car. Surgical robotics for example</t>
  </si>
  <si>
    <t>HERE Technologies</t>
  </si>
  <si>
    <t>if stuck go further then come back</t>
  </si>
  <si>
    <t>more video lectures instead of text (only new NDs suffer from this) : )</t>
  </si>
  <si>
    <t>Math, Machine Learning in depth</t>
  </si>
  <si>
    <t>you are awesome &lt;3</t>
  </si>
  <si>
    <t>Dream into reality</t>
  </si>
  <si>
    <t>Decide a time of the day when you want to develop your skills and book it for the next months so that not even your parents stop you from developing your skills during that time.</t>
  </si>
  <si>
    <t>Less guided material, instead of having a Jupyter notebook with half of the info filled in, show everyone how to build that notebook from scratch.  Also let some prework time for everyone to catch up in case lf requiring additional courses.</t>
  </si>
  <si>
    <t>Build technology solutions in teams and sell them.</t>
  </si>
  <si>
    <t>Thumbs up! And keep being Udacious!</t>
  </si>
  <si>
    <t xml:space="preserve">Entry level </t>
  </si>
  <si>
    <t>Newgen</t>
  </si>
  <si>
    <t xml:space="preserve">When things get tough, just stick with it and you'll come out much wiser. </t>
  </si>
  <si>
    <t>Everything is perfect!</t>
  </si>
  <si>
    <t>RIA Novosti / MIA Rossiya Segodnya</t>
  </si>
  <si>
    <t>Constant learning</t>
  </si>
  <si>
    <t>add big data nanodegree</t>
  </si>
  <si>
    <t>spark</t>
  </si>
  <si>
    <t>Thank you for such an amazing source of knowledge!</t>
  </si>
  <si>
    <t>Learning will take longer than you might initially expect. Be prepared for your timeline to be slower than you might prefer.</t>
  </si>
  <si>
    <t>It could provide more videos or text material up front to prepare for the more advanced projects.</t>
  </si>
  <si>
    <t>Video game programming and design</t>
  </si>
  <si>
    <t xml:space="preserve">Chengbao </t>
  </si>
  <si>
    <t xml:space="preserve">Create a study schedule and stick to it, when you get stuck speak up and get help, most importantly don't stop </t>
  </si>
  <si>
    <t xml:space="preserve">Don't remember </t>
  </si>
  <si>
    <t>Keep up what you're doing</t>
  </si>
  <si>
    <t>E-Learning</t>
  </si>
  <si>
    <t>LinuxAcademy.com</t>
  </si>
  <si>
    <t>Consistent study is the best way to make it through the program</t>
  </si>
  <si>
    <t xml:space="preserve">Not make people pay for a product that isn't fully fleshed out. It was annoying to have material reorganize itself every week or so while the team figured out the flow. </t>
  </si>
  <si>
    <t xml:space="preserve"> Android Basics</t>
  </si>
  <si>
    <t>passion is important</t>
  </si>
  <si>
    <t>provide world-class education to challenge to new technology to anyone, anywhere.</t>
  </si>
  <si>
    <t>Start Early</t>
  </si>
  <si>
    <t>Try and follow a more academic approach rather than more marketing approach</t>
  </si>
  <si>
    <t>Courses related Wireless Engineering, Networking and IoT</t>
  </si>
  <si>
    <t>Linea Directa Aseguradora</t>
  </si>
  <si>
    <t>The nanodegrees are an exceptional experience to learn last tech from the best, do your best</t>
  </si>
  <si>
    <t>I don織t know</t>
  </si>
  <si>
    <t>A Nanodegree about cloud technologies</t>
  </si>
  <si>
    <t xml:space="preserve">more ask and practice </t>
  </si>
  <si>
    <t>WeChat</t>
  </si>
  <si>
    <t>Give me encouragement</t>
  </si>
  <si>
    <t>The review system</t>
  </si>
  <si>
    <t>improve the quality of the certificate with unique authentication digital code, and public to LinkedIn</t>
  </si>
  <si>
    <t>External resources (khan academy, coursera)</t>
  </si>
  <si>
    <t>Do something every day, even if it's just one video or a couple lines of code for a project.</t>
  </si>
  <si>
    <t>less term-based, more subscription content</t>
  </si>
  <si>
    <t>blockchain, network/server security, devops</t>
  </si>
  <si>
    <t>Chief Scientist (Cybersecurity)</t>
  </si>
  <si>
    <t>AlienVault</t>
  </si>
  <si>
    <t>Being persistence</t>
  </si>
  <si>
    <t>3d/game development</t>
  </si>
  <si>
    <t>Focus on projects more, there lies the actual learning.</t>
  </si>
  <si>
    <t>Get me a job. Udacity degree didn't help me get a job. I thought this degree might be a substitute for experience in my field but it turns out MLND is of no use if you dont have experience.</t>
  </si>
  <si>
    <t>Hands on Spark. In Depth Data Science like how to go about solving a typical Data Science problem.</t>
  </si>
  <si>
    <t>There should be a job portal specifically for ND graduates where they can apply for the job.</t>
  </si>
  <si>
    <t>Learn by doing the projects.</t>
  </si>
  <si>
    <t>Reduce the cost the nanodegree at least for Indian students, robotics nanodegree for one term is 75k which is huge cost for Indian students.</t>
  </si>
  <si>
    <t>Computer graphics</t>
  </si>
  <si>
    <t xml:space="preserve">Planet9 energy </t>
  </si>
  <si>
    <t xml:space="preserve">Real time support for assignments issues </t>
  </si>
  <si>
    <t xml:space="preserve">More ai </t>
  </si>
  <si>
    <t>AppCraft</t>
  </si>
  <si>
    <t>Add courses in audio format so I can listen them when I'm out for a walk.</t>
  </si>
  <si>
    <t>Software Architecture</t>
  </si>
  <si>
    <t>Engineer / Technician</t>
  </si>
  <si>
    <t>Convergint Technologies</t>
  </si>
  <si>
    <t>Do something on the program every day, even if it only reviewing 5 minutes of a previous lesson.</t>
  </si>
  <si>
    <t>Present difficult concepts using 2 different teaching styles to better cover weak spots in the lessons.</t>
  </si>
  <si>
    <t xml:space="preserve">Currently working through SDC ND and am not considering other academic targets </t>
  </si>
  <si>
    <t>Improving consistency and clarity of program progress indicayors between browsers and the App would be greatly appreciated.</t>
  </si>
  <si>
    <t>Buy the book. Understand each line of code in examples.</t>
  </si>
  <si>
    <t>Make course materials available after term</t>
  </si>
  <si>
    <t>Hardware? IOT</t>
  </si>
  <si>
    <t>I really wish I had access to the course materials. Especially when working on Term 2, it would be helpful to be able to consult the material for Term 1. It's pretty frustrating to pay $800 and get absolutely nothing to fall back on a few months later when you want to review.</t>
  </si>
  <si>
    <t>Lerning fo Life</t>
  </si>
  <si>
    <t>Wealth Management</t>
  </si>
  <si>
    <t>Wright Capital Welath Management</t>
  </si>
  <si>
    <t>Don織t give up, look for help -- there is plenty available.</t>
  </si>
  <si>
    <t>I was part of the AI for Robotics Stanford pilot</t>
  </si>
  <si>
    <t>Better curate content. The quality of the lectures is uneven, the sequence doesn織t seem appropriate sometimes and more theoretical background should be taught -- there is too much focus on "how" rather than "why".</t>
  </si>
  <si>
    <t>Criptography, Blockchain</t>
  </si>
  <si>
    <t>I love Udacity!</t>
  </si>
  <si>
    <t>Be able to use Machine Learning</t>
  </si>
  <si>
    <t>Just Start</t>
  </si>
  <si>
    <t>Speed Up Learning</t>
  </si>
  <si>
    <t>Building Crypto Currencies</t>
  </si>
  <si>
    <t>I love your product.</t>
  </si>
  <si>
    <t xml:space="preserve">Amsterdam </t>
  </si>
  <si>
    <t>Slack</t>
  </si>
  <si>
    <t>Streaming data. Advanced neural nets. Databases (maybe something in lign with kleppmans book)</t>
  </si>
  <si>
    <t>Self-employed</t>
  </si>
  <si>
    <t>Reduce pricing or add make content/labs to justify the pricing.</t>
  </si>
  <si>
    <t>Advanced ML/AI courses.</t>
  </si>
  <si>
    <t>Keep up your good work!</t>
  </si>
  <si>
    <t>PhD/Graduate-student</t>
  </si>
  <si>
    <t>University Hospital Heidelberg</t>
  </si>
  <si>
    <t>Most of all have fun and share your ideas and knowledge!</t>
  </si>
  <si>
    <t>Several Nanodegree tiers e.g. only certificate, with/without mentoring etc. at different price levels</t>
  </si>
  <si>
    <t>Software architecture</t>
  </si>
  <si>
    <t>God is Good</t>
  </si>
  <si>
    <t xml:space="preserve">Financial </t>
  </si>
  <si>
    <t xml:space="preserve">UST global </t>
  </si>
  <si>
    <t>Over 10</t>
  </si>
  <si>
    <t>Not yet</t>
  </si>
  <si>
    <t>It is demanding, so make sure you have the time</t>
  </si>
  <si>
    <t>Make the project and class work smiliar</t>
  </si>
  <si>
    <t xml:space="preserve">None yet </t>
  </si>
  <si>
    <t>The materials are too enormus</t>
  </si>
  <si>
    <t xml:space="preserve">Apple </t>
  </si>
  <si>
    <t xml:space="preserve">Steady progress to avoid too much work later on </t>
  </si>
  <si>
    <t xml:space="preserve">More theory </t>
  </si>
  <si>
    <t xml:space="preserve">Self driving </t>
  </si>
  <si>
    <t>ERP</t>
  </si>
  <si>
    <t>Hyderabad</t>
  </si>
  <si>
    <t>Go through all the lecture videos and take parallel notes which will be easy to revise later. Complete all the quizs provided and try to solve without looking at solution hints.</t>
  </si>
  <si>
    <t>Live projects of Companies</t>
  </si>
  <si>
    <t>Advanced R, Deep Learning</t>
  </si>
  <si>
    <t>Munich</t>
  </si>
  <si>
    <t>Accesa</t>
  </si>
  <si>
    <t>Keep focused, work hard and you will grow more than your portfolio.</t>
  </si>
  <si>
    <t>Not change the UI interface so often, especially close to project deadlines.</t>
  </si>
  <si>
    <t xml:space="preserve">Since its learn at your own pace its easy to forget about the Nanodegree. A ND requires a commitment before signing up. </t>
  </si>
  <si>
    <t>Intro to AI course at Stanford</t>
  </si>
  <si>
    <t>Motivate me to complete work if I skip a week without doing anything.</t>
  </si>
  <si>
    <t>In general I would have liked it if I got reminder that I am behind schedule for a Nanodegree. If possible, suggest a pace one should take to complete a ND.</t>
  </si>
  <si>
    <t>Engineering Dreams</t>
  </si>
  <si>
    <t>Rivigo</t>
  </si>
  <si>
    <t>Be dedicated through out the course and you will find everything is worth the hardwork</t>
  </si>
  <si>
    <t xml:space="preserve">Best in business. </t>
  </si>
  <si>
    <t>Data science, machine learning, artificial intelligence</t>
  </si>
  <si>
    <t>Can the courses be a little cheaper :)</t>
  </si>
  <si>
    <t>Awakening Byte</t>
  </si>
  <si>
    <t>learn with a group</t>
  </si>
  <si>
    <t>gain advanced knowledge, ahead of others</t>
  </si>
  <si>
    <t>reinforcement learning</t>
  </si>
  <si>
    <t>you are awesome!</t>
  </si>
  <si>
    <t>Be consistent in studying.  2 hours per day.</t>
  </si>
  <si>
    <t>Provide survey of local companies that are likely to hire students that graduates.</t>
  </si>
  <si>
    <t>Cannot think of any.</t>
  </si>
  <si>
    <t>Set expectations for local employment that are available for graduates.</t>
  </si>
  <si>
    <t>The Summit Group</t>
  </si>
  <si>
    <t>Medium</t>
  </si>
  <si>
    <t>Improve the deadlines for each section. It's hard to self pace yourself sometimes. Ex. Lesson 1. Should be completed by.....</t>
  </si>
  <si>
    <t>You are going in the right direction. For example, another topic that I am very interested is React. After seen the quality of what you are delivering, I will probably consider doing that one.</t>
  </si>
  <si>
    <t>I think this is one of the best courses that I have taken. Because of the material and also the way it's presented. In the first part (foundation for AI) I think more mini exercises are needed, but in the second part, I have the impression this is very much corrected.</t>
  </si>
  <si>
    <t>TU Dresden</t>
  </si>
  <si>
    <t>Harder tasks</t>
  </si>
  <si>
    <t>Low level programming</t>
  </si>
  <si>
    <t>ManTech International</t>
  </si>
  <si>
    <t>Do a little bit everyday, rather than a lot on only one day per week.</t>
  </si>
  <si>
    <t>Lower the costs.</t>
  </si>
  <si>
    <t>Sciences (physics, chemistry, biology, etc)</t>
  </si>
  <si>
    <t>Office of the Federal Public Defender</t>
  </si>
  <si>
    <t>At least for the Machine Learning Nanodegree, the capstone project is a good deal more open-ended and less structured than are the preceding in-lesson projects.
Work with your mentor to define a relevant capstone topic that is manageable to complete in a month or two.</t>
  </si>
  <si>
    <t>Improve the sense of working with other students through the program.
The isolation is, for me, a significant motivation-killer, but also contributes to a loss of perspective about the importance, significance, and takeaways from the lessons</t>
  </si>
  <si>
    <t>Radius Payment Solutions</t>
  </si>
  <si>
    <t>Reduce entry requirements by assuming minimal knowledge. I understand it's sometimes hard to cater for everyone, but I found that sometimes I found knowledge gaps even when meeting all nanodegree prerequisites and having completed a degree in Computer Science.</t>
  </si>
  <si>
    <t>Graphic Design, Computer Vision, Computer Graphics</t>
  </si>
  <si>
    <t>This form accepts only 5 digit postal codes, which are not valid in the UK. :-)</t>
  </si>
  <si>
    <t>"Talk is cheap, show me the code."</t>
  </si>
  <si>
    <t>take it easy cause it's really easy</t>
  </si>
  <si>
    <t>help me know more about how to use those skills in real life</t>
  </si>
  <si>
    <t>please make more NLP course in DLFD</t>
  </si>
  <si>
    <t>I'm AI-powered</t>
  </si>
  <si>
    <t>Take a sneak peak at the (next) project's details first. This way you'll know what's coming and how much time to allocate in studying materials towards that project.</t>
  </si>
  <si>
    <t>Student guidance still seems lacking. Compiled topic-wise optional reading lists all in one place with TODO-style checkboxes or the like would be very useful.</t>
  </si>
  <si>
    <t>None at this time.</t>
  </si>
  <si>
    <t>Please make it easier to navigate to the course materials of the nanodegrees I have already graduated from.</t>
  </si>
  <si>
    <t>Set a schedule and stick to it.</t>
  </si>
  <si>
    <t>Perhaps weekly virtual office hours - might need to be partitioned due to number of students. Also weekly live (or prerecorded) lectures related to various topics within the nanodegree program to help keep things fresh.</t>
  </si>
  <si>
    <t>Maybe a virtual classroom where students collaborate to complete a very small, limited scope project?</t>
  </si>
  <si>
    <t>n/a</t>
  </si>
  <si>
    <t>Mid Level</t>
  </si>
  <si>
    <t>ASV</t>
  </si>
  <si>
    <t xml:space="preserve">Learn the basics before you go on to the nanodegrees. Too many people in the machine learning/AI programs don't have a working knowledge of linear algebra, calculus, basic programming, etc. </t>
  </si>
  <si>
    <t>Have optional videos that go more into the theory and math behind the algorithms. In order to ever get hired you're likely going to have to demonstrate an understanding, not just the ability to plug data into algorithms.</t>
  </si>
  <si>
    <t>This is not for me, but my wife is interested in becoming a UX designer and would love to have a Udacity course to get started.</t>
  </si>
  <si>
    <t>More complex projects</t>
  </si>
  <si>
    <t>Parallel programming</t>
  </si>
  <si>
    <t>More coding on projects could be great!</t>
  </si>
  <si>
    <t>Dive in. Get started on the projects as soon as possible, because to me they made all the other materials make sense when I found them confusing from text / video alone.</t>
  </si>
  <si>
    <t>No complaints. Will see how it impacts my job search. Maybe opportunities to update your projects after they are submitted. I often submitted early to make sure everything passed on time, but would be nice to be able to add bells and whistles and resubmit</t>
  </si>
  <si>
    <t>Too many things I am interested in already available :-)</t>
  </si>
  <si>
    <t>CTS</t>
  </si>
  <si>
    <t>Practice,Practice, Practice. Practice makes one perfect</t>
  </si>
  <si>
    <t>Video content quality is uneven . This needs to be standardised. Most of videos by Udacity is good but other Udacity partners is not so good</t>
  </si>
  <si>
    <t>Advanced Bayesian techniques , Recommender systems</t>
  </si>
  <si>
    <t>Keep up the good work !!</t>
  </si>
  <si>
    <t>Data says it all</t>
  </si>
  <si>
    <t>Professor</t>
  </si>
  <si>
    <t>Mercyhurst University</t>
  </si>
  <si>
    <t>Work on it every day even if it is just for a few minutes.</t>
  </si>
  <si>
    <t>email advertisement</t>
  </si>
  <si>
    <t xml:space="preserve">Honestly nothing. Maybe more hands-on lectures when possible. Loved Sebastian Thrun and Katie Malone's lectures. They were the best to follow. Did not like the Georgia Tech guys all that much. </t>
  </si>
  <si>
    <t xml:space="preserve">Right now, data visualizations, but that changes often - just keep up to date with the new stuff. Robotics is such a cool subfield too. </t>
  </si>
  <si>
    <t>Keep doing what you are doing. You are the best!</t>
  </si>
  <si>
    <t>Tatras Data</t>
  </si>
  <si>
    <t xml:space="preserve">Just be consistent </t>
  </si>
  <si>
    <t>Special Online sessions for complicated topics.</t>
  </si>
  <si>
    <t>Akka, Microservices</t>
  </si>
  <si>
    <t>Sometimes, because of work, it becomes hard to concentrate on the course work and projects thats why i loose a lot of money over the platform.</t>
  </si>
  <si>
    <t>Android Developer ND</t>
  </si>
  <si>
    <t>Udacity should provide foundation courses for all NDs.</t>
  </si>
  <si>
    <t>Project management courses could be a better choice for me in future career growth.</t>
  </si>
  <si>
    <t>There should be some more scholarships available for each course.</t>
  </si>
  <si>
    <t>Server Density</t>
  </si>
  <si>
    <t>FSND, FSND, Ruby</t>
  </si>
  <si>
    <t xml:space="preserve">Start with the projects as early as possible </t>
  </si>
  <si>
    <t>Train and help your mentors more</t>
  </si>
  <si>
    <t>nodejs</t>
  </si>
  <si>
    <t>.</t>
  </si>
  <si>
    <t>Tribunal Regional Eleitoral do Maranh瓊o</t>
  </si>
  <si>
    <t>Open your mind</t>
  </si>
  <si>
    <t>Localization to other languages should be improved</t>
  </si>
  <si>
    <t>Use the forums!</t>
  </si>
  <si>
    <t>Give Udacity t-shirts to grads! They've paid for it!</t>
  </si>
  <si>
    <t xml:space="preserve">Does this survey info not exist with each student registered? </t>
  </si>
  <si>
    <t>INESC-ID</t>
  </si>
  <si>
    <t>Take notes of the formulas in the videos. Read the description of the project before starting watching the videos. On the first struggle, immediately check the forum.</t>
  </si>
  <si>
    <t>Provide alternative to videos. Videos can be boring, you can't skip the things you already know ??you fall asleep ??you have to replay the video ??you fall asleep ??...</t>
  </si>
  <si>
    <t>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t>
  </si>
  <si>
    <t>My main struggle with the degree was that I did not have the same bandwidth to study along the program. There months I could not even log in. It was really difficult to avoid drop out. I can't come up with any suggestion, because fixing it could bring other issues ;)</t>
  </si>
  <si>
    <t>Samsung Research India</t>
  </si>
  <si>
    <t>If stuck, watch the lectures multiple times.</t>
  </si>
  <si>
    <t>Better collaboration with companies for job offers for students</t>
  </si>
  <si>
    <t>You people are doing great :)</t>
  </si>
  <si>
    <t>Conento</t>
  </si>
  <si>
    <t>Enjoy!</t>
  </si>
  <si>
    <t>For me, the relation with the mentor has not really worked out very well, in the sense that it has not been very useful.</t>
  </si>
  <si>
    <t>Bayesian models</t>
  </si>
  <si>
    <t>Thanks!</t>
  </si>
  <si>
    <t>xyz-soft</t>
  </si>
  <si>
    <t>be smart</t>
  </si>
  <si>
    <t>Richer course</t>
  </si>
  <si>
    <t>AI, mechanical &amp; IC, and English</t>
  </si>
  <si>
    <t>Monotype Solution</t>
  </si>
  <si>
    <t xml:space="preserve">Be discpline. be curious </t>
  </si>
  <si>
    <t>It's already great</t>
  </si>
  <si>
    <t>Keras</t>
  </si>
  <si>
    <t>Front-End Web Developer</t>
  </si>
  <si>
    <t xml:space="preserve">Aim for 2-4 hours of study or project development each day. Small sprints like this prevent fatigue and negative progress. </t>
  </si>
  <si>
    <t>Mechanical, electrical and materials engineering. Computer-aided engineering. Life sciences.</t>
  </si>
  <si>
    <t xml:space="preserve">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t>
  </si>
  <si>
    <t>NVIDIA</t>
  </si>
  <si>
    <t>8+</t>
  </si>
  <si>
    <t>You should free as much time as possible before the degree and look for work opportunities throughout the program.</t>
  </si>
  <si>
    <t>Introducing students to industry professionals in leading roles for networking</t>
  </si>
  <si>
    <t>Advanced Deep Learning (Deep Learning only). Making games (non-VR)</t>
  </si>
  <si>
    <t>Try to stay as much ahead as possible, especially with the projects.</t>
  </si>
  <si>
    <t>Have more resources dedicated to practice and projects instead of videos.</t>
  </si>
  <si>
    <t>Self improvement courses, investment or finance related courses.</t>
  </si>
  <si>
    <t>communicate with others! Two heads are better than one!</t>
  </si>
  <si>
    <t>modify the website so we cancommunicate with others during learning time(eg:watching video etc)</t>
  </si>
  <si>
    <t>circuit design</t>
  </si>
  <si>
    <t>great job!  keep trying!</t>
  </si>
  <si>
    <t>MV Sistemas</t>
  </si>
  <si>
    <t>Go deep on the subject.</t>
  </si>
  <si>
    <t>More Quizzes</t>
  </si>
  <si>
    <t>Work on different example</t>
  </si>
  <si>
    <t>Increase employment offer</t>
  </si>
  <si>
    <t>ABND, FEND, FSND</t>
  </si>
  <si>
    <t>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t>
  </si>
  <si>
    <t>Get Nanodegree with credit eligible!</t>
  </si>
  <si>
    <t>SLAM(Robot) and hardware development</t>
  </si>
  <si>
    <t>Schedule time to work and stick to that schedule religiously.</t>
  </si>
  <si>
    <t>Don't remember.</t>
  </si>
  <si>
    <t>Operating Systems</t>
  </si>
  <si>
    <t>NO</t>
  </si>
  <si>
    <t>attain</t>
  </si>
  <si>
    <t xml:space="preserve">ios development </t>
  </si>
  <si>
    <t xml:space="preserve">consistently working on the class everyday </t>
  </si>
  <si>
    <t>make classes cheaper</t>
  </si>
  <si>
    <t xml:space="preserve">neural science </t>
  </si>
  <si>
    <t>great service</t>
  </si>
  <si>
    <t>Centre d'epidemiologie clinique</t>
  </si>
  <si>
    <t>Forums are magic</t>
  </si>
  <si>
    <t>Provide more additional reading in the courses</t>
  </si>
  <si>
    <t>UPMC</t>
  </si>
  <si>
    <t>Take notes while listening to the lectures.</t>
  </si>
  <si>
    <t>Improve networking by helping create events in areas besides California.</t>
  </si>
  <si>
    <t>I think R and SQL should be expressed more than they are. I also think a free course on SAS would be helpful for individuals working in industry.</t>
  </si>
  <si>
    <t>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t>
  </si>
  <si>
    <t>Application Developer</t>
  </si>
  <si>
    <t>Try to study every day, even if it is just for 20 minutes. This helps me identify the problems early and organize my week accordingly.</t>
  </si>
  <si>
    <t>When it was created after the first AI course.</t>
  </si>
  <si>
    <t xml:space="preserve">I work and also study and I have to commute to work, some audio materials, similiar to podcasts, would be a great way to keep learning when you have to drive or you are on the subway, etc. </t>
  </si>
  <si>
    <t>Notebooks</t>
  </si>
  <si>
    <t>University of Helsinki, Finland</t>
  </si>
  <si>
    <t xml:space="preserve">All projects have information on how much time you would need to complete it. So, plan and allocate time efficiently and have a fixed graduation date to motivate yourself.  </t>
  </si>
  <si>
    <t>YouTube</t>
  </si>
  <si>
    <t>Provide more reference content and a pool of current research problems in the world(at the end of learning modules) to motivate students in improving their practical knowledge.</t>
  </si>
  <si>
    <t>Deep Learning, How to do Research, Writing Skills.</t>
  </si>
  <si>
    <t xml:space="preserve">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t>
  </si>
  <si>
    <t>Microsoft</t>
  </si>
  <si>
    <t>Take full advantage of slack channel.</t>
  </si>
  <si>
    <t>TechCrunch</t>
  </si>
  <si>
    <t>In Self Driving Car Nanodegree Program, I feel that there is a large gap between the course and the real world. So, I'd be happy to hear more advanced stories.</t>
  </si>
  <si>
    <t>GPU Programming</t>
  </si>
  <si>
    <t>I didn't know about a swag store until now</t>
  </si>
  <si>
    <t>My AI has more Neurons than me</t>
  </si>
  <si>
    <t>Myself</t>
  </si>
  <si>
    <t>Stackoverflow and official Documentation i.e. on Keras.org or tensorflow.org</t>
  </si>
  <si>
    <t>maybe 12? If the work on the projects counts too a lot more like a 100.</t>
  </si>
  <si>
    <t xml:space="preserve">Read the official documentation </t>
  </si>
  <si>
    <t>More freedom in the projects</t>
  </si>
  <si>
    <t>Can't think of anything except more in depth learning of the subjects already taught at udacity. Maybe more tie ins with real world applications like robotics for my ND.</t>
  </si>
  <si>
    <t xml:space="preserve">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t>
  </si>
  <si>
    <t>I would say use the slack and forums more often as they provide great interactions and communications with experienced people.</t>
  </si>
  <si>
    <t>sometimes the new degrees lack some material or some preparation, and I think that needs to be taken into consideration.</t>
  </si>
  <si>
    <t>I didn't find an introductory course about MongoDB.</t>
  </si>
  <si>
    <t>Read all resources provided and slog</t>
  </si>
  <si>
    <t xml:space="preserve">More exercises </t>
  </si>
  <si>
    <t>ai in life sciences</t>
  </si>
  <si>
    <t>I hope ai, self driving, robotics programs allow scheduling at my schedule</t>
  </si>
  <si>
    <t>Assemigroup</t>
  </si>
  <si>
    <t>you get what you put in, make time for it</t>
  </si>
  <si>
    <t>more accurately estimate time requirements</t>
  </si>
  <si>
    <t>Advanced AI</t>
  </si>
  <si>
    <t>Founder</t>
  </si>
  <si>
    <t>Shenzhen Shinetech Software</t>
  </si>
  <si>
    <t>reserve enough time for studying</t>
  </si>
  <si>
    <t>Blog</t>
  </si>
  <si>
    <t>make Nanodegree self paced</t>
  </si>
  <si>
    <t>Algorithmic Trading; Product Management</t>
  </si>
  <si>
    <t>Help students in China find a job in tech industries globally</t>
  </si>
  <si>
    <t>Open up to every piece of information. Be it forums, slack, stackoverflow and connect all bits for greater understanding.</t>
  </si>
  <si>
    <t>Maybe providing recent breakthroughs and how they can be achieved by provided material.</t>
  </si>
  <si>
    <t>Maybe game developer nanodegree</t>
  </si>
  <si>
    <t>Should work on deciding on prerequisites for the program. Sometimes, things get pretty advanced.</t>
  </si>
  <si>
    <t>Nanodegree gives the students a really good perspective about the field they are interested in</t>
  </si>
  <si>
    <t>The jobs that are posted on Udacity job board mostly require experience. I think Udacity should post more jobs on the job board and help the students who need entry level jobs.</t>
  </si>
  <si>
    <t>Big data platforms</t>
  </si>
  <si>
    <t xml:space="preserve">Udacity code reviewers were sometimes inconsistent. I think there should be more consistency between reviewers. </t>
  </si>
  <si>
    <t>meetingmasters.de</t>
  </si>
  <si>
    <t>don't worry too much about the deadlines and do the lessons and quizzes thoroughly.</t>
  </si>
  <si>
    <t xml:space="preserve">in depth courses for self-driving car technologies like ROS, real-time OS or different sensors and how to use them. </t>
  </si>
  <si>
    <t>UDLA Ecuador</t>
  </si>
  <si>
    <t>Persistence</t>
  </si>
  <si>
    <t>Apply the tuition discounts on time.</t>
  </si>
  <si>
    <t>Kotlin</t>
  </si>
  <si>
    <t>Nice work.</t>
  </si>
  <si>
    <t>Kimdogo GmbH</t>
  </si>
  <si>
    <t>Learning from Udacity means you  got tomorrow? skills today.</t>
  </si>
  <si>
    <t xml:space="preserve">Training in a real company and doing real challenge face these companies. </t>
  </si>
  <si>
    <t xml:space="preserve">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
Thanks a lot!  </t>
  </si>
  <si>
    <t>Modern Times Groups AB</t>
  </si>
  <si>
    <t>Stick to it, ask questions, search the internet
the New Skills you learn are well worth the
effort</t>
  </si>
  <si>
    <t>Meet and greets / Conferences outside of U.S.</t>
  </si>
  <si>
    <t>Difficult to say, the end goal was to get into AI Nanodegree, which I am doing now, that may lead to bigger appetite for further studies into this area, but exactly what I cannot say now.</t>
  </si>
  <si>
    <t>Ice</t>
  </si>
  <si>
    <t>It takes more time than you think</t>
  </si>
  <si>
    <t>More predictable reviewers</t>
  </si>
  <si>
    <t>Goodyear</t>
  </si>
  <si>
    <t>Be curious, try by yourself and question everything</t>
  </si>
  <si>
    <t>Build a level degree that will be as respected as a university degree. In Europe it is still difficult to justify why, what, who is Udacity...</t>
  </si>
  <si>
    <t>1/Applied math. An advanced mathematical degree with application to computer science. Math
2/ big data Nanodegree</t>
  </si>
  <si>
    <t xml:space="preserve">1/Build a page "convince your boss"
2/ make a Nanodegree for kids.  </t>
  </si>
  <si>
    <t>ON Semiconductor</t>
  </si>
  <si>
    <t>Search forum. There are lots of helpful staff!!!</t>
  </si>
  <si>
    <t>For Carnd, it would be very helpful if the projects have more guides.</t>
  </si>
  <si>
    <t>java, python, data structure, data science</t>
  </si>
  <si>
    <t>What is the career service related to AI or Carnd? I want to become an AI engineer in the future. I need more information on that.</t>
  </si>
  <si>
    <t>Capgemini</t>
  </si>
  <si>
    <t>Go through each and every lesson and starting working on the code, we learn more while coding</t>
  </si>
  <si>
    <t>Nothing, everything is perfect.</t>
  </si>
  <si>
    <t>Microstrategy (BI tools)</t>
  </si>
  <si>
    <t>Udacity is awesome. :)</t>
  </si>
  <si>
    <t>Mediatek</t>
  </si>
  <si>
    <t>Try to communicate to other student</t>
  </si>
  <si>
    <t>Baidu</t>
  </si>
  <si>
    <t>More project</t>
  </si>
  <si>
    <t>Too expensive, and there is a lot of same context in two similar course, I do not want to pay a lot money for the same context?色色?,
366,366,366,Start a new career in this field,,,,General interest in the topic (personal growth and enrichment),,1983-12-26,8.0,0.0,8.0,2.0,Japan,1,,,,,1,Co-founder (or solo founder),,C-Level,,Technology &amp; Internet,,12.0,CashFlix,Masters,,,,Machine Learning Engineer,,,,,,,Forums,,,10,,5,8.0,The best way to complete a Nanodegree is to follow the proposed order of lessons</t>
  </si>
  <si>
    <t xml:space="preserve"> not to skip the quizzes</t>
  </si>
  <si>
    <t xml:space="preserve"> look for supplementary material in case of doubts</t>
  </si>
  <si>
    <t xml:space="preserve"> post in the forum doubts</t>
  </si>
  <si>
    <t xml:space="preserve"> talk to the mentor about the difficulties and focus on the completion of the project."</t>
  </si>
  <si>
    <t>Already indicate supplementary material, especially for matters of greater difficulty.</t>
  </si>
  <si>
    <t>I already love it!!!</t>
  </si>
  <si>
    <t>I'm a Forum, Class and 1:1 Mentor for the SDC and ML Nanodegrees.</t>
  </si>
  <si>
    <t>Keep up with the latest changes in the field and listen to the students feedback.</t>
  </si>
  <si>
    <t>Nothing in the plan</t>
  </si>
  <si>
    <t>Financial</t>
  </si>
  <si>
    <t>Wolters Kluwer</t>
  </si>
  <si>
    <t>Have a good reason to learn what you are planning to learn. When "why" is bigger than "how", everything becomes easier and more fun.</t>
  </si>
  <si>
    <t>Some courses are really boring to listen, even when the subject is very interesting. I would recommend to double triple check all courses included into nanodegree program.</t>
  </si>
  <si>
    <t>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t>
  </si>
  <si>
    <t>Self Driving Car</t>
  </si>
  <si>
    <t>Student Mentor SDC Program</t>
  </si>
  <si>
    <t>Be very focous and picture yourself why you are taking the program, it'll give you strenghts in difficult times</t>
  </si>
  <si>
    <t>Providing job offers in different countries than US</t>
  </si>
  <si>
    <t>Computer Vision in depth</t>
  </si>
  <si>
    <t>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t>
  </si>
  <si>
    <t>Huawei</t>
  </si>
  <si>
    <t>Quiz is helpful for your projects.</t>
  </si>
  <si>
    <t>Real meetup for students and teachers</t>
  </si>
  <si>
    <t>"Machine Learning - Now everyone can model!"</t>
  </si>
  <si>
    <t>More than 10</t>
  </si>
  <si>
    <t>don't let procrastination take over. Dig in right from the start, and never let up.</t>
  </si>
  <si>
    <t>Udacity is great! Though I must say it has gotten expensive since I completed my nanodegree. I'm interested in the MLND, but it's a bit out of reach for me atm. :(</t>
  </si>
  <si>
    <t>An introduction to UNIX/Bash - so that I can take my data analysis on to AWS seamlessly.</t>
  </si>
  <si>
    <t>You guys are awesome! Thanks a lot! :D</t>
  </si>
  <si>
    <t>OpenWare</t>
  </si>
  <si>
    <t>Ask when confused and try to solve the problem on your own before seeking help</t>
  </si>
  <si>
    <t>Better Android app</t>
  </si>
  <si>
    <t>Programming microcontrollers mainly for AI (ARM microcontroller: Cortex M4 and high end microprocessors)</t>
  </si>
  <si>
    <t xml:space="preserve">So far I'm enjoying Udacity but for AIND I prefer that the second term does not specialize in a single field but offer a combination of all topics </t>
  </si>
  <si>
    <t xml:space="preserve">Work hard. Don't lose momentum. </t>
  </si>
  <si>
    <t xml:space="preserve">I think there are little things here and there, but there's no one main thing that is required. </t>
  </si>
  <si>
    <t>Bioinformatics</t>
  </si>
  <si>
    <t>secufloss</t>
  </si>
  <si>
    <t>Know your goal know what to do once you know keep working until you achieve it.</t>
  </si>
  <si>
    <t>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t>
  </si>
  <si>
    <t>Photonics, mechatronics, environmental science, renewable energy research, security (ICT), mathematics,  modeling, complex sciences, general problem solving</t>
  </si>
  <si>
    <t>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</si>
  <si>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摮賂??⊥迫??1</t>
  </si>
  <si>
    <t>Taipei</t>
  </si>
  <si>
    <t>learn by doing and asking</t>
  </si>
  <si>
    <t>internet news</t>
  </si>
  <si>
    <t>each project and reviews</t>
  </si>
  <si>
    <t>none for now</t>
  </si>
  <si>
    <t>for self driving scar ND, maybe could let student choose which term to learn</t>
  </si>
  <si>
    <t>Its awesome, go for it. I t would be one of the most important steps you take during the formative years of your career</t>
  </si>
  <si>
    <t>Keep it up. Its awesome!</t>
  </si>
  <si>
    <t>Tensorflow , keras</t>
  </si>
  <si>
    <t>Keep up the good work!</t>
  </si>
  <si>
    <t xml:space="preserve">Senior Software Engineer </t>
  </si>
  <si>
    <t>Teradata</t>
  </si>
  <si>
    <t>Triple the estimate of how much time you have to spend</t>
  </si>
  <si>
    <t>Industrial Automation</t>
  </si>
  <si>
    <t>JR Automation Technologies</t>
  </si>
  <si>
    <t>Beyond setting and sticking to a regular schedule, the biggest need is to stick to it and reach out for help when you get confused. Discuss on the forums/Slack, search the internet, but don't give up.
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t>
  </si>
  <si>
    <t>Provide forums in addition to Slack channels. Slack is great for discussion but seems cumbersome when searching for a specific topic because it can be spread through many threads</t>
  </si>
  <si>
    <t>Electronics design, industrial design</t>
  </si>
  <si>
    <t>"I am a learning machine"</t>
  </si>
  <si>
    <t>Valeo</t>
  </si>
  <si>
    <t>Do not start this as you start a new job... you'll need time!</t>
  </si>
  <si>
    <t>MOOC sites</t>
  </si>
  <si>
    <t>Make a VM image available for each student, so we don't have to install tools on local underpowered computers, and it would make it easier to work from any place</t>
  </si>
  <si>
    <t>Internet of Things systems (for cooperative robotics, vehicles, personal assistants, etc)</t>
  </si>
  <si>
    <t>You are awesome :)</t>
  </si>
  <si>
    <t>Tesla</t>
  </si>
  <si>
    <t xml:space="preserve">Just do it </t>
  </si>
  <si>
    <t xml:space="preserve">Give more scholarship opportunities </t>
  </si>
  <si>
    <t>Aero and space engineering, please =D</t>
  </si>
  <si>
    <t>Madrid</t>
  </si>
  <si>
    <t>Try to go beyond assignments and concentrate on presenting and communicating your work in a professional way.</t>
  </si>
  <si>
    <t>Mentors are way oversold. Udacity should raise money and hire full-time reviewers. definitely, should not use recent graduates as reviewers, but experts in the field.</t>
  </si>
  <si>
    <t>currently enrolled in the self-driving car nano degree program which is orders of magnitude better than my previous nano degree experience.</t>
  </si>
  <si>
    <t>raise serious money and staff up. udacity works. hence make it excellent.</t>
  </si>
  <si>
    <t>Go high or go home</t>
  </si>
  <si>
    <t>TOLA Corp</t>
  </si>
  <si>
    <t>Stay engaged in slack community as lots of questions</t>
  </si>
  <si>
    <t>Make more hands on exercises</t>
  </si>
  <si>
    <t>Machine Learning, Big data</t>
  </si>
  <si>
    <t>Simples</t>
  </si>
  <si>
    <t>Think where you want to reach, and bring the future to the present. This will make you study every day</t>
  </si>
  <si>
    <t>Math</t>
  </si>
  <si>
    <t>I would like to thank you all!</t>
  </si>
  <si>
    <t>self-employed</t>
  </si>
  <si>
    <t>Use trial week as much as possible to properly evaluate their starting level</t>
  </si>
  <si>
    <t>Greatly improve learning materials quality - deep learning foundations felt very simple and basic. It felt much poorer course than stanfords cs231n which is freely available on youtube.</t>
  </si>
  <si>
    <t>Aganitha</t>
  </si>
  <si>
    <t>Do the projects honestly</t>
  </si>
  <si>
    <t>More theoretical content</t>
  </si>
  <si>
    <t>Nokia</t>
  </si>
  <si>
    <t>Be patient, it is normal things won't work at the first try, just need to keep trying</t>
  </si>
  <si>
    <t xml:space="preserve">Have more self paced nanodegrees instead of term based </t>
  </si>
  <si>
    <t>Android Things</t>
  </si>
  <si>
    <t>Thank you Udacity, you are doing an awesome job</t>
  </si>
  <si>
    <t>Study regularly and read old chapters again</t>
  </si>
  <si>
    <t>Have in person meetups</t>
  </si>
  <si>
    <t xml:space="preserve">redbull </t>
  </si>
  <si>
    <t>consume an elephant piece by piece</t>
  </si>
  <si>
    <t>Help facilitate/incentivize more in-person mingling with community members</t>
  </si>
  <si>
    <t>Python Developer</t>
  </si>
  <si>
    <t>Consistency is more important in learning process.</t>
  </si>
  <si>
    <t>Email</t>
  </si>
  <si>
    <t>Conducting meets for alumni in popular cities is a good idea.</t>
  </si>
  <si>
    <t>Data Science</t>
  </si>
  <si>
    <t>I really enjoyed my course doing in Udacity. I really want to thank you for improving me technically.</t>
  </si>
  <si>
    <t>LGT Capital Partners</t>
  </si>
  <si>
    <t>Use the preview of the program well, so you know what you're getting and manage your expectations on the content of the Nanodegree.</t>
  </si>
  <si>
    <t>Be more open about the usefulness of a Nanodegree in the job market.</t>
  </si>
  <si>
    <t>Energypro GmbH</t>
  </si>
  <si>
    <t>learning is healthy, without learning you will start to degenerate</t>
  </si>
  <si>
    <t>focus on a medium amount of nanodegrees and never stop to update/improve them. make these ND the best products availible. Do not produce masses of mediocre  Courses. People like great products!</t>
  </si>
  <si>
    <t>Microsoft Technologies(VS,C#,Sql Server,Excel)</t>
  </si>
  <si>
    <t>Never stop questioning yourself. stagnation is the first step to degeneration</t>
  </si>
  <si>
    <t>Telnor</t>
  </si>
  <si>
    <t xml:space="preserve">Android Basics </t>
  </si>
  <si>
    <t>I will be hard and stressful, but at the same time it will be satisfying its like training for a marathon, it herts sometimes but you get stronger over time and end building an incredible future</t>
  </si>
  <si>
    <t>More international companies partners not only USA, and make it a real schooll (it would be grate to have a user@udacity.edu  this way we can get easer access to some student benefits)</t>
  </si>
  <si>
    <t>Finacial cryptho currencies</t>
  </si>
  <si>
    <t>I love being part of the udacity community</t>
  </si>
  <si>
    <t>Henry Ford Healthcare System</t>
  </si>
  <si>
    <t>I received no help.</t>
  </si>
  <si>
    <t>Don't skimp on the mathematical understanding. It's is often not strictly necessary to use many of the tools and solve the problems, but it'll pay off in debugging, understanding, and presenting your work.
As with all education, you get out what you put in.</t>
  </si>
  <si>
    <t>News? Google? I used to be a computer science and engineering professor, so it was in my field.</t>
  </si>
  <si>
    <t>More extensive geographic network. The touted networking aspects were essentially useless to me.</t>
  </si>
  <si>
    <t>data engineering? intermediate software design?</t>
  </si>
  <si>
    <t>Curry Gosselin Group Inc.</t>
  </si>
  <si>
    <t>Use the forums.</t>
  </si>
  <si>
    <t>Bloomberg</t>
  </si>
  <si>
    <t>I'd like to invest in Udacity. Offer investment opportunities to Udacity Alumni.</t>
  </si>
  <si>
    <t>Never stop learning</t>
  </si>
  <si>
    <t>Ericcson</t>
  </si>
  <si>
    <t>Do not limit yourself to Udacity materials, deep dive on the Internet for more details</t>
  </si>
  <si>
    <t xml:space="preserve">Colect, comment and share news relate to the topics that I'm interested in. </t>
  </si>
  <si>
    <t>No idea at this moment, but what ever is hot topics today, should be on Udacity</t>
  </si>
  <si>
    <t>Your are doing a great job today and I'm confident that you are getting better and better.</t>
  </si>
  <si>
    <t>Antevis UAB</t>
  </si>
  <si>
    <t>Implement and keep for further reference all lessons code locally on your machine. Get familiar with Source control and GitHub</t>
  </si>
  <si>
    <t>To have an option to pull lessons and quizzes code from GitHub might be a good idea.</t>
  </si>
  <si>
    <t>Be curious, motivated</t>
  </si>
  <si>
    <t>Difficult to relearn a concept from video</t>
  </si>
  <si>
    <t>Geoscape</t>
  </si>
  <si>
    <t>Stay focused on the goal. Use all available resources and reach out to mentors and fellow students.</t>
  </si>
  <si>
    <t>Provide more quizzes.</t>
  </si>
  <si>
    <t>Calculus primer</t>
  </si>
  <si>
    <t>So far, Udacity Rocks!</t>
  </si>
  <si>
    <t>I was pretty much happy with the services that provided</t>
  </si>
  <si>
    <t xml:space="preserve">Deep learning free course </t>
  </si>
  <si>
    <t xml:space="preserve">Love you guys </t>
  </si>
  <si>
    <t>MeyerPartner</t>
  </si>
  <si>
    <t>Don't get distracted</t>
  </si>
  <si>
    <t>Improve career advice. Be more specific covering different situations</t>
  </si>
  <si>
    <t>Maybe test different presenters</t>
  </si>
  <si>
    <t>Tax Officer</t>
  </si>
  <si>
    <t>Revenue Services of Brazil</t>
  </si>
  <si>
    <t>Have a time planning and do the activities according to it</t>
  </si>
  <si>
    <t>Improve some classes and topics</t>
  </si>
  <si>
    <t>Social Network Analysis</t>
  </si>
  <si>
    <t>Vizzuality</t>
  </si>
  <si>
    <t xml:space="preserve">work every day </t>
  </si>
  <si>
    <t>im quite happy with the current experience</t>
  </si>
  <si>
    <t>devops, systems, server side engineering</t>
  </si>
  <si>
    <t>Mylan</t>
  </si>
  <si>
    <t>Block your calendar and stick to your study times.  In general, I think it requires about 400 hours, meaning 8 hours per week for a year.  Meaning you need to make sure you get in 8+ hours per week (to account for holidays and weekends).
Organize yourself before getting started. Make sure you have a onenote / evernote notebook organized, a directory on your computer and connections between your IDE and github.  In fact, using github is the single best organizational tool.</t>
  </si>
  <si>
    <t>Data Visualization (full time nanodegree)</t>
  </si>
  <si>
    <t>Fraunhofer IMW</t>
  </si>
  <si>
    <t>Keep praticing and take every chance to apply your knowledge!</t>
  </si>
  <si>
    <t>Everything is fine</t>
  </si>
  <si>
    <t>Logic based AI</t>
  </si>
  <si>
    <t>No thanks!</t>
  </si>
  <si>
    <t>The best advice would be to have an "All In or Nothing" mindset where you devote yourself to learning the material and applying it during each hour you study for the nanodegree.</t>
  </si>
  <si>
    <t>Integrate more of Deep Learning into the course material</t>
  </si>
  <si>
    <t>Life skills</t>
  </si>
  <si>
    <t>University of northern Colorado</t>
  </si>
  <si>
    <t>Work hard and start projects early</t>
  </si>
  <si>
    <t>Have more of the program but before starting</t>
  </si>
  <si>
    <t>Bradar - Embraer Defesa e Seguran癟a</t>
  </si>
  <si>
    <t xml:space="preserve">Focus on the studying, practice everyday and stackoverflow will always be your bestfriend. </t>
  </si>
  <si>
    <t>More challenges</t>
  </si>
  <si>
    <t xml:space="preserve">Some topics about signal processing would be interesting </t>
  </si>
  <si>
    <t>Minas Gerais House of Representatives</t>
  </si>
  <si>
    <t>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t>
  </si>
  <si>
    <t>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t>
  </si>
  <si>
    <t>Machine Learning nanodegree, and AI nanodegree.</t>
  </si>
  <si>
    <t>DC</t>
  </si>
  <si>
    <t>time and effort</t>
  </si>
  <si>
    <t>each project should be changed to capstone type and then the projects should be real life based rather than the educational type(Boston housing , Cust seg etc.) make it more current real life ...</t>
  </si>
  <si>
    <t>very detail tensor flow and practical application</t>
  </si>
  <si>
    <t>Use forums when you get stuck</t>
  </si>
  <si>
    <t>1. We used TensorFlow for our projects, but we did not have a thorough introduction to TF, so my understanding of it is very shallow.
2. The course ended abruptly without any summarization, or tips for continuation.</t>
  </si>
  <si>
    <t>Natural Language Processing. Preferably with Deep Learning.</t>
  </si>
  <si>
    <t>I think that some of the projects (especially Language Translation one) were too toy-like. They did not generalize to other kind of data. In addition, I am missing understanding of how to reuse trained models for predictions at a later stage, or how to train models progressively.</t>
  </si>
  <si>
    <t xml:space="preserve">Telia </t>
  </si>
  <si>
    <t xml:space="preserve">Pacing and leave lots of time to finish a project. Never feel rushed and panic </t>
  </si>
  <si>
    <t xml:space="preserve">The app is broken </t>
  </si>
  <si>
    <t xml:space="preserve">Languages </t>
  </si>
  <si>
    <t>Indotrading</t>
  </si>
  <si>
    <t>keep learning, dont give up</t>
  </si>
  <si>
    <t>more hands on project</t>
  </si>
  <si>
    <t>advanced mobile development</t>
  </si>
  <si>
    <t>Apple</t>
  </si>
  <si>
    <t>Lifelong learning determines how far you can be.</t>
  </si>
  <si>
    <t>Keep improving the course, like I'm in ML Nanodegreee too, there're some courses are pulled together but totally non-related.</t>
  </si>
  <si>
    <t>Self-driving car and AI</t>
  </si>
  <si>
    <t>not yet.</t>
  </si>
  <si>
    <t>You know you have it in you! Go for it!</t>
  </si>
  <si>
    <t>I cannot possibly think of anything. Udacity is wonderful!</t>
  </si>
  <si>
    <t>Spark, Scala</t>
  </si>
  <si>
    <t>Great work! Keep it up :)</t>
  </si>
  <si>
    <t>Keep Learning Applying and try to do in your own way udacity team is ready to help you.Win won't come in single strike try hard to achieve quality in the course of learning udacity takes care of your project pecadillo's</t>
  </si>
  <si>
    <t>Yeah</t>
  </si>
  <si>
    <t>Deep Learning,Kotlin,Hacking</t>
  </si>
  <si>
    <t>Awesome it would be good if we had udacity code championships</t>
  </si>
  <si>
    <t>Always finish the project before deadline. Be active in forums &amp; slack. There is lot of useful information there. Udacity Nanodegree programs is the best online courses .</t>
  </si>
  <si>
    <t>I like it now. I don't have any ideas for improvement.</t>
  </si>
  <si>
    <t>Math foundations for Deep learning or Machine learning.</t>
  </si>
  <si>
    <t>Ask as many questions on slack and use the extra resources provided</t>
  </si>
  <si>
    <t>Add more advanced topics</t>
  </si>
  <si>
    <t>Y'all are amazing</t>
  </si>
  <si>
    <t>Commit</t>
  </si>
  <si>
    <t>SpaceX</t>
  </si>
  <si>
    <t>Get ahead at the start</t>
  </si>
  <si>
    <t>The AI nanodegree was really weak on the help versus the data analyst program which was much better</t>
  </si>
  <si>
    <t xml:space="preserve">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
After the course started, the subject materail was pretty well spread out. It was easy part of the course the challenging parts are the projects where qualifying all the rubrics always posed a desperate challenge to me.
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
I would just say, for those who already have know how of your course, you just need to put in consistent effort not too much and those who are embarking on a truly new course/technology  just remember why did you choose it, how it will effect your future and keep going. Stay put! </t>
  </si>
  <si>
    <t xml:space="preserve">Since I am from India, I can suggest they tie up with our schools so that we have an exposure to such brilliant things at the time when kids seems lost in uncertainty </t>
  </si>
  <si>
    <t>Finance and AI</t>
  </si>
  <si>
    <t xml:space="preserve">In course Suggestions about related open platform project in which student can contribute </t>
  </si>
  <si>
    <t>Learn to Learn. Ask what,why and how!</t>
  </si>
  <si>
    <t>Make it  appear more closer and friendly to students.</t>
  </si>
  <si>
    <t>game development, advanced deep learning, UWP app development</t>
  </si>
  <si>
    <t>Free education empowers both educator and student! Personify udacity and let it feel like our educator!</t>
  </si>
  <si>
    <t>PayPal</t>
  </si>
  <si>
    <t>i think the single most important thing is to be persistent嚗ometimes嚗 have difficult understanding the topic嚗ust keep going嚗 few days later嚗hings difficult to understand before would become trivial</t>
  </si>
  <si>
    <t>i think the advanced topic should have longer lectures嚗hough 嚗ome concept can be explained in a few minutes嚗ut fully digest it require longer time嚗o add more examples would definitely help嚗?advanced math</t>
  </si>
  <si>
    <t>i find recently the forum are more quilt than before嚗uestions are usually answered by a handful of people嚗 hope you can think of new method to make the forum alive again</t>
  </si>
  <si>
    <t>ClickSales</t>
  </si>
  <si>
    <t>Work on it every day for about 10-30 minutes.</t>
  </si>
  <si>
    <t>I really like the new interface, and videos.</t>
  </si>
  <si>
    <t>Video Game design</t>
  </si>
  <si>
    <t>I love Udacity, I think you are a game changer in the education and technology world.</t>
  </si>
  <si>
    <t>Platform45</t>
  </si>
  <si>
    <t>Learn a little bit every day. Read as many papers as possible and watch lectures where you can</t>
  </si>
  <si>
    <t>Not much</t>
  </si>
  <si>
    <t>Please understand that one has to learn more than what is in a nanodegree program to be qualified. Learn about all the pre qualifications as well as associated fields of study.</t>
  </si>
  <si>
    <t xml:space="preserve">Be clear about the realistic requirements to get a job - it is very difficult even to get an entry level job with just one ND. </t>
  </si>
  <si>
    <t>Python, Deep learning</t>
  </si>
  <si>
    <t>The support by the team was excellent!</t>
  </si>
  <si>
    <t>Full Stack Web Developer</t>
  </si>
  <si>
    <t>Texas Department of Criminal Justice</t>
  </si>
  <si>
    <t xml:space="preserve">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t>
  </si>
  <si>
    <t xml:space="preserve">Udacity should allow project review on weekend, because most online students go to work somewhere, and some of them do their projects on weekend. If you give the feedback on weekdays only will affect the resubmit time.  </t>
  </si>
  <si>
    <t>I would like to learn full stack web development, robotics, and artificial Intelligence after I land a Machine Learning Engineering job.</t>
  </si>
  <si>
    <t>I think Machine Learning Engineering Nanodegree program should include some notion of big data and cloud computing that are required on some jobs applications.</t>
  </si>
  <si>
    <t>Make it a priority and you will learn more than you anticipate!</t>
  </si>
  <si>
    <t xml:space="preserve">You guys can remind us of the milestones we have reached and help us gain confidence when we are stuck at a problem. Motivation is everything. Keep reminding us of what we're trying to do as a society! </t>
  </si>
  <si>
    <t>Applied mathematics or applied statistics.</t>
  </si>
  <si>
    <t xml:space="preserve">Udacity is one of the best decisions I have made so far. Thank you, guys. </t>
  </si>
  <si>
    <t>Do it project by project. Breaks between projects are less detrimental than breaks within course/projects.</t>
  </si>
  <si>
    <t>I have one recommendation for incoming students: know how you will share your projects before starting them. I was not familiar with how to share projects on Github or Kaggle, so I did not organize my projects in a way that makes it easy to share on those platforms.</t>
  </si>
  <si>
    <t>Overall, I enjoyed the nanodegree experience. Here are some pros:
1. The project reviewers were fast, positive, and encouraging.
2. I learned unexpected things. For example, I had no previous experience with D3 and found it to be quite fun.
3. The projects forced me to get coding and helped me build confidence.
I have to mention a few cons too.
1. The projects rarely meet specifications on the first attempt. Even after closely following the rubrics, I usually had to change some small things to have my project meet specifications. It often felt nit-picky.
2. The quality of the courses varies. Some were a delight to go through while others were more of a slog. I suppose this could apply to any educational experience though.
3. I was suprised that 'big data' was not much of a topic in any courses.</t>
  </si>
  <si>
    <t>Navex Global</t>
  </si>
  <si>
    <t>Work a little every day, even if it's just a small amount.</t>
  </si>
  <si>
    <t xml:space="preserve">It would have been fun to have a study group. I wish there was a system for planning study groups. </t>
  </si>
  <si>
    <t>Remote</t>
  </si>
  <si>
    <t>Follow a regular schedule and take active part in forum discussions</t>
  </si>
  <si>
    <t xml:space="preserve">Monthly meet up in prominent cities with industry leaders. </t>
  </si>
  <si>
    <t xml:space="preserve">First I would like to learn deep learning, machine learning and artificial intelligence ND. Then I will think of this question :) </t>
  </si>
  <si>
    <t>You are awesome. Short videos interspersed with quizzes and building project folio are great</t>
  </si>
  <si>
    <t>AxisPoint Consulting</t>
  </si>
  <si>
    <t>Try to look at the problems from different points of view and solve them by different ways</t>
  </si>
  <si>
    <t>Make more projects and do them more complex</t>
  </si>
  <si>
    <t>Actually I'm passing 2nd term of AIND program</t>
  </si>
  <si>
    <t>I create the future</t>
  </si>
  <si>
    <t>Medium level</t>
  </si>
  <si>
    <t>Rakuten Inc.</t>
  </si>
  <si>
    <t>Talk to people for help</t>
  </si>
  <si>
    <t>Have no idea so far</t>
  </si>
  <si>
    <t xml:space="preserve">Data engineer, big scale website infrastructure </t>
  </si>
  <si>
    <t xml:space="preserve">Help us to have the experience of a business level project </t>
  </si>
  <si>
    <t>Study hard.</t>
  </si>
  <si>
    <t>I would like to have textbooks indications.</t>
  </si>
  <si>
    <t>Do it for fun!</t>
  </si>
  <si>
    <t>Add more Nanodegrees for Data Science</t>
  </si>
  <si>
    <t>Big Data technologies such as Hadoop, Apache, Cloudera, etc</t>
  </si>
  <si>
    <t xml:space="preserve">I completed my Data Analyst Nanodegree in 6 months (less than a year) and since I graduated I have found it very difficult to apply for the 50% tuition return. Information is not clearly available at the end of the Nanodegree. </t>
  </si>
  <si>
    <t>The community of Nanodegree is really great, you can get help from there. People there really loves sharing</t>
  </si>
  <si>
    <t>Help me quickly get started in a new field</t>
  </si>
  <si>
    <t>I haven't consider it yet</t>
  </si>
  <si>
    <t>Sorry I'm a shy boy : )</t>
  </si>
  <si>
    <t>Be regular and try to stick to deadlines. Attend all lectures and do not leave them for the weekend. Finish them as and when they happen.</t>
  </si>
  <si>
    <t>More email notifications about start of lectures/chapters and approaching deadlines.</t>
  </si>
  <si>
    <t>Nanodegrees are great and to the point. It will help you to achieve your goal .</t>
  </si>
  <si>
    <t>make the prices a bit more affordable. Else everything else is excellent.</t>
  </si>
  <si>
    <t>IOT, Robotics hardware</t>
  </si>
  <si>
    <t xml:space="preserve">If nanodegrees could be a bit more customizable,then I think that will be helpful  for students. </t>
  </si>
  <si>
    <t>Master a domain that will form the foundation of my next company.</t>
  </si>
  <si>
    <t>Retired</t>
  </si>
  <si>
    <t>Think Exponential - my company</t>
  </si>
  <si>
    <t>Digital Marking</t>
  </si>
  <si>
    <t>Invest the time to master all the example notebooks and code.</t>
  </si>
  <si>
    <t>Your assignments are way too easy in AIND and DLND. If you provide the code in class and git examples, then ask the almost identical question in the assignment, it seems a little trivial, respectively. :) You need to push us way harder, like the OMSCS program.</t>
  </si>
  <si>
    <t xml:space="preserve">Sure, Ruby on Rails, Better us of AWS, Node.js,  Unreal Engine,  scale apps to production - how to setup CI and monitoring. </t>
  </si>
  <si>
    <t>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t>
  </si>
  <si>
    <t>Principal SW Scientist/Exec Director</t>
  </si>
  <si>
    <t>Control4 Inc.</t>
  </si>
  <si>
    <t>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t>
  </si>
  <si>
    <t>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</si>
  <si>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Image Understanding, NLP, advanced AI that merges machine learning with rule based AI, bioinformatics, AI/machine learning for biotech and drug discovery.</t>
  </si>
  <si>
    <t>GE</t>
  </si>
  <si>
    <t>greater than 6-10 depending on the topic and week</t>
  </si>
  <si>
    <t>Read and/or code everyday, even if its only 15 mins</t>
  </si>
  <si>
    <t>some of the free courses are dated or include errors--&gt; please update them.</t>
  </si>
  <si>
    <t>Robotics, AI,  C++</t>
  </si>
  <si>
    <t xml:space="preserve">Everjobs </t>
  </si>
  <si>
    <t>Read daily</t>
  </si>
  <si>
    <t>Have more detail class</t>
  </si>
  <si>
    <t>DAND is awesome, and just keep working.</t>
  </si>
  <si>
    <t>More nd!</t>
  </si>
  <si>
    <t>Udacity rocks</t>
  </si>
  <si>
    <t>Concordia University</t>
  </si>
  <si>
    <t>Front end developer</t>
  </si>
  <si>
    <t xml:space="preserve">You are offered with all the ingredients to succeed, but its entirely up to you digest and apply them  </t>
  </si>
  <si>
    <t xml:space="preserve">I am an AIND-er  and I would appreciate more challenging home-works. </t>
  </si>
  <si>
    <t>Hortonworks</t>
  </si>
  <si>
    <t>block some time on your calendar and dont work for a startup (not a great source of time :D)</t>
  </si>
  <si>
    <t>ability to export transcript or material of course (e.g. export to onenote or pdf to make notes)</t>
  </si>
  <si>
    <t>Sales, Finance, Business</t>
  </si>
  <si>
    <t>Outsourcing</t>
  </si>
  <si>
    <t>Allied Global BPO</t>
  </si>
  <si>
    <t>Take hand written notes of the lectures to improve retention.
Go through the technical documentation of the tools you are using to learn more about them.
Pre-allocate time to spend studying and working on projects. Stick to you schedule.
Think of ways you will apply what you learn in your work or personal projects to help keep motivation up.</t>
  </si>
  <si>
    <t>Better management of the slack groups.
Better ways to announce new lessons and content.
Overall, improve organization.</t>
  </si>
  <si>
    <t>"Big Data" tools and programming paradigms such as distributed computing, cloud computing, Spark and other tools such as Akka, Kafka, Mesos. Functional programming in Scala to work with Spark and make code easily distributable.</t>
  </si>
  <si>
    <t>I really enjoyed the nanodegree and it was a great boost at work and getting offers from other employers through showcasing my skills in linkedin and my projects in GitHub. I love Udacity!</t>
  </si>
  <si>
    <t>Oracle Financial Services Software</t>
  </si>
  <si>
    <t>The most important aspects of nanodegree is always the project and the time spent applying what you have learnt.Be sure you R&amp;D a lot while making projects about the subjects topics and modules.read a lot and experiment a lot with data and projects.</t>
  </si>
  <si>
    <t xml:space="preserve">Provide scholarships to students and people who cannot afford the nanodegrees. Also i think price for nanodegrees are way too high for a aspiring candidate in developing countries to take.Udacity should reduce the pricing and work more towards their lectures. </t>
  </si>
  <si>
    <t>music,writing</t>
  </si>
  <si>
    <t>Pisom Tech</t>
  </si>
  <si>
    <t>Do it. It's worth it.</t>
  </si>
  <si>
    <t>Differentiate pricing for countries outside of US</t>
  </si>
  <si>
    <t>IoT, Blockchains</t>
  </si>
  <si>
    <t xml:space="preserve">Dusseldorf </t>
  </si>
  <si>
    <t>Try to finish assignments before the deadline</t>
  </si>
  <si>
    <t xml:space="preserve">I had participated in the first AI class before Udacity was founded? And just followed the steps of Mr. Thrun </t>
  </si>
  <si>
    <t xml:space="preserve">Enrich the content of some nanodegree parts, to facilitate understanding </t>
  </si>
  <si>
    <t xml:space="preserve">Self employed </t>
  </si>
  <si>
    <t xml:space="preserve">Don't give up and keep working. </t>
  </si>
  <si>
    <t>Media</t>
  </si>
  <si>
    <t>Build local communities of students</t>
  </si>
  <si>
    <t xml:space="preserve">Quantum Computing </t>
  </si>
  <si>
    <t>self employed</t>
  </si>
  <si>
    <t xml:space="preserve">Be very proactive about your schedule. Make sure you plan out what you want to do for the week and make sure you stick to those plans with the same commitment as you would a doctor's appointment. </t>
  </si>
  <si>
    <t xml:space="preserve">I wish there were more partnerships with companies to provide internships. There are a few, but most companies require someone to be a full-time student to qualify for an internship, but I'd really like some mentorship in the workplace to apply these new skills to the industry. </t>
  </si>
  <si>
    <t>Advanced AI (including deep reinforcement learning for example), Machine learning on Big Data (as a nanodegree project)</t>
  </si>
  <si>
    <t>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t>
  </si>
  <si>
    <t>Audasa</t>
  </si>
  <si>
    <t>Less Siraj</t>
  </si>
  <si>
    <t>TRE-RS</t>
  </si>
  <si>
    <t>Try to understand the theory more than to worry about the applications, this will be a consequence</t>
  </si>
  <si>
    <t>It would be interesting a section of scientific publications in the area and possibly a video commenting on.</t>
  </si>
  <si>
    <t>Quantum Computing</t>
  </si>
  <si>
    <t>You are awesome! :)</t>
  </si>
  <si>
    <t>Consistency is the key to success.
If one is stuck on a problem or doesn't understand a concept, it helps to break it down and then tackle it one step at a time.</t>
  </si>
  <si>
    <t>YouTube interview of Peter Diamandis</t>
  </si>
  <si>
    <t>In project 3 (generate TV scripts) of the Deep Learning Nano Degree there were ?dvanced projects??proposed that the student could do to deepen his or her knowledge. It would be nice to have a section on the site where one can look at such projects done by other students or post one's own projects (maybe something similar to the kernels used at Kaggle).</t>
  </si>
  <si>
    <t>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t>
  </si>
  <si>
    <t>Stay udacious!</t>
  </si>
  <si>
    <t>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t>
  </si>
  <si>
    <t>I think the pricing of the nanodegree is quite high for most of the students. There should be a provision of financial aid or the price should be per course rather than being charged every month.</t>
  </si>
  <si>
    <t>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t>
  </si>
  <si>
    <t>It would be great if Udacity had more recognition in the Indian IT industry.</t>
  </si>
  <si>
    <t>consistent and regular studying of material</t>
  </si>
  <si>
    <t xml:space="preserve">Make the classes cheaper. $1100 is a little steep for some classes. Add meet-ups and reference text as required/suggested reading to improve fundamentals. </t>
  </si>
  <si>
    <t>robotics, ml, computer vision, leadership and entrepreneurship</t>
  </si>
  <si>
    <t xml:space="preserve">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t>
  </si>
  <si>
    <t>I'm going Deep !</t>
  </si>
  <si>
    <t>Dedication and patience are paramount. Stick with the problem long enough and you're bound to make a breakthrough. Research whatever it is you're learning. Make optional content your goal.</t>
  </si>
  <si>
    <t>Career Guidance for India</t>
  </si>
  <si>
    <t>Advanced Deep Learning courses, Reinforcement learning and Outer Space Mechanics</t>
  </si>
  <si>
    <t>Always finish what you start</t>
  </si>
  <si>
    <t>I wish there are more content at Data Analyst Nanodegree</t>
  </si>
  <si>
    <t xml:space="preserve">Deep learning, NLP </t>
  </si>
  <si>
    <t>I think employers in the USA recognize Udacity Nanodegree, but I am not sure about Canadian employers.</t>
  </si>
  <si>
    <t>Videos</t>
  </si>
  <si>
    <t>Be consistent with your work</t>
  </si>
  <si>
    <t>a) improve unstable IT infrastructure - both student facing side and mentor tools b) I have the impression that advanced courses are not tough and deep enough (I'm enrolled in AIND now), they do not provide the level of knowledge needed for the real-life demands.</t>
  </si>
  <si>
    <t>Mastercourses, for instance in deep learning.</t>
  </si>
  <si>
    <t>I wasn't shy :)</t>
  </si>
  <si>
    <t xml:space="preserve">Stay focused and never give up.
Not giving up is the key </t>
  </si>
  <si>
    <t xml:space="preserve">Integrate more job opportunities </t>
  </si>
  <si>
    <t>Apache spark,
Distributed computing</t>
  </si>
  <si>
    <t>Study regularly and define deadlines to finish the projects</t>
  </si>
  <si>
    <t>Time series forecast</t>
  </si>
  <si>
    <t>?? u guys</t>
  </si>
  <si>
    <t xml:space="preserve">Self </t>
  </si>
  <si>
    <t xml:space="preserve">Work on topics/projects you are comfortable with first... once you are halfway through the program you are likely to fight through the remainder </t>
  </si>
  <si>
    <t xml:space="preserve">Email </t>
  </si>
  <si>
    <t xml:space="preserve">Improve lecture qualities and deliver on job guarantee promise... grad plus support is horrible </t>
  </si>
  <si>
    <t>Reinforcement learning, recommender systems... not taught by Georgia tech</t>
  </si>
  <si>
    <t>Udacity Mentor</t>
  </si>
  <si>
    <t>- don't try to be perfect
- never give-up (persistence)
- Try more hands-on on related concepts of Nanodegree from other sources</t>
  </si>
  <si>
    <t>hacker news</t>
  </si>
  <si>
    <t>* More institutionalized way to keep students learning and engaged after completion of Nanodegree. Resources for more problems to solve to have hands-on experience with learnt concepts.
* More Advanced Nanodegrees. Online Phd?</t>
  </si>
  <si>
    <t xml:space="preserve">Big Big Thanks! you have changed my life for good.
I was always eager to learn after graduation but could not find focused options until Udacity was started and have been an active student from its first class.
This year I left my job to focus on Udacity AI and SDCND Nanodegrees and would possibly try to find a job in AI later this year through knowledge gained at Udacity.
Udacity also gave me chance to be online mentor which has given me great financial support, confidence and more opportunities to learn.
I wish one day I could personally thanks Sebastian Thrun. He is my hero and his following statement is attached to me "less than 1% of things are invented."
</t>
  </si>
  <si>
    <t>Cleartech Ltda</t>
  </si>
  <si>
    <t>Complete the prerequisites before starting. Manage your time. Read extra papers, books etc.</t>
  </si>
  <si>
    <t>The lectures could be more extensive with focus on the concepts and theory as well as could contain an introduction to the projects</t>
  </si>
  <si>
    <t>Cloud Computing, BPM and Network Management</t>
  </si>
  <si>
    <t>Kompstar</t>
  </si>
  <si>
    <t>Be good in math</t>
  </si>
  <si>
    <t>vc.ru</t>
  </si>
  <si>
    <t>I don't know. You are the best!</t>
  </si>
  <si>
    <t>I would like to see Advanced Deep Learning Nanodegree.</t>
  </si>
  <si>
    <t>The price is little too high for me. Some discounts would be great.</t>
  </si>
  <si>
    <t>Involve yourself in the slack community</t>
  </si>
  <si>
    <t xml:space="preserve">The MLND should have full program mentorship rather than just through the  first project </t>
  </si>
  <si>
    <t>Cryptography/Security</t>
  </si>
  <si>
    <t xml:space="preserve">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t>
  </si>
  <si>
    <t>ABB Robotics</t>
  </si>
  <si>
    <t>Do not worry if something doen not work now. It will work tomorrow. You are amaizing around awasome people. Enjoy as much as you can. Secure you future and amazing journey</t>
  </si>
  <si>
    <t>Every thing is perfect. It will be nice to have AIND second edition (more great alghorithms), MLND also second edition and DLND.</t>
  </si>
  <si>
    <t>Extended course in order to study Robotics solutions and systems. Programming FPGA, microcontrollers</t>
  </si>
  <si>
    <t>Everything is perfect</t>
  </si>
  <si>
    <t>Network Engineer</t>
  </si>
  <si>
    <t>Ambrogio Srl</t>
  </si>
  <si>
    <t>try to clear yourself theoretical aspects with the help of pratical examples and of active community, try to respect the suggested deadlines</t>
  </si>
  <si>
    <t xml:space="preserve">Share contents from office hours that are relevant for all the classroom  </t>
  </si>
  <si>
    <t>A course about the more recent technologies in the field of telecommunications, in particular for internet service providers</t>
  </si>
  <si>
    <t>do anything you can to to make affordable access to Udacity courses</t>
  </si>
  <si>
    <t>Smart Health UG</t>
  </si>
  <si>
    <t>Not charge as much and upfront for the new Nanodegrees. Keep the monthly rate. If someone is unemployed and has little money, this way they can finish earlier and get a degree, it's awesome!</t>
  </si>
  <si>
    <t>Chatbots, I could help there ;)</t>
  </si>
  <si>
    <t>Love your videos and the whole concept!</t>
  </si>
  <si>
    <t>Senior Engineer</t>
  </si>
  <si>
    <t>Sutter Health</t>
  </si>
  <si>
    <t>Keep re-reviewing the training materials as often as possible</t>
  </si>
  <si>
    <t>email support never resolves my issues. After days or weeks I may get an email that they did something but then I have to contact someone again to re-explain my issue. Give me an individual with a name and a face who will stay in touch with me until my issue is resolved.</t>
  </si>
  <si>
    <t>3D printer design. You can't find this anywhere on the internet. Also I heard a rumor that Udacity was going to make a drone course?</t>
  </si>
  <si>
    <t>Make the meetups free and encourage people to bring their friends. Maybe even sponsor meetups to encourage new people to join. Give them free classes and swag. Hire me because I love Udacity :)</t>
  </si>
  <si>
    <t>Thorlabs, Inc</t>
  </si>
  <si>
    <t xml:space="preserve">Don't hesitate to ask questions and to look for help in the forums or slack channels. Udacity is really there to help you in successfully completing your Nanodegree. </t>
  </si>
  <si>
    <t xml:space="preserve">A weekly email reminding about the material covered the previous week and the material to be covered the following week. </t>
  </si>
  <si>
    <t>I am always surprised by your offers, so I don't have ideas at this moment.</t>
  </si>
  <si>
    <t>Please continue improving. It is really nice to see that you hear us and to interact directly with the instructors during office hours. Maybe it will be interesting to create udacity groups in different cities.</t>
  </si>
  <si>
    <t>Work early in the morning before your day-job starts and not after a 10-12 hours day in office - is more efficient</t>
  </si>
  <si>
    <t>Bioinformatics, Healthinformatics</t>
  </si>
  <si>
    <t>Don't give up</t>
  </si>
  <si>
    <t>Internet</t>
  </si>
  <si>
    <t>Couch at personal level</t>
  </si>
  <si>
    <t>HR Consulting</t>
  </si>
  <si>
    <t>PageGroup</t>
  </si>
  <si>
    <t>The Udacity forum and Google are your allies</t>
  </si>
  <si>
    <t>Add courses on cryptocurrencies</t>
  </si>
  <si>
    <t>Cryptocurrencies</t>
  </si>
  <si>
    <t>I don't like Slack. It doesn't work well for a course with so many students.</t>
  </si>
  <si>
    <t>Whenever you feel lonely and desperate, Udacity mentors and coaches are ready to help.
Never give up and always stay motivated. It worths all your hard work.</t>
  </si>
  <si>
    <t>Popular Science - MOOC's article</t>
  </si>
  <si>
    <t>There could be more interaction between students.</t>
  </si>
  <si>
    <t>Thank you Udacity!
My life comletely changed after completing the Data Analyst Nanodegree.
Before, I was a jobless engineering graduate but now I am a project reviewer at Udacity working from anywhere I want and earning more than many experienced engineers in my country.</t>
  </si>
  <si>
    <t>Being regular with studies is key to success. My trick was to learn a concept every day and do the project in the weekend. Also apart from course material one should refer to other books and websites.</t>
  </si>
  <si>
    <t>Make courses available at a lower price so that all can access it</t>
  </si>
  <si>
    <t>Administrator/Developer</t>
  </si>
  <si>
    <t>VSTV BiH</t>
  </si>
  <si>
    <t>Projects can take a lot of time if you want to do them properly</t>
  </si>
  <si>
    <t>iPad app is not good enough</t>
  </si>
  <si>
    <t>Organized group projects or some kind idea exchange between students</t>
  </si>
  <si>
    <t>Banking</t>
  </si>
  <si>
    <t>Start with the end in mind - if you are seeking a job, what type of portfolio do you want to create?</t>
  </si>
  <si>
    <t>Live reviews of projects - it gives the student the opportunity to seek clarification</t>
  </si>
  <si>
    <t>Kinvey</t>
  </si>
  <si>
    <t>Keep focus!</t>
  </si>
  <si>
    <t>Possibility to have a quick live chat one-one</t>
  </si>
  <si>
    <t>You guys are awesome!</t>
  </si>
  <si>
    <t xml:space="preserve">Tenacity is the most important skill. Do not hesitate to ask questions on the forum or slack. Students and mentors are very helpful. </t>
  </si>
  <si>
    <t xml:space="preserve">Everything is perfect. Just continue to teach cutting advanced techniques like Deep Learning. </t>
  </si>
  <si>
    <t xml:space="preserve">Bayesian statistics, how to write a Medium article, c++, how to implement a research paper. </t>
  </si>
  <si>
    <t>Freelancer</t>
  </si>
  <si>
    <t>Use forum and slack channel widely. Project needs more time than expected, so start early.</t>
  </si>
  <si>
    <t>Practical projects</t>
  </si>
  <si>
    <t xml:space="preserve">Block chain technology
Game programming
</t>
  </si>
  <si>
    <t>Software security</t>
  </si>
  <si>
    <t>DoSell Ltd</t>
  </si>
  <si>
    <t>put learning into your daily practice (routine)</t>
  </si>
  <si>
    <t>integrate jupyter notebook</t>
  </si>
  <si>
    <t>IoT, Blockchain</t>
  </si>
  <si>
    <t>Code Review and Student Mentor</t>
  </si>
  <si>
    <t>Plan to set aside time for learning and project work</t>
  </si>
  <si>
    <t>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t>
  </si>
  <si>
    <t>A beginner/intermediate C++ course that one could take before the parallel programming course (nvidia).</t>
  </si>
  <si>
    <t>I wonder about what happened to the San Jose State University credit courses?  I thought the potential to offer undergraduate credit was a nice compliment to the OMSCS.  I think that might attract more students to Udacity.</t>
  </si>
  <si>
    <t>finance and payment</t>
  </si>
  <si>
    <t>Visa Inc</t>
  </si>
  <si>
    <t>Continuous Learning</t>
  </si>
  <si>
    <t>More Collobaration with Hiring Partners required</t>
  </si>
  <si>
    <t>mouse pad</t>
  </si>
  <si>
    <t>"keep learning,  there is so much fascinating stuff out there"</t>
  </si>
  <si>
    <t>There are a lot of resources in parallel to the course content, and often you will find clearer explications in other videos.  If you don't get it with the udacity video check for similar videos.</t>
  </si>
  <si>
    <t>In MLND I found the different courses in parallel somehow confusing.</t>
  </si>
  <si>
    <t>Just now: free course SEO...</t>
  </si>
  <si>
    <t>1) Cooperate actively with companies, so that HR starts to appreciate the effort spent with advanced eLearning and starts supporting it.
2) Udacity nanodegree seems to be nearly unknown in HR departments in Germany. So I do not have the impression that head hunters or HR departements take the ND seriously.
3) Germany-specific: start accepting "Bildungsgutscheine" from "Arbeitsagentur" - Goverment is supporting taking courses, but only if the course provider accepts this kind of voucher. It would be good marketing for you as well.</t>
  </si>
  <si>
    <t>Upwork</t>
  </si>
  <si>
    <t>Try to study every day, not just on weekends - one hour, a couple hours a day at least, to keep everything fresh in your mind.
Allocate as much time as possible to your studies, but feel free to take a break or a holiday once in a while.
Keep a blog or a diary of your progress, your thoughts and any issues that arise throughout the course - it will help keep you focused and motivated.
Immerse yourself in the subject you're studying: read books, follow professionals on Twitter, listen to podcasts.
Write important things by hand in a notebook to understand and remember them more easily.
Try to solve problems yourself before Googling it, and if you have to do it make sure you understand the answer you found.
Believe in yourself! With more or less time, effort and help, you will make it :)</t>
  </si>
  <si>
    <t>Some courses could be more beginner-friendly. You don't necessarily have to produce all the content to fill our knowledge gaps, but point us in the right direction (like Khan Academy videos or other resources).</t>
  </si>
  <si>
    <t>Ontologies and knowledge modeling.</t>
  </si>
  <si>
    <t>It's all for now, thanks :)</t>
  </si>
  <si>
    <t>Backend Software Engineer</t>
  </si>
  <si>
    <t>Set up some goals and some planning and stick to it :)</t>
  </si>
  <si>
    <t>Udacity is still too much centered around US. I want more European stuff :)</t>
  </si>
  <si>
    <t>I'd like to have more interaction with other students and professors. I still have the feeling that I am alone in front of my computer, watching some video, doing some project and interacting a bit with other students when I encounter a problem
I'd love to be able to more complex problem with a team of student (+ some coach maybe ?) on an open source project. That would be super cool :)</t>
  </si>
  <si>
    <t>Academia</t>
  </si>
  <si>
    <t>University of Manitoba</t>
  </si>
  <si>
    <t>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
I found it very helpful to also look into additional resources, especially those suggested by the course developers or by your mentor. I often went through lecture material quite quickly, and then supplemented it while working on the assignments/projects.</t>
  </si>
  <si>
    <t>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t>
  </si>
  <si>
    <t>Numerical techniques and scientific computing.</t>
  </si>
  <si>
    <t xml:space="preserve">The nanodegree program that I am enrolled in is extremely enjoyable, although what might be interesting is the opportunity to collaborate with other students in the program as well, as in through collaborative projects.
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
</t>
  </si>
  <si>
    <t>EOIR</t>
  </si>
  <si>
    <t>Prepare to work a lot and have to figure thingds out on your own as the forums are not muych help</t>
  </si>
  <si>
    <t>search for moocs</t>
  </si>
  <si>
    <t>need more direct help on very difficult projects.  more detailed instruction applicable to projects.  Need projects with less/no error!!!</t>
  </si>
  <si>
    <t>reinforcement learning, advanced control design</t>
  </si>
  <si>
    <t>Malwarebytes</t>
  </si>
  <si>
    <t>Get good setup with GPU acceleration configured from beginning - helps a lot.</t>
  </si>
  <si>
    <t>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t>
  </si>
  <si>
    <t>Reinforcement Learning focused degree</t>
  </si>
  <si>
    <t>Keep a good work, but try to have new courses / degrees be more polished from the go</t>
  </si>
  <si>
    <t>SEO Tek, Inc.</t>
  </si>
  <si>
    <t>Stay focused on the project as opposed to the classwork. Double the speed of the classwork and tear through it looking for what's available as opposed to being able to be tested on the subject. You will want to go back and reference the videos as you go through the project anyway.</t>
  </si>
  <si>
    <t>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t>
  </si>
  <si>
    <t>Shouldn't you balance, react with angular?</t>
  </si>
  <si>
    <t>I learned a lot - thanks!</t>
  </si>
  <si>
    <t>Try to do some work every day.</t>
  </si>
  <si>
    <t>Some reviewers didn't really care. They would take a 1-on-1 appointment and not really say anything helpful, or make a forum post that didn't answer a question. Probably to milk Udacity for their rate.</t>
  </si>
  <si>
    <t>Dynamical systems</t>
  </si>
  <si>
    <t>It was frustrating to see bugs in iPython notebooks due to it using depreciated modules, going to the Github page to report the issue, and seeing that someone submitted a PR fixing the issue 6 months ago but nobody from Udacity has bothered to accept it.</t>
  </si>
  <si>
    <t>Sunset Communities</t>
  </si>
  <si>
    <t>Be patient and set short-term goals</t>
  </si>
  <si>
    <t>I would like more support with a job search</t>
  </si>
  <si>
    <t>I want more data visualization courses.</t>
  </si>
  <si>
    <t>Studying at Udacity is fun. I appreciate it.</t>
  </si>
  <si>
    <t>Cognizant Technology Solutions</t>
  </si>
  <si>
    <t>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t>
  </si>
  <si>
    <t>I find Udacity programs are designed with very high standard. I thing Udacity should a way to get industry recognition like creating a brand name that will help us to switch the career.</t>
  </si>
  <si>
    <t>I joined Self driving car Nanodegree.</t>
  </si>
  <si>
    <t>I just want brand name for Udacity (since it deserves) to be more popular which will help me more weight to change my job.</t>
  </si>
  <si>
    <t xml:space="preserve">Poncho </t>
  </si>
  <si>
    <t xml:space="preserve">Contractor </t>
  </si>
  <si>
    <t xml:space="preserve">AT&amp;T </t>
  </si>
  <si>
    <t xml:space="preserve">Do not quit </t>
  </si>
  <si>
    <t xml:space="preserve">Maybe some games or contests </t>
  </si>
  <si>
    <t xml:space="preserve">System architecture design </t>
  </si>
  <si>
    <t>Do you have any job offer in LA? Even if is just half time? Lol</t>
  </si>
  <si>
    <t>Marvell Semiconductor</t>
  </si>
  <si>
    <t>stick to it</t>
  </si>
  <si>
    <t>more meet ups</t>
  </si>
  <si>
    <t>good job, keep it up</t>
  </si>
  <si>
    <t>Eternix</t>
  </si>
  <si>
    <t xml:space="preserve">Enjoy the opportunity to learn from the best ! Be resilient, point the compass to your faith and move forward ! </t>
  </si>
  <si>
    <t>I noted that different nanodegree have the same material sometimes, it would be better if the distinct material types were larger.</t>
  </si>
  <si>
    <t>Distributed computing, brain machine interface</t>
  </si>
  <si>
    <t>Full stack</t>
  </si>
  <si>
    <t>Plan out time</t>
  </si>
  <si>
    <t xml:space="preserve">Don't know right now. Will get back to you. </t>
  </si>
  <si>
    <t>BMW</t>
  </si>
  <si>
    <t>Be prepared to 20+ hours per week of time to get the most out of it.</t>
  </si>
  <si>
    <t>Certificate of completion does not look official or tracking specific as the Machine Learning one with Coursera does.</t>
  </si>
  <si>
    <t>Self Driving Car, Artificial Intelligence, Related</t>
  </si>
  <si>
    <t>Customer Service was Lacking or not informed.  Slack Channels were awesome.  LinkedIn does not update with me showing as Alumni which would be good for Udacity since I work at BMw.</t>
  </si>
  <si>
    <t>Bright Pattern, Inc.</t>
  </si>
  <si>
    <t>not stop</t>
  </si>
  <si>
    <t>better courses</t>
  </si>
  <si>
    <t>robotics</t>
  </si>
  <si>
    <t>financial</t>
  </si>
  <si>
    <t>continuous improvment/project management</t>
  </si>
  <si>
    <t>Be regular to go on learning continuously and not leave everything to the end</t>
  </si>
  <si>
    <t>all sounds good</t>
  </si>
  <si>
    <t>Oracle India</t>
  </si>
  <si>
    <t xml:space="preserve">Learn every day instead of weekends. And go an extra mile. </t>
  </si>
  <si>
    <t>The videos in AIND term 1 are not very impressive. But Term 2 videos are excellent. It would be better if you people work on that.</t>
  </si>
  <si>
    <t>Nothing. Udacity is offering all the latest technologies. But any Java Basic and Advanced Nanodegree would be great.</t>
  </si>
  <si>
    <t>I think you people are doing great. That's why I keep on enrolling for the programs whenever my time and money permits. If possible please launch Job Guarantee Program in India.</t>
  </si>
  <si>
    <t>Work daily</t>
  </si>
  <si>
    <t>For the Deep Learning nanodegree, I'd improve the material and quality of explanations</t>
  </si>
  <si>
    <t>Now, I'm realizing AI nanodegree, and I'd like also Machine Learning nanodegree</t>
  </si>
  <si>
    <t>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t>
  </si>
  <si>
    <t>I like the way Udacity teach</t>
  </si>
  <si>
    <t>Currently, Udacity has really interesting and cool courses. I like the subjects related to the fields of electronics, automation, mechanics, and robotics.</t>
  </si>
  <si>
    <t>Now, I don't have</t>
  </si>
  <si>
    <t>"Deep learner"</t>
  </si>
  <si>
    <t>Help other students as soon as you finish each project; it  will be beneficial for all the community.</t>
  </si>
  <si>
    <t>Supervise the mentors: I had two discouraging and very bad mentors before getting an excellent one.</t>
  </si>
  <si>
    <t>A complete  and practical state-of-the-art Data Scientist with deep learning nanodegree (with Keras) would fit perfectly in the current market. That's what I'm pursuing.</t>
  </si>
  <si>
    <t>Just like mentors, there are too many bad reviewers offering poor generic template-based feedbacks. They should be checked to get a good team. The extracurricular projects reviewers are a good reference of what a reviewer should be.</t>
  </si>
  <si>
    <t>Camp Takajo</t>
  </si>
  <si>
    <t xml:space="preserve">Digital marketing </t>
  </si>
  <si>
    <t xml:space="preserve">Stick to the schedule outlined and use the forums and slack channels to your advantage. Work a little every day and learn, learn, learn </t>
  </si>
  <si>
    <t xml:space="preserve">Thoroughly enjoyed both of my courses! </t>
  </si>
  <si>
    <t>Stuttgart</t>
  </si>
  <si>
    <t>Add more exciting courses.</t>
  </si>
  <si>
    <t>Scala, Akka, Spark</t>
  </si>
  <si>
    <t>I am happy with you! :)</t>
  </si>
  <si>
    <t>commit to time to study</t>
  </si>
  <si>
    <t>can't think of any now</t>
  </si>
  <si>
    <t>non</t>
  </si>
  <si>
    <t>Have a certification on an area that I already had knowledge of, and deepen knowledge in the area</t>
  </si>
  <si>
    <t>Joga+</t>
  </si>
  <si>
    <t>I think there is room for improvement in the practical projects</t>
  </si>
  <si>
    <t>Thalesians Ltd</t>
  </si>
  <si>
    <t>Organise physical meetups/ study groups locally</t>
  </si>
  <si>
    <t>Production implementation of different techniques that are taught</t>
  </si>
  <si>
    <t>Nope!</t>
  </si>
  <si>
    <t>Work on the course material and the projects slowly but steadily</t>
  </si>
  <si>
    <t>Meetup</t>
  </si>
  <si>
    <t>Have internship programs (paid or unpaid) so students can also get some real work experience that they can put on their resume in addition to the udacity projects. This  especially will be super helpful for people looking to change their careers.</t>
  </si>
  <si>
    <t>Just stuck till the end</t>
  </si>
  <si>
    <t>making live lessons</t>
  </si>
  <si>
    <t>Big data</t>
  </si>
  <si>
    <t>make use of the online materials</t>
  </si>
  <si>
    <t>many projects, more practical</t>
  </si>
  <si>
    <t>algorithms</t>
  </si>
  <si>
    <t>if additional textbook can be provided, it will be better</t>
  </si>
  <si>
    <t>Secret</t>
  </si>
  <si>
    <t xml:space="preserve">Give a university credits for nanodegre program </t>
  </si>
  <si>
    <t>You are awesome! Udacity offer best online education program so far.</t>
  </si>
  <si>
    <t>Time Inc.</t>
  </si>
  <si>
    <t>Stay on track. Don't fall too far behind your project deadlines!</t>
  </si>
  <si>
    <t>It was a long time ago. I don't remember.</t>
  </si>
  <si>
    <t>I can't think of anything! I love Udacity!</t>
  </si>
  <si>
    <t>ESOC</t>
  </si>
  <si>
    <t>Focus in the lessons and the project. Read about other specific topics after.</t>
  </si>
  <si>
    <t>Not always, but sometimes I would appreciate more theoretical detail.</t>
  </si>
  <si>
    <t>Progyny</t>
  </si>
  <si>
    <t>Don't slack too much</t>
  </si>
  <si>
    <t>encourage team collaboration</t>
  </si>
  <si>
    <t xml:space="preserve">blockchain tech - etherium </t>
  </si>
  <si>
    <t>Raj has a great teaching style</t>
  </si>
  <si>
    <t>Helios</t>
  </si>
  <si>
    <t>If you are working, be prepared to give up at least one day of your weekend to the course.</t>
  </si>
  <si>
    <t>Make sure the forum mentors are actually aware of the specific course materials and code.</t>
  </si>
  <si>
    <t>Authlete, Inc.</t>
  </si>
  <si>
    <t xml:space="preserve">Take notes with OneNote or Evernote. Enjoy projects. </t>
  </si>
  <si>
    <t>Make taking notes easier in one screen.</t>
  </si>
  <si>
    <t xml:space="preserve">Entrepreneurship class that teaches how to manage customers (MailChimp, HubSpot, etc), how to bill customers (Paypal, Stripe, etc), how to manage employees, how to decide a pricing table, etc. </t>
  </si>
  <si>
    <t>You service is great!</t>
  </si>
  <si>
    <t>Binge the material and double speed whatever you can. If you learn fast, go through it quickly. Slow down the videos if they're too fast. If you're a theory person, learn the theory quickly and go back and apply theory ASAP so it stays in Long term memory.</t>
  </si>
  <si>
    <t>Read a news article.</t>
  </si>
  <si>
    <t>100% job placement independent of  student effort. Applying to jobs, interferes with learning and filling in skills gaps. I spend more time reading listings than learning now.</t>
  </si>
  <si>
    <t>SQL, Hadoop, Spark</t>
  </si>
  <si>
    <t>Scotia bank</t>
  </si>
  <si>
    <t xml:space="preserve">Study regularly. Don't fall behind </t>
  </si>
  <si>
    <t>Release all content before starting term. I am in term 3 of self driving car nanodegree and it is frustrating to wait for content to be released</t>
  </si>
  <si>
    <t xml:space="preserve">Becomr better at connecting students to employers outside of US. I live in canada and would like to see more job opportunities </t>
  </si>
  <si>
    <t>big data engineer</t>
  </si>
  <si>
    <t xml:space="preserve">knowledge is the door. programming is the key. </t>
  </si>
  <si>
    <t>organize local udacity groups more actively</t>
  </si>
  <si>
    <t>photoshop</t>
  </si>
  <si>
    <t xml:space="preserve">McGraw-hill education </t>
  </si>
  <si>
    <t>Go through an exercise twice</t>
  </si>
  <si>
    <t xml:space="preserve">Spend a lot more time and exercises on the basics before going into the advanced topics </t>
  </si>
  <si>
    <t xml:space="preserve">Bootstrap, software test automation, block chain foundation </t>
  </si>
  <si>
    <t>automation anywhere</t>
  </si>
  <si>
    <t>Do the work every day. Don't be afraid to seek out external materials or discussion</t>
  </si>
  <si>
    <t>There should be more substantial written material that accompany the lectures. It's often quite hard to review a concept from a video lecture, a accompanying book would be great</t>
  </si>
  <si>
    <t>Spectral Intelligence</t>
  </si>
  <si>
    <t>Slow and steady wins!  Pace yourself, check the forums and set goals.</t>
  </si>
  <si>
    <t>Its pretty much the measure I use to compare others.  You guys are doing great by me.</t>
  </si>
  <si>
    <t>Convolutional Neural Networks</t>
  </si>
  <si>
    <t>Thanks!  Just like to say thanks</t>
  </si>
  <si>
    <t>At&amp;t</t>
  </si>
  <si>
    <t>Full Stack</t>
  </si>
  <si>
    <t>Have an reason why you want to do the nanodegree and remember it when you graduate.</t>
  </si>
  <si>
    <t>Help entrepreneurs more</t>
  </si>
  <si>
    <t>Entrepreneurship</t>
  </si>
  <si>
    <t>Umbilicals International</t>
  </si>
  <si>
    <t>Send newsletter with interesting articles, papers to read</t>
  </si>
  <si>
    <t>Django with React</t>
  </si>
  <si>
    <t xml:space="preserve">Appbase.io </t>
  </si>
  <si>
    <t xml:space="preserve">Android Developer </t>
  </si>
  <si>
    <t>Work hard. Don't lose hope. Focus</t>
  </si>
  <si>
    <t xml:space="preserve">It's great as it is. </t>
  </si>
  <si>
    <t>C language course</t>
  </si>
  <si>
    <t xml:space="preserve">Please reduce course fees, especially for countries like  India </t>
  </si>
  <si>
    <t>OpusCapita Accounting UAB</t>
  </si>
  <si>
    <t>Never give up if you get stuck because you will get stuck or you simply need to find a more challenging program.</t>
  </si>
  <si>
    <t>Make it even more interactive - amazing example was the machine learning.</t>
  </si>
  <si>
    <t>More in depth machine learning. Also 3D graphics.</t>
  </si>
  <si>
    <t>I should soon come back for more courses. :D</t>
  </si>
  <si>
    <t xml:space="preserve">everis, an NTT DATA Company </t>
  </si>
  <si>
    <t>Go for the project fast</t>
  </si>
  <si>
    <t>Following Dr. Thurn</t>
  </si>
  <si>
    <t xml:space="preserve">Administrative support </t>
  </si>
  <si>
    <t>Technology architectures</t>
  </si>
  <si>
    <t>I don't completely understand the nanodegree brand. It is confusing that you have the AI nanodegree (broad and for life area) and the React nanodegree (specific and time sensitive knowledge).</t>
  </si>
  <si>
    <t>College of William and Mary</t>
  </si>
  <si>
    <t>Work steadily, every day.</t>
  </si>
  <si>
    <t>It was pretty good - the only thing was the 50% back took longer than I anticipated</t>
  </si>
  <si>
    <t>I think your area is pretty well covered</t>
  </si>
  <si>
    <t>University of Regensburg</t>
  </si>
  <si>
    <t>Be careful picking your capstone. This can be a huge amount of work.</t>
  </si>
  <si>
    <t>For the Deep Learning nanodegree the assignments and the graders need serious improvement. This was much better in the machine learning nanodegree. Also the degrees should always have open-ended schedules (operating on a fixed timeline is very frustrating for those of us who work).</t>
  </si>
  <si>
    <t>More advanced machine learning. More math, more stats, bigger data.</t>
  </si>
  <si>
    <t>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
In general, the level of the projects is rather low. The only project I would want on my linkedin was my capstone.</t>
  </si>
  <si>
    <t>Zurich</t>
  </si>
  <si>
    <t>add more practical projects</t>
  </si>
  <si>
    <t>big data and machine learning in scala</t>
  </si>
  <si>
    <t>Know why you are there.  Do it because you want to be able to do specific things when done.</t>
  </si>
  <si>
    <t>More rigorous assignments, more flexibility with the final project, more accessibility to people who could help me implement a cool final project.</t>
  </si>
  <si>
    <t>A course that would cover part 1 (aside from ML fundamentals) of the deep learning book.  http://www.deeplearningbook.org/  i.e. a good course in the mathematical prerequisites of a deeper dive in ML and AI</t>
  </si>
  <si>
    <t xml:space="preserve">The future of work is ML and AI.  I learned a lot from my course at Udacity. </t>
  </si>
  <si>
    <t>Ppi</t>
  </si>
  <si>
    <t xml:space="preserve">Don't give up </t>
  </si>
  <si>
    <t xml:space="preserve">Better video instructions </t>
  </si>
  <si>
    <t>Self driving car</t>
  </si>
  <si>
    <t>Udacity is great!</t>
  </si>
  <si>
    <t>Learn at least 30 mins every day</t>
  </si>
  <si>
    <t>Billboard</t>
  </si>
  <si>
    <t>Be more honest on the amount of hours needed to complete nanodegree</t>
  </si>
  <si>
    <t>Connect students to increase collaboration, add courses to develop metacognition skills</t>
  </si>
  <si>
    <t>how to learn better and more effectively, growth mindset, becoming an astronaut</t>
  </si>
  <si>
    <t>Keep up the awesome work!</t>
  </si>
  <si>
    <t xml:space="preserve">Senior economist </t>
  </si>
  <si>
    <t xml:space="preserve">Be assiduos, look for extra videos on YouTube whenever you feel like you are missing out on something </t>
  </si>
  <si>
    <t xml:space="preserve">Recruit better mentors </t>
  </si>
  <si>
    <t>Video game tech</t>
  </si>
  <si>
    <t>Why can't we comment/ask questions on the videos page</t>
  </si>
  <si>
    <t>Hootsuite</t>
  </si>
  <si>
    <t>Try to do everything yourself</t>
  </si>
  <si>
    <t>Extend the job guarantee to Canada</t>
  </si>
  <si>
    <t>Scala</t>
  </si>
  <si>
    <t>Building Automation</t>
  </si>
  <si>
    <t>Hibiyatsushou</t>
  </si>
  <si>
    <t>Study in the early morning</t>
  </si>
  <si>
    <t>I would like you to create a system to quickly incorporate new technologies</t>
  </si>
  <si>
    <t>learning edge and cloud computing in AI</t>
  </si>
  <si>
    <t>It would be nice if there were environments that can ask questions in various ways other than the contents of the course in the field of AI.</t>
  </si>
  <si>
    <t>Stick to a timeline, try to solve the coding assignments without seeking help, allocate large amount of time for projects (they take longer than expected).</t>
  </si>
  <si>
    <t>Be more thorough with the concepts, at times it feels like a lot is being covered without sufficient detail (this comment is directed toward the Deep Learning foundations degree).</t>
  </si>
  <si>
    <t>Perhaps more courses like the intro to Git and Github course could be useful for popular programs in this space.</t>
  </si>
  <si>
    <t>Would like to remain up to date on new developments related to my Nanodegree.  For instance, if any new tools are adopted by the industry then I'd like to know about them.</t>
  </si>
  <si>
    <t>Finance, Social trading</t>
  </si>
  <si>
    <t>ayondo</t>
  </si>
  <si>
    <t>Be organized</t>
  </si>
  <si>
    <t>Improve classroom website and app UI. Had a few glitches.
All the was really cool.</t>
  </si>
  <si>
    <t>London</t>
  </si>
  <si>
    <t>Do it but be prepared for massive struggle</t>
  </si>
  <si>
    <t>TV Sebastian on. Loomberg</t>
  </si>
  <si>
    <t>Ruby</t>
  </si>
  <si>
    <t>International Organization</t>
  </si>
  <si>
    <t>United Nations</t>
  </si>
  <si>
    <t>Easy access to transcripts of the videos to read and review offline.</t>
  </si>
  <si>
    <t>Natural Language processing (as an independent nanodegree)</t>
  </si>
  <si>
    <t>To get a new job opportunity in autonomous vehicle industry.</t>
  </si>
  <si>
    <t>Entry level</t>
  </si>
  <si>
    <t>Yokohama</t>
  </si>
  <si>
    <t>Have a great motivation</t>
  </si>
  <si>
    <t>I need more supplemental materials.</t>
  </si>
  <si>
    <t>Advanced deep learning</t>
  </si>
  <si>
    <t>I'm in the first cohort in Self driving car ND and I had to wait a lot of time to work on a new project because of slow pace of accessing new lectures.</t>
  </si>
  <si>
    <t>JB advanced technology co.</t>
  </si>
  <si>
    <t xml:space="preserve">Improve the review quality for the projects. Some reviewers give me constructive advice, but some don't even check the submitted project in detail.
In addition, there are many readings in courses but there is no way to check how I understand them.
Finally, Udacity is little-known in Japan, especially among engineers. It's not useful to appeal my skills to recruiters in Japan.   </t>
  </si>
  <si>
    <t xml:space="preserve">business design for engineer
natural language processing
service architecture </t>
  </si>
  <si>
    <t xml:space="preserve">Udacity possibly gives chances for whom  to learn at University for very expensive cost or change their expertise on the way of their career. However, I think at least now it's not sufficient for next chances.   </t>
  </si>
  <si>
    <t>BCG Digital Ventures GmbH</t>
  </si>
  <si>
    <t>Start learning and applying your knowledge as soon as possible, it will help you to tackle the projects!</t>
  </si>
  <si>
    <t>Nothing I guess!</t>
  </si>
  <si>
    <t>Machine Learning, Leadership</t>
  </si>
  <si>
    <t>Always be learning and looking for different content to help you understand the topics studied.</t>
  </si>
  <si>
    <t>The original ai class. :-)</t>
  </si>
  <si>
    <t>Watching videos fullscreen still is a bit painful. When switching pages, even if the next one contains video, the timer will still count down from 5 and will take a while to load the next video.
I feel that improving the fluidity of this process would mean less disruptions.</t>
  </si>
  <si>
    <t>Bioinformatics, perhaps?</t>
  </si>
  <si>
    <t>Azimo.com</t>
  </si>
  <si>
    <t>Just keep doing what you do now. Algorithms and solutions visualisations are the best. It makes even the hardest things understandable!
Maybe I would improve "conversations" between tutors.</t>
  </si>
  <si>
    <t>For me probably still something around AI. There are tons of subjects to explore in this area.</t>
  </si>
  <si>
    <t>Your are changing the world, really! I'm glad that being thousands kilometres away, with a little chance for being a student of the best tech universities in the world, I can still learn world-class knowledge.
And I can still focus on work I like, live in city I love. And learn new skills without leaving home.</t>
  </si>
  <si>
    <t>Industrial Agency</t>
  </si>
  <si>
    <t>Don't give up and stick to a schedule to make progress</t>
  </si>
  <si>
    <t xml:space="preserve">Improve the "mentor" program. I have asked questions of the mentor but I never get a response on time. </t>
  </si>
  <si>
    <t>don't know</t>
  </si>
  <si>
    <t>nop</t>
  </si>
  <si>
    <t>Scylla Informatics</t>
  </si>
  <si>
    <t>Enjoy each and every opportunity to learn something new.</t>
  </si>
  <si>
    <t>Google I/O</t>
  </si>
  <si>
    <t>Can't really think of anything.</t>
  </si>
  <si>
    <t>I'm interested in Deep Learning, but Udacity already covers that.</t>
  </si>
  <si>
    <t>Keep up the excellent work!</t>
  </si>
  <si>
    <t>BuildFax</t>
  </si>
  <si>
    <t>Create a schedule</t>
  </si>
  <si>
    <t>More reading materials</t>
  </si>
  <si>
    <t>More AI... expanded program after AIND</t>
  </si>
  <si>
    <t>Udacity is awesome</t>
  </si>
  <si>
    <t>McKesson</t>
  </si>
  <si>
    <t>Don't give up, keep trying, keep checking the Forums, and try to work on it EVERY DAY!</t>
  </si>
  <si>
    <t>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t>
  </si>
  <si>
    <t>The nanodegree was a game changer for me - thank you!</t>
  </si>
  <si>
    <t>Radical AI</t>
  </si>
  <si>
    <t xml:space="preserve">Treat the online lectures seriously - take good notes, they will be useful later. </t>
  </si>
  <si>
    <t>I actually feel Udacity is doing a fantastic job.</t>
  </si>
  <si>
    <t>I'm very happy with my Udacity experience. I started the nanodegree program to get ahead as an aspiring data scientist after an engineering PhD, and by using the skills I learned ended up founding a startup.</t>
  </si>
  <si>
    <t>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t>
  </si>
  <si>
    <t>More substantial projects, and more rigorous and challenging content. Perhaps an "honours" version of the nanodegree could be awarded to students in the more difficult track.</t>
  </si>
  <si>
    <t>Some advanced deep learning topics (perhaps something focused on AI safety such as adversarial attacks on machine learning systems, or deep reinforcement learning).</t>
  </si>
  <si>
    <t xml:space="preserve">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t>
  </si>
  <si>
    <t>Airdog ltd</t>
  </si>
  <si>
    <t>Use different sources of information.</t>
  </si>
  <si>
    <t>Make videos more carefully and readable.</t>
  </si>
  <si>
    <t>computer vision course.</t>
  </si>
  <si>
    <t>Ford Motor Company</t>
  </si>
  <si>
    <t>Do not depend totally on the course material. Read research papers (latest).</t>
  </si>
  <si>
    <t>Course material should be going to a higher depth, rather than just scratching the surface.
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
Role playing in course material does not help, it is too distracting (Most of AIND Term 1 course material between Thad and the other girl).
While providing answers after quizzes, proper explanation should be provided, rather than just the answer.</t>
  </si>
  <si>
    <t>Please reduce the fee of AIND in India, 53000 for a term is too high.</t>
  </si>
  <si>
    <t>Forward 3D</t>
  </si>
  <si>
    <t>Work hard, it plays off.
If you can work from work, don't go home and get distracted.</t>
  </si>
  <si>
    <t>No suggestions</t>
  </si>
  <si>
    <t>Advanced SQL</t>
  </si>
  <si>
    <t>You guys are great!</t>
  </si>
  <si>
    <t>Do it every day and you will finish within a month</t>
  </si>
  <si>
    <t>Better projects</t>
  </si>
  <si>
    <t>Free robotics courses</t>
  </si>
  <si>
    <t xml:space="preserve">Don't give up, ask for help in the slack channel </t>
  </si>
  <si>
    <t xml:space="preserve">Polish the material a little more, I know It was the first iteration of the material I used </t>
  </si>
  <si>
    <t xml:space="preserve">Learn docker </t>
  </si>
  <si>
    <t xml:space="preserve">If you are serious about online education, open source the classroom webapp so anyone could release online courses </t>
  </si>
  <si>
    <t>Big Data Services</t>
  </si>
  <si>
    <t>Frankfurt Machine Learning</t>
  </si>
  <si>
    <t>Doing this quickly is a job</t>
  </si>
  <si>
    <t>Remove the rough edges / dead links from the course material</t>
  </si>
  <si>
    <t>Business Intelligence</t>
  </si>
  <si>
    <t>Rest assured that the time you invest in this will be well spent. A good approach is to commit to a daily routine to work on the Nanodegree consistently.</t>
  </si>
  <si>
    <t>Improve the iOS app for offline use.</t>
  </si>
  <si>
    <t>Graphic design for apps (e.g. how to create stunning UIs for apps)</t>
  </si>
  <si>
    <t>Set up dedicated time. Have a fixed and clear agenda.</t>
  </si>
  <si>
    <t>A time management tool would be great.</t>
  </si>
  <si>
    <t>1) Ethereum development, 2) Bioengineering</t>
  </si>
  <si>
    <t>More alumni events in Europe</t>
  </si>
  <si>
    <t>Anshutz entertainment group</t>
  </si>
  <si>
    <t>Web Development</t>
  </si>
  <si>
    <t>40+</t>
  </si>
  <si>
    <t>Do personal projects outside of the course applying what you have learned.</t>
  </si>
  <si>
    <t>I love Udacity, but not the price.</t>
  </si>
  <si>
    <t>Big Data technologies, spark, Kafka, ETL tools/exercises</t>
  </si>
  <si>
    <t>Western Digital</t>
  </si>
  <si>
    <t>Make the most out of the project reviews! Most of the reviewers are passing on so much information. Even when passing, read all suggestions.</t>
  </si>
  <si>
    <t>Meeting the Udacity staff was inspiring!</t>
  </si>
  <si>
    <t>Financial services</t>
  </si>
  <si>
    <t>Contrarius</t>
  </si>
  <si>
    <t>Tech Entrepreneur</t>
  </si>
  <si>
    <t>15+</t>
  </si>
  <si>
    <t>Take it seriously. Like many things, what you get out is a strictly monotonic function of what you put in. Also, sometimes the frustration doesn't seem worth the effort when you're at a roadblock. But I often found that getting past these hugely boosted my appreciation of the subject.</t>
  </si>
  <si>
    <t>I took the db-class.com online course before MOOCs were a thing. This lead me to Andrew Ng's ml-class course, and to the original AI course by Thrun and Norvig.</t>
  </si>
  <si>
    <t>Content seems crude at times (e.g. haphazard, superficial, low quality). This could be improved.
I'm not sure what the vision is for mentorship but I don't get very much value from it.
Project reviews are incredibly fast. Although, all else being equal, I can't complain about speed, it's hard to believe that reviewers give each submission very much consideration.</t>
  </si>
  <si>
    <t>More business skills. Imagine distilling MBA classes down to nanodegrees (e.g. accounting, corporate finance, operations management, project management, managing engineering teams, modelling and optimisation, decision making, information management, macro/micro economics, behavioural finance).
Health-related courses (e.g. biomedical engineering, medical devices, bioinformatics).
Finance, with a focus on the potential value of AI (personal finance, insurance, investing, anomaly detection).</t>
  </si>
  <si>
    <t>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
There could be a greater focus on practice. The practice problems can be a bit superficial (e.g. too much hand-holding). I realise the balance is a tough one.</t>
  </si>
  <si>
    <t>UL</t>
  </si>
  <si>
    <t>Patience, because sometimes you need time to figure out the solution.</t>
  </si>
  <si>
    <t>Do not release unfinished courses.</t>
  </si>
  <si>
    <t>Product management</t>
  </si>
  <si>
    <t>ElementAI</t>
  </si>
  <si>
    <t>Get a solid good math background to be sure you can understand the fundamentals</t>
  </si>
  <si>
    <t>Add more theoretical resources or pre requisite resources</t>
  </si>
  <si>
    <t>Get your hands dirty and do at least a bit more than is written in instructions</t>
  </si>
  <si>
    <t>Nothing i can think of</t>
  </si>
  <si>
    <t>Dedicated NLP course</t>
  </si>
  <si>
    <t>afb</t>
  </si>
  <si>
    <t>Keep up the pace because otherwise you might need to relearn previous chapters</t>
  </si>
  <si>
    <t>Nothing, I think it is up to me to make the most out of it.</t>
  </si>
  <si>
    <t xml:space="preserve">It covers a lot of subjects. I'm waiting for the deep learning course ... which last time I checked was in development. </t>
  </si>
  <si>
    <t xml:space="preserve">I received emaila from udacity about potential employers. It is frustrating to link on the employers openingredients positions to only find out they require PhD level or senior level expertise. If I have taken recently a udacity course I don't need to see those openings. </t>
  </si>
  <si>
    <t>xamarin developer</t>
  </si>
  <si>
    <t>Dont give up! You could allways find help on forum!</t>
  </si>
  <si>
    <t>Improve lessons before 4 project</t>
  </si>
  <si>
    <t>more deep learining!</t>
  </si>
  <si>
    <t>Lessons before project 4 in DLF could be better</t>
  </si>
  <si>
    <t xml:space="preserve">Paramedic </t>
  </si>
  <si>
    <t xml:space="preserve">Medic Ambulance </t>
  </si>
  <si>
    <t>Read everything completely. Give yourself time to learn and think about the work.... trust the process...</t>
  </si>
  <si>
    <t xml:space="preserve">The Netflix movie 'Lo and Behold'. </t>
  </si>
  <si>
    <t>Other than technical stuff like class audio, nothing....</t>
  </si>
  <si>
    <t>VMIA</t>
  </si>
  <si>
    <t>Get into the habit of doing some amount of work towards the completing the program every day.</t>
  </si>
  <si>
    <t>Not change the Nanodegrees so often. While I was doing the Data Analyst Nanodegree (over 4 months), the content of the program changed about three times, which was a bit disconcerting.</t>
  </si>
  <si>
    <t>Big data analysis.</t>
  </si>
  <si>
    <t>I would really like to do your Deep Learning Foundations Nanodegree, but the fact that you have to do it to a particular schedule has put me off so far. If you could make it so that it was possible to do the program in your own time, I would be more likely to sign up.</t>
  </si>
  <si>
    <t>DST</t>
  </si>
  <si>
    <t>Read slack channels and ask questions</t>
  </si>
  <si>
    <t>More in depth Deep Learning Course</t>
  </si>
  <si>
    <t>CUDA, Computer Vision</t>
  </si>
  <si>
    <t>Hang in there - you will get there with time and practise.</t>
  </si>
  <si>
    <t>Nothing specific for now - I am still deep in current studies.</t>
  </si>
  <si>
    <t>Product Manager</t>
  </si>
  <si>
    <t>Study every day. Repeat watching what you don't understand.</t>
  </si>
  <si>
    <t>I'd like much faster feedback.</t>
  </si>
  <si>
    <t>technology about Internet of things</t>
  </si>
  <si>
    <t>I'd like to use Python3 rather than Python2</t>
  </si>
  <si>
    <t>Formosa Plastics</t>
  </si>
  <si>
    <t>Follow or exceed the course schedule</t>
  </si>
  <si>
    <t>Help me to learn many skills for my next career</t>
  </si>
  <si>
    <t>Big Data knowledge and analyzed tools</t>
  </si>
  <si>
    <t>Hope to lower the price of Nanodegree</t>
  </si>
  <si>
    <t xml:space="preserve">Do not quit, continue step by step. In case you can not understand the material, firstly search on the web, then ask someone. </t>
  </si>
  <si>
    <t>It seems already started to be implemented when you have difficulty to understand material, it would be great I can ask TA by chat.</t>
  </si>
  <si>
    <t>History of Computer Science and the future</t>
  </si>
  <si>
    <t>What is the importance of Japan in terms of market for Udacity?</t>
  </si>
  <si>
    <t>Full-Stack Developer, Teaching Assistant, Student</t>
  </si>
  <si>
    <t>Recruitment, Education, IT</t>
  </si>
  <si>
    <t>Creatio, Coder Academy</t>
  </si>
  <si>
    <t>Share your study notes in a blog. Summarise all the papers. Python is easier than you think. Learn Artificial Intelligence before it learns you.</t>
  </si>
  <si>
    <t>Build a way for students to see what other students live nearby and invest in arranging monthly workshops for them to collaborate</t>
  </si>
  <si>
    <t>Advanced React.js/Redux/MobX/Node.js/MongoDB</t>
  </si>
  <si>
    <t>Start ASAP</t>
  </si>
  <si>
    <t xml:space="preserve">Links from somewhere </t>
  </si>
  <si>
    <t>Supporting mobile device friendly</t>
  </si>
  <si>
    <t>Algorithms</t>
  </si>
  <si>
    <t>None that I could think of</t>
  </si>
  <si>
    <t>CEB</t>
  </si>
  <si>
    <t>spend decent amount of time on it</t>
  </si>
  <si>
    <t>offer student discount</t>
  </si>
  <si>
    <t>you guys are awesome!</t>
  </si>
  <si>
    <t>"U live and U learn"</t>
  </si>
  <si>
    <t>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t>
  </si>
  <si>
    <t>Nothing different, just keep working to improve. :)</t>
  </si>
  <si>
    <t>ML with cloud computing, similar to fast.ai</t>
  </si>
  <si>
    <t>Whole Foods Market</t>
  </si>
  <si>
    <t xml:space="preserve">Start projects early. Often you will have some snag, anything from software installation to a bug in your program. Take copious notes from videos. </t>
  </si>
  <si>
    <t>More content. Some subjects could have been covered more in-depth and/or given more examples.</t>
  </si>
  <si>
    <t>More offerings in deep learning/AI.</t>
  </si>
  <si>
    <t>Make sure mentors are committed. I had to get a new one after the 1st one stopped responding.</t>
  </si>
  <si>
    <t>Fortive</t>
  </si>
  <si>
    <t>Enjoy and go your own speed.</t>
  </si>
  <si>
    <t>Hacker News</t>
  </si>
  <si>
    <t>Don't charge per month.  I would have preferred to take time off when I didn't use your services.  Charge only when setvices (premium classes or forums or submissions are ready)</t>
  </si>
  <si>
    <t>Deep natural language processing</t>
  </si>
  <si>
    <t>Greatly enjoyed 1st 4 months.   The final project was a real challenge.</t>
  </si>
  <si>
    <t>Project M Studio</t>
  </si>
  <si>
    <t>Choosing a capstone project is hard. Having more examples or sources of inspiration would be very useful.</t>
  </si>
  <si>
    <t xml:space="preserve">Udacity is very focused around software, this is really cool as you can do alot with it. However what is really amazing about software is what you can apply it to. For instance having a module on the human nervous system could then be applied to making better prosthetics.
I suppose what I'm getting at is the cool non software related engineering that uses software as a tool to achieve something else. </t>
  </si>
  <si>
    <t>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t>
  </si>
  <si>
    <t>Polaris Sensor Technologies</t>
  </si>
  <si>
    <t>find helpful related projects to study on GitHub and double your estimated time :)</t>
  </si>
  <si>
    <t>provide optional units with more detail of given subjects</t>
  </si>
  <si>
    <t>The C programming language</t>
  </si>
  <si>
    <t>Would love to participate in some sort of professional (remote maybe) exchange program, where a business could try out nanodegree graduates and gauge their skill levels, and the graduates could be exposed to something outside their experience</t>
  </si>
  <si>
    <t>The PTR Group, Inc.</t>
  </si>
  <si>
    <t>Identify what you are interested in and go for it. Rely on the community if you get stuck.</t>
  </si>
  <si>
    <t>A more advanced version of the deep learning foundations program would be useful. The AIND is a step in this direction but is split between deep learning and classical AI.</t>
  </si>
  <si>
    <t>machine learning, AI, cybersecurity</t>
  </si>
  <si>
    <t>WWE@CO</t>
  </si>
  <si>
    <t xml:space="preserve">First is the persistence; Second is making your hands dirty by coding to help you understand the concepts; Last but not the asking for help from Forum or mentor for anything which is hard to understand. </t>
  </si>
  <si>
    <t>the material quality is good, easy to learn; and the project is other good, makes my hands dirty to really help understand what i have learned.</t>
  </si>
  <si>
    <t>Big data technology is important with the data-driven becoming more and more popular and important. Spark is one of the hottest big data technology which Udacity haven't provide yet. or more generally Big data related technology is missing on Udacity for now.</t>
  </si>
  <si>
    <t>really glad and happy to study on Udacity, i will keep effort to learn and hope Udacity is better and better.</t>
  </si>
  <si>
    <t>Security service</t>
  </si>
  <si>
    <t xml:space="preserve">Secom trust systems </t>
  </si>
  <si>
    <t>iOS / Front End Web Developer</t>
  </si>
  <si>
    <t>Udacity gives us truely applicable skills, so please go forward even little by little.</t>
  </si>
  <si>
    <t xml:space="preserve">Organizing small studying teams and activate them will be so much exiting and help us make friends.  In addition, projects which are done by collaboration of each small team will be something new. </t>
  </si>
  <si>
    <t xml:space="preserve">Team developing course will be great. Not only will it make us get convincing team developing skills, there will be more active start up challenges among alumni and Blitz. </t>
  </si>
  <si>
    <t>Thank you for your democratizing education and I love you!</t>
  </si>
  <si>
    <t>ThoughtWorks</t>
  </si>
  <si>
    <t>Just googling for answers</t>
  </si>
  <si>
    <t>Never give up.</t>
  </si>
  <si>
    <t>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t>
  </si>
  <si>
    <t>Theoretical computing, Formal verification</t>
  </si>
  <si>
    <t>SPOYL</t>
  </si>
  <si>
    <t>Learn as much as you can from the external sources, the link to which are provided by Udacity in almost all videos, they work as catalyst and complete the project and try to add something new to the projects from your side.</t>
  </si>
  <si>
    <t>Udacity is already doing great, but if they can bring in companies to Udacity which start hiring Udacians by providing some projects and choosing the Nanodegree graduate with the best solution.</t>
  </si>
  <si>
    <t>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t>
  </si>
  <si>
    <t>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t>
  </si>
  <si>
    <t>Interact with as many students to learn things outside the classroom and motivate yourself.</t>
  </si>
  <si>
    <t>Creating Nanodegrees for Scientists, which are deeper in contents.</t>
  </si>
  <si>
    <t>Panda Lab</t>
  </si>
  <si>
    <t>After completing projects create your own projects. Think about something you would want to solve and apply what you have learned for yourself. That's when you know that you really know the stuff.</t>
  </si>
  <si>
    <t>Update older Nanodegree programs. I am currently enrolled in the AIND and, although it has good content, after the DLFND the teaching style feels a bit old and boring.</t>
  </si>
  <si>
    <t>Automation tools, advanced NLP courses, logistics technologies and tools, and augmented reality</t>
  </si>
  <si>
    <t>I want to thank you guys for helping me rediscover a passion I had forgot about. The dreams I had in middle school and left behind for college are suddenly alive again.</t>
  </si>
  <si>
    <t>Investments</t>
  </si>
  <si>
    <t>Interfloat Investimentos</t>
  </si>
  <si>
    <t>Study always, practice often</t>
  </si>
  <si>
    <t>For now, it is perfect</t>
  </si>
  <si>
    <t xml:space="preserve">more tools and techniques related to big data and </t>
  </si>
  <si>
    <t>Lectures are materials that make one to be able to complete the projects. Do not skip any one of them.</t>
  </si>
  <si>
    <t>Make a Ph.D level program</t>
  </si>
  <si>
    <t>Reinforcement learning focused program</t>
  </si>
  <si>
    <t>Hook Digital</t>
  </si>
  <si>
    <t>The match between employers and students</t>
  </si>
  <si>
    <t>Make sure you understand the main concepts on the videos</t>
  </si>
  <si>
    <t>Overall I found the whole system well put together</t>
  </si>
  <si>
    <t>Architecture design of large projects</t>
  </si>
  <si>
    <t>Learn and Earn your seat to the joyride of the future</t>
  </si>
  <si>
    <t>Sparky Animation</t>
  </si>
  <si>
    <t>Try not to procrastinate, a little progress everyday is better than thinking about completing it.</t>
  </si>
  <si>
    <t>AI+human powered mentorship for better availability of help</t>
  </si>
  <si>
    <t>More obvious information for the free courses that the final project won't be submitted to Udacity for grading.</t>
  </si>
  <si>
    <t>Senior developer</t>
  </si>
  <si>
    <t>Department of Human Services</t>
  </si>
  <si>
    <t>Keep at it, a bit regularly</t>
  </si>
  <si>
    <t>Use the forums to your advantage. Break your code and the one you are handed over to actually learn from it.</t>
  </si>
  <si>
    <t>Less spoon feeding</t>
  </si>
  <si>
    <t>A podcast - programming throwdown</t>
  </si>
  <si>
    <t>Not sure.  I liked it as is</t>
  </si>
  <si>
    <t>Deep Learning and AI</t>
  </si>
  <si>
    <t xml:space="preserve">It's a little expensive </t>
  </si>
  <si>
    <t>GRID Inc.</t>
  </si>
  <si>
    <t>Keep the passion burning. Remember that what we are learning will impact the world in some way or another :)</t>
  </si>
  <si>
    <t>Upload more videos!</t>
  </si>
  <si>
    <t>Data visualization</t>
  </si>
  <si>
    <t>I want the swags lol</t>
  </si>
  <si>
    <t xml:space="preserve">Be passionate to coding and acquiring new skills.Spend as much time as you can to learning. Theoretical  knowledge and programming skills are both important to be a good engineer. </t>
  </si>
  <si>
    <t>Nothing helps me learn more than Udacity.</t>
  </si>
  <si>
    <t>Udacity Nanodegree and free courses almost offer all useful skills and knowledge I need in a job.</t>
  </si>
  <si>
    <t>I hope Udacity do better about career helping in  mainland China</t>
  </si>
  <si>
    <t>Many of above depending on the project</t>
  </si>
  <si>
    <t>bcgdv</t>
  </si>
  <si>
    <t>Talk to your family if you have and make sure you get learning time.</t>
  </si>
  <si>
    <t>It is already outstanding in terms of quality of materials.</t>
  </si>
  <si>
    <t>I would like to learn more for classical programming language such as c++</t>
  </si>
  <si>
    <t>TacoDeli</t>
  </si>
  <si>
    <t>Feedback from graders</t>
  </si>
  <si>
    <t xml:space="preserve">Work consistently, but don't be hard on yourself when you don't make deadlines. More help is available now than when I did my Nanodegree, if you are truly stuck, seek help. Don't be afraid of taking time to learning/researching what may be perceived as basic concepts. </t>
  </si>
  <si>
    <t>Research into MOOCs when they were first becoming popular</t>
  </si>
  <si>
    <t>Active career help, more stories about success.</t>
  </si>
  <si>
    <t>Spark, Design Courses (Web and otherwise)</t>
  </si>
  <si>
    <t xml:space="preserve">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t>
  </si>
  <si>
    <t>RAZR</t>
  </si>
  <si>
    <t>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t>
  </si>
  <si>
    <t>unknown</t>
  </si>
  <si>
    <t>Some nanodegrees did not meet expectations in content 'polish', but I think improvements have been made.</t>
  </si>
  <si>
    <t xml:space="preserve">New Angular framework
Another deep learning course
</t>
  </si>
  <si>
    <t xml:space="preserve">The Udacity store is a great idea, I was a little bummed for not getting anything from the Deep learning foundations nanodegree. The community building + advertising value makes a lot of sense.
</t>
  </si>
  <si>
    <t>ge</t>
  </si>
  <si>
    <t>You can respond our requests more quickly.</t>
  </si>
  <si>
    <t>Functional Programming, Scala, Akka,</t>
  </si>
  <si>
    <t>Netdeal</t>
  </si>
  <si>
    <t>Persist.</t>
  </si>
  <si>
    <t>More mini projects.</t>
  </si>
  <si>
    <t xml:space="preserve">Deep learning without PHD. </t>
  </si>
  <si>
    <t>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t>
  </si>
  <si>
    <t xml:space="preserve">The courses/nanodegree programs are systematically designed for students to learn both theoretically and practically. </t>
  </si>
  <si>
    <t>Game design. Digital Audio Processing</t>
  </si>
  <si>
    <t>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t>
  </si>
  <si>
    <t>George Mason University</t>
  </si>
  <si>
    <t xml:space="preserve">Enjoy learning and do not worry about getting a job after the Nanodegree. It will come to you in future. </t>
  </si>
  <si>
    <t xml:space="preserve">Need more advanced Nanodegree. </t>
  </si>
  <si>
    <t xml:space="preserve">Advanced course for computer vision and deep learning - more mathematics oriented. </t>
  </si>
  <si>
    <t xml:space="preserve">I hope Udacity prospers. </t>
  </si>
  <si>
    <t>Vanung University</t>
  </si>
  <si>
    <t>Please keep steady progress every day!</t>
  </si>
  <si>
    <t>I have no idea. I feel very good now.</t>
  </si>
  <si>
    <t xml:space="preserve">I would like to find new subjects from Udacity. </t>
  </si>
  <si>
    <t>Not yet!</t>
  </si>
  <si>
    <t>Read the introducton of the project carefully and search for more information about the project before doing the project</t>
  </si>
  <si>
    <t>Give more ways to communicate for students</t>
  </si>
  <si>
    <t>no idea recently</t>
  </si>
  <si>
    <t>maybe the price of the classes is so high for the students still undergraduate</t>
  </si>
  <si>
    <t>GO ahead , Immerse it is a very interesting world</t>
  </si>
  <si>
    <t>More Projects, Competitions</t>
  </si>
  <si>
    <t>Data Sciene, Spark</t>
  </si>
  <si>
    <t>Than You</t>
  </si>
  <si>
    <t>Full time associate</t>
  </si>
  <si>
    <t>Urjanet</t>
  </si>
  <si>
    <t>I didn't.</t>
  </si>
  <si>
    <t>Consistency &gt; a-priori-knowledge</t>
  </si>
  <si>
    <t>Not experiment with a new degree withoutproper vetting. The de ep learning degree was a disaster.</t>
  </si>
  <si>
    <t>Nope. You guys are ducking awesome</t>
  </si>
  <si>
    <t>Varied</t>
  </si>
  <si>
    <t>Consistency in work/progress</t>
  </si>
  <si>
    <t>Add hard links to certificates so we don't just upload a pdf to linkedin</t>
  </si>
  <si>
    <t>More software engineering best practices/techniques</t>
  </si>
  <si>
    <t>Keep submitting and getting feedbacks!</t>
  </si>
  <si>
    <t>I am not sure.</t>
  </si>
  <si>
    <t>Mathematical Things</t>
  </si>
  <si>
    <t>thanks for these opportunities</t>
  </si>
  <si>
    <t>Trustvox</t>
  </si>
  <si>
    <t xml:space="preserve">Get a quiet place to study </t>
  </si>
  <si>
    <t xml:space="preserve">Have some presencial meeting in Brazil as well </t>
  </si>
  <si>
    <t xml:space="preserve">Product management </t>
  </si>
  <si>
    <t>Financial Industry</t>
  </si>
  <si>
    <t xml:space="preserve">?￥on't hesitate to ask.
?㎜lease look carefully at the lesson repeatedly. </t>
  </si>
  <si>
    <t>?▃ebugging and parameters -tuning lesson
?℃apanese support :-)</t>
  </si>
  <si>
    <t>?＠'m enrolled in Artificial intelligence nanodegree.
?▌achine learning engineering
?▆it
?▄ditor, IDE(vim, pycharm)
?▃ebugging
?▉erformance tuning</t>
  </si>
  <si>
    <t xml:space="preserve">Many Japanese are interesting in deepLearning and machine learning. If you supported Japanese, many of them are interesting in you. </t>
  </si>
  <si>
    <t>Reading the intro for a project carefully before having lectures related.</t>
  </si>
  <si>
    <t>Real reviewer gave great feedback which really helped me to improve my skills.</t>
  </si>
  <si>
    <t>Animation and CGI Motion</t>
  </si>
  <si>
    <t>I'd like to have some slides or transcripts about lectures.</t>
  </si>
  <si>
    <t>University of Electronic Science and Technology of China</t>
  </si>
  <si>
    <t>Start learning the material as early as possible.</t>
  </si>
  <si>
    <t>The learning material still has space for improvement. Nanodegree should provide different levels of material suited for people with different background.</t>
  </si>
  <si>
    <t>Research method</t>
  </si>
  <si>
    <t>The learning experience of individual course is very bad, the project can't be evaluated, no certificate, no discussion in the forum.
Provide different levels of material in nanodegree.
Provide learning material made by the university. Sometimes the material Udacity makes isn't as good as those taught in university, so It's better just use their material.</t>
  </si>
  <si>
    <t>Hong Kong</t>
  </si>
  <si>
    <t>Watch videos first, pay later</t>
  </si>
  <si>
    <t>Increase difficulty to make the certificate worthy. Platform is great.</t>
  </si>
  <si>
    <t>Babycenter</t>
  </si>
  <si>
    <t xml:space="preserve">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t>
  </si>
  <si>
    <t xml:space="preserve">More personalized experience and exposure to other people to help, more regular feedback, and more structure when you can.  </t>
  </si>
  <si>
    <t xml:space="preserve">More in depth SQL, a little more with R (python's great, don't get me wrong), and focus on data analytics for that nanodegree rather than making it a weird part data analyst degree, part intro to data science degree. </t>
  </si>
  <si>
    <t xml:space="preserve">You guys are awesome. Keep your curriculum as much aligned with what can get people jobs in that field as possible. From what I can tell you guys are getting better, but make sure each nano degree can get you to the next step in your education OR your career. </t>
  </si>
  <si>
    <t>Associate Professor</t>
  </si>
  <si>
    <t>SRCASW, University of Delhi</t>
  </si>
  <si>
    <t xml:space="preserve">Like all online courses, it requires will, determination and perseverance to complete ND.
It is important to regularly login even if for 30min. Weekly check in with mentor can keep you stay focused on your weekly goals.
And lastly, if you have time participate in slack channels and discussion forums. </t>
  </si>
  <si>
    <t xml:space="preserve">At present moment Udacity is doing a wonderful job with great courses, its mentor program, and active (also mentored) slack channels and discussion forums. Udacity also has a lot of free courses too, some of them quite good.
My suggestion would be to have an advanced section in the courses like (AIND, MLND and SDCND) where the detailed maths is also covered for those few who may be interested. This way Udacity will not just give Engineers but also Scientists who will understand the stuff deeper.
Alternatively, Udacity can start an advanced degree which covers more depth. </t>
  </si>
  <si>
    <t>A lot is happening every day, new tools or updated tools emerge every six months. Udacity should keep its courses updated.</t>
  </si>
  <si>
    <t xml:space="preserve">I had a wonderful experience at Udacity ND, its support system for students is very good. And though it may not sound so it is a great compliment because I am a regular on other MOOC platforms too. </t>
  </si>
  <si>
    <t>1) watch the content _before_ subscribing to Nanodegree program :)
2) Start the projects early. They usually take more time than some may anticipate</t>
  </si>
  <si>
    <t>Hacker News, when Sebastian announced it, several years ago.</t>
  </si>
  <si>
    <t>1) All Nanodegrees should have a fixed tuition cost (like AI ND), instead of the monthly fees (like ML ND)
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
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
4) The Planning Project in the AI ND is truly terrible. Planning is such an important topic for AI, but the project is so archaic and full of copy-and-paste from AIMA pseudocode. Needs to be thoroughly redesigned (and/or maybe making the optional Pacman  project mandatory).
5) I appreciate the option of doing check ins with my mentor, but please *make this optional*. It's extremely annoying to have those pop-ups, plus the fact I can't close them (only minimize).
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t>
  </si>
  <si>
    <t>I think you already offer what I'd like to learn. Self Driving Cars will be my next one. I'd enjoy one for Algorithms specifically; I did a few on Coursera, and enjoyed very much.</t>
  </si>
  <si>
    <t>Already added a ton above, but glad to answer any additional specific questions if desired. Email above.</t>
  </si>
  <si>
    <t>Shin-Yokohama</t>
  </si>
  <si>
    <t>Search and ask anything on Slack channels.</t>
  </si>
  <si>
    <t>Curriculums of cutting edge technologies.</t>
  </si>
  <si>
    <t>3D data processing technology</t>
  </si>
  <si>
    <t>If you enjoy what you're doing, it will not be that much work. Get the basics right and you will save a lot of time later during the project development.</t>
  </si>
  <si>
    <t>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t>
  </si>
  <si>
    <t>It would be nice if we could use Google Cloud or some other service and deploy larger systems.</t>
  </si>
  <si>
    <t>Try to write projects from scratch rather than fill in the blanks. It helps to analyze the problem from a bigger perspective</t>
  </si>
  <si>
    <t>Add a capstone project to the Deep learning course</t>
  </si>
  <si>
    <t>Signal and Image processing courses, Medical imaging</t>
  </si>
  <si>
    <t xml:space="preserve">Don't be discouraged when you get stuck for a while. Check the forum, google, and stackoverflow. Even if you can't find the exact solution you're looking for, you can definitely find some inspirations that might just guide you to discover your own solution. </t>
  </si>
  <si>
    <t>Blog post</t>
  </si>
  <si>
    <t>I wish the nanodegree can provide more flexibility about the courses you can take. Just as in traditional degree program, you can choose the courses that you like to take as long as you meet the requirement for your degree program.</t>
  </si>
  <si>
    <t>I would like to see some design related courses on Udacity. When I build something or give a presentation of my analysis, I would like to learn how to make it visually more appealing and convincing.</t>
  </si>
  <si>
    <t>Keep up your good work :)</t>
  </si>
  <si>
    <t>BeiJing, China</t>
  </si>
  <si>
    <t>1. be aware that Udacity courses might focus on intuition and practical projects and could be a little light on theoretical details. Go through supplement materials if you feel like not getting thing 100%, as they usually provide excellent reference material.
2. participate in the community, ask questions, see others questions &amp; answers, see how others approach questions and their knowledge and tricks.
3. use slack/forum as information hub to stay on track of  current development of related field, as people discussing and posting related info.
4. Don't stuck on one problem for too long, while independent work is very important, it's also critical to know when to ask for help, often times, it's just a small problems that you happen to ignored.</t>
  </si>
  <si>
    <t>don't remember</t>
  </si>
  <si>
    <t>AMA time usually in pacific time, which is often mid night in my area (China), maybe split out AMA time to help students in different time zone</t>
  </si>
  <si>
    <t>None that I can think of right now, pretty happy and be occupied by what Udacity current offers</t>
  </si>
  <si>
    <t>I really like the way DLND structured, intuitive &amp; practical video content, plus EXCELLENT supplement materials. I think that's good balance for online courses.</t>
  </si>
  <si>
    <t>"Love to learn every instant"</t>
  </si>
  <si>
    <t>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t>
  </si>
  <si>
    <t xml:space="preserve">Give more intuitive explanations. I like to learn the big picture first and then dive deep. Also some how convince students about growth mindset and its importance.
</t>
  </si>
  <si>
    <t>Mathematics, Signal processing, Neuroscience, Music</t>
  </si>
  <si>
    <t>Thanks a lot for the wonderful opportunity. It was awesome and life changing. Udacity is my dream company. I will definitely apply for a position at Udacity after submitting my PhD thesis.</t>
  </si>
  <si>
    <t>banking</t>
  </si>
  <si>
    <t>Ita繳 Unibanco</t>
  </si>
  <si>
    <t>google</t>
  </si>
  <si>
    <t>Enjoy! Nanodegree are very practical, so enjoy trying to do anything You see in the lectures, that's a good way to learn and have doubts and create strategies to learn.</t>
  </si>
  <si>
    <t>I'm happy with the Udacity strategie learn</t>
  </si>
  <si>
    <t>Julia, Pytorch, C++, scala, parallel computing</t>
  </si>
  <si>
    <t>Great work!</t>
  </si>
  <si>
    <t>Study a lot</t>
  </si>
  <si>
    <t xml:space="preserve">Better mentorship </t>
  </si>
  <si>
    <t xml:space="preserve">Need a better instructor for onsite classes </t>
  </si>
  <si>
    <t>Investment Banking</t>
  </si>
  <si>
    <t>Scotia Capital/Scotiabank</t>
  </si>
  <si>
    <t>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t>
  </si>
  <si>
    <t>Started at inception after reading about Thrun/Norvig AI  course.</t>
  </si>
  <si>
    <t>Provide additional supplementary resources or pointers to them to facilitate parallel/complementary learning.</t>
  </si>
  <si>
    <t>Reinforcement Learning, C+ programming</t>
  </si>
  <si>
    <t>This is a great platform to reskill yourself with industry proven courses. The results that you draw from the course would be a function of how much time you spend.</t>
  </si>
  <si>
    <t>Deep Learning course was a first time course and I felt the course moved really very fast.</t>
  </si>
  <si>
    <t>Graph database development would be great.</t>
  </si>
  <si>
    <t>You have a great team.</t>
  </si>
  <si>
    <t>GuangdongQunyu</t>
  </si>
  <si>
    <t xml:space="preserve">provide chinese support
</t>
  </si>
  <si>
    <t>the nice code</t>
  </si>
  <si>
    <t xml:space="preserve">do your best in project. </t>
  </si>
  <si>
    <t xml:space="preserve">give more various project. </t>
  </si>
  <si>
    <t xml:space="preserve">i want more free course. </t>
  </si>
  <si>
    <t>Surveillance</t>
  </si>
  <si>
    <t>UncannyVision</t>
  </si>
  <si>
    <t xml:space="preserve">Each of the programming is a challenge for an student. Not only it enhances the theory but practical knowledge of the field. When collection of such assignments are completed, the student becomes a Master in that field.  </t>
  </si>
  <si>
    <t xml:space="preserve">Now, this is important. The assignments which I completed in MLND are already available in GitHub profiles of various students. I suggest that there should be enough variety of programming assignments so that each students is uniquely identified. </t>
  </si>
  <si>
    <t>Game development, Unity etc</t>
  </si>
  <si>
    <t xml:space="preserve">Feedback from submissions </t>
  </si>
  <si>
    <t>It is worth it!!!</t>
  </si>
  <si>
    <t>More flexibility for AI Engineer program</t>
  </si>
  <si>
    <t>Not sure!</t>
  </si>
  <si>
    <t>Better than a college degree!</t>
  </si>
  <si>
    <t>Decide the schedule and stick to it and keep practising what you learn and document everything..EVERYTHING</t>
  </si>
  <si>
    <t>Iam quite happy</t>
  </si>
  <si>
    <t>R/SQL</t>
  </si>
  <si>
    <t>Coremelt Ltd.</t>
  </si>
  <si>
    <t>keep trying to coding and read all materials as much as you can</t>
  </si>
  <si>
    <t>I like project review and feedback and course materials</t>
  </si>
  <si>
    <t xml:space="preserve">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t>
  </si>
  <si>
    <t>Get 1 on 1 instructors available during my time zone</t>
  </si>
  <si>
    <t xml:space="preserve">Thank you </t>
  </si>
  <si>
    <t>www.soais.com</t>
  </si>
  <si>
    <t xml:space="preserve">Stay regular and focussed. </t>
  </si>
  <si>
    <t>More theoretical background and more organised course material. At times it jumps from one topic to other without joining the concepts together to give a bigger picture</t>
  </si>
  <si>
    <t>Workday</t>
  </si>
  <si>
    <t>Aggressively look for resources to supplement lectures</t>
  </si>
  <si>
    <t>Support staff need to be more involved</t>
  </si>
  <si>
    <t>functional programming</t>
  </si>
  <si>
    <t>You guys provide good feedback on the projects</t>
  </si>
  <si>
    <t>Just don't give up.</t>
  </si>
  <si>
    <t>Extend Nanodegree plus programs to other countries</t>
  </si>
  <si>
    <t>courses on node and .net framework</t>
  </si>
  <si>
    <t>Would really be nice to have one on one counselling with an udacity lecturer and the career services team - even if it is a paid appointment.</t>
  </si>
  <si>
    <t xml:space="preserve">Interested in this field </t>
  </si>
  <si>
    <t xml:space="preserve">Be curious and be informed. Keep learning. Make notes. Its important to understand the concept in and out. Understand nitty-gritties. Dont be afraid to ask mentors for help. Its not about finishing the course fast. Its how much you learn </t>
  </si>
  <si>
    <t>More in depth about the topic</t>
  </si>
  <si>
    <t xml:space="preserve">Some coding hacks perhaps. </t>
  </si>
  <si>
    <t>Its a great platform and i would love to learn more from Udacity nanodegrees</t>
  </si>
  <si>
    <t>Shanghai MuXueNetwork Technology Co., Ltd</t>
  </si>
  <si>
    <t>React</t>
  </si>
  <si>
    <t>work time ,every moment</t>
  </si>
  <si>
    <t>More hands-on try, additional reading material must be serious to see, then add their own points to the required knowledge</t>
  </si>
  <si>
    <t>Chinese translation</t>
  </si>
  <si>
    <t>node ?jango</t>
  </si>
  <si>
    <t>Chinese companies want to recruit Udacity students, need better support</t>
  </si>
  <si>
    <t>Do some review. Don't hurry</t>
  </si>
  <si>
    <t xml:space="preserve">Great web environment and instructor </t>
  </si>
  <si>
    <t>AI, company tech stack analysis</t>
  </si>
  <si>
    <t>App is suck</t>
  </si>
  <si>
    <t>Booking.com</t>
  </si>
  <si>
    <t>Be consistent in your learning. Always try to practice the skills however you can! E.g. write a weekly blog where you explore the techniques you've learned.</t>
  </si>
  <si>
    <t>I think Udacity did a fantastic job! The only exception was the deep learning project, but I heard that it has been changed now.</t>
  </si>
  <si>
    <t>How to use big data tools like hadoop, hive, spark, etc</t>
  </si>
  <si>
    <t>Use every ressources at your dispostion and keep on learning.</t>
  </si>
  <si>
    <t>Have at least a project that involves team work</t>
  </si>
  <si>
    <t>Game development, Cybersecurity</t>
  </si>
  <si>
    <t>work hard and keep learning, make use of all the resources you could get regarding the subject you are learning</t>
  </si>
  <si>
    <t xml:space="preserve">I want research intensive courses </t>
  </si>
  <si>
    <t>It would be a very nice if udacity offers researched based Artificial intelligence course,where student can do  research and publish papers.</t>
  </si>
  <si>
    <t xml:space="preserve">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t>
  </si>
  <si>
    <t>Coll癡ge Andr矇-Grasset</t>
  </si>
  <si>
    <t>Make sure you meet the prerequisites, and then some. The suggested deadlines are important, do your best to respect them.</t>
  </si>
  <si>
    <t>Reward students who respect the suggested deadlines.</t>
  </si>
  <si>
    <t>For now, I'm satisfied.</t>
  </si>
  <si>
    <t>My employer recognizes courses completed in ''real'' universities, but not Udacity. Working toward better recognition would be great.</t>
  </si>
  <si>
    <t>I suggest them to learn from several 3rd parties sources.</t>
  </si>
  <si>
    <t>I'm not sure.</t>
  </si>
  <si>
    <t>Spikeway Technologies</t>
  </si>
  <si>
    <t>Stick to your schedule and read research papers every week. Don't be in a rush to complete the Nanodegree and clarify all your doubts before moving to a new topic.</t>
  </si>
  <si>
    <t>Help students understand research paper related to the nanodegree and implement them every week.</t>
  </si>
  <si>
    <t>Cryptocurrencies and Blockchain Technology</t>
  </si>
  <si>
    <t>Thank you for everything. Udacity's MLND and DL foundation program helped me get a AI internship at a startup.</t>
  </si>
  <si>
    <t>Data is new blood for intelligent machines</t>
  </si>
  <si>
    <t>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t>
  </si>
  <si>
    <t>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t>
  </si>
  <si>
    <t>Artificial Intelligence, Self Driving Cars and Robotics.</t>
  </si>
  <si>
    <t>The idea of online education, completing at one's convenience, is wonderful. I think it is good to promote your own global job portal, where employers willing to recruit Udacity graduates, posting their requirements.</t>
  </si>
  <si>
    <t>Product Team Leader</t>
  </si>
  <si>
    <t>Tourism</t>
  </si>
  <si>
    <t>Travel Appeal Srl</t>
  </si>
  <si>
    <t>To have faith in themselves</t>
  </si>
  <si>
    <t>Make more tests and quizzes</t>
  </si>
  <si>
    <t>Hellenic Navy</t>
  </si>
  <si>
    <t>Never leave for tomorrow what you can do today</t>
  </si>
  <si>
    <t>Make more professional videos. Some of them are poorly made. Add even more content</t>
  </si>
  <si>
    <t>Robotics and AI</t>
  </si>
  <si>
    <t>Thanks for democratizing education and helping us get our dream jobs</t>
  </si>
  <si>
    <t>Intersect,LLC</t>
  </si>
  <si>
    <t>Be inquisitive, especially beyond projects</t>
  </si>
  <si>
    <t xml:space="preserve">More exposure to current industrial development. </t>
  </si>
  <si>
    <t xml:space="preserve">A course to teach student ways to implement papers, especially if codes or pseudo codes are not available. </t>
  </si>
  <si>
    <t xml:space="preserve">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t>
  </si>
  <si>
    <t>1. Be genuinely interested in anything that you are learning. Learn for the fun of it. Don't force yourself because of someone or because you want to get a job or to make money.
2. Be ready to go and learn beyond the coursework. There is no class that will teach you everything about something. Udacity is good but not enough.
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
4. Learn the basics of Linux ( Ubuntu) and start using it in your daily life. You will have to use linux during some part of the course or during your career. Linux is powerful, useful, beautiful, and free. :)
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
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
7. Stick to the deadline in the class. Yes, they are soft deadlines and you get a month extension at the end and all that. Completing projects will give you a sense of achievement which will propel you. Ask your family and friends to check on you and keep you on track.
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
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
10. Read the Project lesson first. Yes, you won't understand it and it is out of order to do so. But it is useful when you learn a concept in the lesson, you will know where to use it. Or you will know which part of the lesson you can afford to skip or watch in 2x speed.</t>
  </si>
  <si>
    <t>Technology blogs</t>
  </si>
  <si>
    <t xml:space="preserve">1. More quizzes and explanation to the answers to the quizzes will be helpful.
2. I was able to download udacity lessons on the smartphone app but wasn't able to view them when i had no network connectivity. App needed me to login or something?
3. Can i please play the videos without stop like a playlist when my phone is locked?
4. I am not sure this is possible, but a place in major cities to physically sit and work. Like an official Udacity Library or a Udacity Garage.
This dream Udacity Garage will be open 24 hours, only Udacity students can enter, there will be good wifi.
If i am a poor student or doesn't have a good living situation where i can concentrate or if i am just interested in meeting like minded people and build something new, this will be a good place.
You can probably work with the local universities to provide access or allocate some part of the library would be fine in places where you can't rent out garages.
Simply, this is just a hangout place. you can have cameras installed to prevent unwanted activities.
</t>
  </si>
  <si>
    <t>Looks good to me as of now. There is more content than i have time to study. But some courses can be more advanced like c++ or some other programming courses. May be they are already there and i don't know.
Is there a technical writing class?</t>
  </si>
  <si>
    <t>Some weekly/monthly challenges/projects designed based on real-world applications (may be inspired from some of the projects that Udacity Blitz built).
Similar to Kaggle challenges or something for the already graduated students. No guidance or solutions required for these but it will be useful to keep our skills up to date.</t>
  </si>
  <si>
    <t>Credit Karma</t>
  </si>
  <si>
    <t>Spark and TensorFlow</t>
  </si>
  <si>
    <t>Flexibility to learn</t>
  </si>
  <si>
    <t>The time per week is longer than the course claim, over 10 hours per week for me actually.
for my case, I need to do lots of extra study out of Udacity to support me to continue the study on Udacity.</t>
  </si>
  <si>
    <t xml:space="preserve">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t>
  </si>
  <si>
    <t>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t>
  </si>
  <si>
    <t>Game development nanodegree. Preferably using Unity, as a prerequisite to the VR developer Nanodegree.</t>
  </si>
  <si>
    <t xml:space="preserve">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t>
  </si>
  <si>
    <t>Continental AG</t>
  </si>
  <si>
    <t xml:space="preserve">My tip is, always to keep on learning! Do not make to long breaks between projects. </t>
  </si>
  <si>
    <t>I watched a documentation on TV (https://www.zdf.de/dokumentation/dokumentation/schoene-neue-welt-120.html), where Stefan Thrun gave an interview. I was really impressed and after announcing the Self Driving Car Engineer Nanodegree I jumped on the UDACITY train ...</t>
  </si>
  <si>
    <t>Uff, currently I don't have any idea, what this could be ...
It's really amazing how you at UDACITY are fascinating people who want to learn and dive deeper into new technologies!</t>
  </si>
  <si>
    <t>Currently I don't have a glue, what I would ask for. My current Nanodegree hopefully gives me additional chances within the automotive industry</t>
  </si>
  <si>
    <t>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t>
  </si>
  <si>
    <t>bangalore</t>
  </si>
  <si>
    <t>Focus on the projects and try to read the material provided and never hesitate to ask for help in the forums and if you are struck check out some git repos.</t>
  </si>
  <si>
    <t>Better optimization of the website with clear descriptions.</t>
  </si>
  <si>
    <t>Bot creation, advanced data analysis</t>
  </si>
  <si>
    <t>beijing,China</t>
  </si>
  <si>
    <t xml:space="preserve">just do it </t>
  </si>
  <si>
    <t>do some interesting project</t>
  </si>
  <si>
    <t>Ted talking about learning experience</t>
  </si>
  <si>
    <t>Phd fellow</t>
  </si>
  <si>
    <t>EMBL</t>
  </si>
  <si>
    <t>Take it seriously. Try to search online other materials to support your classes.</t>
  </si>
  <si>
    <t>Continuous review of videos and change them when students are not satisfied.</t>
  </si>
  <si>
    <t>AI Solutions Expert</t>
  </si>
  <si>
    <t>Seriously complete the project</t>
  </si>
  <si>
    <t>guokr</t>
  </si>
  <si>
    <t>Keep going at it. Make a habit out of learning. If you take to long outside of the process it will be harder to get back to it, and things won't stick as well.</t>
  </si>
  <si>
    <t>More consistency between the courses of a degree</t>
  </si>
  <si>
    <t>GIS</t>
  </si>
  <si>
    <t>No. Have to get back to work :)</t>
  </si>
  <si>
    <t>Q Division</t>
  </si>
  <si>
    <t xml:space="preserve">a) set a schedule and expect it to change
b) help solve others' problems to understand the material better
c) create a list of priority tasks in your life. Only do the nanodegree if it can be in or part of the top 3 </t>
  </si>
  <si>
    <t>provide summary slides for future reference</t>
  </si>
  <si>
    <t>Entrepreneurship and business development</t>
  </si>
  <si>
    <t>Love the site and the people behind it. Keep up the good work!</t>
  </si>
  <si>
    <t>Try to do something every day! Make good use of Slack and support your fellow students!</t>
  </si>
  <si>
    <t>The Live Help feature is a brilliant idea, but execution is currently poor. Please improve (see the many ideas/issues already discussed on Slack)</t>
  </si>
  <si>
    <t>Robotics HARDWARE</t>
  </si>
  <si>
    <t>You're awesome ;)</t>
  </si>
  <si>
    <t>Japan Exchange and Teaching Programme</t>
  </si>
  <si>
    <t>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t>
  </si>
  <si>
    <t xml:space="preserve">Nothing at this time. </t>
  </si>
  <si>
    <t>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t>
  </si>
  <si>
    <t>Nothing at this time.</t>
  </si>
  <si>
    <t>Simility</t>
  </si>
  <si>
    <t>Find ways to apply you learnings into real world. It's easy to forget things.</t>
  </si>
  <si>
    <t>Affordable pricing. More real world projects.</t>
  </si>
  <si>
    <t>Data Visualisation and Business Analytics</t>
  </si>
  <si>
    <t>Call it simply machine learning nanodegree and remove the word engineer. Don't think it's meant only for engineers.</t>
  </si>
  <si>
    <t>Mmi holdings</t>
  </si>
  <si>
    <t>Self driving engineer</t>
  </si>
  <si>
    <t>Good job</t>
  </si>
  <si>
    <t>Wuhan</t>
  </si>
  <si>
    <t>Focus on project and learn the necessary part</t>
  </si>
  <si>
    <t>Make a smart use of slack to rate good questions and answers for search availability</t>
  </si>
  <si>
    <t>How to utilize machine learning cloud services</t>
  </si>
  <si>
    <t>Experience is the most important thing, reward the good tutors and encourage more advanced students to become tutors and give them good reward to keep the good work going</t>
  </si>
  <si>
    <t>Work regularly. Treat this as a classroom program and stick to your schedule.</t>
  </si>
  <si>
    <t>Reduce the price of a nanodegree for alumni as a token of loyalty or membership.</t>
  </si>
  <si>
    <t>Systems Programming (Unix, OS, shells, Networking)</t>
  </si>
  <si>
    <t>Please conduct more in-person meetings and events. Meeting online (via skype say) doesn't give that much impact than meeting in person does.</t>
  </si>
  <si>
    <t>Video Games</t>
  </si>
  <si>
    <t>Radiant Worlds</t>
  </si>
  <si>
    <t xml:space="preserve">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t>
  </si>
  <si>
    <t>Big Data technologies</t>
  </si>
  <si>
    <t>Thanks for an amazing work you are doing! :)</t>
  </si>
  <si>
    <t>Applied Research / Semiconductor</t>
  </si>
  <si>
    <t>Fraunhofer Institute for Integrated Systems and Device Technology IISB</t>
  </si>
  <si>
    <t>The theoretical depth is rather shallow, but for that I have books. Really helpful would be lessons and especially code reviews with tips as to how to improve the code and become a more advanced programmer.</t>
  </si>
  <si>
    <t xml:space="preserve">Right now I'm struggling with tensorflow, so a real hands-on tf course would be great. But other than that there are a whole lot of courses available I would like to take but can't find the time right now. </t>
  </si>
  <si>
    <t xml:space="preserve">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t>
  </si>
  <si>
    <t>study hard</t>
  </si>
  <si>
    <t>have more project</t>
  </si>
  <si>
    <t>Try to understand everything from first principles. Use all the resources available, including the great community.</t>
  </si>
  <si>
    <t>Youtube channel of Siraj Raval</t>
  </si>
  <si>
    <t xml:space="preserve">Be very clear on the requirements for nano degree programs, I wish I had taken the programming nano degree beforehand. </t>
  </si>
  <si>
    <t>A full computer science course!</t>
  </si>
  <si>
    <t>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t>
  </si>
  <si>
    <t>Give the place to study any cutting edge technology.</t>
  </si>
  <si>
    <t>BrandSnob</t>
  </si>
  <si>
    <t>Spend time to understand the theory and intuition before coding</t>
  </si>
  <si>
    <t>More small exercise and provide more graphs to visualize the ideas or theory</t>
  </si>
  <si>
    <t>Augmented Reality, Mix Reality, Applied Machine Learning concepts in apps</t>
  </si>
  <si>
    <t xml:space="preserve">Overall it's really good. </t>
  </si>
  <si>
    <t>TheD.</t>
  </si>
  <si>
    <t>Try to research in depth the various topics and use the projects as a base to experiment as many technics as possible. The feedback received from mentors' evaluations is invaluable and the return is directly proportional to the work spent on the projects.</t>
  </si>
  <si>
    <t>The various courses, while overall of good quality, where not all as effective at providing or teaching the techniques to apply theoretical content, although it is one of the main added value in my opinion of Udacity online courses and project when it is the case.</t>
  </si>
  <si>
    <t>Video processing, as a complementary tool to Machine Learning for Computer vision.</t>
  </si>
  <si>
    <t>Thanks a lot</t>
  </si>
  <si>
    <t xml:space="preserve">We make shit taglines. Code is what we know. </t>
  </si>
  <si>
    <t>Senior Consultant</t>
  </si>
  <si>
    <t>Newcrest Mining</t>
  </si>
  <si>
    <t xml:space="preserve">Don't believe the time estimates. You may enrol in two Nanodegrees at the same time like I did, you will complete the first one and run out of time to complete the second. </t>
  </si>
  <si>
    <t xml:space="preserve">Give better time estimates. Tailor to professionals working full time. </t>
  </si>
  <si>
    <t xml:space="preserve">Pyspark </t>
  </si>
  <si>
    <t xml:space="preserve">The content creators should standardise the structure of the code. Instead of trying to unravel design, this will allow students to concentrate on learning api's and theory. </t>
  </si>
  <si>
    <t>OBI Corp</t>
  </si>
  <si>
    <t>The expected work time for projects is a lot higher than those published.</t>
  </si>
  <si>
    <t>Publish the student's work time Bell curve for each project (or mean and std-dev)</t>
  </si>
  <si>
    <t>Just stick to it.</t>
  </si>
  <si>
    <t>Software testing.</t>
  </si>
  <si>
    <t xml:space="preserve">Study a little bit everyday instead of doing it all together
And do your assignments and projects seriously </t>
  </si>
  <si>
    <t xml:space="preserve">Some of the courses are wuite costly </t>
  </si>
  <si>
    <t xml:space="preserve">Graphics designing </t>
  </si>
  <si>
    <t>Keep a steady pace and meet deadlines</t>
  </si>
  <si>
    <t>Mug</t>
  </si>
  <si>
    <t>360i</t>
  </si>
  <si>
    <t>The mentor support is a great idea, but, mentors aren't always good. They need to be chosen properly. My mentor didn't provide me enough support for the AI Nanodegree.</t>
  </si>
  <si>
    <t>Statistics</t>
  </si>
  <si>
    <t>Ranger Health</t>
  </si>
  <si>
    <t>Consistency is most important. Don't try to do it all, just put in some effort every day. Don't be a hero. Asking or looking for help is part of learning and a skill you should be using every day.</t>
  </si>
  <si>
    <t>I took the very first AI course by Sebastian Thrun and Peter Norvig. I think I heard about it on Hacker News</t>
  </si>
  <si>
    <t>Just keep striving to get better. It's amazing where you have gone from humble but important beginnings!</t>
  </si>
  <si>
    <t>Security/penetration testing</t>
  </si>
  <si>
    <t>Completing Udacity courses and nanodegrees gives me a huge boost of confidence. It's important because I am self-taught (degree in chemical engineering) and constantly battle feeling like an imposter among fellow developers who have degrees in computer science.</t>
  </si>
  <si>
    <t>Credit Suisse</t>
  </si>
  <si>
    <t xml:space="preserve">Focus on learning and projects and put away everything else if you can. Had to work , take care of kids and family and study. Very difficult. </t>
  </si>
  <si>
    <t>online tech news</t>
  </si>
  <si>
    <t>Can't think of anything right now.</t>
  </si>
  <si>
    <t>Deep learning applied to law / legal industry - more in depth NLP</t>
  </si>
  <si>
    <t>Investment banking</t>
  </si>
  <si>
    <t>CLSA Ltd</t>
  </si>
  <si>
    <t>Just make sure you have your timetable set. This will ensure proper learning of course material.</t>
  </si>
  <si>
    <t>Consultation towards how to apply learning in a particular field.</t>
  </si>
  <si>
    <t>More involved towards finance/ investment banking.</t>
  </si>
  <si>
    <t xml:space="preserve">So far, it has been a great experience. </t>
  </si>
  <si>
    <t>VMware</t>
  </si>
  <si>
    <t>Follow along with lessons with pen&amp;paper and try to make notes. Writing reinforces learning. Also, reserve enough time for projects so that you can also work on optional portions. They really enhance your learning.</t>
  </si>
  <si>
    <t>More projects</t>
  </si>
  <si>
    <t>How to change careers</t>
  </si>
  <si>
    <t xml:space="preserve">I love Udacity. Most of the lessons in my nanodegree were very good </t>
  </si>
  <si>
    <t>Media &amp; Technology</t>
  </si>
  <si>
    <t>Motion Picture Solutions</t>
  </si>
  <si>
    <t>I would say if you get stuck, use the forums, other people may have had the same issue as you, and you can see where you are going wrong.</t>
  </si>
  <si>
    <t>None that I can think of.</t>
  </si>
  <si>
    <t>Not at the moment.</t>
  </si>
  <si>
    <t>Supahands dot com</t>
  </si>
  <si>
    <t>do not expect to find everything in the videos. its require more than that. read books, research and thinking and doing a lot</t>
  </si>
  <si>
    <t>I know Udacity since 2010 with the ai-class.org (the first round of artificial intelligence introduction mooc)</t>
  </si>
  <si>
    <t>put more details in the videos. some videos are really useless and not informative. the video which include only "you can see the solution here" without any explanation.
explanation are important not the result.
also starting with a quiz which you don't know the answer, will only drop your motivation if its regularly happen.</t>
  </si>
  <si>
    <t>the prices for the courses/nanodegrees are reasonable if you have income in USD. but if you exchange it with other currencies it will not be affordable. thats why most of them cannot be taken if there will not be any no-certificate mode.</t>
  </si>
  <si>
    <t>wolters kluwer</t>
  </si>
  <si>
    <t>Need to understand what each degree offers. Make sure that you are signing up for what you want to do in future not just to add a certificate in your kitty.</t>
  </si>
  <si>
    <t>some lectures are way too high level and a bit faster. We can suggest some prelim study before asking student to continue with lectures. Also the more practical examples we mention relating to real world, the better it would be for the student to understand</t>
  </si>
  <si>
    <t>I think udacity has got almost everything that one needs to be successful</t>
  </si>
  <si>
    <t xml:space="preserve">Some lectures seemed that they are directly being read from some screen in their front. </t>
  </si>
  <si>
    <t>covers multiple areas</t>
  </si>
  <si>
    <t>The Business Therapist</t>
  </si>
  <si>
    <t xml:space="preserve">Use deliberate practice and have patience. </t>
  </si>
  <si>
    <t xml:space="preserve">The same person should review a project if it is handed in more than once. I experienced different expectations that made the process more frustrating than it need be. </t>
  </si>
  <si>
    <t xml:space="preserve">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t>
  </si>
  <si>
    <t>make regular and frequent time available to study</t>
  </si>
  <si>
    <t>although tricky, it'd be great to have a group project or real-world project of some kind in the courses</t>
  </si>
  <si>
    <t xml:space="preserve">i really like udacity's courses and delivery. </t>
  </si>
  <si>
    <t>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</si>
  <si>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Lower tuition on the self driving car program ;)</t>
  </si>
  <si>
    <t>Intensive c++ and Python courses covering the capabilities of various machine learning, computer vision and general robotics libraries</t>
  </si>
  <si>
    <t>Osprey Data</t>
  </si>
  <si>
    <t xml:space="preserve">Try to make progress on your lessons every day, even if it is little time what you have. Don't let too many days pass without doing that. Use the forum and watch each and every video. Use as many resources from Udacity as possible </t>
  </si>
  <si>
    <t>Read about it in the news</t>
  </si>
  <si>
    <t>Create single summary document (pdf) containing relevant links articles, etc for each lesson.</t>
  </si>
  <si>
    <t>Everything I can think of is already offered! That's great!</t>
  </si>
  <si>
    <t xml:space="preserve">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t>
  </si>
  <si>
    <t>Try to finish as fast as possible</t>
  </si>
  <si>
    <t>Give some more open projects</t>
  </si>
  <si>
    <t>There can be more further learning materials</t>
  </si>
  <si>
    <t>TSMC</t>
  </si>
  <si>
    <t>Fixed time to learn and take notes.</t>
  </si>
  <si>
    <t>more efficiency</t>
  </si>
  <si>
    <t>vehicle dynamics</t>
  </si>
  <si>
    <t>more course offered in Chinese</t>
  </si>
  <si>
    <t>watch the tutorial video carefully;</t>
  </si>
  <si>
    <t>come to China ;)</t>
  </si>
  <si>
    <t>deep learning on the edge devices</t>
  </si>
  <si>
    <t>I'm building a AI company with friends. good luck to me and udacity</t>
  </si>
  <si>
    <t>Bengaluru</t>
  </si>
  <si>
    <t>Learn via projects</t>
  </si>
  <si>
    <t xml:space="preserve">provide industrial interaction while study </t>
  </si>
  <si>
    <t>Data Engineering, Data Structure</t>
  </si>
  <si>
    <t>Try,Try and never give up even if you feel that you don't understand ...try to use all the resources provided</t>
  </si>
  <si>
    <t>Have more In-person sessions in India</t>
  </si>
  <si>
    <t>Meteor.js Mongo Db</t>
  </si>
  <si>
    <t>I am grateful to Udacity for many things :-) keep up the good work guys</t>
  </si>
  <si>
    <t>Medical</t>
  </si>
  <si>
    <t>Aurora Pharmacy</t>
  </si>
  <si>
    <t xml:space="preserve">It is easier and more fun than you would expect.  You should try it.  </t>
  </si>
  <si>
    <t xml:space="preserve">I am unsure </t>
  </si>
  <si>
    <t>More math</t>
  </si>
  <si>
    <t xml:space="preserve">Security </t>
  </si>
  <si>
    <t xml:space="preserve">Paladin Security </t>
  </si>
  <si>
    <t xml:space="preserve">Keep at it, don't rush your projects. Make sure that you understand what the project is asking you to do before getting to it. Find your own datasets, it gives you more experience working with messy real life data. Most importantly have fun. </t>
  </si>
  <si>
    <t xml:space="preserve">I am not sure. The improvements that could be made have more to do with not being able to ask questions of the instructors during the lesson; Than with anything that is really fixable. </t>
  </si>
  <si>
    <t xml:space="preserve">I would like to be able to use Udacity to improve my advanced math skills. A better explanation of Linear Algebra, and/or calculus would be amazing. </t>
  </si>
  <si>
    <t xml:space="preserve">Nope. </t>
  </si>
  <si>
    <t>Don't really want swag</t>
  </si>
  <si>
    <t>Make sure it's worth the time/money spent as there's no guarantee of job placement.</t>
  </si>
  <si>
    <t>Have more partners willing to hire interns/entry-level positions from Udacity graduates</t>
  </si>
  <si>
    <t>The nanodegree/projects don't seem to be all that useful in getting employment. The knowledge gained is nice, but that's all freely available.</t>
  </si>
  <si>
    <t>Ask questions in the forum that's the best place to learn</t>
  </si>
  <si>
    <t>It would be better if Udacity can provide students local studying groups also.</t>
  </si>
  <si>
    <t>Perhaps some projects' description are not perfect, but we can understand it in other ways.</t>
  </si>
  <si>
    <t>Improve the imperfect project description.</t>
  </si>
  <si>
    <t>None.</t>
  </si>
  <si>
    <t>Service industry</t>
  </si>
  <si>
    <t>Your Dog's Best Friend</t>
  </si>
  <si>
    <t>Front End Developer</t>
  </si>
  <si>
    <t xml:space="preserve">Keep working at it even if you get frustrated or stuck. </t>
  </si>
  <si>
    <t>Nothing so far</t>
  </si>
  <si>
    <t>Airbus</t>
  </si>
  <si>
    <t>Do more than just the videos for learning</t>
  </si>
  <si>
    <t>Workplace</t>
  </si>
  <si>
    <t>Provide written course material on top of the videos</t>
  </si>
  <si>
    <t>What I love about Udacity is that everyone who is completing a Nanodegree program is truly curious about learning, as nobody is forced to take these programs. The community will truly inspire you to push your limits.
My advice is to sign up for a Nanodegree program, use the forums, network with classmates, and, if possible, connect with your classmates in person. I am certain that your skills will improve at a great value.
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t>
  </si>
  <si>
    <t>Allow me to buy swag, so I can wear Udacity while I Udacity on Udacity;)</t>
  </si>
  <si>
    <t>While I am currently unemployed, I start at Google this upcoming September.</t>
  </si>
  <si>
    <t>University of Chicago</t>
  </si>
  <si>
    <t xml:space="preserve">read some books parallel </t>
  </si>
  <si>
    <t>more challenging project</t>
  </si>
  <si>
    <t xml:space="preserve">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t>
  </si>
  <si>
    <t>Videos are great to learn but it's hard to go back to them when I'm looking for information quickly. Video notes would be great.</t>
  </si>
  <si>
    <t>More interview preparation</t>
  </si>
  <si>
    <t>I find that I learn best when the projects are challenging and force me to go back to the videos and look for extra resources on the Internet. I feel like the most recent projects were easier than at the beginning.</t>
  </si>
  <si>
    <t xml:space="preserve">Sujeerya Animation and Entertainments private limited </t>
  </si>
  <si>
    <t>The learning opportunity is great. Work hard and every one will be benefited.</t>
  </si>
  <si>
    <t>Everything is fine for now. I hope Udacity team will come with their own Self Driving car quickly.</t>
  </si>
  <si>
    <t>I am thinking about Robotics in the future after completing my final term in self driving car.</t>
  </si>
  <si>
    <t>Thank you for everything. It was wonderful. I had really enjoyed nanodegree program.</t>
  </si>
  <si>
    <t xml:space="preserve">Not Sure </t>
  </si>
  <si>
    <t>Get additional Learning Material. Try total follow the timeline</t>
  </si>
  <si>
    <t>Improve the android app. A lot of functions dont work</t>
  </si>
  <si>
    <t>Do every day a little bit to learn most efficiently.</t>
  </si>
  <si>
    <t>Sometimes a little bit more feedback on unit test would be nice.</t>
  </si>
  <si>
    <t>I'm really happy with the things udacity provide. Eventually courses on software architecture would be nice.</t>
  </si>
  <si>
    <t>You make learning great again.</t>
  </si>
  <si>
    <t>udacity</t>
  </si>
  <si>
    <t>popsugar</t>
  </si>
  <si>
    <t>don't expect help</t>
  </si>
  <si>
    <t>the projects are often not supported by course materials. no guidance is provided by people who actually know the material</t>
  </si>
  <si>
    <t>calculus</t>
  </si>
  <si>
    <t>please support your students as they try to meet deadlines</t>
  </si>
  <si>
    <t>stay focused</t>
  </si>
  <si>
    <t>prompt replies on queries</t>
  </si>
  <si>
    <t>Veon</t>
  </si>
  <si>
    <t xml:space="preserve">Stay on schedule </t>
  </si>
  <si>
    <t xml:space="preserve">Get jobs for international students </t>
  </si>
  <si>
    <t xml:space="preserve">Game development </t>
  </si>
  <si>
    <t>鈭?蝵???舫蝞勗??Bachelors</t>
  </si>
  <si>
    <t>stay hungry嚗tay foolish</t>
  </si>
  <si>
    <t>learn more on engineering</t>
  </si>
  <si>
    <t xml:space="preserve">AI </t>
  </si>
  <si>
    <t>The course are too expensive嚗nd I need't 1:1 mentor help,live help and so on, can you make it cheaper.</t>
  </si>
  <si>
    <t>Have companies or organizations submit real projects/job/gigs that Udacity students can submit solutions to.</t>
  </si>
  <si>
    <t>Cryptocurrencies or software built around blockchain would be interesting</t>
  </si>
  <si>
    <t>Singapore Polytechnic</t>
  </si>
  <si>
    <t>The world is rapidly changing, instead of watching the change, become a part of the change! Therefore, take this unique opportunity of online learning to learn/upgrade skills that are needed for the future that is already here!</t>
  </si>
  <si>
    <t>Keep the contents up-to-date. Also, make the updated contents available to graduates :-)</t>
  </si>
  <si>
    <t>nill</t>
  </si>
  <si>
    <t>Thank You!</t>
  </si>
  <si>
    <t xml:space="preserve">Not sharing </t>
  </si>
  <si>
    <t>Me</t>
  </si>
  <si>
    <t>Dont waste your money!</t>
  </si>
  <si>
    <t>Reduce price and get ride of mentorship</t>
  </si>
  <si>
    <t>Your courses are super expensive and it is not worth it. Material is not deep enough etc..</t>
  </si>
  <si>
    <t>Barclays</t>
  </si>
  <si>
    <t>Projects for a group of people so that several people in the same area could gather and work on it together</t>
  </si>
  <si>
    <t>Udacity has everything I wanted to learn - Machine learning and AI</t>
  </si>
  <si>
    <t>Anaheim, California</t>
  </si>
  <si>
    <t>Aim + Ask + Act + Await =&gt; Achieve
(Louis Pasteur)</t>
  </si>
  <si>
    <t>Coursework charges falling exponentially with time</t>
  </si>
  <si>
    <t>Not decided at this stage</t>
  </si>
  <si>
    <t>Thank you.</t>
  </si>
  <si>
    <t>Students must try to dedicate some time everyday consistently.</t>
  </si>
  <si>
    <t>To help students in developing countries udacity can provide offline app.</t>
  </si>
  <si>
    <t>Take initiative in the org in ML</t>
  </si>
  <si>
    <t>Working relentlessly for Nirvan Of Machines :)</t>
  </si>
  <si>
    <t>Drishti-Soft Solutions Pvt Ltd</t>
  </si>
  <si>
    <t>Learning is fun. Experiment it and code along or else you loose the essence as you move ahead. Use pen and paper - still legacy method - but worked well for me.</t>
  </si>
  <si>
    <t>Support for Nanodegree in Mobile App and support for speedy video browsing + text search on mobile -- its difficult to go to video reference via search of a specific context</t>
  </si>
  <si>
    <t>AI - NLP and Speech</t>
  </si>
  <si>
    <t>It was awesome</t>
  </si>
  <si>
    <t>IT</t>
  </si>
  <si>
    <t>Try to build a routine.</t>
  </si>
  <si>
    <t>Maybe a calendar with a schedule. I see it as just a way to structure the time spent. This can also be done with a sheet of paper on the desk.</t>
  </si>
  <si>
    <t>Functional programming
Verification by formal proof</t>
  </si>
  <si>
    <t>Maybe more interview with specialists on the field. It is always interesting to share their experiences when they started.</t>
  </si>
  <si>
    <t>TEDIAL</t>
  </si>
  <si>
    <t>Be very motivated</t>
  </si>
  <si>
    <t>I was expecting some job opportunities in Europe</t>
  </si>
  <si>
    <t>Physicist</t>
  </si>
  <si>
    <t xml:space="preserve">Invest your time and try to get out of a project as much as you can. </t>
  </si>
  <si>
    <t xml:space="preserve">It would be nice to see one big project at the end of each nanodegree which must be finished by a team since a team player is what a recruiter is looking for. </t>
  </si>
  <si>
    <t>Software engineering</t>
  </si>
  <si>
    <t xml:space="preserve">Advance </t>
  </si>
  <si>
    <t>Find time in the day to watch and read lessons. Keep trying even when stuck on projects...Don't give up</t>
  </si>
  <si>
    <t xml:space="preserve">On Netflix video " Lo and Behold, Reveries of the Connected Worl " </t>
  </si>
  <si>
    <t xml:space="preserve">Hire mentors that have already completed or is just about to complete the program. Within a week I had already surpassed my mentor level. Granted It only took me a week to complete part 1 of AIND.
</t>
  </si>
  <si>
    <t xml:space="preserve">1.Electrical training - Ohms law, Kirschoffs law. Parallel/series Circuits.
2. Networking like Cisco - CCNP
I don't Udacity thought on expanding the fields of topics like Emergency Medicine like EMD or hazmat. Maybe start giving CE's (Continuing Education Credits) </t>
  </si>
  <si>
    <t>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
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t>
  </si>
  <si>
    <t>Antel</t>
  </si>
  <si>
    <t xml:space="preserve">You have to like what you are studying. And study more than the classes. Search for paper and other sources to get a different point of view of the subjects. Just making the project is not Enough to learn. </t>
  </si>
  <si>
    <t xml:space="preserve">Im in the last. Project of mlnd. I wish to have a mentor like in  the beginning to ask some questions about the capstone. </t>
  </si>
  <si>
    <t xml:space="preserve">You are great. </t>
  </si>
  <si>
    <t>IGPI</t>
  </si>
  <si>
    <t>offering jobs, projects and so on</t>
  </si>
  <si>
    <t>math (we can learn at Khan academy though)</t>
  </si>
  <si>
    <t>I hope that more people can get advanced jobs with Udacity's nanodegrees.</t>
  </si>
  <si>
    <t>didichuxing</t>
  </si>
  <si>
    <t>useful</t>
  </si>
  <si>
    <t>i dont kown</t>
  </si>
  <si>
    <t>self driving car</t>
  </si>
  <si>
    <t>R&amp;D manager</t>
  </si>
  <si>
    <t>Practical examples for applying AI in real life</t>
  </si>
  <si>
    <t>More projects. More Labs. More coding.</t>
  </si>
  <si>
    <t>Advanced Courses for Deep Learning, Machine Learning, Artificial Intelligence, Advanced Algorithms, Parallelisation</t>
  </si>
  <si>
    <t>Good job.</t>
  </si>
  <si>
    <t>Stay on time for project deliveries and do spaced out learning.</t>
  </si>
  <si>
    <t>Make textbooks available to dive into theory while on the go. Offer the opportunity to watch the videos offline in the app. Connect to open source projects at the end of the courses to contribute there and keep learning.</t>
  </si>
  <si>
    <t>I would like to learn more about dApps and decentralized technologies like Blockchain, IPFS, etc.</t>
  </si>
  <si>
    <t>Porsche</t>
  </si>
  <si>
    <t>Keep track on the stuff as it gets released and do not leave it for later. Add GitHub and StackOverflow to your Browser Favs</t>
  </si>
  <si>
    <t>Add support on CEST time. Pacific time sessions are hard to follow</t>
  </si>
  <si>
    <t xml:space="preserve">Thanks - you are going to change the way kids learn tomorrow. </t>
  </si>
  <si>
    <t>Versus Systems</t>
  </si>
  <si>
    <t>Read a text book first, to gage your level of interest and drive.</t>
  </si>
  <si>
    <t>Known for a while now...</t>
  </si>
  <si>
    <t>Better chat organization; Suggested reading to prep for video content; More help on projects (they were tough!)</t>
  </si>
  <si>
    <t>Software architecting, Machine Learning</t>
  </si>
  <si>
    <t>Keep up the good work. Overall, I think Udacity is leading the online education space.</t>
  </si>
  <si>
    <t>Worth doing it</t>
  </si>
  <si>
    <t>Followed first course of p. Thrun</t>
  </si>
  <si>
    <t>Ok</t>
  </si>
  <si>
    <t>Startups, fintech</t>
  </si>
  <si>
    <t xml:space="preserve">Be perseverant and resourceful </t>
  </si>
  <si>
    <t xml:space="preserve">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
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t>
  </si>
  <si>
    <t>I am currently doing the MLND program, and am interested in deep learning specialization (also with Udacity, I love you guys)</t>
  </si>
  <si>
    <t xml:space="preserve">Keep up with the amazing work you are doing. </t>
  </si>
  <si>
    <t>Work every day. Check the forum. Be patient.</t>
  </si>
  <si>
    <t>More examples in general
More coding examples with ensembles</t>
  </si>
  <si>
    <t>Deep learning or AI</t>
  </si>
  <si>
    <t>Hackbright Academy</t>
  </si>
  <si>
    <t>20-30</t>
  </si>
  <si>
    <t>Have Grit and Persistance</t>
  </si>
  <si>
    <t>Its perfect for me.. Maybe more meetups or study groups</t>
  </si>
  <si>
    <t>IDK?</t>
  </si>
  <si>
    <t>The 1 on 1 mentor is great. make use of it.
Forum is really awesome, be active.
Reach out to fellow students
and finally, keep going! you will redeem the awards of all the effort you put into it.</t>
  </si>
  <si>
    <t>Github backpack</t>
  </si>
  <si>
    <t>you cover everything I need</t>
  </si>
  <si>
    <t>Keep doing what you're doing. you're doing great</t>
  </si>
  <si>
    <t>indizen technologies</t>
  </si>
  <si>
    <t>Learn to skin the web for the right info and don't be scared to participate on the forums</t>
  </si>
  <si>
    <t>give more projects</t>
  </si>
  <si>
    <t>machine learning</t>
  </si>
  <si>
    <t>keep increasing the number of courses</t>
  </si>
  <si>
    <t>Roche Sequencing</t>
  </si>
  <si>
    <t>go through the material as soon as it's up and ask questions on slack.</t>
  </si>
  <si>
    <t>i'd like to go through the material/video when i'm driving to work, however it's interactive making it not possible.</t>
  </si>
  <si>
    <t>bioinformatics</t>
  </si>
  <si>
    <t>Asmodee North America</t>
  </si>
  <si>
    <t>Work through every exercise and the projects will be straightforward.
You get out what you put in. There are a lot of valuable optional resources linked - take advantage of them.
Don't be afraid to ask for help or look through the forums - a lot of people are having the same issues you are.</t>
  </si>
  <si>
    <t>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I think a better way to utilize his talents would be to do a high-level "get excited about the new topic" video at the start of each section, then move into the more detailed lessons afterward. Placing his half-hype, half-tutorial videos in the middle of each section was a miss.</t>
  </si>
  <si>
    <t>This one is hard to answer, Udacity already has a lot I don't know and would like to.</t>
  </si>
  <si>
    <t>I just picked up a cheap bundle on stackskills. It's ok, but I'm already learning that Udacity's strength is in its active support. While Udacity is a little out of my comfortable price range, these are the points that may convince me to come back eventually:
1. Active instructor involvement and response to feedback on Slack
2. Actively fostered slack and forum communities
3. Human review of coding projects. The feedback I received was sometimes copy-pasted but also sometimes very valuable.
Lean into these, they're the value you provide over other courses.</t>
  </si>
  <si>
    <t>Do not fear of not passing the projects for the first time. Read the reviews of the projects carefully</t>
  </si>
  <si>
    <t>organize the lectures more. Pay more attention on the final project</t>
  </si>
  <si>
    <t>algorithms, spark, big data</t>
  </si>
  <si>
    <t>The Hartford</t>
  </si>
  <si>
    <t>Set goals for time spent in the program and track your progress. This can be very motivating!</t>
  </si>
  <si>
    <t>Dedicated Coaching by email. I often had questions late into the night and on weekends, but felt that my time would be better spent googling a question than waiting for an office hours session or a response on the forum.</t>
  </si>
  <si>
    <t>More enterprise data management tools. Silicon Valley may be ripe with open source tools, but the majority of businesses are not adopting them as much. This makes finding a job a bit more difficult.</t>
  </si>
  <si>
    <t>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t>
  </si>
  <si>
    <t>Age</t>
    <phoneticPr fontId="18" type="noConversion"/>
  </si>
  <si>
    <t>Data is the new bacon</t>
  </si>
  <si>
    <t>Math - all the cool kids are doing it</t>
  </si>
  <si>
    <t>Machine learning for life</t>
  </si>
  <si>
    <t>A quality life demands quality questions</t>
  </si>
  <si>
    <t>Row Labels</t>
  </si>
  <si>
    <t>Grand Total</t>
  </si>
  <si>
    <t>Count of Which slogan / tagline appeals to you most?</t>
  </si>
  <si>
    <t>Asia</t>
  </si>
  <si>
    <t>North America</t>
  </si>
  <si>
    <t>Mid or south America</t>
  </si>
  <si>
    <t>Europe</t>
  </si>
  <si>
    <t>Count of What city and state / province / country do you live in?</t>
  </si>
  <si>
    <t>Mean</t>
    <phoneticPr fontId="18" type="noConversion"/>
  </si>
  <si>
    <t>Median</t>
    <phoneticPr fontId="18" type="noConversion"/>
  </si>
  <si>
    <t>SD</t>
    <phoneticPr fontId="18" type="noConversion"/>
  </si>
  <si>
    <t>Mean+1SD</t>
    <phoneticPr fontId="18" type="noConversion"/>
  </si>
  <si>
    <t>Probability</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</si>
</sst>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25" x14ac:knownFonts="1">
    <font>
      <sz val="11"/>
      <color theme="1"/>
      <name val="新細明體"/>
      <family val="2"/>
      <charset val="136"/>
      <scheme val="minor"/>
    </font>
    <font>
      <sz val="11"/>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1"/>
      <color rgb="FF006100"/>
      <name val="新細明體"/>
      <family val="2"/>
      <charset val="136"/>
      <scheme val="minor"/>
    </font>
    <font>
      <sz val="11"/>
      <color rgb="FF9C0006"/>
      <name val="新細明體"/>
      <family val="2"/>
      <charset val="136"/>
      <scheme val="minor"/>
    </font>
    <font>
      <sz val="11"/>
      <color rgb="FF9C5700"/>
      <name val="新細明體"/>
      <family val="2"/>
      <charset val="136"/>
      <scheme val="minor"/>
    </font>
    <font>
      <sz val="11"/>
      <color rgb="FF3F3F76"/>
      <name val="新細明體"/>
      <family val="2"/>
      <charset val="136"/>
      <scheme val="minor"/>
    </font>
    <font>
      <b/>
      <sz val="11"/>
      <color rgb="FF3F3F3F"/>
      <name val="新細明體"/>
      <family val="2"/>
      <charset val="136"/>
      <scheme val="minor"/>
    </font>
    <font>
      <b/>
      <sz val="11"/>
      <color rgb="FFFA7D00"/>
      <name val="新細明體"/>
      <family val="2"/>
      <charset val="136"/>
      <scheme val="minor"/>
    </font>
    <font>
      <sz val="11"/>
      <color rgb="FFFA7D00"/>
      <name val="新細明體"/>
      <family val="2"/>
      <charset val="136"/>
      <scheme val="minor"/>
    </font>
    <font>
      <b/>
      <sz val="11"/>
      <color theme="0"/>
      <name val="新細明體"/>
      <family val="2"/>
      <charset val="136"/>
      <scheme val="minor"/>
    </font>
    <font>
      <sz val="11"/>
      <color rgb="FFFF0000"/>
      <name val="新細明體"/>
      <family val="2"/>
      <charset val="136"/>
      <scheme val="minor"/>
    </font>
    <font>
      <i/>
      <sz val="11"/>
      <color rgb="FF7F7F7F"/>
      <name val="新細明體"/>
      <family val="2"/>
      <charset val="136"/>
      <scheme val="minor"/>
    </font>
    <font>
      <b/>
      <sz val="11"/>
      <color theme="1"/>
      <name val="新細明體"/>
      <family val="2"/>
      <charset val="136"/>
      <scheme val="minor"/>
    </font>
    <font>
      <sz val="11"/>
      <color theme="0"/>
      <name val="新細明體"/>
      <family val="2"/>
      <charset val="136"/>
      <scheme val="minor"/>
    </font>
    <font>
      <sz val="9"/>
      <name val="新細明體"/>
      <family val="2"/>
      <charset val="136"/>
      <scheme val="minor"/>
    </font>
    <font>
      <sz val="14"/>
      <color theme="1"/>
      <name val="新細明體"/>
      <family val="2"/>
      <charset val="136"/>
      <scheme val="minor"/>
    </font>
    <font>
      <sz val="20"/>
      <color theme="1"/>
      <name val="新細明體"/>
      <family val="2"/>
      <charset val="136"/>
      <scheme val="minor"/>
    </font>
    <font>
      <sz val="20"/>
      <color theme="1"/>
      <name val="新細明體"/>
      <family val="1"/>
      <charset val="136"/>
      <scheme val="minor"/>
    </font>
    <font>
      <sz val="10"/>
      <color theme="1"/>
      <name val="新細明體"/>
      <family val="2"/>
      <charset val="136"/>
      <scheme val="minor"/>
    </font>
    <font>
      <sz val="10"/>
      <color theme="1"/>
      <name val="新細明體"/>
      <family val="1"/>
      <charset val="136"/>
      <scheme val="minor"/>
    </font>
    <font>
      <sz val="12"/>
      <color theme="1"/>
      <name val="新細明體"/>
      <family val="1"/>
      <charset val="136"/>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6"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4">
    <xf numFmtId="0" fontId="0" fillId="0" borderId="0" xfId="0">
      <alignment vertical="center"/>
    </xf>
    <xf numFmtId="14" fontId="0" fillId="0" borderId="0" xfId="0" applyNumberFormat="1">
      <alignment vertical="center"/>
    </xf>
    <xf numFmtId="176" fontId="0" fillId="0" borderId="0" xfId="0" applyNumberFormat="1">
      <alignment vertical="center"/>
    </xf>
    <xf numFmtId="0" fontId="0" fillId="0" borderId="0" xfId="0" applyAlignment="1">
      <alignment vertical="center" wrapText="1"/>
    </xf>
    <xf numFmtId="20" fontId="0" fillId="0" borderId="0" xfId="0" applyNumberFormat="1">
      <alignment vertical="center"/>
    </xf>
    <xf numFmtId="0" fontId="20" fillId="0" borderId="0" xfId="0" applyFont="1">
      <alignment vertical="center"/>
    </xf>
    <xf numFmtId="176" fontId="21" fillId="0" borderId="0" xfId="0" applyNumberFormat="1" applyFont="1">
      <alignment vertical="center"/>
    </xf>
    <xf numFmtId="0" fontId="21" fillId="0" borderId="0" xfId="0" applyFont="1" applyAlignment="1">
      <alignment vertical="center" wrapText="1"/>
    </xf>
    <xf numFmtId="20" fontId="21" fillId="0" borderId="0" xfId="0" applyNumberFormat="1" applyFont="1">
      <alignment vertical="center"/>
    </xf>
    <xf numFmtId="0" fontId="19" fillId="0" borderId="0" xfId="0" applyFont="1" applyAlignment="1">
      <alignment vertical="center" wrapText="1"/>
    </xf>
    <xf numFmtId="0" fontId="19" fillId="33" borderId="0" xfId="0" applyFont="1" applyFill="1" applyAlignment="1">
      <alignment vertical="center" wrapText="1"/>
    </xf>
    <xf numFmtId="0" fontId="20" fillId="33" borderId="0" xfId="0" applyFont="1" applyFill="1">
      <alignment vertical="center"/>
    </xf>
    <xf numFmtId="0" fontId="0" fillId="0" borderId="0" xfId="0" pivotButton="1">
      <alignment vertical="center"/>
    </xf>
    <xf numFmtId="0" fontId="0" fillId="0" borderId="0" xfId="0" applyAlignment="1">
      <alignment horizontal="left" vertical="center"/>
    </xf>
    <xf numFmtId="0" fontId="0" fillId="0" borderId="0" xfId="0" applyNumberFormat="1">
      <alignment vertical="center"/>
    </xf>
    <xf numFmtId="0" fontId="22" fillId="33" borderId="0" xfId="0" applyFont="1" applyFill="1" applyAlignment="1">
      <alignment vertical="center" wrapText="1"/>
    </xf>
    <xf numFmtId="0" fontId="23" fillId="33" borderId="0" xfId="0" applyFont="1" applyFill="1">
      <alignment vertical="center"/>
    </xf>
    <xf numFmtId="0" fontId="24" fillId="33" borderId="0" xfId="0" applyFont="1" applyFill="1" applyAlignment="1">
      <alignment vertical="center" wrapText="1"/>
    </xf>
    <xf numFmtId="0" fontId="24" fillId="33" borderId="0" xfId="0" applyFont="1" applyFill="1">
      <alignment vertical="center"/>
    </xf>
    <xf numFmtId="1" fontId="21" fillId="33" borderId="0" xfId="0" applyNumberFormat="1" applyFont="1" applyFill="1">
      <alignment vertical="center"/>
    </xf>
    <xf numFmtId="1" fontId="24" fillId="33" borderId="0" xfId="0" applyNumberFormat="1" applyFont="1" applyFill="1">
      <alignment vertical="center"/>
    </xf>
    <xf numFmtId="0" fontId="0" fillId="34" borderId="0" xfId="0" applyFill="1">
      <alignment vertical="center"/>
    </xf>
    <xf numFmtId="1" fontId="0" fillId="34" borderId="0" xfId="0" applyNumberFormat="1" applyFill="1">
      <alignment vertical="center"/>
    </xf>
    <xf numFmtId="2" fontId="0" fillId="0" borderId="0" xfId="0" applyNumberForma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2.xlsx]Slide 1!PivotTable1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TW"/>
              <a:t>Slogan</a:t>
            </a:r>
            <a:r>
              <a:rPr lang="en-US" altLang="zh-TW" baseline="0"/>
              <a:t> Analysis</a:t>
            </a:r>
            <a:endParaRPr lang="en-US" altLang="zh-TW"/>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TW"/>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TW"/>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'Slide 1'!$B$3</c:f>
              <c:strCache>
                <c:ptCount val="1"/>
                <c:pt idx="0">
                  <c:v>Total</c:v>
                </c:pt>
              </c:strCache>
            </c:strRef>
          </c:tx>
          <c:spPr>
            <a:solidFill>
              <a:schemeClr val="accent1"/>
            </a:solidFill>
            <a:ln>
              <a:noFill/>
            </a:ln>
            <a:effectLst/>
          </c:spPr>
          <c:invertIfNegative val="0"/>
          <c:cat>
            <c:strRef>
              <c:f>'Slide 1'!$A$4:$A$8</c:f>
              <c:strCache>
                <c:ptCount val="4"/>
                <c:pt idx="0">
                  <c:v>A quality life demands quality questions</c:v>
                </c:pt>
                <c:pt idx="1">
                  <c:v>Data is the new bacon</c:v>
                </c:pt>
                <c:pt idx="2">
                  <c:v>Machine learning for life</c:v>
                </c:pt>
                <c:pt idx="3">
                  <c:v>Math - all the cool kids are doing it</c:v>
                </c:pt>
              </c:strCache>
            </c:strRef>
          </c:cat>
          <c:val>
            <c:numRef>
              <c:f>'Slide 1'!$B$4:$B$8</c:f>
              <c:numCache>
                <c:formatCode>General</c:formatCode>
                <c:ptCount val="4"/>
                <c:pt idx="0">
                  <c:v>125</c:v>
                </c:pt>
                <c:pt idx="1">
                  <c:v>90</c:v>
                </c:pt>
                <c:pt idx="2">
                  <c:v>184</c:v>
                </c:pt>
                <c:pt idx="3">
                  <c:v>71</c:v>
                </c:pt>
              </c:numCache>
            </c:numRef>
          </c:val>
          <c:extLst>
            <c:ext xmlns:c16="http://schemas.microsoft.com/office/drawing/2014/chart" uri="{C3380CC4-5D6E-409C-BE32-E72D297353CC}">
              <c16:uniqueId val="{00000000-41C3-4795-AFBA-D8FD5521A060}"/>
            </c:ext>
          </c:extLst>
        </c:ser>
        <c:dLbls>
          <c:showLegendKey val="0"/>
          <c:showVal val="0"/>
          <c:showCatName val="0"/>
          <c:showSerName val="0"/>
          <c:showPercent val="0"/>
          <c:showBubbleSize val="0"/>
        </c:dLbls>
        <c:gapWidth val="219"/>
        <c:overlap val="-27"/>
        <c:axId val="496565672"/>
        <c:axId val="496563376"/>
      </c:barChart>
      <c:catAx>
        <c:axId val="4965656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tLang="zh-TW"/>
                  <a:t>Slogan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zh-TW"/>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496563376"/>
        <c:crosses val="autoZero"/>
        <c:auto val="1"/>
        <c:lblAlgn val="ctr"/>
        <c:lblOffset val="100"/>
        <c:noMultiLvlLbl val="0"/>
      </c:catAx>
      <c:valAx>
        <c:axId val="4965633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tLang="zh-TW"/>
                  <a:t>Response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zh-TW"/>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4965656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zh-TW"/>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TW"/>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2.xlsx]Slide 2-2!PivotTable2</c:name>
    <c:fmtId val="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CONTINENTS SPREAD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zh-TW"/>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TW"/>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'Slide 2-2'!$B$3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TW"/>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'Slide 2-2'!$A$4:$A$8</c:f>
              <c:strCache>
                <c:ptCount val="4"/>
                <c:pt idx="0">
                  <c:v>Asia</c:v>
                </c:pt>
                <c:pt idx="1">
                  <c:v>Europe</c:v>
                </c:pt>
                <c:pt idx="2">
                  <c:v>Mid or south America</c:v>
                </c:pt>
                <c:pt idx="3">
                  <c:v>North America</c:v>
                </c:pt>
              </c:strCache>
            </c:strRef>
          </c:cat>
          <c:val>
            <c:numRef>
              <c:f>'Slide 2-2'!$B$4:$B$8</c:f>
              <c:numCache>
                <c:formatCode>General</c:formatCode>
                <c:ptCount val="4"/>
                <c:pt idx="0">
                  <c:v>316</c:v>
                </c:pt>
                <c:pt idx="1">
                  <c:v>184</c:v>
                </c:pt>
                <c:pt idx="2">
                  <c:v>141</c:v>
                </c:pt>
                <c:pt idx="3">
                  <c:v>111</c:v>
                </c:pt>
              </c:numCache>
            </c:numRef>
          </c:val>
          <c:extLst>
            <c:ext xmlns:c16="http://schemas.microsoft.com/office/drawing/2014/chart" uri="{C3380CC4-5D6E-409C-BE32-E72D297353CC}">
              <c16:uniqueId val="{00000000-293C-4A39-91A5-0132DA9C2972}"/>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TW"/>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Commute minutes</cx:v>
        </cx:txData>
      </cx:tx>
      <cx:txPr>
        <a:bodyPr spcFirstLastPara="1" vertOverflow="ellipsis" horzOverflow="overflow" wrap="square" lIns="0" tIns="0" rIns="0" bIns="0" anchor="ctr" anchorCtr="1"/>
        <a:lstStyle/>
        <a:p>
          <a:pPr algn="ctr" rtl="0">
            <a:defRPr/>
          </a:pPr>
          <a:r>
            <a:rPr lang="en-US" altLang="zh-TW" sz="1400" b="1" i="0" u="none" strike="noStrike" baseline="0">
              <a:solidFill>
                <a:sysClr val="windowText" lastClr="000000">
                  <a:lumMod val="65000"/>
                  <a:lumOff val="35000"/>
                </a:sysClr>
              </a:solidFill>
              <a:latin typeface="Calibri" panose="020F0502020204030204"/>
            </a:rPr>
            <a:t>Commute minutes</a:t>
          </a:r>
        </a:p>
      </cx:txPr>
    </cx:title>
    <cx:plotArea>
      <cx:plotAreaRegion>
        <cx:series layoutId="clusteredColumn" uniqueId="{E0DD3FCB-596A-4600-8AD3-2081D4329F65}">
          <cx:tx>
            <cx:txData>
              <cx:f>_xlchart.v1.0</cx:f>
              <cx:v>What? your average daily commute (in minutes)?</cx:v>
            </cx:txData>
          </cx:tx>
          <cx:dataId val="0"/>
          <cx:layoutPr>
            <cx:binning intervalClosed="r">
              <cx:binCount val="6"/>
            </cx:binning>
          </cx:layoutPr>
        </cx:series>
      </cx:plotAreaRegion>
      <cx:axis id="0">
        <cx:catScaling gapWidth="0"/>
        <cx:title>
          <cx:tx>
            <cx:txData>
              <cx:v>Minutes interval</cx:v>
            </cx:txData>
          </cx:tx>
          <cx:txPr>
            <a:bodyPr spcFirstLastPara="1" vertOverflow="ellipsis" horzOverflow="overflow" wrap="square" lIns="0" tIns="0" rIns="0" bIns="0" anchor="ctr" anchorCtr="1"/>
            <a:lstStyle/>
            <a:p>
              <a:pPr algn="ctr" rtl="0">
                <a:defRPr/>
              </a:pPr>
              <a:r>
                <a:rPr lang="en-US" altLang="zh-TW" sz="900" b="0" i="0" u="none" strike="noStrike" baseline="0">
                  <a:solidFill>
                    <a:sysClr val="windowText" lastClr="000000">
                      <a:lumMod val="65000"/>
                      <a:lumOff val="35000"/>
                    </a:sysClr>
                  </a:solidFill>
                  <a:latin typeface="Calibri" panose="020F0502020204030204"/>
                </a:rPr>
                <a:t>Minutes interval</a:t>
              </a:r>
            </a:p>
          </cx:txPr>
        </cx:title>
        <cx:tickLabels/>
      </cx:axis>
      <cx:axis id="1">
        <cx:valScaling/>
        <cx:title>
          <cx:tx>
            <cx:txData>
              <cx:v>Frequency</cx:v>
            </cx:txData>
          </cx:tx>
          <cx:txPr>
            <a:bodyPr spcFirstLastPara="1" vertOverflow="ellipsis" horzOverflow="overflow" wrap="square" lIns="0" tIns="0" rIns="0" bIns="0" anchor="ctr" anchorCtr="1"/>
            <a:lstStyle/>
            <a:p>
              <a:pPr algn="ctr" rtl="0">
                <a:defRPr/>
              </a:pPr>
              <a:r>
                <a:rPr lang="en-US" altLang="zh-TW" sz="900" b="0" i="0" u="none" strike="noStrike" baseline="0">
                  <a:solidFill>
                    <a:sysClr val="windowText" lastClr="000000">
                      <a:lumMod val="65000"/>
                      <a:lumOff val="35000"/>
                    </a:sysClr>
                  </a:solidFill>
                  <a:latin typeface="Calibri" panose="020F0502020204030204"/>
                </a:rPr>
                <a:t>Frequency</a:t>
              </a:r>
            </a:p>
          </cx:txPr>
        </cx:title>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Age</cx:v>
        </cx:txData>
      </cx:tx>
      <cx:txPr>
        <a:bodyPr spcFirstLastPara="1" vertOverflow="ellipsis" horzOverflow="overflow" wrap="square" lIns="0" tIns="0" rIns="0" bIns="0" anchor="ctr" anchorCtr="1"/>
        <a:lstStyle/>
        <a:p>
          <a:pPr algn="ctr" rtl="0">
            <a:defRPr/>
          </a:pPr>
          <a:r>
            <a:rPr lang="en-US" altLang="zh-TW" sz="1400" b="0" i="0" u="none" strike="noStrike" baseline="0">
              <a:solidFill>
                <a:sysClr val="windowText" lastClr="000000">
                  <a:lumMod val="65000"/>
                  <a:lumOff val="35000"/>
                </a:sysClr>
              </a:solidFill>
              <a:latin typeface="Calibri" panose="020F0502020204030204"/>
            </a:rPr>
            <a:t>Age</a:t>
          </a:r>
        </a:p>
      </cx:txPr>
    </cx:title>
    <cx:plotArea>
      <cx:plotAreaRegion>
        <cx:series layoutId="clusteredColumn" uniqueId="{7569742E-56DE-4BCF-866A-DE67A380036E}">
          <cx:tx>
            <cx:txData>
              <cx:f>_xlchart.v1.4</cx:f>
              <cx:v>Age</cx:v>
            </cx:txData>
          </cx:tx>
          <cx:dataId val="0"/>
          <cx:layoutPr>
            <cx:binning intervalClosed="r">
              <cx:binCount val="10"/>
            </cx:binning>
          </cx:layoutPr>
        </cx:series>
      </cx:plotAreaRegion>
      <cx:axis id="0">
        <cx:catScaling gapWidth="0"/>
        <cx:title>
          <cx:tx>
            <cx:txData>
              <cx:v>Age interval</cx:v>
            </cx:txData>
          </cx:tx>
          <cx:txPr>
            <a:bodyPr spcFirstLastPara="1" vertOverflow="ellipsis" horzOverflow="overflow" wrap="square" lIns="0" tIns="0" rIns="0" bIns="0" anchor="ctr" anchorCtr="1"/>
            <a:lstStyle/>
            <a:p>
              <a:pPr algn="ctr" rtl="0">
                <a:defRPr/>
              </a:pPr>
              <a:r>
                <a:rPr lang="en-US" altLang="zh-TW" sz="900" b="0" i="0" u="none" strike="noStrike" baseline="0">
                  <a:solidFill>
                    <a:sysClr val="windowText" lastClr="000000">
                      <a:lumMod val="65000"/>
                      <a:lumOff val="35000"/>
                    </a:sysClr>
                  </a:solidFill>
                  <a:latin typeface="Calibri" panose="020F0502020204030204"/>
                </a:rPr>
                <a:t>Age interval</a:t>
              </a:r>
            </a:p>
          </cx:txPr>
        </cx:title>
        <cx:tickLabels/>
      </cx:axis>
      <cx:axis id="1">
        <cx:valScaling/>
        <cx:title>
          <cx:tx>
            <cx:rich>
              <a:bodyPr spcFirstLastPara="1" vertOverflow="ellipsis" horzOverflow="overflow" wrap="square" lIns="0" tIns="0" rIns="0" bIns="0" anchor="ctr" anchorCtr="1"/>
              <a:lstStyle/>
              <a:p>
                <a:pPr algn="ctr" rtl="0">
                  <a:defRPr/>
                </a:pPr>
                <a:r>
                  <a:rPr lang="en-US" altLang="zh-TW" sz="900" b="0" i="0" u="none" strike="noStrike" baseline="0">
                    <a:solidFill>
                      <a:sysClr val="windowText" lastClr="000000">
                        <a:lumMod val="65000"/>
                        <a:lumOff val="35000"/>
                      </a:sysClr>
                    </a:solidFill>
                    <a:latin typeface="Calibri" panose="020F0502020204030204"/>
                  </a:rPr>
                  <a:t>Axis Title</a:t>
                </a:r>
              </a:p>
            </cx:rich>
          </cx:tx>
        </cx:title>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0</xdr:col>
      <xdr:colOff>0</xdr:colOff>
      <xdr:row>9</xdr:row>
      <xdr:rowOff>88900</xdr:rowOff>
    </xdr:from>
    <xdr:to>
      <xdr:col>1</xdr:col>
      <xdr:colOff>3035300</xdr:colOff>
      <xdr:row>26</xdr:row>
      <xdr:rowOff>63500</xdr:rowOff>
    </xdr:to>
    <xdr:graphicFrame macro="">
      <xdr:nvGraphicFramePr>
        <xdr:cNvPr id="2" name="Chart 1">
          <a:extLst>
            <a:ext uri="{FF2B5EF4-FFF2-40B4-BE49-F238E27FC236}">
              <a16:creationId xmlns:a16="http://schemas.microsoft.com/office/drawing/2014/main" id="{88D90DD5-708E-4F79-B640-9DBB1A3D0B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838200</xdr:colOff>
      <xdr:row>9</xdr:row>
      <xdr:rowOff>139700</xdr:rowOff>
    </xdr:from>
    <xdr:to>
      <xdr:col>1</xdr:col>
      <xdr:colOff>4095750</xdr:colOff>
      <xdr:row>24</xdr:row>
      <xdr:rowOff>120650</xdr:rowOff>
    </xdr:to>
    <xdr:graphicFrame macro="">
      <xdr:nvGraphicFramePr>
        <xdr:cNvPr id="2" name="Chart 1">
          <a:extLst>
            <a:ext uri="{FF2B5EF4-FFF2-40B4-BE49-F238E27FC236}">
              <a16:creationId xmlns:a16="http://schemas.microsoft.com/office/drawing/2014/main" id="{EF4A80C3-29EB-48D8-AB12-A66B62BD0C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228600</xdr:colOff>
      <xdr:row>0</xdr:row>
      <xdr:rowOff>679450</xdr:rowOff>
    </xdr:from>
    <xdr:to>
      <xdr:col>13</xdr:col>
      <xdr:colOff>330200</xdr:colOff>
      <xdr:row>13</xdr:row>
      <xdr:rowOff>12700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127D5ED-DC4D-4E6A-8BD4-76FD8ED33F9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028950" y="679450"/>
              <a:ext cx="4572000" cy="2743200"/>
            </a:xfrm>
            <a:prstGeom prst="rect">
              <a:avLst/>
            </a:prstGeom>
            <a:solidFill>
              <a:prstClr val="white"/>
            </a:solidFill>
            <a:ln w="1">
              <a:solidFill>
                <a:prstClr val="green"/>
              </a:solidFill>
            </a:ln>
          </xdr:spPr>
          <xdr:txBody>
            <a:bodyPr vertOverflow="clip" horzOverflow="clip"/>
            <a:lstStyle/>
            <a:p>
              <a:r>
                <a:rPr lang="zh-TW" alt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361950</xdr:colOff>
      <xdr:row>0</xdr:row>
      <xdr:rowOff>152400</xdr:rowOff>
    </xdr:from>
    <xdr:to>
      <xdr:col>12</xdr:col>
      <xdr:colOff>463550</xdr:colOff>
      <xdr:row>13</xdr:row>
      <xdr:rowOff>88900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F12520C1-3080-4B45-9314-23CB9EA0106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479800" y="152400"/>
              <a:ext cx="4572000" cy="2743200"/>
            </a:xfrm>
            <a:prstGeom prst="rect">
              <a:avLst/>
            </a:prstGeom>
            <a:solidFill>
              <a:prstClr val="white"/>
            </a:solidFill>
            <a:ln w="1">
              <a:solidFill>
                <a:prstClr val="green"/>
              </a:solidFill>
            </a:ln>
          </xdr:spPr>
          <xdr:txBody>
            <a:bodyPr vertOverflow="clip" horzOverflow="clip"/>
            <a:lstStyle/>
            <a:p>
              <a:r>
                <a:rPr lang="zh-TW" alt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User" refreshedDate="43098.389758333331" createdVersion="6" refreshedVersion="6" minRefreshableVersion="3" recordCount="753">
  <cacheSource type="worksheet">
    <worksheetSource ref="Q1:Q1048576" sheet="Worksheet"/>
  </cacheSource>
  <cacheFields count="1">
    <cacheField name="Which slogan / tagline appeals to you most?" numFmtId="0">
      <sharedItems containsBlank="1" count="5">
        <s v="Data is the new bacon"/>
        <s v="Math - all the cool kids are doing it"/>
        <s v="Machine learning for life"/>
        <s v="A quality life demands quality questions"/>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User" refreshedDate="43098.392789814818" createdVersion="6" refreshedVersion="6" minRefreshableVersion="3" recordCount="753">
  <cacheSource type="worksheet">
    <worksheetSource ref="A1:A1048576" sheet="Slide 2-1"/>
  </cacheSource>
  <cacheFields count="1">
    <cacheField name="What city and state / province / country do you live in?" numFmtId="0">
      <sharedItems containsBlank="1" count="5">
        <s v="Asia"/>
        <s v="Mid or south America"/>
        <s v="North America"/>
        <s v="Europe"/>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53">
  <r>
    <x v="0"/>
  </r>
  <r>
    <x v="1"/>
  </r>
  <r>
    <x v="1"/>
  </r>
  <r>
    <x v="1"/>
  </r>
  <r>
    <x v="2"/>
  </r>
  <r>
    <x v="3"/>
  </r>
  <r>
    <x v="2"/>
  </r>
  <r>
    <x v="2"/>
  </r>
  <r>
    <x v="0"/>
  </r>
  <r>
    <x v="2"/>
  </r>
  <r>
    <x v="2"/>
  </r>
  <r>
    <x v="0"/>
  </r>
  <r>
    <x v="1"/>
  </r>
  <r>
    <x v="3"/>
  </r>
  <r>
    <x v="2"/>
  </r>
  <r>
    <x v="0"/>
  </r>
  <r>
    <x v="0"/>
  </r>
  <r>
    <x v="4"/>
  </r>
  <r>
    <x v="0"/>
  </r>
  <r>
    <x v="3"/>
  </r>
  <r>
    <x v="3"/>
  </r>
  <r>
    <x v="2"/>
  </r>
  <r>
    <x v="0"/>
  </r>
  <r>
    <x v="0"/>
  </r>
  <r>
    <x v="2"/>
  </r>
  <r>
    <x v="3"/>
  </r>
  <r>
    <x v="2"/>
  </r>
  <r>
    <x v="0"/>
  </r>
  <r>
    <x v="2"/>
  </r>
  <r>
    <x v="0"/>
  </r>
  <r>
    <x v="2"/>
  </r>
  <r>
    <x v="3"/>
  </r>
  <r>
    <x v="4"/>
  </r>
  <r>
    <x v="0"/>
  </r>
  <r>
    <x v="3"/>
  </r>
  <r>
    <x v="0"/>
  </r>
  <r>
    <x v="0"/>
  </r>
  <r>
    <x v="1"/>
  </r>
  <r>
    <x v="1"/>
  </r>
  <r>
    <x v="3"/>
  </r>
  <r>
    <x v="1"/>
  </r>
  <r>
    <x v="4"/>
  </r>
  <r>
    <x v="1"/>
  </r>
  <r>
    <x v="3"/>
  </r>
  <r>
    <x v="0"/>
  </r>
  <r>
    <x v="1"/>
  </r>
  <r>
    <x v="1"/>
  </r>
  <r>
    <x v="2"/>
  </r>
  <r>
    <x v="2"/>
  </r>
  <r>
    <x v="3"/>
  </r>
  <r>
    <x v="3"/>
  </r>
  <r>
    <x v="2"/>
  </r>
  <r>
    <x v="2"/>
  </r>
  <r>
    <x v="4"/>
  </r>
  <r>
    <x v="2"/>
  </r>
  <r>
    <x v="0"/>
  </r>
  <r>
    <x v="1"/>
  </r>
  <r>
    <x v="3"/>
  </r>
  <r>
    <x v="2"/>
  </r>
  <r>
    <x v="3"/>
  </r>
  <r>
    <x v="1"/>
  </r>
  <r>
    <x v="0"/>
  </r>
  <r>
    <x v="1"/>
  </r>
  <r>
    <x v="2"/>
  </r>
  <r>
    <x v="1"/>
  </r>
  <r>
    <x v="3"/>
  </r>
  <r>
    <x v="3"/>
  </r>
  <r>
    <x v="0"/>
  </r>
  <r>
    <x v="3"/>
  </r>
  <r>
    <x v="2"/>
  </r>
  <r>
    <x v="3"/>
  </r>
  <r>
    <x v="1"/>
  </r>
  <r>
    <x v="2"/>
  </r>
  <r>
    <x v="1"/>
  </r>
  <r>
    <x v="3"/>
  </r>
  <r>
    <x v="3"/>
  </r>
  <r>
    <x v="2"/>
  </r>
  <r>
    <x v="1"/>
  </r>
  <r>
    <x v="0"/>
  </r>
  <r>
    <x v="4"/>
  </r>
  <r>
    <x v="2"/>
  </r>
  <r>
    <x v="3"/>
  </r>
  <r>
    <x v="3"/>
  </r>
  <r>
    <x v="2"/>
  </r>
  <r>
    <x v="4"/>
  </r>
  <r>
    <x v="0"/>
  </r>
  <r>
    <x v="0"/>
  </r>
  <r>
    <x v="3"/>
  </r>
  <r>
    <x v="2"/>
  </r>
  <r>
    <x v="2"/>
  </r>
  <r>
    <x v="2"/>
  </r>
  <r>
    <x v="4"/>
  </r>
  <r>
    <x v="2"/>
  </r>
  <r>
    <x v="0"/>
  </r>
  <r>
    <x v="2"/>
  </r>
  <r>
    <x v="0"/>
  </r>
  <r>
    <x v="2"/>
  </r>
  <r>
    <x v="3"/>
  </r>
  <r>
    <x v="1"/>
  </r>
  <r>
    <x v="2"/>
  </r>
  <r>
    <x v="2"/>
  </r>
  <r>
    <x v="2"/>
  </r>
  <r>
    <x v="4"/>
  </r>
  <r>
    <x v="2"/>
  </r>
  <r>
    <x v="4"/>
  </r>
  <r>
    <x v="2"/>
  </r>
  <r>
    <x v="3"/>
  </r>
  <r>
    <x v="2"/>
  </r>
  <r>
    <x v="1"/>
  </r>
  <r>
    <x v="3"/>
  </r>
  <r>
    <x v="2"/>
  </r>
  <r>
    <x v="3"/>
  </r>
  <r>
    <x v="1"/>
  </r>
  <r>
    <x v="0"/>
  </r>
  <r>
    <x v="4"/>
  </r>
  <r>
    <x v="3"/>
  </r>
  <r>
    <x v="0"/>
  </r>
  <r>
    <x v="4"/>
  </r>
  <r>
    <x v="1"/>
  </r>
  <r>
    <x v="0"/>
  </r>
  <r>
    <x v="1"/>
  </r>
  <r>
    <x v="0"/>
  </r>
  <r>
    <x v="4"/>
  </r>
  <r>
    <x v="1"/>
  </r>
  <r>
    <x v="3"/>
  </r>
  <r>
    <x v="0"/>
  </r>
  <r>
    <x v="2"/>
  </r>
  <r>
    <x v="2"/>
  </r>
  <r>
    <x v="1"/>
  </r>
  <r>
    <x v="1"/>
  </r>
  <r>
    <x v="2"/>
  </r>
  <r>
    <x v="1"/>
  </r>
  <r>
    <x v="1"/>
  </r>
  <r>
    <x v="0"/>
  </r>
  <r>
    <x v="2"/>
  </r>
  <r>
    <x v="2"/>
  </r>
  <r>
    <x v="2"/>
  </r>
  <r>
    <x v="0"/>
  </r>
  <r>
    <x v="2"/>
  </r>
  <r>
    <x v="1"/>
  </r>
  <r>
    <x v="1"/>
  </r>
  <r>
    <x v="1"/>
  </r>
  <r>
    <x v="0"/>
  </r>
  <r>
    <x v="1"/>
  </r>
  <r>
    <x v="0"/>
  </r>
  <r>
    <x v="4"/>
  </r>
  <r>
    <x v="3"/>
  </r>
  <r>
    <x v="1"/>
  </r>
  <r>
    <x v="2"/>
  </r>
  <r>
    <x v="2"/>
  </r>
  <r>
    <x v="2"/>
  </r>
  <r>
    <x v="0"/>
  </r>
  <r>
    <x v="1"/>
  </r>
  <r>
    <x v="4"/>
  </r>
  <r>
    <x v="2"/>
  </r>
  <r>
    <x v="3"/>
  </r>
  <r>
    <x v="3"/>
  </r>
  <r>
    <x v="0"/>
  </r>
  <r>
    <x v="4"/>
  </r>
  <r>
    <x v="3"/>
  </r>
  <r>
    <x v="3"/>
  </r>
  <r>
    <x v="2"/>
  </r>
  <r>
    <x v="3"/>
  </r>
  <r>
    <x v="2"/>
  </r>
  <r>
    <x v="2"/>
  </r>
  <r>
    <x v="3"/>
  </r>
  <r>
    <x v="2"/>
  </r>
  <r>
    <x v="0"/>
  </r>
  <r>
    <x v="3"/>
  </r>
  <r>
    <x v="0"/>
  </r>
  <r>
    <x v="3"/>
  </r>
  <r>
    <x v="2"/>
  </r>
  <r>
    <x v="0"/>
  </r>
  <r>
    <x v="3"/>
  </r>
  <r>
    <x v="3"/>
  </r>
  <r>
    <x v="3"/>
  </r>
  <r>
    <x v="3"/>
  </r>
  <r>
    <x v="3"/>
  </r>
  <r>
    <x v="0"/>
  </r>
  <r>
    <x v="1"/>
  </r>
  <r>
    <x v="3"/>
  </r>
  <r>
    <x v="3"/>
  </r>
  <r>
    <x v="1"/>
  </r>
  <r>
    <x v="2"/>
  </r>
  <r>
    <x v="1"/>
  </r>
  <r>
    <x v="3"/>
  </r>
  <r>
    <x v="4"/>
  </r>
  <r>
    <x v="3"/>
  </r>
  <r>
    <x v="4"/>
  </r>
  <r>
    <x v="3"/>
  </r>
  <r>
    <x v="3"/>
  </r>
  <r>
    <x v="0"/>
  </r>
  <r>
    <x v="3"/>
  </r>
  <r>
    <x v="1"/>
  </r>
  <r>
    <x v="3"/>
  </r>
  <r>
    <x v="2"/>
  </r>
  <r>
    <x v="0"/>
  </r>
  <r>
    <x v="1"/>
  </r>
  <r>
    <x v="0"/>
  </r>
  <r>
    <x v="3"/>
  </r>
  <r>
    <x v="0"/>
  </r>
  <r>
    <x v="2"/>
  </r>
  <r>
    <x v="0"/>
  </r>
  <r>
    <x v="2"/>
  </r>
  <r>
    <x v="2"/>
  </r>
  <r>
    <x v="3"/>
  </r>
  <r>
    <x v="0"/>
  </r>
  <r>
    <x v="4"/>
  </r>
  <r>
    <x v="4"/>
  </r>
  <r>
    <x v="2"/>
  </r>
  <r>
    <x v="3"/>
  </r>
  <r>
    <x v="2"/>
  </r>
  <r>
    <x v="0"/>
  </r>
  <r>
    <x v="3"/>
  </r>
  <r>
    <x v="3"/>
  </r>
  <r>
    <x v="3"/>
  </r>
  <r>
    <x v="3"/>
  </r>
  <r>
    <x v="4"/>
  </r>
  <r>
    <x v="2"/>
  </r>
  <r>
    <x v="0"/>
  </r>
  <r>
    <x v="4"/>
  </r>
  <r>
    <x v="0"/>
  </r>
  <r>
    <x v="3"/>
  </r>
  <r>
    <x v="4"/>
  </r>
  <r>
    <x v="0"/>
  </r>
  <r>
    <x v="2"/>
  </r>
  <r>
    <x v="1"/>
  </r>
  <r>
    <x v="4"/>
  </r>
  <r>
    <x v="0"/>
  </r>
  <r>
    <x v="2"/>
  </r>
  <r>
    <x v="2"/>
  </r>
  <r>
    <x v="2"/>
  </r>
  <r>
    <x v="3"/>
  </r>
  <r>
    <x v="2"/>
  </r>
  <r>
    <x v="2"/>
  </r>
  <r>
    <x v="2"/>
  </r>
  <r>
    <x v="4"/>
  </r>
  <r>
    <x v="3"/>
  </r>
  <r>
    <x v="0"/>
  </r>
  <r>
    <x v="2"/>
  </r>
  <r>
    <x v="2"/>
  </r>
  <r>
    <x v="4"/>
  </r>
  <r>
    <x v="4"/>
  </r>
  <r>
    <x v="0"/>
  </r>
  <r>
    <x v="2"/>
  </r>
  <r>
    <x v="0"/>
  </r>
  <r>
    <x v="2"/>
  </r>
  <r>
    <x v="3"/>
  </r>
  <r>
    <x v="1"/>
  </r>
  <r>
    <x v="4"/>
  </r>
  <r>
    <x v="1"/>
  </r>
  <r>
    <x v="1"/>
  </r>
  <r>
    <x v="0"/>
  </r>
  <r>
    <x v="4"/>
  </r>
  <r>
    <x v="0"/>
  </r>
  <r>
    <x v="1"/>
  </r>
  <r>
    <x v="4"/>
  </r>
  <r>
    <x v="2"/>
  </r>
  <r>
    <x v="3"/>
  </r>
  <r>
    <x v="3"/>
  </r>
  <r>
    <x v="3"/>
  </r>
  <r>
    <x v="3"/>
  </r>
  <r>
    <x v="2"/>
  </r>
  <r>
    <x v="2"/>
  </r>
  <r>
    <x v="3"/>
  </r>
  <r>
    <x v="1"/>
  </r>
  <r>
    <x v="3"/>
  </r>
  <r>
    <x v="2"/>
  </r>
  <r>
    <x v="2"/>
  </r>
  <r>
    <x v="2"/>
  </r>
  <r>
    <x v="0"/>
  </r>
  <r>
    <x v="2"/>
  </r>
  <r>
    <x v="1"/>
  </r>
  <r>
    <x v="2"/>
  </r>
  <r>
    <x v="0"/>
  </r>
  <r>
    <x v="0"/>
  </r>
  <r>
    <x v="1"/>
  </r>
  <r>
    <x v="3"/>
  </r>
  <r>
    <x v="0"/>
  </r>
  <r>
    <x v="4"/>
  </r>
  <r>
    <x v="2"/>
  </r>
  <r>
    <x v="4"/>
  </r>
  <r>
    <x v="3"/>
  </r>
  <r>
    <x v="2"/>
  </r>
  <r>
    <x v="3"/>
  </r>
  <r>
    <x v="2"/>
  </r>
  <r>
    <x v="0"/>
  </r>
  <r>
    <x v="2"/>
  </r>
  <r>
    <x v="3"/>
  </r>
  <r>
    <x v="2"/>
  </r>
  <r>
    <x v="2"/>
  </r>
  <r>
    <x v="3"/>
  </r>
  <r>
    <x v="0"/>
  </r>
  <r>
    <x v="2"/>
  </r>
  <r>
    <x v="2"/>
  </r>
  <r>
    <x v="2"/>
  </r>
  <r>
    <x v="0"/>
  </r>
  <r>
    <x v="3"/>
  </r>
  <r>
    <x v="1"/>
  </r>
  <r>
    <x v="4"/>
  </r>
  <r>
    <x v="2"/>
  </r>
  <r>
    <x v="2"/>
  </r>
  <r>
    <x v="1"/>
  </r>
  <r>
    <x v="0"/>
  </r>
  <r>
    <x v="4"/>
  </r>
  <r>
    <x v="3"/>
  </r>
  <r>
    <x v="2"/>
  </r>
  <r>
    <x v="0"/>
  </r>
  <r>
    <x v="3"/>
  </r>
  <r>
    <x v="2"/>
  </r>
  <r>
    <x v="4"/>
  </r>
  <r>
    <x v="2"/>
  </r>
  <r>
    <x v="2"/>
  </r>
  <r>
    <x v="2"/>
  </r>
  <r>
    <x v="2"/>
  </r>
  <r>
    <x v="3"/>
  </r>
  <r>
    <x v="2"/>
  </r>
  <r>
    <x v="2"/>
  </r>
  <r>
    <x v="4"/>
  </r>
  <r>
    <x v="4"/>
  </r>
  <r>
    <x v="0"/>
  </r>
  <r>
    <x v="2"/>
  </r>
  <r>
    <x v="0"/>
  </r>
  <r>
    <x v="1"/>
  </r>
  <r>
    <x v="2"/>
  </r>
  <r>
    <x v="4"/>
  </r>
  <r>
    <x v="3"/>
  </r>
  <r>
    <x v="2"/>
  </r>
  <r>
    <x v="3"/>
  </r>
  <r>
    <x v="3"/>
  </r>
  <r>
    <x v="4"/>
  </r>
  <r>
    <x v="0"/>
  </r>
  <r>
    <x v="3"/>
  </r>
  <r>
    <x v="2"/>
  </r>
  <r>
    <x v="2"/>
  </r>
  <r>
    <x v="2"/>
  </r>
  <r>
    <x v="2"/>
  </r>
  <r>
    <x v="4"/>
  </r>
  <r>
    <x v="3"/>
  </r>
  <r>
    <x v="1"/>
  </r>
  <r>
    <x v="0"/>
  </r>
  <r>
    <x v="2"/>
  </r>
  <r>
    <x v="2"/>
  </r>
  <r>
    <x v="2"/>
  </r>
  <r>
    <x v="4"/>
  </r>
  <r>
    <x v="1"/>
  </r>
  <r>
    <x v="2"/>
  </r>
  <r>
    <x v="0"/>
  </r>
  <r>
    <x v="2"/>
  </r>
  <r>
    <x v="1"/>
  </r>
  <r>
    <x v="4"/>
  </r>
  <r>
    <x v="4"/>
  </r>
  <r>
    <x v="4"/>
  </r>
  <r>
    <x v="4"/>
  </r>
  <r>
    <x v="2"/>
  </r>
  <r>
    <x v="3"/>
  </r>
  <r>
    <x v="2"/>
  </r>
  <r>
    <x v="4"/>
  </r>
  <r>
    <x v="4"/>
  </r>
  <r>
    <x v="2"/>
  </r>
  <r>
    <x v="2"/>
  </r>
  <r>
    <x v="0"/>
  </r>
  <r>
    <x v="3"/>
  </r>
  <r>
    <x v="2"/>
  </r>
  <r>
    <x v="4"/>
  </r>
  <r>
    <x v="4"/>
  </r>
  <r>
    <x v="2"/>
  </r>
  <r>
    <x v="4"/>
  </r>
  <r>
    <x v="4"/>
  </r>
  <r>
    <x v="4"/>
  </r>
  <r>
    <x v="4"/>
  </r>
  <r>
    <x v="2"/>
  </r>
  <r>
    <x v="3"/>
  </r>
  <r>
    <x v="4"/>
  </r>
  <r>
    <x v="4"/>
  </r>
  <r>
    <x v="4"/>
  </r>
  <r>
    <x v="4"/>
  </r>
  <r>
    <x v="4"/>
  </r>
  <r>
    <x v="4"/>
  </r>
  <r>
    <x v="4"/>
  </r>
  <r>
    <x v="4"/>
  </r>
  <r>
    <x v="4"/>
  </r>
  <r>
    <x v="0"/>
  </r>
  <r>
    <x v="1"/>
  </r>
  <r>
    <x v="4"/>
  </r>
  <r>
    <x v="4"/>
  </r>
  <r>
    <x v="4"/>
  </r>
  <r>
    <x v="4"/>
  </r>
  <r>
    <x v="2"/>
  </r>
  <r>
    <x v="4"/>
  </r>
  <r>
    <x v="3"/>
  </r>
  <r>
    <x v="4"/>
  </r>
  <r>
    <x v="4"/>
  </r>
  <r>
    <x v="4"/>
  </r>
  <r>
    <x v="4"/>
  </r>
  <r>
    <x v="4"/>
  </r>
  <r>
    <x v="3"/>
  </r>
  <r>
    <x v="2"/>
  </r>
  <r>
    <x v="4"/>
  </r>
  <r>
    <x v="3"/>
  </r>
  <r>
    <x v="3"/>
  </r>
  <r>
    <x v="4"/>
  </r>
  <r>
    <x v="4"/>
  </r>
  <r>
    <x v="0"/>
  </r>
  <r>
    <x v="2"/>
  </r>
  <r>
    <x v="1"/>
  </r>
  <r>
    <x v="0"/>
  </r>
  <r>
    <x v="0"/>
  </r>
  <r>
    <x v="2"/>
  </r>
  <r>
    <x v="4"/>
  </r>
  <r>
    <x v="2"/>
  </r>
  <r>
    <x v="3"/>
  </r>
  <r>
    <x v="2"/>
  </r>
  <r>
    <x v="0"/>
  </r>
  <r>
    <x v="4"/>
  </r>
  <r>
    <x v="4"/>
  </r>
  <r>
    <x v="4"/>
  </r>
  <r>
    <x v="1"/>
  </r>
  <r>
    <x v="1"/>
  </r>
  <r>
    <x v="4"/>
  </r>
  <r>
    <x v="3"/>
  </r>
  <r>
    <x v="4"/>
  </r>
  <r>
    <x v="4"/>
  </r>
  <r>
    <x v="4"/>
  </r>
  <r>
    <x v="2"/>
  </r>
  <r>
    <x v="2"/>
  </r>
  <r>
    <x v="3"/>
  </r>
  <r>
    <x v="2"/>
  </r>
  <r>
    <x v="3"/>
  </r>
  <r>
    <x v="1"/>
  </r>
  <r>
    <x v="4"/>
  </r>
  <r>
    <x v="2"/>
  </r>
  <r>
    <x v="4"/>
  </r>
  <r>
    <x v="2"/>
  </r>
  <r>
    <x v="3"/>
  </r>
  <r>
    <x v="4"/>
  </r>
  <r>
    <x v="4"/>
  </r>
  <r>
    <x v="4"/>
  </r>
  <r>
    <x v="4"/>
  </r>
  <r>
    <x v="4"/>
  </r>
  <r>
    <x v="4"/>
  </r>
  <r>
    <x v="4"/>
  </r>
  <r>
    <x v="4"/>
  </r>
  <r>
    <x v="3"/>
  </r>
  <r>
    <x v="2"/>
  </r>
  <r>
    <x v="4"/>
  </r>
  <r>
    <x v="4"/>
  </r>
  <r>
    <x v="3"/>
  </r>
  <r>
    <x v="4"/>
  </r>
  <r>
    <x v="2"/>
  </r>
  <r>
    <x v="4"/>
  </r>
  <r>
    <x v="4"/>
  </r>
  <r>
    <x v="0"/>
  </r>
  <r>
    <x v="4"/>
  </r>
  <r>
    <x v="4"/>
  </r>
  <r>
    <x v="4"/>
  </r>
  <r>
    <x v="3"/>
  </r>
  <r>
    <x v="4"/>
  </r>
  <r>
    <x v="2"/>
  </r>
  <r>
    <x v="4"/>
  </r>
  <r>
    <x v="2"/>
  </r>
  <r>
    <x v="2"/>
  </r>
  <r>
    <x v="0"/>
  </r>
  <r>
    <x v="2"/>
  </r>
  <r>
    <x v="2"/>
  </r>
  <r>
    <x v="2"/>
  </r>
  <r>
    <x v="4"/>
  </r>
  <r>
    <x v="4"/>
  </r>
  <r>
    <x v="4"/>
  </r>
  <r>
    <x v="4"/>
  </r>
  <r>
    <x v="2"/>
  </r>
  <r>
    <x v="4"/>
  </r>
  <r>
    <x v="4"/>
  </r>
  <r>
    <x v="4"/>
  </r>
  <r>
    <x v="4"/>
  </r>
  <r>
    <x v="2"/>
  </r>
  <r>
    <x v="4"/>
  </r>
  <r>
    <x v="2"/>
  </r>
  <r>
    <x v="4"/>
  </r>
  <r>
    <x v="3"/>
  </r>
  <r>
    <x v="4"/>
  </r>
  <r>
    <x v="0"/>
  </r>
  <r>
    <x v="4"/>
  </r>
  <r>
    <x v="4"/>
  </r>
  <r>
    <x v="4"/>
  </r>
  <r>
    <x v="4"/>
  </r>
  <r>
    <x v="4"/>
  </r>
  <r>
    <x v="1"/>
  </r>
  <r>
    <x v="4"/>
  </r>
  <r>
    <x v="4"/>
  </r>
  <r>
    <x v="3"/>
  </r>
  <r>
    <x v="4"/>
  </r>
  <r>
    <x v="4"/>
  </r>
  <r>
    <x v="1"/>
  </r>
  <r>
    <x v="4"/>
  </r>
  <r>
    <x v="4"/>
  </r>
  <r>
    <x v="0"/>
  </r>
  <r>
    <x v="4"/>
  </r>
  <r>
    <x v="4"/>
  </r>
  <r>
    <x v="2"/>
  </r>
  <r>
    <x v="4"/>
  </r>
  <r>
    <x v="4"/>
  </r>
  <r>
    <x v="3"/>
  </r>
  <r>
    <x v="4"/>
  </r>
  <r>
    <x v="4"/>
  </r>
  <r>
    <x v="3"/>
  </r>
  <r>
    <x v="4"/>
  </r>
  <r>
    <x v="0"/>
  </r>
  <r>
    <x v="4"/>
  </r>
  <r>
    <x v="3"/>
  </r>
  <r>
    <x v="4"/>
  </r>
  <r>
    <x v="4"/>
  </r>
  <r>
    <x v="2"/>
  </r>
  <r>
    <x v="4"/>
  </r>
  <r>
    <x v="2"/>
  </r>
  <r>
    <x v="4"/>
  </r>
  <r>
    <x v="4"/>
  </r>
  <r>
    <x v="4"/>
  </r>
  <r>
    <x v="1"/>
  </r>
  <r>
    <x v="2"/>
  </r>
  <r>
    <x v="4"/>
  </r>
  <r>
    <x v="2"/>
  </r>
  <r>
    <x v="3"/>
  </r>
  <r>
    <x v="3"/>
  </r>
  <r>
    <x v="3"/>
  </r>
  <r>
    <x v="4"/>
  </r>
  <r>
    <x v="4"/>
  </r>
  <r>
    <x v="3"/>
  </r>
  <r>
    <x v="2"/>
  </r>
  <r>
    <x v="4"/>
  </r>
  <r>
    <x v="3"/>
  </r>
  <r>
    <x v="2"/>
  </r>
  <r>
    <x v="2"/>
  </r>
  <r>
    <x v="2"/>
  </r>
  <r>
    <x v="0"/>
  </r>
  <r>
    <x v="4"/>
  </r>
  <r>
    <x v="4"/>
  </r>
  <r>
    <x v="0"/>
  </r>
  <r>
    <x v="4"/>
  </r>
  <r>
    <x v="4"/>
  </r>
  <r>
    <x v="3"/>
  </r>
  <r>
    <x v="4"/>
  </r>
  <r>
    <x v="4"/>
  </r>
  <r>
    <x v="2"/>
  </r>
  <r>
    <x v="4"/>
  </r>
  <r>
    <x v="4"/>
  </r>
  <r>
    <x v="4"/>
  </r>
  <r>
    <x v="4"/>
  </r>
  <r>
    <x v="4"/>
  </r>
  <r>
    <x v="1"/>
  </r>
  <r>
    <x v="4"/>
  </r>
  <r>
    <x v="2"/>
  </r>
  <r>
    <x v="3"/>
  </r>
  <r>
    <x v="2"/>
  </r>
  <r>
    <x v="4"/>
  </r>
  <r>
    <x v="3"/>
  </r>
  <r>
    <x v="4"/>
  </r>
  <r>
    <x v="4"/>
  </r>
  <r>
    <x v="4"/>
  </r>
  <r>
    <x v="4"/>
  </r>
  <r>
    <x v="0"/>
  </r>
  <r>
    <x v="4"/>
  </r>
  <r>
    <x v="2"/>
  </r>
  <r>
    <x v="2"/>
  </r>
  <r>
    <x v="4"/>
  </r>
  <r>
    <x v="4"/>
  </r>
  <r>
    <x v="3"/>
  </r>
  <r>
    <x v="1"/>
  </r>
  <r>
    <x v="4"/>
  </r>
  <r>
    <x v="1"/>
  </r>
  <r>
    <x v="3"/>
  </r>
  <r>
    <x v="2"/>
  </r>
  <r>
    <x v="4"/>
  </r>
  <r>
    <x v="4"/>
  </r>
  <r>
    <x v="4"/>
  </r>
  <r>
    <x v="4"/>
  </r>
  <r>
    <x v="2"/>
  </r>
  <r>
    <x v="0"/>
  </r>
  <r>
    <x v="4"/>
  </r>
  <r>
    <x v="4"/>
  </r>
  <r>
    <x v="4"/>
  </r>
  <r>
    <x v="3"/>
  </r>
  <r>
    <x v="4"/>
  </r>
  <r>
    <x v="1"/>
  </r>
  <r>
    <x v="4"/>
  </r>
  <r>
    <x v="4"/>
  </r>
  <r>
    <x v="4"/>
  </r>
  <r>
    <x v="1"/>
  </r>
  <r>
    <x v="4"/>
  </r>
  <r>
    <x v="2"/>
  </r>
  <r>
    <x v="4"/>
  </r>
  <r>
    <x v="4"/>
  </r>
  <r>
    <x v="4"/>
  </r>
  <r>
    <x v="4"/>
  </r>
  <r>
    <x v="2"/>
  </r>
  <r>
    <x v="4"/>
  </r>
  <r>
    <x v="4"/>
  </r>
  <r>
    <x v="4"/>
  </r>
  <r>
    <x v="4"/>
  </r>
  <r>
    <x v="4"/>
  </r>
  <r>
    <x v="4"/>
  </r>
  <r>
    <x v="4"/>
  </r>
  <r>
    <x v="0"/>
  </r>
  <r>
    <x v="4"/>
  </r>
  <r>
    <x v="4"/>
  </r>
  <r>
    <x v="0"/>
  </r>
  <r>
    <x v="4"/>
  </r>
  <r>
    <x v="4"/>
  </r>
  <r>
    <x v="4"/>
  </r>
  <r>
    <x v="4"/>
  </r>
  <r>
    <x v="4"/>
  </r>
  <r>
    <x v="2"/>
  </r>
  <r>
    <x v="4"/>
  </r>
  <r>
    <x v="4"/>
  </r>
  <r>
    <x v="1"/>
  </r>
  <r>
    <x v="4"/>
  </r>
  <r>
    <x v="4"/>
  </r>
  <r>
    <x v="4"/>
  </r>
  <r>
    <x v="4"/>
  </r>
  <r>
    <x v="4"/>
  </r>
  <r>
    <x v="3"/>
  </r>
  <r>
    <x v="4"/>
  </r>
  <r>
    <x v="4"/>
  </r>
  <r>
    <x v="4"/>
  </r>
  <r>
    <x v="0"/>
  </r>
  <r>
    <x v="4"/>
  </r>
  <r>
    <x v="4"/>
  </r>
  <r>
    <x v="4"/>
  </r>
  <r>
    <x v="4"/>
  </r>
  <r>
    <x v="1"/>
  </r>
  <r>
    <x v="2"/>
  </r>
  <r>
    <x v="4"/>
  </r>
  <r>
    <x v="4"/>
  </r>
  <r>
    <x v="4"/>
  </r>
  <r>
    <x v="4"/>
  </r>
  <r>
    <x v="2"/>
  </r>
  <r>
    <x v="4"/>
  </r>
  <r>
    <x v="4"/>
  </r>
  <r>
    <x v="4"/>
  </r>
  <r>
    <x v="4"/>
  </r>
  <r>
    <x v="4"/>
  </r>
  <r>
    <x v="4"/>
  </r>
  <r>
    <x v="2"/>
  </r>
  <r>
    <x v="2"/>
  </r>
  <r>
    <x v="4"/>
  </r>
  <r>
    <x v="2"/>
  </r>
  <r>
    <x v="2"/>
  </r>
  <r>
    <x v="0"/>
  </r>
  <r>
    <x v="4"/>
  </r>
  <r>
    <x v="4"/>
  </r>
  <r>
    <x v="4"/>
  </r>
  <r>
    <x v="1"/>
  </r>
  <r>
    <x v="4"/>
  </r>
  <r>
    <x v="3"/>
  </r>
  <r>
    <x v="4"/>
  </r>
  <r>
    <x v="2"/>
  </r>
  <r>
    <x v="4"/>
  </r>
  <r>
    <x v="4"/>
  </r>
  <r>
    <x v="2"/>
  </r>
  <r>
    <x v="4"/>
  </r>
  <r>
    <x v="4"/>
  </r>
  <r>
    <x v="4"/>
  </r>
  <r>
    <x v="4"/>
  </r>
  <r>
    <x v="2"/>
  </r>
  <r>
    <x v="4"/>
  </r>
  <r>
    <x v="4"/>
  </r>
  <r>
    <x v="4"/>
  </r>
  <r>
    <x v="4"/>
  </r>
  <r>
    <x v="4"/>
  </r>
  <r>
    <x v="4"/>
  </r>
  <r>
    <x v="3"/>
  </r>
  <r>
    <x v="4"/>
  </r>
  <r>
    <x v="4"/>
  </r>
  <r>
    <x v="3"/>
  </r>
  <r>
    <x v="4"/>
  </r>
  <r>
    <x v="4"/>
  </r>
  <r>
    <x v="1"/>
  </r>
  <r>
    <x v="4"/>
  </r>
  <r>
    <x v="2"/>
  </r>
  <r>
    <x v="4"/>
  </r>
  <r>
    <x v="4"/>
  </r>
  <r>
    <x v="4"/>
  </r>
  <r>
    <x v="3"/>
  </r>
  <r>
    <x v="2"/>
  </r>
  <r>
    <x v="4"/>
  </r>
  <r>
    <x v="4"/>
  </r>
  <r>
    <x v="4"/>
  </r>
  <r>
    <x v="2"/>
  </r>
  <r>
    <x v="3"/>
  </r>
  <r>
    <x v="2"/>
  </r>
  <r>
    <x v="2"/>
  </r>
  <r>
    <x v="4"/>
  </r>
  <r>
    <x v="4"/>
  </r>
  <r>
    <x v="4"/>
  </r>
  <r>
    <x v="4"/>
  </r>
  <r>
    <x v="2"/>
  </r>
  <r>
    <x v="4"/>
  </r>
  <r>
    <x v="4"/>
  </r>
  <r>
    <x v="1"/>
  </r>
  <r>
    <x v="3"/>
  </r>
  <r>
    <x v="4"/>
  </r>
  <r>
    <x v="4"/>
  </r>
  <r>
    <x v="4"/>
  </r>
  <r>
    <x v="4"/>
  </r>
  <r>
    <x v="4"/>
  </r>
  <r>
    <x v="4"/>
  </r>
  <r>
    <x v="3"/>
  </r>
  <r>
    <x v="2"/>
  </r>
  <r>
    <x v="4"/>
  </r>
  <r>
    <x v="0"/>
  </r>
  <r>
    <x v="0"/>
  </r>
  <r>
    <x v="2"/>
  </r>
  <r>
    <x v="4"/>
  </r>
  <r>
    <x v="4"/>
  </r>
  <r>
    <x v="4"/>
  </r>
  <r>
    <x v="2"/>
  </r>
  <r>
    <x v="3"/>
  </r>
  <r>
    <x v="4"/>
  </r>
  <r>
    <x v="4"/>
  </r>
  <r>
    <x v="4"/>
  </r>
  <r>
    <x v="4"/>
  </r>
  <r>
    <x v="3"/>
  </r>
  <r>
    <x v="4"/>
  </r>
  <r>
    <x v="4"/>
  </r>
  <r>
    <x v="2"/>
  </r>
  <r>
    <x v="2"/>
  </r>
  <r>
    <x v="3"/>
  </r>
  <r>
    <x v="4"/>
  </r>
  <r>
    <x v="2"/>
  </r>
  <r>
    <x v="2"/>
  </r>
  <r>
    <x v="4"/>
  </r>
  <r>
    <x v="4"/>
  </r>
  <r>
    <x v="3"/>
  </r>
  <r>
    <x v="0"/>
  </r>
  <r>
    <x v="4"/>
  </r>
  <r>
    <x v="4"/>
  </r>
  <r>
    <x v="4"/>
  </r>
  <r>
    <x v="4"/>
  </r>
  <r>
    <x v="4"/>
  </r>
  <r>
    <x v="0"/>
  </r>
  <r>
    <x v="4"/>
  </r>
  <r>
    <x v="2"/>
  </r>
  <r>
    <x v="1"/>
  </r>
  <r>
    <x v="4"/>
  </r>
  <r>
    <x v="2"/>
  </r>
  <r>
    <x v="4"/>
  </r>
  <r>
    <x v="2"/>
  </r>
  <r>
    <x v="4"/>
  </r>
  <r>
    <x v="2"/>
  </r>
  <r>
    <x v="3"/>
  </r>
  <r>
    <x v="4"/>
  </r>
  <r>
    <x v="4"/>
  </r>
  <r>
    <x v="4"/>
  </r>
</pivotCacheRecords>
</file>

<file path=xl/pivotCache/pivotCacheRecords2.xml><?xml version="1.0" encoding="utf-8"?>
<pivotCacheRecords xmlns="http://schemas.openxmlformats.org/spreadsheetml/2006/main" xmlns:r="http://schemas.openxmlformats.org/officeDocument/2006/relationships" count="753">
  <r>
    <x v="0"/>
  </r>
  <r>
    <x v="1"/>
  </r>
  <r>
    <x v="2"/>
  </r>
  <r>
    <x v="0"/>
  </r>
  <r>
    <x v="0"/>
  </r>
  <r>
    <x v="3"/>
  </r>
  <r>
    <x v="0"/>
  </r>
  <r>
    <x v="0"/>
  </r>
  <r>
    <x v="1"/>
  </r>
  <r>
    <x v="0"/>
  </r>
  <r>
    <x v="3"/>
  </r>
  <r>
    <x v="1"/>
  </r>
  <r>
    <x v="3"/>
  </r>
  <r>
    <x v="0"/>
  </r>
  <r>
    <x v="3"/>
  </r>
  <r>
    <x v="1"/>
  </r>
  <r>
    <x v="1"/>
  </r>
  <r>
    <x v="1"/>
  </r>
  <r>
    <x v="1"/>
  </r>
  <r>
    <x v="2"/>
  </r>
  <r>
    <x v="3"/>
  </r>
  <r>
    <x v="0"/>
  </r>
  <r>
    <x v="1"/>
  </r>
  <r>
    <x v="0"/>
  </r>
  <r>
    <x v="2"/>
  </r>
  <r>
    <x v="1"/>
  </r>
  <r>
    <x v="3"/>
  </r>
  <r>
    <x v="0"/>
  </r>
  <r>
    <x v="3"/>
  </r>
  <r>
    <x v="0"/>
  </r>
  <r>
    <x v="0"/>
  </r>
  <r>
    <x v="0"/>
  </r>
  <r>
    <x v="1"/>
  </r>
  <r>
    <x v="0"/>
  </r>
  <r>
    <x v="0"/>
  </r>
  <r>
    <x v="0"/>
  </r>
  <r>
    <x v="3"/>
  </r>
  <r>
    <x v="0"/>
  </r>
  <r>
    <x v="0"/>
  </r>
  <r>
    <x v="0"/>
  </r>
  <r>
    <x v="0"/>
  </r>
  <r>
    <x v="0"/>
  </r>
  <r>
    <x v="1"/>
  </r>
  <r>
    <x v="0"/>
  </r>
  <r>
    <x v="3"/>
  </r>
  <r>
    <x v="3"/>
  </r>
  <r>
    <x v="2"/>
  </r>
  <r>
    <x v="3"/>
  </r>
  <r>
    <x v="3"/>
  </r>
  <r>
    <x v="3"/>
  </r>
  <r>
    <x v="1"/>
  </r>
  <r>
    <x v="0"/>
  </r>
  <r>
    <x v="3"/>
  </r>
  <r>
    <x v="0"/>
  </r>
  <r>
    <x v="3"/>
  </r>
  <r>
    <x v="0"/>
  </r>
  <r>
    <x v="3"/>
  </r>
  <r>
    <x v="1"/>
  </r>
  <r>
    <x v="1"/>
  </r>
  <r>
    <x v="2"/>
  </r>
  <r>
    <x v="0"/>
  </r>
  <r>
    <x v="3"/>
  </r>
  <r>
    <x v="0"/>
  </r>
  <r>
    <x v="0"/>
  </r>
  <r>
    <x v="0"/>
  </r>
  <r>
    <x v="0"/>
  </r>
  <r>
    <x v="0"/>
  </r>
  <r>
    <x v="1"/>
  </r>
  <r>
    <x v="0"/>
  </r>
  <r>
    <x v="1"/>
  </r>
  <r>
    <x v="0"/>
  </r>
  <r>
    <x v="3"/>
  </r>
  <r>
    <x v="3"/>
  </r>
  <r>
    <x v="0"/>
  </r>
  <r>
    <x v="1"/>
  </r>
  <r>
    <x v="0"/>
  </r>
  <r>
    <x v="0"/>
  </r>
  <r>
    <x v="3"/>
  </r>
  <r>
    <x v="1"/>
  </r>
  <r>
    <x v="1"/>
  </r>
  <r>
    <x v="0"/>
  </r>
  <r>
    <x v="1"/>
  </r>
  <r>
    <x v="1"/>
  </r>
  <r>
    <x v="2"/>
  </r>
  <r>
    <x v="3"/>
  </r>
  <r>
    <x v="3"/>
  </r>
  <r>
    <x v="0"/>
  </r>
  <r>
    <x v="1"/>
  </r>
  <r>
    <x v="3"/>
  </r>
  <r>
    <x v="3"/>
  </r>
  <r>
    <x v="3"/>
  </r>
  <r>
    <x v="3"/>
  </r>
  <r>
    <x v="1"/>
  </r>
  <r>
    <x v="3"/>
  </r>
  <r>
    <x v="0"/>
  </r>
  <r>
    <x v="0"/>
  </r>
  <r>
    <x v="0"/>
  </r>
  <r>
    <x v="1"/>
  </r>
  <r>
    <x v="2"/>
  </r>
  <r>
    <x v="1"/>
  </r>
  <r>
    <x v="1"/>
  </r>
  <r>
    <x v="2"/>
  </r>
  <r>
    <x v="3"/>
  </r>
  <r>
    <x v="3"/>
  </r>
  <r>
    <x v="3"/>
  </r>
  <r>
    <x v="0"/>
  </r>
  <r>
    <x v="0"/>
  </r>
  <r>
    <x v="3"/>
  </r>
  <r>
    <x v="2"/>
  </r>
  <r>
    <x v="2"/>
  </r>
  <r>
    <x v="0"/>
  </r>
  <r>
    <x v="0"/>
  </r>
  <r>
    <x v="0"/>
  </r>
  <r>
    <x v="2"/>
  </r>
  <r>
    <x v="3"/>
  </r>
  <r>
    <x v="2"/>
  </r>
  <r>
    <x v="0"/>
  </r>
  <r>
    <x v="3"/>
  </r>
  <r>
    <x v="0"/>
  </r>
  <r>
    <x v="0"/>
  </r>
  <r>
    <x v="2"/>
  </r>
  <r>
    <x v="2"/>
  </r>
  <r>
    <x v="3"/>
  </r>
  <r>
    <x v="0"/>
  </r>
  <r>
    <x v="3"/>
  </r>
  <r>
    <x v="0"/>
  </r>
  <r>
    <x v="1"/>
  </r>
  <r>
    <x v="1"/>
  </r>
  <r>
    <x v="0"/>
  </r>
  <r>
    <x v="0"/>
  </r>
  <r>
    <x v="0"/>
  </r>
  <r>
    <x v="0"/>
  </r>
  <r>
    <x v="3"/>
  </r>
  <r>
    <x v="3"/>
  </r>
  <r>
    <x v="0"/>
  </r>
  <r>
    <x v="2"/>
  </r>
  <r>
    <x v="2"/>
  </r>
  <r>
    <x v="3"/>
  </r>
  <r>
    <x v="2"/>
  </r>
  <r>
    <x v="2"/>
  </r>
  <r>
    <x v="0"/>
  </r>
  <r>
    <x v="0"/>
  </r>
  <r>
    <x v="0"/>
  </r>
  <r>
    <x v="0"/>
  </r>
  <r>
    <x v="0"/>
  </r>
  <r>
    <x v="0"/>
  </r>
  <r>
    <x v="3"/>
  </r>
  <r>
    <x v="0"/>
  </r>
  <r>
    <x v="2"/>
  </r>
  <r>
    <x v="0"/>
  </r>
  <r>
    <x v="2"/>
  </r>
  <r>
    <x v="3"/>
  </r>
  <r>
    <x v="2"/>
  </r>
  <r>
    <x v="0"/>
  </r>
  <r>
    <x v="2"/>
  </r>
  <r>
    <x v="0"/>
  </r>
  <r>
    <x v="0"/>
  </r>
  <r>
    <x v="0"/>
  </r>
  <r>
    <x v="1"/>
  </r>
  <r>
    <x v="3"/>
  </r>
  <r>
    <x v="1"/>
  </r>
  <r>
    <x v="0"/>
  </r>
  <r>
    <x v="3"/>
  </r>
  <r>
    <x v="3"/>
  </r>
  <r>
    <x v="0"/>
  </r>
  <r>
    <x v="2"/>
  </r>
  <r>
    <x v="2"/>
  </r>
  <r>
    <x v="1"/>
  </r>
  <r>
    <x v="0"/>
  </r>
  <r>
    <x v="3"/>
  </r>
  <r>
    <x v="0"/>
  </r>
  <r>
    <x v="1"/>
  </r>
  <r>
    <x v="0"/>
  </r>
  <r>
    <x v="1"/>
  </r>
  <r>
    <x v="0"/>
  </r>
  <r>
    <x v="0"/>
  </r>
  <r>
    <x v="0"/>
  </r>
  <r>
    <x v="0"/>
  </r>
  <r>
    <x v="1"/>
  </r>
  <r>
    <x v="1"/>
  </r>
  <r>
    <x v="1"/>
  </r>
  <r>
    <x v="1"/>
  </r>
  <r>
    <x v="0"/>
  </r>
  <r>
    <x v="2"/>
  </r>
  <r>
    <x v="0"/>
  </r>
  <r>
    <x v="3"/>
  </r>
  <r>
    <x v="0"/>
  </r>
  <r>
    <x v="2"/>
  </r>
  <r>
    <x v="3"/>
  </r>
  <r>
    <x v="2"/>
  </r>
  <r>
    <x v="3"/>
  </r>
  <r>
    <x v="0"/>
  </r>
  <r>
    <x v="0"/>
  </r>
  <r>
    <x v="0"/>
  </r>
  <r>
    <x v="3"/>
  </r>
  <r>
    <x v="1"/>
  </r>
  <r>
    <x v="0"/>
  </r>
  <r>
    <x v="1"/>
  </r>
  <r>
    <x v="1"/>
  </r>
  <r>
    <x v="0"/>
  </r>
  <r>
    <x v="2"/>
  </r>
  <r>
    <x v="2"/>
  </r>
  <r>
    <x v="1"/>
  </r>
  <r>
    <x v="0"/>
  </r>
  <r>
    <x v="0"/>
  </r>
  <r>
    <x v="1"/>
  </r>
  <r>
    <x v="0"/>
  </r>
  <r>
    <x v="2"/>
  </r>
  <r>
    <x v="3"/>
  </r>
  <r>
    <x v="2"/>
  </r>
  <r>
    <x v="1"/>
  </r>
  <r>
    <x v="1"/>
  </r>
  <r>
    <x v="0"/>
  </r>
  <r>
    <x v="0"/>
  </r>
  <r>
    <x v="1"/>
  </r>
  <r>
    <x v="3"/>
  </r>
  <r>
    <x v="1"/>
  </r>
  <r>
    <x v="0"/>
  </r>
  <r>
    <x v="0"/>
  </r>
  <r>
    <x v="3"/>
  </r>
  <r>
    <x v="0"/>
  </r>
  <r>
    <x v="0"/>
  </r>
  <r>
    <x v="0"/>
  </r>
  <r>
    <x v="0"/>
  </r>
  <r>
    <x v="0"/>
  </r>
  <r>
    <x v="3"/>
  </r>
  <r>
    <x v="1"/>
  </r>
  <r>
    <x v="0"/>
  </r>
  <r>
    <x v="0"/>
  </r>
  <r>
    <x v="3"/>
  </r>
  <r>
    <x v="1"/>
  </r>
  <r>
    <x v="0"/>
  </r>
  <r>
    <x v="3"/>
  </r>
  <r>
    <x v="2"/>
  </r>
  <r>
    <x v="2"/>
  </r>
  <r>
    <x v="1"/>
  </r>
  <r>
    <x v="1"/>
  </r>
  <r>
    <x v="0"/>
  </r>
  <r>
    <x v="0"/>
  </r>
  <r>
    <x v="3"/>
  </r>
  <r>
    <x v="2"/>
  </r>
  <r>
    <x v="0"/>
  </r>
  <r>
    <x v="0"/>
  </r>
  <r>
    <x v="3"/>
  </r>
  <r>
    <x v="0"/>
  </r>
  <r>
    <x v="0"/>
  </r>
  <r>
    <x v="0"/>
  </r>
  <r>
    <x v="0"/>
  </r>
  <r>
    <x v="0"/>
  </r>
  <r>
    <x v="0"/>
  </r>
  <r>
    <x v="0"/>
  </r>
  <r>
    <x v="0"/>
  </r>
  <r>
    <x v="0"/>
  </r>
  <r>
    <x v="1"/>
  </r>
  <r>
    <x v="0"/>
  </r>
  <r>
    <x v="3"/>
  </r>
  <r>
    <x v="3"/>
  </r>
  <r>
    <x v="3"/>
  </r>
  <r>
    <x v="3"/>
  </r>
  <r>
    <x v="1"/>
  </r>
  <r>
    <x v="0"/>
  </r>
  <r>
    <x v="3"/>
  </r>
  <r>
    <x v="1"/>
  </r>
  <r>
    <x v="1"/>
  </r>
  <r>
    <x v="0"/>
  </r>
  <r>
    <x v="0"/>
  </r>
  <r>
    <x v="1"/>
  </r>
  <r>
    <x v="2"/>
  </r>
  <r>
    <x v="0"/>
  </r>
  <r>
    <x v="2"/>
  </r>
  <r>
    <x v="0"/>
  </r>
  <r>
    <x v="1"/>
  </r>
  <r>
    <x v="1"/>
  </r>
  <r>
    <x v="0"/>
  </r>
  <r>
    <x v="0"/>
  </r>
  <r>
    <x v="3"/>
  </r>
  <r>
    <x v="3"/>
  </r>
  <r>
    <x v="0"/>
  </r>
  <r>
    <x v="0"/>
  </r>
  <r>
    <x v="0"/>
  </r>
  <r>
    <x v="1"/>
  </r>
  <r>
    <x v="3"/>
  </r>
  <r>
    <x v="1"/>
  </r>
  <r>
    <x v="0"/>
  </r>
  <r>
    <x v="3"/>
  </r>
  <r>
    <x v="3"/>
  </r>
  <r>
    <x v="3"/>
  </r>
  <r>
    <x v="0"/>
  </r>
  <r>
    <x v="0"/>
  </r>
  <r>
    <x v="0"/>
  </r>
  <r>
    <x v="0"/>
  </r>
  <r>
    <x v="0"/>
  </r>
  <r>
    <x v="0"/>
  </r>
  <r>
    <x v="0"/>
  </r>
  <r>
    <x v="3"/>
  </r>
  <r>
    <x v="0"/>
  </r>
  <r>
    <x v="0"/>
  </r>
  <r>
    <x v="0"/>
  </r>
  <r>
    <x v="1"/>
  </r>
  <r>
    <x v="0"/>
  </r>
  <r>
    <x v="2"/>
  </r>
  <r>
    <x v="2"/>
  </r>
  <r>
    <x v="0"/>
  </r>
  <r>
    <x v="0"/>
  </r>
  <r>
    <x v="1"/>
  </r>
  <r>
    <x v="3"/>
  </r>
  <r>
    <x v="0"/>
  </r>
  <r>
    <x v="0"/>
  </r>
  <r>
    <x v="3"/>
  </r>
  <r>
    <x v="0"/>
  </r>
  <r>
    <x v="3"/>
  </r>
  <r>
    <x v="1"/>
  </r>
  <r>
    <x v="2"/>
  </r>
  <r>
    <x v="0"/>
  </r>
  <r>
    <x v="2"/>
  </r>
  <r>
    <x v="0"/>
  </r>
  <r>
    <x v="3"/>
  </r>
  <r>
    <x v="0"/>
  </r>
  <r>
    <x v="0"/>
  </r>
  <r>
    <x v="0"/>
  </r>
  <r>
    <x v="1"/>
  </r>
  <r>
    <x v="0"/>
  </r>
  <r>
    <x v="0"/>
  </r>
  <r>
    <x v="0"/>
  </r>
  <r>
    <x v="0"/>
  </r>
  <r>
    <x v="3"/>
  </r>
  <r>
    <x v="0"/>
  </r>
  <r>
    <x v="3"/>
  </r>
  <r>
    <x v="0"/>
  </r>
  <r>
    <x v="1"/>
  </r>
  <r>
    <x v="1"/>
  </r>
  <r>
    <x v="3"/>
  </r>
  <r>
    <x v="3"/>
  </r>
  <r>
    <x v="0"/>
  </r>
  <r>
    <x v="2"/>
  </r>
  <r>
    <x v="0"/>
  </r>
  <r>
    <x v="1"/>
  </r>
  <r>
    <x v="0"/>
  </r>
  <r>
    <x v="0"/>
  </r>
  <r>
    <x v="1"/>
  </r>
  <r>
    <x v="0"/>
  </r>
  <r>
    <x v="0"/>
  </r>
  <r>
    <x v="3"/>
  </r>
  <r>
    <x v="2"/>
  </r>
  <r>
    <x v="0"/>
  </r>
  <r>
    <x v="0"/>
  </r>
  <r>
    <x v="1"/>
  </r>
  <r>
    <x v="3"/>
  </r>
  <r>
    <x v="3"/>
  </r>
  <r>
    <x v="0"/>
  </r>
  <r>
    <x v="2"/>
  </r>
  <r>
    <x v="3"/>
  </r>
  <r>
    <x v="3"/>
  </r>
  <r>
    <x v="2"/>
  </r>
  <r>
    <x v="3"/>
  </r>
  <r>
    <x v="1"/>
  </r>
  <r>
    <x v="0"/>
  </r>
  <r>
    <x v="0"/>
  </r>
  <r>
    <x v="2"/>
  </r>
  <r>
    <x v="3"/>
  </r>
  <r>
    <x v="1"/>
  </r>
  <r>
    <x v="2"/>
  </r>
  <r>
    <x v="3"/>
  </r>
  <r>
    <x v="1"/>
  </r>
  <r>
    <x v="3"/>
  </r>
  <r>
    <x v="0"/>
  </r>
  <r>
    <x v="0"/>
  </r>
  <r>
    <x v="3"/>
  </r>
  <r>
    <x v="3"/>
  </r>
  <r>
    <x v="0"/>
  </r>
  <r>
    <x v="0"/>
  </r>
  <r>
    <x v="0"/>
  </r>
  <r>
    <x v="0"/>
  </r>
  <r>
    <x v="0"/>
  </r>
  <r>
    <x v="0"/>
  </r>
  <r>
    <x v="3"/>
  </r>
  <r>
    <x v="0"/>
  </r>
  <r>
    <x v="3"/>
  </r>
  <r>
    <x v="1"/>
  </r>
  <r>
    <x v="2"/>
  </r>
  <r>
    <x v="3"/>
  </r>
  <r>
    <x v="2"/>
  </r>
  <r>
    <x v="3"/>
  </r>
  <r>
    <x v="0"/>
  </r>
  <r>
    <x v="0"/>
  </r>
  <r>
    <x v="0"/>
  </r>
  <r>
    <x v="2"/>
  </r>
  <r>
    <x v="1"/>
  </r>
  <r>
    <x v="0"/>
  </r>
  <r>
    <x v="3"/>
  </r>
  <r>
    <x v="2"/>
  </r>
  <r>
    <x v="3"/>
  </r>
  <r>
    <x v="3"/>
  </r>
  <r>
    <x v="0"/>
  </r>
  <r>
    <x v="2"/>
  </r>
  <r>
    <x v="0"/>
  </r>
  <r>
    <x v="0"/>
  </r>
  <r>
    <x v="0"/>
  </r>
  <r>
    <x v="3"/>
  </r>
  <r>
    <x v="3"/>
  </r>
  <r>
    <x v="0"/>
  </r>
  <r>
    <x v="1"/>
  </r>
  <r>
    <x v="0"/>
  </r>
  <r>
    <x v="3"/>
  </r>
  <r>
    <x v="3"/>
  </r>
  <r>
    <x v="0"/>
  </r>
  <r>
    <x v="2"/>
  </r>
  <r>
    <x v="3"/>
  </r>
  <r>
    <x v="0"/>
  </r>
  <r>
    <x v="0"/>
  </r>
  <r>
    <x v="1"/>
  </r>
  <r>
    <x v="1"/>
  </r>
  <r>
    <x v="0"/>
  </r>
  <r>
    <x v="1"/>
  </r>
  <r>
    <x v="3"/>
  </r>
  <r>
    <x v="1"/>
  </r>
  <r>
    <x v="0"/>
  </r>
  <r>
    <x v="2"/>
  </r>
  <r>
    <x v="1"/>
  </r>
  <r>
    <x v="3"/>
  </r>
  <r>
    <x v="0"/>
  </r>
  <r>
    <x v="2"/>
  </r>
  <r>
    <x v="0"/>
  </r>
  <r>
    <x v="3"/>
  </r>
  <r>
    <x v="1"/>
  </r>
  <r>
    <x v="3"/>
  </r>
  <r>
    <x v="1"/>
  </r>
  <r>
    <x v="3"/>
  </r>
  <r>
    <x v="0"/>
  </r>
  <r>
    <x v="0"/>
  </r>
  <r>
    <x v="0"/>
  </r>
  <r>
    <x v="3"/>
  </r>
  <r>
    <x v="2"/>
  </r>
  <r>
    <x v="1"/>
  </r>
  <r>
    <x v="3"/>
  </r>
  <r>
    <x v="0"/>
  </r>
  <r>
    <x v="2"/>
  </r>
  <r>
    <x v="0"/>
  </r>
  <r>
    <x v="1"/>
  </r>
  <r>
    <x v="3"/>
  </r>
  <r>
    <x v="0"/>
  </r>
  <r>
    <x v="2"/>
  </r>
  <r>
    <x v="3"/>
  </r>
  <r>
    <x v="2"/>
  </r>
  <r>
    <x v="0"/>
  </r>
  <r>
    <x v="0"/>
  </r>
  <r>
    <x v="3"/>
  </r>
  <r>
    <x v="0"/>
  </r>
  <r>
    <x v="3"/>
  </r>
  <r>
    <x v="0"/>
  </r>
  <r>
    <x v="1"/>
  </r>
  <r>
    <x v="1"/>
  </r>
  <r>
    <x v="1"/>
  </r>
  <r>
    <x v="3"/>
  </r>
  <r>
    <x v="3"/>
  </r>
  <r>
    <x v="0"/>
  </r>
  <r>
    <x v="2"/>
  </r>
  <r>
    <x v="3"/>
  </r>
  <r>
    <x v="3"/>
  </r>
  <r>
    <x v="3"/>
  </r>
  <r>
    <x v="3"/>
  </r>
  <r>
    <x v="1"/>
  </r>
  <r>
    <x v="2"/>
  </r>
  <r>
    <x v="1"/>
  </r>
  <r>
    <x v="1"/>
  </r>
  <r>
    <x v="3"/>
  </r>
  <r>
    <x v="1"/>
  </r>
  <r>
    <x v="0"/>
  </r>
  <r>
    <x v="0"/>
  </r>
  <r>
    <x v="0"/>
  </r>
  <r>
    <x v="0"/>
  </r>
  <r>
    <x v="2"/>
  </r>
  <r>
    <x v="1"/>
  </r>
  <r>
    <x v="1"/>
  </r>
  <r>
    <x v="0"/>
  </r>
  <r>
    <x v="0"/>
  </r>
  <r>
    <x v="0"/>
  </r>
  <r>
    <x v="0"/>
  </r>
  <r>
    <x v="0"/>
  </r>
  <r>
    <x v="1"/>
  </r>
  <r>
    <x v="1"/>
  </r>
  <r>
    <x v="1"/>
  </r>
  <r>
    <x v="1"/>
  </r>
  <r>
    <x v="3"/>
  </r>
  <r>
    <x v="1"/>
  </r>
  <r>
    <x v="3"/>
  </r>
  <r>
    <x v="3"/>
  </r>
  <r>
    <x v="2"/>
  </r>
  <r>
    <x v="3"/>
  </r>
  <r>
    <x v="0"/>
  </r>
  <r>
    <x v="3"/>
  </r>
  <r>
    <x v="1"/>
  </r>
  <r>
    <x v="0"/>
  </r>
  <r>
    <x v="2"/>
  </r>
  <r>
    <x v="1"/>
  </r>
  <r>
    <x v="1"/>
  </r>
  <r>
    <x v="0"/>
  </r>
  <r>
    <x v="0"/>
  </r>
  <r>
    <x v="0"/>
  </r>
  <r>
    <x v="1"/>
  </r>
  <r>
    <x v="0"/>
  </r>
  <r>
    <x v="3"/>
  </r>
  <r>
    <x v="1"/>
  </r>
  <r>
    <x v="2"/>
  </r>
  <r>
    <x v="3"/>
  </r>
  <r>
    <x v="1"/>
  </r>
  <r>
    <x v="3"/>
  </r>
  <r>
    <x v="0"/>
  </r>
  <r>
    <x v="0"/>
  </r>
  <r>
    <x v="0"/>
  </r>
  <r>
    <x v="1"/>
  </r>
  <r>
    <x v="3"/>
  </r>
  <r>
    <x v="0"/>
  </r>
  <r>
    <x v="3"/>
  </r>
  <r>
    <x v="0"/>
  </r>
  <r>
    <x v="3"/>
  </r>
  <r>
    <x v="3"/>
  </r>
  <r>
    <x v="1"/>
  </r>
  <r>
    <x v="0"/>
  </r>
  <r>
    <x v="0"/>
  </r>
  <r>
    <x v="1"/>
  </r>
  <r>
    <x v="0"/>
  </r>
  <r>
    <x v="0"/>
  </r>
  <r>
    <x v="0"/>
  </r>
  <r>
    <x v="0"/>
  </r>
  <r>
    <x v="0"/>
  </r>
  <r>
    <x v="2"/>
  </r>
  <r>
    <x v="3"/>
  </r>
  <r>
    <x v="1"/>
  </r>
  <r>
    <x v="2"/>
  </r>
  <r>
    <x v="0"/>
  </r>
  <r>
    <x v="0"/>
  </r>
  <r>
    <x v="0"/>
  </r>
  <r>
    <x v="3"/>
  </r>
  <r>
    <x v="1"/>
  </r>
  <r>
    <x v="1"/>
  </r>
  <r>
    <x v="0"/>
  </r>
  <r>
    <x v="0"/>
  </r>
  <r>
    <x v="0"/>
  </r>
  <r>
    <x v="0"/>
  </r>
  <r>
    <x v="3"/>
  </r>
  <r>
    <x v="1"/>
  </r>
  <r>
    <x v="0"/>
  </r>
  <r>
    <x v="2"/>
  </r>
  <r>
    <x v="3"/>
  </r>
  <r>
    <x v="0"/>
  </r>
  <r>
    <x v="0"/>
  </r>
  <r>
    <x v="2"/>
  </r>
  <r>
    <x v="3"/>
  </r>
  <r>
    <x v="3"/>
  </r>
  <r>
    <x v="0"/>
  </r>
  <r>
    <x v="1"/>
  </r>
  <r>
    <x v="1"/>
  </r>
  <r>
    <x v="0"/>
  </r>
  <r>
    <x v="2"/>
  </r>
  <r>
    <x v="3"/>
  </r>
  <r>
    <x v="0"/>
  </r>
  <r>
    <x v="1"/>
  </r>
  <r>
    <x v="0"/>
  </r>
  <r>
    <x v="3"/>
  </r>
  <r>
    <x v="3"/>
  </r>
  <r>
    <x v="0"/>
  </r>
  <r>
    <x v="0"/>
  </r>
  <r>
    <x v="1"/>
  </r>
  <r>
    <x v="0"/>
  </r>
  <r>
    <x v="0"/>
  </r>
  <r>
    <x v="3"/>
  </r>
  <r>
    <x v="1"/>
  </r>
  <r>
    <x v="1"/>
  </r>
  <r>
    <x v="1"/>
  </r>
  <r>
    <x v="3"/>
  </r>
  <r>
    <x v="0"/>
  </r>
  <r>
    <x v="0"/>
  </r>
  <r>
    <x v="0"/>
  </r>
  <r>
    <x v="0"/>
  </r>
  <r>
    <x v="3"/>
  </r>
  <r>
    <x v="0"/>
  </r>
  <r>
    <x v="3"/>
  </r>
  <r>
    <x v="2"/>
  </r>
  <r>
    <x v="3"/>
  </r>
  <r>
    <x v="2"/>
  </r>
  <r>
    <x v="0"/>
  </r>
  <r>
    <x v="0"/>
  </r>
  <r>
    <x v="3"/>
  </r>
  <r>
    <x v="3"/>
  </r>
  <r>
    <x v="0"/>
  </r>
  <r>
    <x v="2"/>
  </r>
  <r>
    <x v="1"/>
  </r>
  <r>
    <x v="0"/>
  </r>
  <r>
    <x v="0"/>
  </r>
  <r>
    <x v="2"/>
  </r>
  <r>
    <x v="0"/>
  </r>
  <r>
    <x v="3"/>
  </r>
  <r>
    <x v="0"/>
  </r>
  <r>
    <x v="3"/>
  </r>
  <r>
    <x v="1"/>
  </r>
  <r>
    <x v="3"/>
  </r>
  <r>
    <x v="2"/>
  </r>
  <r>
    <x v="3"/>
  </r>
  <r>
    <x v="2"/>
  </r>
  <r>
    <x v="0"/>
  </r>
  <r>
    <x v="3"/>
  </r>
  <r>
    <x v="0"/>
  </r>
  <r>
    <x v="0"/>
  </r>
  <r>
    <x v="3"/>
  </r>
  <r>
    <x v="2"/>
  </r>
  <r>
    <x v="1"/>
  </r>
  <r>
    <x v="0"/>
  </r>
  <r>
    <x v="0"/>
  </r>
  <r>
    <x v="3"/>
  </r>
  <r>
    <x v="3"/>
  </r>
  <r>
    <x v="0"/>
  </r>
  <r>
    <x v="3"/>
  </r>
  <r>
    <x v="1"/>
  </r>
  <r>
    <x v="0"/>
  </r>
  <r>
    <x v="2"/>
  </r>
  <r>
    <x v="1"/>
  </r>
  <r>
    <x v="3"/>
  </r>
  <r>
    <x v="0"/>
  </r>
  <r>
    <x v="2"/>
  </r>
  <r>
    <x v="1"/>
  </r>
  <r>
    <x v="0"/>
  </r>
  <r>
    <x v="3"/>
  </r>
  <r>
    <x v="3"/>
  </r>
  <r>
    <x v="0"/>
  </r>
  <r>
    <x v="2"/>
  </r>
  <r>
    <x v="0"/>
  </r>
  <r>
    <x v="0"/>
  </r>
  <r>
    <x v="3"/>
  </r>
  <r>
    <x v="2"/>
  </r>
  <r>
    <x v="2"/>
  </r>
  <r>
    <x v="2"/>
  </r>
  <r>
    <x v="0"/>
  </r>
  <r>
    <x v="3"/>
  </r>
  <r>
    <x v="3"/>
  </r>
  <r>
    <x v="0"/>
  </r>
  <r>
    <x v="2"/>
  </r>
  <r>
    <x v="3"/>
  </r>
  <r>
    <x v="2"/>
  </r>
  <r>
    <x v="0"/>
  </r>
  <r>
    <x v="2"/>
  </r>
  <r>
    <x v="0"/>
  </r>
  <r>
    <x v="1"/>
  </r>
  <r>
    <x v="0"/>
  </r>
  <r>
    <x v="3"/>
  </r>
  <r>
    <x v="3"/>
  </r>
  <r>
    <x v="0"/>
  </r>
  <r>
    <x v="0"/>
  </r>
  <r>
    <x v="0"/>
  </r>
  <r>
    <x v="0"/>
  </r>
  <r>
    <x v="1"/>
  </r>
  <r>
    <x v="0"/>
  </r>
  <r>
    <x v="0"/>
  </r>
  <r>
    <x v="0"/>
  </r>
  <r>
    <x v="3"/>
  </r>
  <r>
    <x v="0"/>
  </r>
  <r>
    <x v="1"/>
  </r>
  <r>
    <x v="0"/>
  </r>
  <r>
    <x v="1"/>
  </r>
  <r>
    <x v="3"/>
  </r>
  <r>
    <x v="2"/>
  </r>
  <r>
    <x v="0"/>
  </r>
  <r>
    <x v="2"/>
  </r>
  <r>
    <x v="1"/>
  </r>
  <r>
    <x v="2"/>
  </r>
  <r>
    <x v="1"/>
  </r>
  <r>
    <x v="0"/>
  </r>
  <r>
    <x v="0"/>
  </r>
  <r>
    <x v="3"/>
  </r>
  <r>
    <x v="3"/>
  </r>
  <r>
    <x v="2"/>
  </r>
  <r>
    <x v="3"/>
  </r>
  <r>
    <x v="1"/>
  </r>
  <r>
    <x v="2"/>
  </r>
  <r>
    <x v="1"/>
  </r>
  <r>
    <x v="2"/>
  </r>
  <r>
    <x v="2"/>
  </r>
  <r>
    <x v="0"/>
  </r>
  <r>
    <x v="1"/>
  </r>
  <r>
    <x v="2"/>
  </r>
  <r>
    <x v="0"/>
  </r>
  <r>
    <x v="2"/>
  </r>
  <r>
    <x v="2"/>
  </r>
  <r>
    <x v="0"/>
  </r>
  <r>
    <x v="0"/>
  </r>
  <r>
    <x v="3"/>
  </r>
  <r>
    <x v="0"/>
  </r>
  <r>
    <x v="3"/>
  </r>
  <r>
    <x v="0"/>
  </r>
  <r>
    <x v="0"/>
  </r>
  <r>
    <x v="0"/>
  </r>
  <r>
    <x v="3"/>
  </r>
  <r>
    <x v="2"/>
  </r>
  <r>
    <x v="0"/>
  </r>
  <r>
    <x v="0"/>
  </r>
  <r>
    <x v="2"/>
  </r>
  <r>
    <x v="3"/>
  </r>
  <r>
    <x v="0"/>
  </r>
  <r>
    <x v="3"/>
  </r>
  <r>
    <x v="0"/>
  </r>
  <r>
    <x v="1"/>
  </r>
  <r>
    <x v="0"/>
  </r>
  <r>
    <x v="0"/>
  </r>
  <r>
    <x v="0"/>
  </r>
  <r>
    <x v="2"/>
  </r>
  <r>
    <x v="0"/>
  </r>
  <r>
    <x v="2"/>
  </r>
  <r>
    <x v="3"/>
  </r>
  <r>
    <x v="3"/>
  </r>
  <r>
    <x v="0"/>
  </r>
  <r>
    <x v="1"/>
  </r>
  <r>
    <x v="2"/>
  </r>
  <r>
    <x v="2"/>
  </r>
  <r>
    <x v="2"/>
  </r>
  <r>
    <x v="0"/>
  </r>
  <r>
    <x v="3"/>
  </r>
  <r>
    <x v="1"/>
  </r>
  <r>
    <x v="3"/>
  </r>
  <r>
    <x v="1"/>
  </r>
  <r>
    <x v="0"/>
  </r>
  <r>
    <x v="0"/>
  </r>
  <r>
    <x v="3"/>
  </r>
  <r>
    <x v="2"/>
  </r>
  <r>
    <x v="1"/>
  </r>
  <r>
    <x v="3"/>
  </r>
  <r>
    <x v="0"/>
  </r>
  <r>
    <x v="3"/>
  </r>
  <r>
    <x v="3"/>
  </r>
  <r>
    <x v="0"/>
  </r>
  <r>
    <x v="2"/>
  </r>
  <r>
    <x v="0"/>
  </r>
  <r>
    <x v="2"/>
  </r>
  <r>
    <x v="2"/>
  </r>
  <r>
    <x v="0"/>
  </r>
  <r>
    <x v="0"/>
  </r>
  <r>
    <x v="2"/>
  </r>
  <r>
    <x v="1"/>
  </r>
  <r>
    <x v="3"/>
  </r>
  <r>
    <x v="3"/>
  </r>
  <r>
    <x v="0"/>
  </r>
  <r>
    <x v="1"/>
  </r>
  <r>
    <x v="1"/>
  </r>
  <r>
    <x v="3"/>
  </r>
  <r>
    <x v="2"/>
  </r>
  <r>
    <x v="2"/>
  </r>
  <r>
    <x v="0"/>
  </r>
  <r>
    <x v="1"/>
  </r>
  <r>
    <x v="0"/>
  </r>
  <r>
    <x v="0"/>
  </r>
  <r>
    <x v="2"/>
  </r>
  <r>
    <x v="0"/>
  </r>
  <r>
    <x v="2"/>
  </r>
  <r>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8" firstHeaderRow="1" firstDataRow="1" firstDataCol="1"/>
  <pivotFields count="1">
    <pivotField axis="axisRow" dataField="1" showAll="0">
      <items count="6">
        <item x="3"/>
        <item x="0"/>
        <item x="2"/>
        <item x="1"/>
        <item h="1" x="4"/>
        <item t="default"/>
      </items>
    </pivotField>
  </pivotFields>
  <rowFields count="1">
    <field x="0"/>
  </rowFields>
  <rowItems count="5">
    <i>
      <x/>
    </i>
    <i>
      <x v="1"/>
    </i>
    <i>
      <x v="2"/>
    </i>
    <i>
      <x v="3"/>
    </i>
    <i t="grand">
      <x/>
    </i>
  </rowItems>
  <colItems count="1">
    <i/>
  </colItems>
  <dataFields count="1">
    <dataField name="Count of Which slogan / tagline appeals to you most?" fld="0" subtotal="count" baseField="0"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8" firstHeaderRow="1" firstDataRow="1" firstDataCol="1"/>
  <pivotFields count="1">
    <pivotField axis="axisRow" dataField="1" showAll="0">
      <items count="6">
        <item x="0"/>
        <item x="3"/>
        <item x="1"/>
        <item x="2"/>
        <item h="1" x="4"/>
        <item t="default"/>
      </items>
    </pivotField>
  </pivotFields>
  <rowFields count="1">
    <field x="0"/>
  </rowFields>
  <rowItems count="5">
    <i>
      <x/>
    </i>
    <i>
      <x v="1"/>
    </i>
    <i>
      <x v="2"/>
    </i>
    <i>
      <x v="3"/>
    </i>
    <i t="grand">
      <x/>
    </i>
  </rowItems>
  <colItems count="1">
    <i/>
  </colItems>
  <dataFields count="1">
    <dataField name="Count of What city and state / province / country do you live in?" fld="0"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753"/>
  <sheetViews>
    <sheetView tabSelected="1" workbookViewId="0">
      <selection sqref="A1:XFD1048576"/>
    </sheetView>
  </sheetViews>
  <sheetFormatPr defaultRowHeight="14.5" x14ac:dyDescent="0.3"/>
  <sheetData>
    <row r="1" spans="1:53"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row>
    <row r="2" spans="1:53" x14ac:dyDescent="0.3">
      <c r="A2">
        <v>0</v>
      </c>
      <c r="H2" s="1">
        <v>31490</v>
      </c>
      <c r="M2" t="s">
        <v>52</v>
      </c>
      <c r="N2">
        <v>1</v>
      </c>
      <c r="O2" t="s">
        <v>53</v>
      </c>
      <c r="Q2" t="s">
        <v>54</v>
      </c>
      <c r="S2">
        <v>1</v>
      </c>
      <c r="T2" t="s">
        <v>55</v>
      </c>
      <c r="V2" t="s">
        <v>56</v>
      </c>
      <c r="X2" t="s">
        <v>57</v>
      </c>
      <c r="AA2" t="s">
        <v>58</v>
      </c>
      <c r="AB2" t="s">
        <v>59</v>
      </c>
      <c r="AD2" t="s">
        <v>28</v>
      </c>
      <c r="AM2" t="s">
        <v>60</v>
      </c>
      <c r="AO2" t="s">
        <v>61</v>
      </c>
      <c r="AQ2" t="s">
        <v>62</v>
      </c>
      <c r="AT2" t="s">
        <v>63</v>
      </c>
      <c r="AU2" t="s">
        <v>64</v>
      </c>
      <c r="AW2">
        <v>10</v>
      </c>
      <c r="AX2" t="s">
        <v>65</v>
      </c>
      <c r="AZ2" t="s">
        <v>66</v>
      </c>
    </row>
    <row r="3" spans="1:53" x14ac:dyDescent="0.3">
      <c r="A3">
        <v>1</v>
      </c>
      <c r="H3" s="1">
        <v>29466</v>
      </c>
      <c r="M3" t="s">
        <v>67</v>
      </c>
      <c r="N3">
        <v>1</v>
      </c>
      <c r="O3" t="s">
        <v>68</v>
      </c>
      <c r="Q3" t="s">
        <v>69</v>
      </c>
      <c r="R3">
        <v>1</v>
      </c>
      <c r="S3" t="s">
        <v>70</v>
      </c>
      <c r="U3" t="s">
        <v>56</v>
      </c>
      <c r="W3" t="s">
        <v>57</v>
      </c>
      <c r="Z3" t="s">
        <v>71</v>
      </c>
      <c r="AA3" t="s">
        <v>72</v>
      </c>
      <c r="AE3" t="s">
        <v>30</v>
      </c>
      <c r="AF3" t="s">
        <v>31</v>
      </c>
      <c r="AL3" t="s">
        <v>73</v>
      </c>
      <c r="AN3" t="s">
        <v>61</v>
      </c>
      <c r="AP3" t="s">
        <v>61</v>
      </c>
      <c r="AS3" t="s">
        <v>74</v>
      </c>
      <c r="AT3" t="s">
        <v>75</v>
      </c>
      <c r="AV3">
        <v>10</v>
      </c>
      <c r="AW3" t="s">
        <v>76</v>
      </c>
      <c r="AY3" t="s">
        <v>77</v>
      </c>
    </row>
    <row r="4" spans="1:53" x14ac:dyDescent="0.3">
      <c r="A4">
        <v>2</v>
      </c>
      <c r="B4" t="s">
        <v>0</v>
      </c>
      <c r="H4" s="1">
        <v>32196</v>
      </c>
      <c r="I4">
        <v>7</v>
      </c>
      <c r="J4">
        <v>45</v>
      </c>
      <c r="K4">
        <v>8</v>
      </c>
      <c r="L4">
        <v>2</v>
      </c>
      <c r="M4" t="s">
        <v>78</v>
      </c>
      <c r="N4">
        <v>0</v>
      </c>
      <c r="O4" t="s">
        <v>79</v>
      </c>
      <c r="Q4" t="s">
        <v>69</v>
      </c>
      <c r="R4">
        <v>1</v>
      </c>
      <c r="S4" t="s">
        <v>80</v>
      </c>
      <c r="U4" t="s">
        <v>81</v>
      </c>
      <c r="W4" t="s">
        <v>82</v>
      </c>
      <c r="Y4">
        <v>3</v>
      </c>
      <c r="Z4" t="s">
        <v>83</v>
      </c>
      <c r="AA4" t="s">
        <v>84</v>
      </c>
      <c r="AD4" t="s">
        <v>29</v>
      </c>
      <c r="AL4" t="s">
        <v>85</v>
      </c>
      <c r="AO4">
        <v>20</v>
      </c>
      <c r="AQ4">
        <v>15</v>
      </c>
      <c r="AR4">
        <v>15</v>
      </c>
      <c r="AS4" t="s">
        <v>86</v>
      </c>
      <c r="AT4" t="s">
        <v>75</v>
      </c>
      <c r="AV4">
        <v>8</v>
      </c>
      <c r="AW4" t="s">
        <v>87</v>
      </c>
      <c r="AX4" t="s">
        <v>88</v>
      </c>
    </row>
    <row r="5" spans="1:53" x14ac:dyDescent="0.3">
      <c r="A5">
        <v>3</v>
      </c>
      <c r="F5" t="s">
        <v>4</v>
      </c>
      <c r="H5" s="1">
        <v>29812</v>
      </c>
      <c r="I5">
        <v>7</v>
      </c>
      <c r="J5">
        <v>30</v>
      </c>
      <c r="K5">
        <v>5</v>
      </c>
      <c r="L5">
        <v>10</v>
      </c>
      <c r="M5" t="s">
        <v>89</v>
      </c>
      <c r="N5">
        <v>1</v>
      </c>
      <c r="O5" t="s">
        <v>68</v>
      </c>
      <c r="Q5" t="s">
        <v>69</v>
      </c>
      <c r="R5">
        <v>1</v>
      </c>
      <c r="S5" t="s">
        <v>90</v>
      </c>
      <c r="U5" t="s">
        <v>91</v>
      </c>
      <c r="W5" t="s">
        <v>92</v>
      </c>
      <c r="Y5">
        <v>10</v>
      </c>
      <c r="Z5" t="s">
        <v>93</v>
      </c>
      <c r="AA5" t="s">
        <v>72</v>
      </c>
      <c r="AD5" t="s">
        <v>29</v>
      </c>
      <c r="AE5" t="s">
        <v>30</v>
      </c>
      <c r="AL5" t="s">
        <v>60</v>
      </c>
      <c r="AN5">
        <v>5</v>
      </c>
      <c r="AP5">
        <v>6</v>
      </c>
      <c r="AR5">
        <v>7</v>
      </c>
      <c r="AS5" t="s">
        <v>94</v>
      </c>
      <c r="AT5" t="s">
        <v>75</v>
      </c>
      <c r="AV5">
        <v>10</v>
      </c>
      <c r="AW5" t="s">
        <v>95</v>
      </c>
      <c r="AX5" t="s">
        <v>96</v>
      </c>
    </row>
    <row r="6" spans="1:53" x14ac:dyDescent="0.3">
      <c r="A6">
        <v>4</v>
      </c>
      <c r="B6" t="s">
        <v>0</v>
      </c>
      <c r="H6" s="1">
        <v>34359</v>
      </c>
      <c r="I6">
        <v>8</v>
      </c>
      <c r="J6">
        <v>65</v>
      </c>
      <c r="K6">
        <v>610</v>
      </c>
      <c r="L6">
        <v>45</v>
      </c>
      <c r="M6" t="s">
        <v>97</v>
      </c>
      <c r="N6">
        <v>0</v>
      </c>
      <c r="O6" t="s">
        <v>98</v>
      </c>
      <c r="Q6" t="s">
        <v>99</v>
      </c>
      <c r="R6">
        <v>1</v>
      </c>
      <c r="S6" t="s">
        <v>30</v>
      </c>
      <c r="U6" t="s">
        <v>81</v>
      </c>
      <c r="W6" t="s">
        <v>92</v>
      </c>
      <c r="Y6">
        <v>0</v>
      </c>
      <c r="Z6" t="s">
        <v>100</v>
      </c>
      <c r="AA6" t="s">
        <v>59</v>
      </c>
      <c r="AE6" t="s">
        <v>30</v>
      </c>
      <c r="AL6" t="s">
        <v>73</v>
      </c>
      <c r="AN6">
        <v>2</v>
      </c>
      <c r="AP6">
        <v>1</v>
      </c>
      <c r="AR6">
        <v>1</v>
      </c>
      <c r="AS6" t="s">
        <v>35</v>
      </c>
      <c r="AT6" t="s">
        <v>75</v>
      </c>
      <c r="AV6">
        <v>5</v>
      </c>
      <c r="AW6" t="s">
        <v>101</v>
      </c>
      <c r="AX6" t="s">
        <v>102</v>
      </c>
    </row>
    <row r="7" spans="1:53" x14ac:dyDescent="0.3">
      <c r="A7">
        <v>5</v>
      </c>
      <c r="B7" t="s">
        <v>0</v>
      </c>
      <c r="H7" s="1">
        <v>33315</v>
      </c>
      <c r="I7">
        <v>6</v>
      </c>
      <c r="J7">
        <v>240</v>
      </c>
      <c r="K7">
        <v>6</v>
      </c>
      <c r="L7">
        <v>25</v>
      </c>
      <c r="M7" t="s">
        <v>103</v>
      </c>
      <c r="N7">
        <v>0</v>
      </c>
      <c r="O7" t="s">
        <v>53</v>
      </c>
      <c r="Q7" t="s">
        <v>104</v>
      </c>
      <c r="R7">
        <v>1</v>
      </c>
      <c r="S7" t="s">
        <v>29</v>
      </c>
      <c r="V7" t="s">
        <v>105</v>
      </c>
      <c r="W7" t="s">
        <v>106</v>
      </c>
      <c r="Y7">
        <v>0</v>
      </c>
      <c r="Z7" t="s">
        <v>107</v>
      </c>
      <c r="AA7" t="s">
        <v>84</v>
      </c>
      <c r="AD7" t="s">
        <v>29</v>
      </c>
      <c r="AL7" t="s">
        <v>73</v>
      </c>
      <c r="AN7">
        <v>3</v>
      </c>
      <c r="AP7">
        <v>4</v>
      </c>
      <c r="AR7">
        <v>5</v>
      </c>
      <c r="AS7" t="s">
        <v>108</v>
      </c>
      <c r="AT7" t="s">
        <v>64</v>
      </c>
      <c r="AV7">
        <v>10</v>
      </c>
      <c r="AW7" t="s">
        <v>109</v>
      </c>
    </row>
    <row r="8" spans="1:53" x14ac:dyDescent="0.3">
      <c r="A8">
        <v>6</v>
      </c>
      <c r="B8" t="s">
        <v>0</v>
      </c>
      <c r="H8" s="1">
        <v>31511</v>
      </c>
      <c r="I8">
        <v>8</v>
      </c>
      <c r="J8">
        <v>0</v>
      </c>
      <c r="K8">
        <v>10</v>
      </c>
      <c r="L8">
        <v>50</v>
      </c>
      <c r="M8" t="s">
        <v>97</v>
      </c>
      <c r="N8">
        <v>1</v>
      </c>
      <c r="O8" t="s">
        <v>79</v>
      </c>
      <c r="Q8" t="s">
        <v>99</v>
      </c>
      <c r="R8">
        <v>1</v>
      </c>
      <c r="S8" t="s">
        <v>110</v>
      </c>
      <c r="U8" t="s">
        <v>111</v>
      </c>
      <c r="W8" t="s">
        <v>112</v>
      </c>
      <c r="Y8">
        <v>4</v>
      </c>
      <c r="Z8" t="s">
        <v>113</v>
      </c>
      <c r="AA8" t="s">
        <v>84</v>
      </c>
      <c r="AF8" t="s">
        <v>31</v>
      </c>
      <c r="AL8" t="s">
        <v>73</v>
      </c>
      <c r="AN8">
        <v>6</v>
      </c>
      <c r="AP8">
        <v>4</v>
      </c>
      <c r="AR8">
        <v>5</v>
      </c>
      <c r="AS8" t="s">
        <v>114</v>
      </c>
      <c r="AT8" t="s">
        <v>75</v>
      </c>
      <c r="AV8">
        <v>10</v>
      </c>
      <c r="AW8" t="s">
        <v>115</v>
      </c>
      <c r="AY8" t="s">
        <v>116</v>
      </c>
    </row>
    <row r="9" spans="1:53" x14ac:dyDescent="0.3">
      <c r="A9">
        <v>7</v>
      </c>
      <c r="D9" t="s">
        <v>2</v>
      </c>
      <c r="H9" s="1">
        <v>30813</v>
      </c>
      <c r="I9">
        <v>6</v>
      </c>
      <c r="J9">
        <v>35</v>
      </c>
      <c r="K9">
        <v>8</v>
      </c>
      <c r="L9">
        <v>18</v>
      </c>
      <c r="M9" t="s">
        <v>52</v>
      </c>
      <c r="N9">
        <v>0</v>
      </c>
      <c r="O9" t="s">
        <v>68</v>
      </c>
      <c r="Q9" t="s">
        <v>99</v>
      </c>
      <c r="R9">
        <v>0</v>
      </c>
      <c r="AA9" t="s">
        <v>84</v>
      </c>
      <c r="AD9" t="s">
        <v>29</v>
      </c>
      <c r="AL9" t="s">
        <v>60</v>
      </c>
      <c r="AO9" s="2">
        <v>43020</v>
      </c>
      <c r="AQ9">
        <v>6</v>
      </c>
      <c r="AR9">
        <v>50</v>
      </c>
      <c r="AS9" t="s">
        <v>117</v>
      </c>
      <c r="AT9" t="s">
        <v>75</v>
      </c>
      <c r="AV9">
        <v>8</v>
      </c>
      <c r="AW9" t="s">
        <v>118</v>
      </c>
      <c r="AX9" t="s">
        <v>119</v>
      </c>
      <c r="AY9" t="s">
        <v>120</v>
      </c>
    </row>
    <row r="10" spans="1:53" x14ac:dyDescent="0.3">
      <c r="A10">
        <v>8</v>
      </c>
      <c r="F10" t="s">
        <v>4</v>
      </c>
      <c r="H10" s="1">
        <v>26757</v>
      </c>
      <c r="I10">
        <v>8</v>
      </c>
      <c r="J10">
        <v>0</v>
      </c>
      <c r="K10">
        <v>8</v>
      </c>
      <c r="L10">
        <v>15</v>
      </c>
      <c r="M10" t="s">
        <v>121</v>
      </c>
      <c r="N10">
        <v>1</v>
      </c>
      <c r="O10" t="s">
        <v>122</v>
      </c>
      <c r="Q10" t="s">
        <v>54</v>
      </c>
      <c r="S10">
        <v>1</v>
      </c>
      <c r="T10" t="s">
        <v>80</v>
      </c>
      <c r="V10" t="s">
        <v>123</v>
      </c>
      <c r="X10" t="s">
        <v>124</v>
      </c>
      <c r="Z10">
        <v>15</v>
      </c>
      <c r="AA10" t="s">
        <v>125</v>
      </c>
      <c r="AB10" t="s">
        <v>59</v>
      </c>
      <c r="AE10" t="s">
        <v>29</v>
      </c>
      <c r="AM10" t="s">
        <v>73</v>
      </c>
      <c r="AO10">
        <v>6</v>
      </c>
      <c r="AQ10">
        <v>5</v>
      </c>
      <c r="AS10">
        <v>80</v>
      </c>
      <c r="AT10" t="s">
        <v>126</v>
      </c>
      <c r="AU10" t="s">
        <v>75</v>
      </c>
      <c r="AW10">
        <v>9</v>
      </c>
      <c r="AX10" t="s">
        <v>127</v>
      </c>
    </row>
    <row r="11" spans="1:53" x14ac:dyDescent="0.3">
      <c r="A11">
        <v>9</v>
      </c>
      <c r="C11" t="s">
        <v>1</v>
      </c>
      <c r="H11" s="1">
        <v>28734</v>
      </c>
      <c r="I11">
        <v>7</v>
      </c>
      <c r="J11">
        <v>10</v>
      </c>
      <c r="K11">
        <v>6</v>
      </c>
      <c r="L11">
        <v>30</v>
      </c>
      <c r="M11" t="s">
        <v>52</v>
      </c>
      <c r="N11">
        <v>0</v>
      </c>
      <c r="O11" t="s">
        <v>53</v>
      </c>
      <c r="Q11" t="s">
        <v>99</v>
      </c>
      <c r="R11">
        <v>1</v>
      </c>
      <c r="S11" t="s">
        <v>70</v>
      </c>
      <c r="U11" t="s">
        <v>81</v>
      </c>
      <c r="W11" t="s">
        <v>57</v>
      </c>
      <c r="Y11">
        <v>1</v>
      </c>
      <c r="Z11" t="s">
        <v>128</v>
      </c>
      <c r="AA11" t="s">
        <v>72</v>
      </c>
      <c r="AG11" t="s">
        <v>32</v>
      </c>
      <c r="AL11" t="s">
        <v>60</v>
      </c>
      <c r="AN11">
        <v>5</v>
      </c>
      <c r="AP11">
        <v>5</v>
      </c>
      <c r="AR11">
        <v>5</v>
      </c>
      <c r="AS11" t="s">
        <v>129</v>
      </c>
      <c r="AT11" t="s">
        <v>75</v>
      </c>
      <c r="AV11">
        <v>10</v>
      </c>
      <c r="AW11" t="s">
        <v>130</v>
      </c>
      <c r="AX11" t="s">
        <v>131</v>
      </c>
      <c r="AY11" t="s">
        <v>132</v>
      </c>
    </row>
    <row r="12" spans="1:53" x14ac:dyDescent="0.3">
      <c r="A12">
        <v>10</v>
      </c>
      <c r="B12" t="s">
        <v>0</v>
      </c>
      <c r="H12" s="1">
        <v>31818</v>
      </c>
      <c r="I12">
        <v>8</v>
      </c>
      <c r="J12">
        <v>0</v>
      </c>
      <c r="K12">
        <v>8</v>
      </c>
      <c r="L12">
        <v>2</v>
      </c>
      <c r="M12" t="s">
        <v>133</v>
      </c>
      <c r="N12">
        <v>1</v>
      </c>
      <c r="O12" t="s">
        <v>134</v>
      </c>
      <c r="Q12" t="s">
        <v>99</v>
      </c>
      <c r="R12">
        <v>1</v>
      </c>
      <c r="S12" t="s">
        <v>135</v>
      </c>
      <c r="U12" t="s">
        <v>56</v>
      </c>
      <c r="W12" t="s">
        <v>92</v>
      </c>
      <c r="Y12">
        <v>10</v>
      </c>
      <c r="Z12" t="s">
        <v>136</v>
      </c>
      <c r="AA12" t="s">
        <v>59</v>
      </c>
      <c r="AF12" t="s">
        <v>31</v>
      </c>
      <c r="AL12" t="s">
        <v>85</v>
      </c>
      <c r="AN12">
        <v>6</v>
      </c>
      <c r="AP12">
        <v>6</v>
      </c>
      <c r="AR12">
        <v>8</v>
      </c>
      <c r="AS12" t="s">
        <v>137</v>
      </c>
      <c r="AT12" t="s">
        <v>75</v>
      </c>
      <c r="AV12">
        <v>10</v>
      </c>
      <c r="AW12" t="s">
        <v>138</v>
      </c>
      <c r="AX12" t="s">
        <v>139</v>
      </c>
      <c r="AY12" t="s">
        <v>139</v>
      </c>
    </row>
    <row r="13" spans="1:53" x14ac:dyDescent="0.3">
      <c r="A13">
        <v>11</v>
      </c>
      <c r="C13" t="s">
        <v>1</v>
      </c>
      <c r="H13" s="1">
        <v>32631</v>
      </c>
      <c r="I13">
        <v>7</v>
      </c>
      <c r="J13">
        <v>40</v>
      </c>
      <c r="K13">
        <v>12</v>
      </c>
      <c r="L13">
        <v>1</v>
      </c>
      <c r="M13" t="s">
        <v>67</v>
      </c>
      <c r="N13">
        <v>0</v>
      </c>
      <c r="O13" t="s">
        <v>140</v>
      </c>
      <c r="Q13" t="s">
        <v>54</v>
      </c>
      <c r="S13">
        <v>1</v>
      </c>
      <c r="T13" t="s">
        <v>141</v>
      </c>
      <c r="V13" t="s">
        <v>142</v>
      </c>
      <c r="X13" t="s">
        <v>112</v>
      </c>
      <c r="Z13">
        <v>4</v>
      </c>
      <c r="AA13" t="s">
        <v>143</v>
      </c>
      <c r="AB13" t="s">
        <v>84</v>
      </c>
      <c r="AK13" t="s">
        <v>35</v>
      </c>
      <c r="AU13" t="s">
        <v>64</v>
      </c>
      <c r="AW13">
        <v>9</v>
      </c>
      <c r="AX13" t="s">
        <v>144</v>
      </c>
      <c r="AY13" t="s">
        <v>145</v>
      </c>
    </row>
    <row r="14" spans="1:53" x14ac:dyDescent="0.3">
      <c r="A14">
        <v>12</v>
      </c>
      <c r="B14" t="s">
        <v>0</v>
      </c>
      <c r="H14" s="1">
        <v>32915</v>
      </c>
      <c r="I14">
        <v>8</v>
      </c>
      <c r="J14">
        <v>30</v>
      </c>
      <c r="K14">
        <v>9</v>
      </c>
      <c r="L14">
        <v>12</v>
      </c>
      <c r="M14" t="s">
        <v>133</v>
      </c>
      <c r="N14">
        <v>1</v>
      </c>
      <c r="O14" t="s">
        <v>68</v>
      </c>
      <c r="Q14" t="s">
        <v>69</v>
      </c>
      <c r="R14">
        <v>1</v>
      </c>
      <c r="S14" t="s">
        <v>146</v>
      </c>
      <c r="V14" t="s">
        <v>147</v>
      </c>
      <c r="W14" t="s">
        <v>57</v>
      </c>
      <c r="Y14">
        <v>1</v>
      </c>
      <c r="Z14" t="s">
        <v>148</v>
      </c>
      <c r="AA14" t="s">
        <v>59</v>
      </c>
      <c r="AC14" t="s">
        <v>28</v>
      </c>
      <c r="AL14" t="s">
        <v>73</v>
      </c>
      <c r="AO14" t="s">
        <v>149</v>
      </c>
      <c r="AQ14" t="s">
        <v>150</v>
      </c>
      <c r="AR14">
        <v>2</v>
      </c>
      <c r="AS14" t="s">
        <v>151</v>
      </c>
      <c r="AT14" t="s">
        <v>75</v>
      </c>
      <c r="AV14">
        <v>10</v>
      </c>
      <c r="AW14" t="s">
        <v>152</v>
      </c>
      <c r="AX14" t="s">
        <v>153</v>
      </c>
      <c r="AY14" t="s">
        <v>154</v>
      </c>
    </row>
    <row r="15" spans="1:53" x14ac:dyDescent="0.3">
      <c r="A15">
        <v>13</v>
      </c>
      <c r="F15" t="s">
        <v>4</v>
      </c>
      <c r="H15" s="1">
        <v>34311</v>
      </c>
      <c r="I15">
        <v>6</v>
      </c>
      <c r="J15">
        <v>120</v>
      </c>
      <c r="K15">
        <v>9</v>
      </c>
      <c r="L15">
        <v>3</v>
      </c>
      <c r="M15" t="s">
        <v>52</v>
      </c>
      <c r="N15">
        <v>0</v>
      </c>
      <c r="O15" t="s">
        <v>98</v>
      </c>
      <c r="Q15" t="s">
        <v>104</v>
      </c>
      <c r="R15">
        <v>1</v>
      </c>
      <c r="S15" t="s">
        <v>155</v>
      </c>
      <c r="U15" t="s">
        <v>81</v>
      </c>
      <c r="W15" t="s">
        <v>156</v>
      </c>
      <c r="Y15">
        <v>5</v>
      </c>
      <c r="AA15" t="s">
        <v>59</v>
      </c>
      <c r="AG15" t="s">
        <v>32</v>
      </c>
      <c r="AL15" t="s">
        <v>60</v>
      </c>
      <c r="AN15">
        <v>4</v>
      </c>
      <c r="AP15">
        <v>1</v>
      </c>
      <c r="AR15">
        <v>90</v>
      </c>
      <c r="AS15" t="s">
        <v>157</v>
      </c>
      <c r="AT15" t="s">
        <v>75</v>
      </c>
      <c r="AV15">
        <v>8</v>
      </c>
      <c r="AW15" t="s">
        <v>158</v>
      </c>
      <c r="AX15" t="s">
        <v>159</v>
      </c>
      <c r="AY15" t="s">
        <v>160</v>
      </c>
    </row>
    <row r="16" spans="1:53" x14ac:dyDescent="0.3">
      <c r="A16">
        <v>14</v>
      </c>
      <c r="F16" t="s">
        <v>4</v>
      </c>
      <c r="H16" s="1">
        <v>35597</v>
      </c>
      <c r="I16">
        <v>8</v>
      </c>
      <c r="J16">
        <v>30</v>
      </c>
      <c r="K16">
        <v>14</v>
      </c>
      <c r="L16">
        <v>50</v>
      </c>
      <c r="M16" t="s">
        <v>103</v>
      </c>
      <c r="N16">
        <v>1</v>
      </c>
      <c r="O16" t="s">
        <v>68</v>
      </c>
      <c r="Q16" t="s">
        <v>99</v>
      </c>
      <c r="R16">
        <v>0</v>
      </c>
      <c r="AA16" t="s">
        <v>161</v>
      </c>
      <c r="AG16" t="s">
        <v>32</v>
      </c>
      <c r="AL16" t="s">
        <v>162</v>
      </c>
      <c r="AN16">
        <v>2</v>
      </c>
      <c r="AP16">
        <v>4</v>
      </c>
      <c r="AR16">
        <v>10</v>
      </c>
      <c r="AS16" t="s">
        <v>163</v>
      </c>
      <c r="AT16" t="s">
        <v>64</v>
      </c>
      <c r="AV16">
        <v>10</v>
      </c>
      <c r="AW16" t="s">
        <v>164</v>
      </c>
      <c r="AX16" t="s">
        <v>35</v>
      </c>
      <c r="AY16" t="s">
        <v>35</v>
      </c>
    </row>
    <row r="17" spans="1:52" x14ac:dyDescent="0.3">
      <c r="A17">
        <v>15</v>
      </c>
      <c r="B17" t="s">
        <v>0</v>
      </c>
      <c r="C17" t="s">
        <v>1</v>
      </c>
      <c r="F17" t="s">
        <v>4</v>
      </c>
      <c r="H17" s="1">
        <v>29872</v>
      </c>
      <c r="I17">
        <v>8</v>
      </c>
      <c r="J17">
        <v>50</v>
      </c>
      <c r="K17">
        <v>9</v>
      </c>
      <c r="L17">
        <v>15</v>
      </c>
      <c r="M17" t="s">
        <v>121</v>
      </c>
      <c r="N17">
        <v>1</v>
      </c>
      <c r="O17" t="s">
        <v>53</v>
      </c>
      <c r="Q17" t="s">
        <v>54</v>
      </c>
      <c r="S17">
        <v>1</v>
      </c>
      <c r="T17" t="s">
        <v>141</v>
      </c>
      <c r="V17" t="s">
        <v>81</v>
      </c>
      <c r="X17" t="s">
        <v>92</v>
      </c>
      <c r="Z17">
        <v>3</v>
      </c>
      <c r="AA17" t="s">
        <v>165</v>
      </c>
      <c r="AB17" t="s">
        <v>84</v>
      </c>
      <c r="AE17" t="s">
        <v>29</v>
      </c>
      <c r="AF17" t="s">
        <v>30</v>
      </c>
      <c r="AM17" t="s">
        <v>73</v>
      </c>
      <c r="AO17">
        <v>6</v>
      </c>
      <c r="AQ17">
        <v>6</v>
      </c>
      <c r="AS17">
        <v>16</v>
      </c>
      <c r="AT17" t="s">
        <v>166</v>
      </c>
      <c r="AU17" t="s">
        <v>75</v>
      </c>
      <c r="AW17">
        <v>10</v>
      </c>
      <c r="AX17" t="s">
        <v>167</v>
      </c>
      <c r="AY17" t="s">
        <v>168</v>
      </c>
      <c r="AZ17" t="s">
        <v>169</v>
      </c>
    </row>
    <row r="18" spans="1:52" x14ac:dyDescent="0.3">
      <c r="A18">
        <v>16</v>
      </c>
      <c r="B18" t="s">
        <v>0</v>
      </c>
      <c r="C18" t="s">
        <v>1</v>
      </c>
      <c r="E18" t="s">
        <v>3</v>
      </c>
      <c r="F18" t="s">
        <v>4</v>
      </c>
      <c r="H18" s="1">
        <v>34746</v>
      </c>
      <c r="I18">
        <v>8</v>
      </c>
      <c r="J18">
        <v>120</v>
      </c>
      <c r="K18">
        <v>12</v>
      </c>
      <c r="L18">
        <v>12</v>
      </c>
      <c r="M18" t="s">
        <v>67</v>
      </c>
      <c r="N18">
        <v>1</v>
      </c>
      <c r="O18" t="s">
        <v>53</v>
      </c>
      <c r="Q18" t="s">
        <v>54</v>
      </c>
      <c r="S18">
        <v>1</v>
      </c>
      <c r="T18" t="s">
        <v>170</v>
      </c>
      <c r="W18" t="s">
        <v>171</v>
      </c>
      <c r="X18" t="s">
        <v>92</v>
      </c>
      <c r="Z18">
        <v>4</v>
      </c>
      <c r="AA18" t="s">
        <v>172</v>
      </c>
      <c r="AB18" t="s">
        <v>161</v>
      </c>
      <c r="AF18" t="s">
        <v>30</v>
      </c>
      <c r="AM18" t="s">
        <v>85</v>
      </c>
      <c r="AO18">
        <v>6</v>
      </c>
      <c r="AQ18">
        <v>4</v>
      </c>
      <c r="AS18">
        <v>120</v>
      </c>
      <c r="AT18" t="s">
        <v>173</v>
      </c>
      <c r="AV18" t="s">
        <v>174</v>
      </c>
      <c r="AW18">
        <v>8</v>
      </c>
      <c r="AX18" t="s">
        <v>175</v>
      </c>
    </row>
    <row r="19" spans="1:52" x14ac:dyDescent="0.3">
      <c r="A19">
        <v>17</v>
      </c>
      <c r="F19" t="s">
        <v>4</v>
      </c>
      <c r="H19" s="1">
        <v>35200</v>
      </c>
      <c r="I19">
        <v>8</v>
      </c>
      <c r="J19">
        <v>0</v>
      </c>
      <c r="K19">
        <v>10</v>
      </c>
      <c r="L19">
        <v>6</v>
      </c>
      <c r="M19" t="s">
        <v>67</v>
      </c>
      <c r="N19">
        <v>1</v>
      </c>
      <c r="O19" t="s">
        <v>53</v>
      </c>
      <c r="R19" t="s">
        <v>176</v>
      </c>
      <c r="S19">
        <v>1</v>
      </c>
      <c r="T19" t="s">
        <v>70</v>
      </c>
      <c r="V19" t="s">
        <v>81</v>
      </c>
      <c r="X19" t="s">
        <v>57</v>
      </c>
      <c r="Z19">
        <v>3</v>
      </c>
      <c r="AA19" t="s">
        <v>177</v>
      </c>
      <c r="AB19" t="s">
        <v>161</v>
      </c>
      <c r="AG19" t="s">
        <v>31</v>
      </c>
      <c r="AL19" t="s">
        <v>178</v>
      </c>
      <c r="AN19" t="s">
        <v>179</v>
      </c>
      <c r="AP19">
        <v>8</v>
      </c>
      <c r="AQ19">
        <v>3</v>
      </c>
      <c r="AS19">
        <v>10</v>
      </c>
      <c r="AT19" t="s">
        <v>180</v>
      </c>
      <c r="AV19" t="s">
        <v>181</v>
      </c>
      <c r="AW19">
        <v>8</v>
      </c>
      <c r="AX19" t="s">
        <v>182</v>
      </c>
      <c r="AY19" t="s">
        <v>183</v>
      </c>
      <c r="AZ19" t="s">
        <v>184</v>
      </c>
    </row>
    <row r="20" spans="1:52" x14ac:dyDescent="0.3">
      <c r="A20">
        <v>18</v>
      </c>
      <c r="B20" t="s">
        <v>0</v>
      </c>
      <c r="H20" s="1">
        <v>33479</v>
      </c>
      <c r="I20">
        <v>6</v>
      </c>
      <c r="J20">
        <v>0</v>
      </c>
      <c r="K20">
        <v>10</v>
      </c>
      <c r="L20">
        <v>20</v>
      </c>
      <c r="M20" t="s">
        <v>121</v>
      </c>
      <c r="N20">
        <v>1</v>
      </c>
      <c r="O20" t="s">
        <v>53</v>
      </c>
      <c r="Q20" t="s">
        <v>54</v>
      </c>
      <c r="S20">
        <v>0</v>
      </c>
      <c r="AB20" t="s">
        <v>59</v>
      </c>
      <c r="AH20" t="s">
        <v>32</v>
      </c>
      <c r="AM20" t="s">
        <v>73</v>
      </c>
      <c r="AP20">
        <v>12</v>
      </c>
      <c r="AQ20">
        <v>6</v>
      </c>
      <c r="AS20">
        <v>12</v>
      </c>
      <c r="AT20" t="s">
        <v>185</v>
      </c>
      <c r="AU20" t="s">
        <v>75</v>
      </c>
      <c r="AW20">
        <v>10</v>
      </c>
      <c r="AX20" t="s">
        <v>186</v>
      </c>
      <c r="AY20" t="s">
        <v>187</v>
      </c>
      <c r="AZ20" t="s">
        <v>188</v>
      </c>
    </row>
    <row r="21" spans="1:52" x14ac:dyDescent="0.3">
      <c r="A21">
        <v>19</v>
      </c>
      <c r="C21" t="s">
        <v>1</v>
      </c>
      <c r="D21" t="s">
        <v>2</v>
      </c>
      <c r="F21" t="s">
        <v>4</v>
      </c>
      <c r="H21" s="1">
        <v>31983</v>
      </c>
      <c r="I21">
        <v>6</v>
      </c>
      <c r="J21">
        <v>40</v>
      </c>
      <c r="K21">
        <v>12</v>
      </c>
      <c r="L21">
        <v>30</v>
      </c>
      <c r="M21" t="s">
        <v>189</v>
      </c>
      <c r="N21">
        <v>1</v>
      </c>
      <c r="O21" t="s">
        <v>79</v>
      </c>
      <c r="Q21" t="s">
        <v>104</v>
      </c>
      <c r="R21">
        <v>1</v>
      </c>
      <c r="S21" t="s">
        <v>146</v>
      </c>
      <c r="U21" t="s">
        <v>81</v>
      </c>
      <c r="W21" t="s">
        <v>92</v>
      </c>
      <c r="Y21">
        <v>3</v>
      </c>
      <c r="Z21" t="s">
        <v>190</v>
      </c>
      <c r="AA21" t="s">
        <v>72</v>
      </c>
      <c r="AD21" t="s">
        <v>29</v>
      </c>
      <c r="AL21" t="s">
        <v>162</v>
      </c>
      <c r="AN21">
        <v>6</v>
      </c>
      <c r="AP21">
        <v>3</v>
      </c>
      <c r="AR21">
        <v>15</v>
      </c>
      <c r="AS21" t="s">
        <v>191</v>
      </c>
      <c r="AT21" t="s">
        <v>192</v>
      </c>
      <c r="AV21">
        <v>10</v>
      </c>
      <c r="AW21" t="s">
        <v>193</v>
      </c>
      <c r="AY21" t="s">
        <v>194</v>
      </c>
    </row>
    <row r="22" spans="1:52" x14ac:dyDescent="0.3">
      <c r="A22">
        <v>20</v>
      </c>
      <c r="B22" t="s">
        <v>0</v>
      </c>
      <c r="H22" s="1">
        <v>28459</v>
      </c>
      <c r="I22">
        <v>8</v>
      </c>
      <c r="J22">
        <v>30</v>
      </c>
      <c r="K22">
        <v>8</v>
      </c>
      <c r="L22">
        <v>4</v>
      </c>
      <c r="M22" t="s">
        <v>103</v>
      </c>
      <c r="N22">
        <v>0</v>
      </c>
      <c r="O22" t="s">
        <v>140</v>
      </c>
      <c r="Q22" t="s">
        <v>104</v>
      </c>
      <c r="R22">
        <v>0</v>
      </c>
      <c r="AA22" t="s">
        <v>59</v>
      </c>
      <c r="AD22" t="s">
        <v>29</v>
      </c>
      <c r="AL22" t="s">
        <v>73</v>
      </c>
      <c r="AN22">
        <v>6</v>
      </c>
      <c r="AP22">
        <v>6</v>
      </c>
      <c r="AR22">
        <v>20</v>
      </c>
      <c r="AS22" t="s">
        <v>195</v>
      </c>
      <c r="AT22" t="s">
        <v>75</v>
      </c>
      <c r="AV22">
        <v>8</v>
      </c>
      <c r="AW22" t="s">
        <v>196</v>
      </c>
      <c r="AX22" t="s">
        <v>197</v>
      </c>
    </row>
    <row r="23" spans="1:52" x14ac:dyDescent="0.3">
      <c r="A23">
        <v>21</v>
      </c>
      <c r="C23" t="s">
        <v>1</v>
      </c>
      <c r="H23" s="1">
        <v>27226</v>
      </c>
      <c r="I23">
        <v>7</v>
      </c>
      <c r="J23">
        <v>0</v>
      </c>
      <c r="K23">
        <v>3</v>
      </c>
      <c r="L23">
        <v>10</v>
      </c>
      <c r="M23" t="s">
        <v>52</v>
      </c>
      <c r="N23">
        <v>0</v>
      </c>
      <c r="O23" t="s">
        <v>79</v>
      </c>
      <c r="Q23" t="s">
        <v>99</v>
      </c>
      <c r="R23">
        <v>1</v>
      </c>
      <c r="S23" t="s">
        <v>198</v>
      </c>
      <c r="U23" t="s">
        <v>56</v>
      </c>
      <c r="W23" t="s">
        <v>92</v>
      </c>
      <c r="Y23">
        <v>17</v>
      </c>
      <c r="Z23" t="s">
        <v>199</v>
      </c>
      <c r="AA23" t="s">
        <v>84</v>
      </c>
      <c r="AF23" t="s">
        <v>31</v>
      </c>
      <c r="AL23" t="s">
        <v>60</v>
      </c>
      <c r="AN23">
        <v>2</v>
      </c>
      <c r="AP23">
        <v>2</v>
      </c>
      <c r="AR23">
        <v>6</v>
      </c>
      <c r="AS23" t="s">
        <v>200</v>
      </c>
      <c r="AU23" t="s">
        <v>201</v>
      </c>
      <c r="AV23">
        <v>8</v>
      </c>
      <c r="AW23" t="s">
        <v>202</v>
      </c>
    </row>
    <row r="24" spans="1:52" ht="29" x14ac:dyDescent="0.3">
      <c r="A24">
        <v>22</v>
      </c>
      <c r="F24" t="s">
        <v>4</v>
      </c>
      <c r="H24" s="1">
        <v>29194</v>
      </c>
      <c r="I24">
        <v>7</v>
      </c>
      <c r="J24">
        <v>180</v>
      </c>
      <c r="K24">
        <v>12</v>
      </c>
      <c r="L24">
        <v>6</v>
      </c>
      <c r="M24" t="s">
        <v>121</v>
      </c>
      <c r="N24">
        <v>0</v>
      </c>
      <c r="P24" t="s">
        <v>35</v>
      </c>
      <c r="Q24" t="s">
        <v>54</v>
      </c>
      <c r="S24">
        <v>1</v>
      </c>
      <c r="T24" t="s">
        <v>70</v>
      </c>
      <c r="V24" t="s">
        <v>111</v>
      </c>
      <c r="X24" t="s">
        <v>57</v>
      </c>
      <c r="Z24">
        <v>8</v>
      </c>
      <c r="AA24" t="s">
        <v>203</v>
      </c>
      <c r="AB24" t="s">
        <v>84</v>
      </c>
      <c r="AF24" t="s">
        <v>30</v>
      </c>
      <c r="AM24" t="s">
        <v>85</v>
      </c>
      <c r="AO24">
        <v>2</v>
      </c>
      <c r="AQ24">
        <v>4</v>
      </c>
      <c r="AS24">
        <v>4</v>
      </c>
      <c r="AT24" s="3" t="s">
        <v>204</v>
      </c>
      <c r="AU24" t="s">
        <v>192</v>
      </c>
      <c r="AW24">
        <v>9</v>
      </c>
      <c r="AX24" t="s">
        <v>205</v>
      </c>
    </row>
    <row r="25" spans="1:52" x14ac:dyDescent="0.3">
      <c r="A25">
        <v>23</v>
      </c>
      <c r="C25" t="s">
        <v>1</v>
      </c>
      <c r="F25" t="s">
        <v>4</v>
      </c>
      <c r="H25" s="1">
        <v>29425</v>
      </c>
      <c r="I25">
        <v>7</v>
      </c>
      <c r="J25">
        <v>60</v>
      </c>
      <c r="K25">
        <v>5</v>
      </c>
      <c r="L25">
        <v>8</v>
      </c>
      <c r="M25" t="s">
        <v>97</v>
      </c>
      <c r="N25">
        <v>1</v>
      </c>
      <c r="O25" t="s">
        <v>68</v>
      </c>
      <c r="Q25" t="s">
        <v>54</v>
      </c>
      <c r="S25">
        <v>0</v>
      </c>
      <c r="AB25" t="s">
        <v>72</v>
      </c>
      <c r="AH25" t="s">
        <v>32</v>
      </c>
      <c r="AM25" t="s">
        <v>73</v>
      </c>
      <c r="AO25">
        <v>4</v>
      </c>
      <c r="AQ25">
        <v>4</v>
      </c>
      <c r="AS25">
        <v>10</v>
      </c>
      <c r="AT25" t="s">
        <v>206</v>
      </c>
      <c r="AU25" t="s">
        <v>75</v>
      </c>
      <c r="AW25">
        <v>8</v>
      </c>
      <c r="AX25" t="s">
        <v>207</v>
      </c>
      <c r="AY25" t="s">
        <v>208</v>
      </c>
    </row>
    <row r="26" spans="1:52" x14ac:dyDescent="0.3">
      <c r="A26">
        <v>24</v>
      </c>
      <c r="F26" t="s">
        <v>4</v>
      </c>
      <c r="H26" s="1">
        <v>27454</v>
      </c>
      <c r="I26">
        <v>7</v>
      </c>
      <c r="J26">
        <v>30</v>
      </c>
      <c r="K26">
        <v>6</v>
      </c>
      <c r="L26">
        <v>10</v>
      </c>
      <c r="M26" t="s">
        <v>189</v>
      </c>
      <c r="N26">
        <v>0</v>
      </c>
      <c r="O26" t="s">
        <v>98</v>
      </c>
      <c r="Q26" t="s">
        <v>99</v>
      </c>
      <c r="R26">
        <v>0</v>
      </c>
      <c r="AA26" t="s">
        <v>84</v>
      </c>
      <c r="AG26" t="s">
        <v>32</v>
      </c>
      <c r="AL26" t="s">
        <v>60</v>
      </c>
      <c r="AN26">
        <v>3</v>
      </c>
      <c r="AP26">
        <v>4</v>
      </c>
      <c r="AR26">
        <v>7</v>
      </c>
      <c r="AS26" t="s">
        <v>209</v>
      </c>
      <c r="AT26" t="s">
        <v>75</v>
      </c>
      <c r="AV26">
        <v>9</v>
      </c>
      <c r="AW26" t="s">
        <v>210</v>
      </c>
      <c r="AX26" t="s">
        <v>211</v>
      </c>
      <c r="AY26" t="s">
        <v>212</v>
      </c>
    </row>
    <row r="27" spans="1:52" x14ac:dyDescent="0.3">
      <c r="A27">
        <v>25</v>
      </c>
      <c r="F27" t="s">
        <v>4</v>
      </c>
      <c r="H27" s="1">
        <v>32337</v>
      </c>
      <c r="I27">
        <v>85</v>
      </c>
      <c r="J27">
        <v>45</v>
      </c>
      <c r="K27">
        <v>10</v>
      </c>
      <c r="L27">
        <v>30</v>
      </c>
      <c r="M27" t="s">
        <v>67</v>
      </c>
      <c r="N27">
        <v>0</v>
      </c>
      <c r="O27" t="s">
        <v>98</v>
      </c>
      <c r="Q27" t="s">
        <v>104</v>
      </c>
      <c r="R27">
        <v>1</v>
      </c>
      <c r="S27" t="s">
        <v>213</v>
      </c>
      <c r="U27" t="s">
        <v>81</v>
      </c>
      <c r="W27" t="s">
        <v>92</v>
      </c>
      <c r="Y27">
        <v>4</v>
      </c>
      <c r="Z27" t="s">
        <v>214</v>
      </c>
      <c r="AA27" t="s">
        <v>84</v>
      </c>
      <c r="AF27" t="s">
        <v>31</v>
      </c>
      <c r="AL27" t="s">
        <v>85</v>
      </c>
      <c r="AO27">
        <v>12</v>
      </c>
      <c r="AQ27">
        <v>5</v>
      </c>
      <c r="AR27">
        <v>8</v>
      </c>
      <c r="AS27" t="s">
        <v>215</v>
      </c>
      <c r="AT27" t="s">
        <v>64</v>
      </c>
      <c r="AV27">
        <v>8</v>
      </c>
      <c r="AW27" t="s">
        <v>216</v>
      </c>
      <c r="AX27" t="s">
        <v>217</v>
      </c>
      <c r="AY27" t="s">
        <v>218</v>
      </c>
    </row>
    <row r="28" spans="1:52" x14ac:dyDescent="0.3">
      <c r="A28">
        <v>26</v>
      </c>
      <c r="F28" t="s">
        <v>4</v>
      </c>
      <c r="H28" s="1">
        <v>29821</v>
      </c>
      <c r="I28">
        <v>8</v>
      </c>
      <c r="J28">
        <v>30</v>
      </c>
      <c r="K28">
        <v>14</v>
      </c>
      <c r="L28">
        <v>20</v>
      </c>
      <c r="M28" t="s">
        <v>133</v>
      </c>
      <c r="N28">
        <v>0</v>
      </c>
      <c r="O28" t="s">
        <v>79</v>
      </c>
      <c r="Q28" t="s">
        <v>99</v>
      </c>
      <c r="R28">
        <v>1</v>
      </c>
      <c r="T28" t="s">
        <v>219</v>
      </c>
      <c r="U28" t="s">
        <v>111</v>
      </c>
      <c r="W28" t="s">
        <v>220</v>
      </c>
      <c r="Y28">
        <v>15</v>
      </c>
      <c r="Z28" t="s">
        <v>221</v>
      </c>
      <c r="AA28" t="s">
        <v>59</v>
      </c>
      <c r="AJ28" t="s">
        <v>35</v>
      </c>
      <c r="AT28" t="s">
        <v>64</v>
      </c>
      <c r="AV28">
        <v>8</v>
      </c>
      <c r="AW28" t="s">
        <v>222</v>
      </c>
      <c r="AX28" t="s">
        <v>223</v>
      </c>
      <c r="AY28" t="s">
        <v>224</v>
      </c>
    </row>
    <row r="29" spans="1:52" x14ac:dyDescent="0.3">
      <c r="A29">
        <v>27</v>
      </c>
      <c r="B29" t="s">
        <v>0</v>
      </c>
      <c r="H29" s="1">
        <v>31486</v>
      </c>
      <c r="I29">
        <v>7</v>
      </c>
      <c r="J29">
        <v>30</v>
      </c>
      <c r="K29">
        <v>10</v>
      </c>
      <c r="L29">
        <v>2</v>
      </c>
      <c r="M29" t="s">
        <v>225</v>
      </c>
      <c r="N29">
        <v>1</v>
      </c>
      <c r="O29" t="s">
        <v>68</v>
      </c>
      <c r="Q29" t="s">
        <v>54</v>
      </c>
      <c r="S29">
        <v>1</v>
      </c>
      <c r="T29" t="s">
        <v>146</v>
      </c>
      <c r="V29" t="s">
        <v>81</v>
      </c>
      <c r="X29" t="s">
        <v>156</v>
      </c>
      <c r="Z29">
        <v>8</v>
      </c>
      <c r="AA29" t="s">
        <v>226</v>
      </c>
      <c r="AB29" t="s">
        <v>84</v>
      </c>
      <c r="AF29" t="s">
        <v>30</v>
      </c>
      <c r="AM29" t="s">
        <v>73</v>
      </c>
      <c r="AO29">
        <v>6</v>
      </c>
      <c r="AQ29">
        <v>5</v>
      </c>
      <c r="AS29">
        <v>500</v>
      </c>
      <c r="AT29" t="s">
        <v>227</v>
      </c>
      <c r="AU29" t="s">
        <v>75</v>
      </c>
      <c r="AW29">
        <v>7</v>
      </c>
      <c r="AX29" t="s">
        <v>228</v>
      </c>
      <c r="AY29" t="s">
        <v>229</v>
      </c>
      <c r="AZ29" t="s">
        <v>230</v>
      </c>
    </row>
    <row r="30" spans="1:52" x14ac:dyDescent="0.3">
      <c r="A30">
        <v>28</v>
      </c>
      <c r="B30" t="s">
        <v>0</v>
      </c>
      <c r="C30" t="s">
        <v>1</v>
      </c>
      <c r="H30" s="1">
        <v>29106</v>
      </c>
      <c r="I30">
        <v>6</v>
      </c>
      <c r="J30">
        <v>40</v>
      </c>
      <c r="K30">
        <v>9</v>
      </c>
      <c r="L30">
        <v>6</v>
      </c>
      <c r="M30" t="s">
        <v>103</v>
      </c>
      <c r="N30">
        <v>0</v>
      </c>
      <c r="O30" t="s">
        <v>79</v>
      </c>
      <c r="Q30" t="s">
        <v>99</v>
      </c>
      <c r="R30">
        <v>1</v>
      </c>
      <c r="S30" t="s">
        <v>213</v>
      </c>
      <c r="U30" t="s">
        <v>81</v>
      </c>
      <c r="W30" t="s">
        <v>231</v>
      </c>
      <c r="Y30">
        <v>11</v>
      </c>
      <c r="Z30" t="s">
        <v>232</v>
      </c>
      <c r="AA30" t="s">
        <v>84</v>
      </c>
      <c r="AG30" t="s">
        <v>32</v>
      </c>
      <c r="AL30" t="s">
        <v>60</v>
      </c>
      <c r="AN30">
        <v>4</v>
      </c>
      <c r="AP30">
        <v>2</v>
      </c>
      <c r="AR30">
        <v>2</v>
      </c>
      <c r="AS30" t="s">
        <v>233</v>
      </c>
      <c r="AT30" t="s">
        <v>75</v>
      </c>
      <c r="AV30">
        <v>10</v>
      </c>
      <c r="AW30" t="s">
        <v>234</v>
      </c>
      <c r="AX30" t="s">
        <v>235</v>
      </c>
    </row>
    <row r="31" spans="1:52" x14ac:dyDescent="0.3">
      <c r="A31">
        <v>29</v>
      </c>
      <c r="B31" t="s">
        <v>0</v>
      </c>
      <c r="E31" t="s">
        <v>3</v>
      </c>
      <c r="F31" t="s">
        <v>4</v>
      </c>
      <c r="H31" s="1">
        <v>33490</v>
      </c>
      <c r="I31">
        <v>6</v>
      </c>
      <c r="J31">
        <v>0</v>
      </c>
      <c r="K31">
        <v>9</v>
      </c>
      <c r="L31">
        <v>3</v>
      </c>
      <c r="M31" t="s">
        <v>52</v>
      </c>
      <c r="N31">
        <v>1</v>
      </c>
      <c r="O31" t="s">
        <v>122</v>
      </c>
      <c r="Q31" t="s">
        <v>54</v>
      </c>
      <c r="S31">
        <v>1</v>
      </c>
      <c r="T31" t="s">
        <v>213</v>
      </c>
      <c r="V31" t="s">
        <v>81</v>
      </c>
      <c r="X31" t="s">
        <v>92</v>
      </c>
      <c r="Z31">
        <v>4</v>
      </c>
      <c r="AA31" t="s">
        <v>236</v>
      </c>
      <c r="AB31" t="s">
        <v>59</v>
      </c>
      <c r="AH31" t="s">
        <v>32</v>
      </c>
      <c r="AM31" t="s">
        <v>73</v>
      </c>
      <c r="AO31">
        <v>4</v>
      </c>
      <c r="AQ31">
        <v>4</v>
      </c>
      <c r="AS31">
        <v>6</v>
      </c>
      <c r="AT31" t="s">
        <v>237</v>
      </c>
      <c r="AU31" t="s">
        <v>75</v>
      </c>
      <c r="AW31">
        <v>10</v>
      </c>
      <c r="AX31" t="s">
        <v>238</v>
      </c>
      <c r="AY31" t="s">
        <v>239</v>
      </c>
    </row>
    <row r="32" spans="1:52" x14ac:dyDescent="0.3">
      <c r="A32">
        <v>30</v>
      </c>
      <c r="B32" t="s">
        <v>0</v>
      </c>
      <c r="H32" s="1">
        <v>30658</v>
      </c>
      <c r="I32">
        <v>7</v>
      </c>
      <c r="J32">
        <v>150</v>
      </c>
      <c r="K32">
        <v>6</v>
      </c>
      <c r="L32">
        <v>5</v>
      </c>
      <c r="M32" t="s">
        <v>97</v>
      </c>
      <c r="N32">
        <v>0</v>
      </c>
      <c r="O32" t="s">
        <v>68</v>
      </c>
      <c r="Q32" t="s">
        <v>99</v>
      </c>
      <c r="R32">
        <v>1</v>
      </c>
      <c r="S32" t="s">
        <v>213</v>
      </c>
      <c r="U32" t="s">
        <v>81</v>
      </c>
      <c r="X32" t="s">
        <v>240</v>
      </c>
      <c r="Y32">
        <v>12</v>
      </c>
      <c r="AA32" t="s">
        <v>84</v>
      </c>
      <c r="AG32" t="s">
        <v>32</v>
      </c>
      <c r="AL32" t="s">
        <v>85</v>
      </c>
      <c r="AN32">
        <v>6</v>
      </c>
      <c r="AP32">
        <v>4</v>
      </c>
      <c r="AR32">
        <v>8</v>
      </c>
      <c r="AS32" t="s">
        <v>241</v>
      </c>
      <c r="AT32" t="s">
        <v>75</v>
      </c>
      <c r="AV32">
        <v>7</v>
      </c>
      <c r="AW32" t="s">
        <v>242</v>
      </c>
    </row>
    <row r="33" spans="1:52" x14ac:dyDescent="0.3">
      <c r="A33">
        <v>31</v>
      </c>
      <c r="B33" t="s">
        <v>0</v>
      </c>
      <c r="C33" t="s">
        <v>1</v>
      </c>
      <c r="F33" t="s">
        <v>4</v>
      </c>
      <c r="H33" s="1">
        <v>29344</v>
      </c>
      <c r="I33">
        <v>8</v>
      </c>
      <c r="J33">
        <v>0</v>
      </c>
      <c r="K33">
        <v>10</v>
      </c>
      <c r="L33">
        <v>20</v>
      </c>
      <c r="M33" t="s">
        <v>52</v>
      </c>
      <c r="N33">
        <v>1</v>
      </c>
      <c r="O33" t="s">
        <v>53</v>
      </c>
      <c r="Q33" t="s">
        <v>104</v>
      </c>
      <c r="R33">
        <v>1</v>
      </c>
      <c r="S33" t="s">
        <v>213</v>
      </c>
      <c r="U33" t="s">
        <v>91</v>
      </c>
      <c r="W33" t="s">
        <v>92</v>
      </c>
      <c r="Y33">
        <v>10</v>
      </c>
      <c r="Z33" t="s">
        <v>243</v>
      </c>
      <c r="AA33" t="s">
        <v>84</v>
      </c>
      <c r="AE33" t="s">
        <v>30</v>
      </c>
      <c r="AF33" t="s">
        <v>31</v>
      </c>
      <c r="AL33" t="s">
        <v>60</v>
      </c>
      <c r="AO33" s="2">
        <v>43028</v>
      </c>
      <c r="AQ33" s="2">
        <v>43028</v>
      </c>
      <c r="AR33">
        <v>20</v>
      </c>
      <c r="AS33" t="s">
        <v>244</v>
      </c>
      <c r="AT33" t="s">
        <v>75</v>
      </c>
      <c r="AV33">
        <v>8</v>
      </c>
      <c r="AW33" t="s">
        <v>245</v>
      </c>
      <c r="AX33" t="s">
        <v>246</v>
      </c>
    </row>
    <row r="34" spans="1:52" x14ac:dyDescent="0.3">
      <c r="A34">
        <v>32</v>
      </c>
      <c r="B34" t="s">
        <v>0</v>
      </c>
      <c r="E34" t="s">
        <v>3</v>
      </c>
      <c r="F34" t="s">
        <v>4</v>
      </c>
      <c r="H34" s="1">
        <v>30891</v>
      </c>
      <c r="I34">
        <v>7</v>
      </c>
      <c r="J34">
        <v>100</v>
      </c>
      <c r="K34">
        <v>10</v>
      </c>
      <c r="L34">
        <v>1</v>
      </c>
      <c r="M34" t="s">
        <v>67</v>
      </c>
      <c r="N34">
        <v>1</v>
      </c>
      <c r="O34" t="s">
        <v>53</v>
      </c>
      <c r="R34" t="s">
        <v>247</v>
      </c>
      <c r="S34">
        <v>1</v>
      </c>
      <c r="T34" t="s">
        <v>213</v>
      </c>
      <c r="V34" t="s">
        <v>111</v>
      </c>
      <c r="X34" t="s">
        <v>124</v>
      </c>
      <c r="Z34">
        <v>7</v>
      </c>
      <c r="AB34" t="s">
        <v>84</v>
      </c>
      <c r="AG34" t="s">
        <v>31</v>
      </c>
      <c r="AM34" t="s">
        <v>73</v>
      </c>
      <c r="AO34">
        <v>4</v>
      </c>
      <c r="AR34">
        <v>15</v>
      </c>
      <c r="AS34">
        <v>20</v>
      </c>
      <c r="AT34" t="s">
        <v>248</v>
      </c>
      <c r="AU34" t="s">
        <v>75</v>
      </c>
      <c r="AW34">
        <v>10</v>
      </c>
      <c r="AX34" t="s">
        <v>249</v>
      </c>
      <c r="AY34" t="s">
        <v>250</v>
      </c>
      <c r="AZ34" t="s">
        <v>116</v>
      </c>
    </row>
    <row r="35" spans="1:52" x14ac:dyDescent="0.3">
      <c r="A35">
        <v>33</v>
      </c>
      <c r="C35" t="s">
        <v>1</v>
      </c>
      <c r="D35" t="s">
        <v>2</v>
      </c>
      <c r="F35" t="s">
        <v>4</v>
      </c>
      <c r="H35" s="1">
        <v>35136</v>
      </c>
      <c r="I35">
        <v>6</v>
      </c>
      <c r="J35">
        <v>120</v>
      </c>
      <c r="K35">
        <v>16</v>
      </c>
      <c r="L35">
        <v>2</v>
      </c>
      <c r="M35" t="s">
        <v>97</v>
      </c>
      <c r="N35">
        <v>0</v>
      </c>
      <c r="O35" t="s">
        <v>53</v>
      </c>
      <c r="Q35" t="s">
        <v>54</v>
      </c>
      <c r="S35">
        <v>0</v>
      </c>
      <c r="AB35" t="s">
        <v>161</v>
      </c>
      <c r="AF35" t="s">
        <v>30</v>
      </c>
      <c r="AM35" t="s">
        <v>73</v>
      </c>
      <c r="AO35">
        <v>6</v>
      </c>
      <c r="AQ35">
        <v>6</v>
      </c>
      <c r="AS35">
        <v>60</v>
      </c>
      <c r="AT35" t="s">
        <v>251</v>
      </c>
      <c r="AU35" t="s">
        <v>64</v>
      </c>
      <c r="AW35">
        <v>9</v>
      </c>
      <c r="AX35" t="s">
        <v>252</v>
      </c>
      <c r="AY35" t="s">
        <v>253</v>
      </c>
    </row>
    <row r="36" spans="1:52" x14ac:dyDescent="0.3">
      <c r="A36">
        <v>34</v>
      </c>
      <c r="B36" t="s">
        <v>0</v>
      </c>
      <c r="F36" t="s">
        <v>4</v>
      </c>
      <c r="H36" s="1">
        <v>33067</v>
      </c>
      <c r="I36">
        <v>7</v>
      </c>
      <c r="J36">
        <v>70</v>
      </c>
      <c r="K36">
        <v>5</v>
      </c>
      <c r="L36">
        <v>5</v>
      </c>
      <c r="M36" t="s">
        <v>97</v>
      </c>
      <c r="N36">
        <v>0</v>
      </c>
      <c r="O36" t="s">
        <v>79</v>
      </c>
      <c r="Q36" t="s">
        <v>104</v>
      </c>
      <c r="R36">
        <v>1</v>
      </c>
      <c r="S36" t="s">
        <v>5</v>
      </c>
      <c r="U36" t="s">
        <v>56</v>
      </c>
      <c r="X36" t="s">
        <v>254</v>
      </c>
      <c r="Y36">
        <v>1</v>
      </c>
      <c r="Z36" t="s">
        <v>255</v>
      </c>
      <c r="AA36" t="s">
        <v>84</v>
      </c>
      <c r="AD36" t="s">
        <v>29</v>
      </c>
      <c r="AE36" t="s">
        <v>30</v>
      </c>
      <c r="AL36" t="s">
        <v>73</v>
      </c>
      <c r="AN36">
        <v>3</v>
      </c>
      <c r="AP36">
        <v>2</v>
      </c>
      <c r="AR36">
        <v>15</v>
      </c>
      <c r="AS36" t="s">
        <v>256</v>
      </c>
      <c r="AT36" t="s">
        <v>75</v>
      </c>
      <c r="AV36">
        <v>8</v>
      </c>
      <c r="AW36" t="s">
        <v>257</v>
      </c>
      <c r="AX36" t="s">
        <v>258</v>
      </c>
    </row>
    <row r="37" spans="1:52" x14ac:dyDescent="0.3">
      <c r="A37">
        <v>35</v>
      </c>
      <c r="C37" t="s">
        <v>1</v>
      </c>
      <c r="H37" s="1">
        <v>28598</v>
      </c>
      <c r="I37">
        <v>6</v>
      </c>
      <c r="J37">
        <v>90</v>
      </c>
      <c r="K37">
        <v>6</v>
      </c>
      <c r="L37">
        <v>2</v>
      </c>
      <c r="M37" t="s">
        <v>89</v>
      </c>
      <c r="N37">
        <v>0</v>
      </c>
      <c r="O37" t="s">
        <v>98</v>
      </c>
      <c r="Q37" t="s">
        <v>54</v>
      </c>
      <c r="S37">
        <v>1</v>
      </c>
      <c r="T37" t="s">
        <v>155</v>
      </c>
      <c r="W37" t="s">
        <v>259</v>
      </c>
      <c r="X37" t="s">
        <v>92</v>
      </c>
      <c r="Z37">
        <v>6</v>
      </c>
      <c r="AA37" t="s">
        <v>260</v>
      </c>
      <c r="AB37" t="s">
        <v>84</v>
      </c>
      <c r="AG37" t="s">
        <v>31</v>
      </c>
      <c r="AM37" t="s">
        <v>73</v>
      </c>
      <c r="AO37">
        <v>5</v>
      </c>
      <c r="AQ37">
        <v>5</v>
      </c>
      <c r="AS37">
        <v>5</v>
      </c>
      <c r="AT37" t="s">
        <v>261</v>
      </c>
      <c r="AU37" t="s">
        <v>75</v>
      </c>
      <c r="AW37">
        <v>8</v>
      </c>
      <c r="AX37" t="s">
        <v>262</v>
      </c>
      <c r="AY37" t="s">
        <v>263</v>
      </c>
      <c r="AZ37" t="s">
        <v>264</v>
      </c>
    </row>
    <row r="38" spans="1:52" x14ac:dyDescent="0.3">
      <c r="A38">
        <v>36</v>
      </c>
      <c r="F38" t="s">
        <v>4</v>
      </c>
      <c r="H38" s="1">
        <v>27959</v>
      </c>
      <c r="I38">
        <v>7</v>
      </c>
      <c r="J38">
        <v>50</v>
      </c>
      <c r="K38">
        <v>8</v>
      </c>
      <c r="L38">
        <v>1</v>
      </c>
      <c r="M38" t="s">
        <v>103</v>
      </c>
      <c r="N38">
        <v>0</v>
      </c>
      <c r="O38" t="s">
        <v>98</v>
      </c>
      <c r="Q38" t="s">
        <v>54</v>
      </c>
      <c r="S38">
        <v>1</v>
      </c>
      <c r="T38" t="s">
        <v>213</v>
      </c>
      <c r="V38" t="s">
        <v>81</v>
      </c>
      <c r="X38" t="s">
        <v>92</v>
      </c>
      <c r="Z38">
        <v>22</v>
      </c>
      <c r="AA38" t="s">
        <v>265</v>
      </c>
      <c r="AB38" t="s">
        <v>59</v>
      </c>
      <c r="AF38" t="s">
        <v>30</v>
      </c>
      <c r="AM38" t="s">
        <v>85</v>
      </c>
      <c r="AO38">
        <v>4</v>
      </c>
      <c r="AQ38">
        <v>6</v>
      </c>
      <c r="AS38">
        <v>12</v>
      </c>
      <c r="AT38" t="s">
        <v>266</v>
      </c>
      <c r="AU38" t="s">
        <v>64</v>
      </c>
      <c r="AW38">
        <v>10</v>
      </c>
      <c r="AX38" t="s">
        <v>267</v>
      </c>
      <c r="AY38" t="s">
        <v>268</v>
      </c>
    </row>
    <row r="39" spans="1:52" x14ac:dyDescent="0.3">
      <c r="A39">
        <v>37</v>
      </c>
      <c r="B39" t="s">
        <v>0</v>
      </c>
      <c r="C39" t="s">
        <v>1</v>
      </c>
      <c r="E39" t="s">
        <v>3</v>
      </c>
      <c r="F39" t="s">
        <v>4</v>
      </c>
      <c r="H39" s="1">
        <v>33295</v>
      </c>
      <c r="I39">
        <v>6</v>
      </c>
      <c r="J39">
        <v>60</v>
      </c>
      <c r="K39">
        <v>8</v>
      </c>
      <c r="L39">
        <v>5</v>
      </c>
      <c r="M39" t="s">
        <v>225</v>
      </c>
      <c r="N39">
        <v>1</v>
      </c>
      <c r="O39" t="s">
        <v>140</v>
      </c>
      <c r="Q39" t="s">
        <v>69</v>
      </c>
      <c r="R39">
        <v>1</v>
      </c>
      <c r="S39" t="s">
        <v>155</v>
      </c>
      <c r="U39" t="s">
        <v>111</v>
      </c>
      <c r="W39" t="s">
        <v>92</v>
      </c>
      <c r="Y39">
        <v>3</v>
      </c>
      <c r="Z39" t="s">
        <v>199</v>
      </c>
      <c r="AA39" t="s">
        <v>84</v>
      </c>
      <c r="AE39" t="s">
        <v>30</v>
      </c>
      <c r="AL39" t="s">
        <v>60</v>
      </c>
      <c r="AN39">
        <v>6</v>
      </c>
      <c r="AP39">
        <v>6</v>
      </c>
      <c r="AR39">
        <v>6</v>
      </c>
      <c r="AS39" t="s">
        <v>269</v>
      </c>
      <c r="AT39" t="s">
        <v>75</v>
      </c>
      <c r="AV39">
        <v>10</v>
      </c>
      <c r="AW39" t="s">
        <v>270</v>
      </c>
      <c r="AY39" t="s">
        <v>271</v>
      </c>
    </row>
    <row r="40" spans="1:52" x14ac:dyDescent="0.3">
      <c r="A40">
        <v>38</v>
      </c>
      <c r="C40" t="s">
        <v>1</v>
      </c>
      <c r="F40" t="s">
        <v>4</v>
      </c>
      <c r="H40" s="1">
        <v>29326</v>
      </c>
      <c r="I40">
        <v>6</v>
      </c>
      <c r="J40">
        <v>50</v>
      </c>
      <c r="K40">
        <v>7</v>
      </c>
      <c r="L40">
        <v>2</v>
      </c>
      <c r="M40" t="s">
        <v>225</v>
      </c>
      <c r="N40">
        <v>0</v>
      </c>
      <c r="O40" t="s">
        <v>98</v>
      </c>
      <c r="Q40" t="s">
        <v>69</v>
      </c>
      <c r="R40">
        <v>1</v>
      </c>
      <c r="S40" t="s">
        <v>55</v>
      </c>
      <c r="U40" t="s">
        <v>56</v>
      </c>
      <c r="W40" t="s">
        <v>272</v>
      </c>
      <c r="Y40">
        <v>3</v>
      </c>
      <c r="Z40" t="s">
        <v>273</v>
      </c>
      <c r="AA40" t="s">
        <v>84</v>
      </c>
      <c r="AC40" t="s">
        <v>28</v>
      </c>
      <c r="AL40" t="s">
        <v>60</v>
      </c>
      <c r="AN40">
        <v>6</v>
      </c>
      <c r="AP40">
        <v>3</v>
      </c>
      <c r="AR40">
        <v>5</v>
      </c>
      <c r="AS40" t="s">
        <v>274</v>
      </c>
      <c r="AT40" t="s">
        <v>75</v>
      </c>
      <c r="AV40">
        <v>10</v>
      </c>
      <c r="AW40" t="s">
        <v>275</v>
      </c>
      <c r="AX40" t="s">
        <v>35</v>
      </c>
      <c r="AY40" t="s">
        <v>276</v>
      </c>
    </row>
    <row r="41" spans="1:52" x14ac:dyDescent="0.3">
      <c r="A41">
        <v>39</v>
      </c>
      <c r="D41" t="s">
        <v>2</v>
      </c>
      <c r="H41" s="1">
        <v>35093</v>
      </c>
      <c r="I41">
        <v>8</v>
      </c>
      <c r="J41">
        <v>60</v>
      </c>
      <c r="K41">
        <v>9</v>
      </c>
      <c r="L41">
        <v>6</v>
      </c>
      <c r="M41" t="s">
        <v>225</v>
      </c>
      <c r="N41">
        <v>0</v>
      </c>
      <c r="O41" t="s">
        <v>98</v>
      </c>
      <c r="Q41" t="s">
        <v>104</v>
      </c>
      <c r="R41">
        <v>0</v>
      </c>
      <c r="AA41" t="s">
        <v>161</v>
      </c>
      <c r="AE41" t="s">
        <v>30</v>
      </c>
      <c r="AL41" t="s">
        <v>73</v>
      </c>
      <c r="AN41">
        <v>5</v>
      </c>
      <c r="AP41">
        <v>5</v>
      </c>
      <c r="AR41">
        <v>24</v>
      </c>
      <c r="AS41" t="s">
        <v>277</v>
      </c>
      <c r="AT41" t="s">
        <v>64</v>
      </c>
      <c r="AV41">
        <v>9</v>
      </c>
      <c r="AW41" t="s">
        <v>278</v>
      </c>
      <c r="AX41" t="s">
        <v>279</v>
      </c>
      <c r="AY41" t="s">
        <v>280</v>
      </c>
    </row>
    <row r="42" spans="1:52" x14ac:dyDescent="0.3">
      <c r="A42">
        <v>40</v>
      </c>
      <c r="B42" t="s">
        <v>0</v>
      </c>
      <c r="H42" s="1">
        <v>31833</v>
      </c>
      <c r="I42">
        <v>8</v>
      </c>
      <c r="J42">
        <v>150</v>
      </c>
      <c r="K42">
        <v>8</v>
      </c>
      <c r="L42">
        <v>6</v>
      </c>
      <c r="M42" t="s">
        <v>225</v>
      </c>
      <c r="N42">
        <v>1</v>
      </c>
      <c r="O42" t="s">
        <v>53</v>
      </c>
      <c r="Q42" t="s">
        <v>69</v>
      </c>
      <c r="R42">
        <v>1</v>
      </c>
      <c r="S42" t="s">
        <v>5</v>
      </c>
      <c r="U42" t="s">
        <v>81</v>
      </c>
      <c r="W42" t="s">
        <v>156</v>
      </c>
      <c r="Y42">
        <v>7</v>
      </c>
      <c r="Z42" t="s">
        <v>281</v>
      </c>
      <c r="AA42" t="s">
        <v>59</v>
      </c>
      <c r="AB42" t="s">
        <v>27</v>
      </c>
      <c r="AG42" t="s">
        <v>32</v>
      </c>
      <c r="AL42" t="s">
        <v>73</v>
      </c>
      <c r="AN42">
        <v>6</v>
      </c>
      <c r="AP42">
        <v>6</v>
      </c>
      <c r="AR42">
        <v>12</v>
      </c>
      <c r="AS42" t="s">
        <v>282</v>
      </c>
      <c r="AT42" t="s">
        <v>75</v>
      </c>
      <c r="AV42">
        <v>10</v>
      </c>
      <c r="AW42" t="s">
        <v>283</v>
      </c>
    </row>
    <row r="43" spans="1:52" x14ac:dyDescent="0.3">
      <c r="A43">
        <v>41</v>
      </c>
      <c r="F43" t="s">
        <v>4</v>
      </c>
      <c r="H43" s="1">
        <v>29562</v>
      </c>
      <c r="I43">
        <v>6</v>
      </c>
      <c r="J43">
        <v>50</v>
      </c>
      <c r="K43">
        <v>18</v>
      </c>
      <c r="L43">
        <v>10</v>
      </c>
      <c r="M43" t="s">
        <v>89</v>
      </c>
      <c r="N43">
        <v>0</v>
      </c>
      <c r="O43" t="s">
        <v>53</v>
      </c>
      <c r="R43" t="s">
        <v>284</v>
      </c>
      <c r="S43">
        <v>1</v>
      </c>
      <c r="T43" t="s">
        <v>213</v>
      </c>
      <c r="V43" t="s">
        <v>56</v>
      </c>
      <c r="Y43" t="s">
        <v>285</v>
      </c>
      <c r="Z43">
        <v>15</v>
      </c>
      <c r="AA43" t="s">
        <v>286</v>
      </c>
      <c r="AB43" t="s">
        <v>59</v>
      </c>
      <c r="AE43" t="s">
        <v>29</v>
      </c>
      <c r="AF43" t="s">
        <v>30</v>
      </c>
      <c r="AH43" t="s">
        <v>32</v>
      </c>
      <c r="AM43" t="s">
        <v>73</v>
      </c>
      <c r="AO43">
        <v>5</v>
      </c>
      <c r="AQ43">
        <v>2</v>
      </c>
      <c r="AS43">
        <v>4</v>
      </c>
      <c r="AT43" t="s">
        <v>287</v>
      </c>
      <c r="AU43" t="s">
        <v>75</v>
      </c>
      <c r="AW43">
        <v>10</v>
      </c>
      <c r="AX43" t="s">
        <v>288</v>
      </c>
      <c r="AY43" t="s">
        <v>289</v>
      </c>
      <c r="AZ43" t="s">
        <v>290</v>
      </c>
    </row>
    <row r="44" spans="1:52" x14ac:dyDescent="0.3">
      <c r="A44">
        <v>42</v>
      </c>
      <c r="B44" t="s">
        <v>0</v>
      </c>
      <c r="I44">
        <v>6</v>
      </c>
      <c r="J44">
        <v>30</v>
      </c>
      <c r="K44">
        <v>10</v>
      </c>
      <c r="L44">
        <v>5</v>
      </c>
      <c r="M44" t="s">
        <v>121</v>
      </c>
      <c r="N44">
        <v>0</v>
      </c>
      <c r="O44" t="s">
        <v>98</v>
      </c>
      <c r="Q44" t="s">
        <v>69</v>
      </c>
      <c r="R44">
        <v>1</v>
      </c>
      <c r="S44" t="s">
        <v>5</v>
      </c>
      <c r="V44" t="s">
        <v>291</v>
      </c>
      <c r="X44" t="s">
        <v>292</v>
      </c>
      <c r="Y44">
        <v>6</v>
      </c>
      <c r="AA44" t="s">
        <v>84</v>
      </c>
      <c r="AE44" t="s">
        <v>30</v>
      </c>
      <c r="AF44" t="s">
        <v>31</v>
      </c>
      <c r="AL44" t="s">
        <v>60</v>
      </c>
      <c r="AN44">
        <v>4</v>
      </c>
      <c r="AP44">
        <v>4</v>
      </c>
      <c r="AR44">
        <v>8</v>
      </c>
      <c r="AS44" t="s">
        <v>293</v>
      </c>
      <c r="AT44" t="s">
        <v>75</v>
      </c>
      <c r="AV44">
        <v>7</v>
      </c>
      <c r="AW44" t="s">
        <v>294</v>
      </c>
      <c r="AX44" t="s">
        <v>295</v>
      </c>
      <c r="AY44" t="s">
        <v>296</v>
      </c>
    </row>
    <row r="45" spans="1:52" ht="232" x14ac:dyDescent="0.3">
      <c r="A45">
        <v>43</v>
      </c>
      <c r="B45" t="s">
        <v>0</v>
      </c>
      <c r="C45" t="s">
        <v>1</v>
      </c>
      <c r="H45" s="1">
        <v>30578</v>
      </c>
      <c r="I45">
        <v>7</v>
      </c>
      <c r="J45">
        <v>50</v>
      </c>
      <c r="K45">
        <v>8</v>
      </c>
      <c r="L45">
        <v>4</v>
      </c>
      <c r="M45" t="s">
        <v>225</v>
      </c>
      <c r="N45">
        <v>1</v>
      </c>
      <c r="O45" t="s">
        <v>53</v>
      </c>
      <c r="Q45" t="s">
        <v>104</v>
      </c>
      <c r="R45">
        <v>1</v>
      </c>
      <c r="S45" t="s">
        <v>29</v>
      </c>
      <c r="U45" t="s">
        <v>56</v>
      </c>
      <c r="W45" t="s">
        <v>297</v>
      </c>
      <c r="Y45">
        <v>11</v>
      </c>
      <c r="Z45" t="s">
        <v>298</v>
      </c>
      <c r="AA45" t="s">
        <v>59</v>
      </c>
      <c r="AC45" t="s">
        <v>28</v>
      </c>
      <c r="AL45" t="s">
        <v>73</v>
      </c>
      <c r="AN45">
        <v>5</v>
      </c>
      <c r="AP45">
        <v>6</v>
      </c>
      <c r="AR45">
        <v>40</v>
      </c>
      <c r="AS45" s="3" t="s">
        <v>299</v>
      </c>
      <c r="AT45" t="s">
        <v>75</v>
      </c>
      <c r="AV45">
        <v>9</v>
      </c>
      <c r="AW45" t="s">
        <v>300</v>
      </c>
      <c r="AX45" t="s">
        <v>301</v>
      </c>
      <c r="AY45" t="s">
        <v>302</v>
      </c>
    </row>
    <row r="46" spans="1:52" x14ac:dyDescent="0.3">
      <c r="A46">
        <v>44</v>
      </c>
      <c r="C46" t="s">
        <v>1</v>
      </c>
      <c r="D46" t="s">
        <v>2</v>
      </c>
      <c r="H46" s="1">
        <v>33712</v>
      </c>
      <c r="I46">
        <v>8</v>
      </c>
      <c r="J46">
        <v>120</v>
      </c>
      <c r="K46">
        <v>12</v>
      </c>
      <c r="L46">
        <v>10</v>
      </c>
      <c r="M46" t="s">
        <v>303</v>
      </c>
      <c r="N46">
        <v>1</v>
      </c>
      <c r="P46" t="s">
        <v>304</v>
      </c>
      <c r="Q46" t="s">
        <v>54</v>
      </c>
      <c r="S46">
        <v>1</v>
      </c>
      <c r="T46" t="s">
        <v>29</v>
      </c>
      <c r="V46" t="s">
        <v>81</v>
      </c>
      <c r="X46" t="s">
        <v>305</v>
      </c>
      <c r="Z46">
        <v>3</v>
      </c>
      <c r="AA46" t="s">
        <v>306</v>
      </c>
      <c r="AB46" t="s">
        <v>59</v>
      </c>
      <c r="AE46" t="s">
        <v>29</v>
      </c>
      <c r="AM46" t="s">
        <v>73</v>
      </c>
      <c r="AO46">
        <v>6</v>
      </c>
      <c r="AQ46">
        <v>6</v>
      </c>
      <c r="AS46">
        <v>20</v>
      </c>
      <c r="AT46" t="s">
        <v>307</v>
      </c>
      <c r="AU46" t="s">
        <v>75</v>
      </c>
      <c r="AW46">
        <v>10</v>
      </c>
      <c r="AX46" t="s">
        <v>308</v>
      </c>
      <c r="AZ46" t="s">
        <v>309</v>
      </c>
    </row>
    <row r="47" spans="1:52" x14ac:dyDescent="0.3">
      <c r="A47">
        <v>45</v>
      </c>
      <c r="B47" t="s">
        <v>0</v>
      </c>
      <c r="E47" t="s">
        <v>3</v>
      </c>
      <c r="H47" s="1">
        <v>29560</v>
      </c>
      <c r="I47">
        <v>8</v>
      </c>
      <c r="J47">
        <v>0</v>
      </c>
      <c r="K47">
        <v>12</v>
      </c>
      <c r="L47">
        <v>30</v>
      </c>
      <c r="M47" t="s">
        <v>103</v>
      </c>
      <c r="N47">
        <v>1</v>
      </c>
      <c r="O47" t="s">
        <v>53</v>
      </c>
      <c r="Q47" t="s">
        <v>69</v>
      </c>
      <c r="R47">
        <v>1</v>
      </c>
      <c r="S47" t="s">
        <v>30</v>
      </c>
      <c r="U47" t="s">
        <v>81</v>
      </c>
      <c r="W47" t="s">
        <v>310</v>
      </c>
      <c r="Y47">
        <v>1</v>
      </c>
      <c r="Z47" t="s">
        <v>311</v>
      </c>
      <c r="AA47" t="s">
        <v>59</v>
      </c>
      <c r="AD47" t="s">
        <v>29</v>
      </c>
      <c r="AL47" t="s">
        <v>73</v>
      </c>
      <c r="AO47">
        <v>10</v>
      </c>
      <c r="AP47">
        <v>5</v>
      </c>
      <c r="AR47">
        <v>20</v>
      </c>
      <c r="AS47" t="s">
        <v>312</v>
      </c>
      <c r="AT47" t="s">
        <v>64</v>
      </c>
      <c r="AV47">
        <v>6</v>
      </c>
      <c r="AW47" t="s">
        <v>313</v>
      </c>
      <c r="AX47" t="s">
        <v>314</v>
      </c>
    </row>
    <row r="48" spans="1:52" x14ac:dyDescent="0.3">
      <c r="A48">
        <v>46</v>
      </c>
      <c r="B48" t="s">
        <v>0</v>
      </c>
      <c r="I48">
        <v>9</v>
      </c>
      <c r="J48">
        <v>20</v>
      </c>
      <c r="K48">
        <v>13</v>
      </c>
      <c r="L48">
        <v>26</v>
      </c>
      <c r="M48" t="s">
        <v>189</v>
      </c>
      <c r="N48">
        <v>0</v>
      </c>
      <c r="O48" t="s">
        <v>68</v>
      </c>
      <c r="Q48" t="s">
        <v>69</v>
      </c>
      <c r="R48">
        <v>0</v>
      </c>
      <c r="AA48" t="s">
        <v>84</v>
      </c>
      <c r="AE48" t="s">
        <v>30</v>
      </c>
      <c r="AL48" t="s">
        <v>85</v>
      </c>
      <c r="AN48">
        <v>6</v>
      </c>
      <c r="AP48">
        <v>6</v>
      </c>
      <c r="AR48">
        <v>80</v>
      </c>
      <c r="AS48" t="s">
        <v>315</v>
      </c>
      <c r="AT48" t="s">
        <v>64</v>
      </c>
      <c r="AV48">
        <v>7</v>
      </c>
      <c r="AW48" t="s">
        <v>316</v>
      </c>
      <c r="AX48" t="s">
        <v>317</v>
      </c>
      <c r="AY48" t="s">
        <v>318</v>
      </c>
    </row>
    <row r="49" spans="1:52" ht="409.5" x14ac:dyDescent="0.3">
      <c r="A49">
        <v>47</v>
      </c>
      <c r="F49" t="s">
        <v>4</v>
      </c>
      <c r="H49" s="1">
        <v>28327</v>
      </c>
      <c r="I49">
        <v>6</v>
      </c>
      <c r="J49">
        <v>20</v>
      </c>
      <c r="K49">
        <v>16</v>
      </c>
      <c r="L49">
        <v>10</v>
      </c>
      <c r="M49" t="s">
        <v>133</v>
      </c>
      <c r="N49">
        <v>1</v>
      </c>
      <c r="O49" t="s">
        <v>68</v>
      </c>
      <c r="Q49" t="s">
        <v>99</v>
      </c>
      <c r="R49">
        <v>1</v>
      </c>
      <c r="S49" t="s">
        <v>5</v>
      </c>
      <c r="U49" t="s">
        <v>81</v>
      </c>
      <c r="W49" t="s">
        <v>57</v>
      </c>
      <c r="Y49">
        <v>12</v>
      </c>
      <c r="Z49" t="s">
        <v>319</v>
      </c>
      <c r="AA49" t="s">
        <v>72</v>
      </c>
      <c r="AG49" t="s">
        <v>32</v>
      </c>
      <c r="AL49" t="s">
        <v>60</v>
      </c>
      <c r="AO49">
        <v>12</v>
      </c>
      <c r="AP49">
        <v>6</v>
      </c>
      <c r="AR49">
        <v>140</v>
      </c>
      <c r="AS49" t="s">
        <v>320</v>
      </c>
      <c r="AT49" t="s">
        <v>75</v>
      </c>
      <c r="AV49">
        <v>7</v>
      </c>
      <c r="AW49" s="3" t="s">
        <v>321</v>
      </c>
      <c r="AX49" t="s">
        <v>322</v>
      </c>
      <c r="AY49" t="s">
        <v>323</v>
      </c>
    </row>
    <row r="50" spans="1:52" x14ac:dyDescent="0.3">
      <c r="A50">
        <v>48</v>
      </c>
      <c r="C50" t="s">
        <v>1</v>
      </c>
      <c r="F50" t="s">
        <v>4</v>
      </c>
      <c r="H50" s="1">
        <v>33178</v>
      </c>
      <c r="I50">
        <v>7</v>
      </c>
      <c r="J50">
        <v>40</v>
      </c>
      <c r="K50">
        <v>15</v>
      </c>
      <c r="L50">
        <v>12</v>
      </c>
      <c r="M50" t="s">
        <v>303</v>
      </c>
      <c r="N50">
        <v>0</v>
      </c>
      <c r="O50" t="s">
        <v>68</v>
      </c>
      <c r="Q50" t="s">
        <v>99</v>
      </c>
      <c r="R50">
        <v>1</v>
      </c>
      <c r="S50" t="s">
        <v>5</v>
      </c>
      <c r="U50" t="s">
        <v>81</v>
      </c>
      <c r="X50" t="s">
        <v>324</v>
      </c>
      <c r="Y50">
        <v>4</v>
      </c>
      <c r="Z50" t="s">
        <v>325</v>
      </c>
      <c r="AA50" t="s">
        <v>84</v>
      </c>
      <c r="AE50" t="s">
        <v>30</v>
      </c>
      <c r="AL50" t="s">
        <v>73</v>
      </c>
      <c r="AN50">
        <v>4</v>
      </c>
      <c r="AP50">
        <v>2</v>
      </c>
      <c r="AR50">
        <v>10</v>
      </c>
      <c r="AS50" t="s">
        <v>244</v>
      </c>
      <c r="AT50" t="s">
        <v>75</v>
      </c>
      <c r="AV50">
        <v>8</v>
      </c>
      <c r="AW50" t="s">
        <v>326</v>
      </c>
    </row>
    <row r="51" spans="1:52" x14ac:dyDescent="0.3">
      <c r="A51">
        <v>49</v>
      </c>
      <c r="B51" t="s">
        <v>0</v>
      </c>
      <c r="C51" t="s">
        <v>1</v>
      </c>
      <c r="F51" t="s">
        <v>4</v>
      </c>
      <c r="H51" s="1">
        <v>28834</v>
      </c>
      <c r="I51">
        <v>8</v>
      </c>
      <c r="J51">
        <v>0</v>
      </c>
      <c r="K51">
        <v>14</v>
      </c>
      <c r="L51">
        <v>10</v>
      </c>
      <c r="M51" t="s">
        <v>103</v>
      </c>
      <c r="N51">
        <v>1</v>
      </c>
      <c r="O51" t="s">
        <v>98</v>
      </c>
      <c r="Q51" t="s">
        <v>104</v>
      </c>
      <c r="R51">
        <v>1</v>
      </c>
      <c r="S51" t="s">
        <v>213</v>
      </c>
      <c r="U51" t="s">
        <v>81</v>
      </c>
      <c r="W51" t="s">
        <v>57</v>
      </c>
      <c r="Y51">
        <v>15</v>
      </c>
      <c r="Z51" t="s">
        <v>58</v>
      </c>
      <c r="AA51" t="s">
        <v>84</v>
      </c>
      <c r="AG51" t="s">
        <v>32</v>
      </c>
      <c r="AK51" t="s">
        <v>327</v>
      </c>
      <c r="AL51" t="s">
        <v>60</v>
      </c>
      <c r="AN51">
        <v>6</v>
      </c>
      <c r="AP51">
        <v>6</v>
      </c>
      <c r="AR51">
        <v>15</v>
      </c>
      <c r="AS51" t="s">
        <v>328</v>
      </c>
      <c r="AT51" t="s">
        <v>75</v>
      </c>
      <c r="AV51">
        <v>10</v>
      </c>
      <c r="AW51" t="s">
        <v>109</v>
      </c>
      <c r="AX51" t="s">
        <v>329</v>
      </c>
      <c r="AY51" t="s">
        <v>330</v>
      </c>
    </row>
    <row r="52" spans="1:52" x14ac:dyDescent="0.3">
      <c r="A52">
        <v>50</v>
      </c>
      <c r="C52" t="s">
        <v>1</v>
      </c>
      <c r="H52" s="1">
        <v>26830</v>
      </c>
      <c r="I52">
        <v>7</v>
      </c>
      <c r="J52">
        <v>120</v>
      </c>
      <c r="K52">
        <v>60</v>
      </c>
      <c r="L52">
        <v>20</v>
      </c>
      <c r="M52" t="s">
        <v>121</v>
      </c>
      <c r="N52">
        <v>0</v>
      </c>
      <c r="O52" t="s">
        <v>98</v>
      </c>
      <c r="Q52" t="s">
        <v>104</v>
      </c>
      <c r="R52">
        <v>1</v>
      </c>
      <c r="S52" t="s">
        <v>80</v>
      </c>
      <c r="U52" t="s">
        <v>91</v>
      </c>
      <c r="W52" t="s">
        <v>156</v>
      </c>
      <c r="Y52">
        <v>20</v>
      </c>
      <c r="Z52" t="s">
        <v>331</v>
      </c>
      <c r="AA52" t="s">
        <v>84</v>
      </c>
      <c r="AG52" t="s">
        <v>32</v>
      </c>
      <c r="AL52" t="s">
        <v>73</v>
      </c>
      <c r="AN52">
        <v>4</v>
      </c>
      <c r="AP52">
        <v>4</v>
      </c>
      <c r="AR52">
        <v>10</v>
      </c>
      <c r="AS52" t="s">
        <v>332</v>
      </c>
      <c r="AT52" t="s">
        <v>75</v>
      </c>
      <c r="AV52">
        <v>10</v>
      </c>
      <c r="AW52" t="s">
        <v>333</v>
      </c>
      <c r="AX52" t="s">
        <v>334</v>
      </c>
      <c r="AY52" t="s">
        <v>116</v>
      </c>
    </row>
    <row r="53" spans="1:52" x14ac:dyDescent="0.3">
      <c r="A53">
        <v>51</v>
      </c>
      <c r="B53" t="s">
        <v>0</v>
      </c>
      <c r="H53" s="1">
        <v>31588</v>
      </c>
      <c r="I53">
        <v>7</v>
      </c>
      <c r="J53">
        <v>30</v>
      </c>
      <c r="K53">
        <v>12</v>
      </c>
      <c r="L53">
        <v>15</v>
      </c>
      <c r="M53" t="s">
        <v>335</v>
      </c>
      <c r="N53">
        <v>0</v>
      </c>
      <c r="O53" t="s">
        <v>53</v>
      </c>
      <c r="Q53" t="s">
        <v>99</v>
      </c>
      <c r="R53">
        <v>1</v>
      </c>
      <c r="S53" t="s">
        <v>30</v>
      </c>
      <c r="V53" t="s">
        <v>336</v>
      </c>
      <c r="W53" t="s">
        <v>92</v>
      </c>
      <c r="Y53">
        <v>4</v>
      </c>
      <c r="Z53" t="s">
        <v>337</v>
      </c>
      <c r="AA53" t="s">
        <v>84</v>
      </c>
      <c r="AE53" t="s">
        <v>30</v>
      </c>
      <c r="AM53" t="s">
        <v>338</v>
      </c>
      <c r="AN53">
        <v>4</v>
      </c>
      <c r="AP53">
        <v>6</v>
      </c>
      <c r="AR53">
        <v>4</v>
      </c>
      <c r="AS53" t="s">
        <v>339</v>
      </c>
      <c r="AT53" t="s">
        <v>64</v>
      </c>
      <c r="AV53">
        <v>10</v>
      </c>
      <c r="AW53" t="s">
        <v>340</v>
      </c>
      <c r="AX53" t="s">
        <v>341</v>
      </c>
      <c r="AY53" t="s">
        <v>342</v>
      </c>
    </row>
    <row r="54" spans="1:52" x14ac:dyDescent="0.3">
      <c r="A54">
        <v>52</v>
      </c>
      <c r="B54" t="s">
        <v>0</v>
      </c>
      <c r="C54" t="s">
        <v>1</v>
      </c>
      <c r="D54" t="s">
        <v>2</v>
      </c>
      <c r="H54" s="1">
        <v>34907</v>
      </c>
      <c r="I54">
        <v>6</v>
      </c>
      <c r="J54">
        <v>180</v>
      </c>
      <c r="K54">
        <v>9</v>
      </c>
      <c r="L54">
        <v>10</v>
      </c>
      <c r="M54" t="s">
        <v>303</v>
      </c>
      <c r="N54">
        <v>1</v>
      </c>
      <c r="O54" t="s">
        <v>68</v>
      </c>
      <c r="Q54" t="s">
        <v>99</v>
      </c>
      <c r="R54">
        <v>1</v>
      </c>
      <c r="S54" t="s">
        <v>213</v>
      </c>
      <c r="U54" t="s">
        <v>81</v>
      </c>
      <c r="W54" t="s">
        <v>57</v>
      </c>
      <c r="Y54">
        <v>0</v>
      </c>
      <c r="Z54" t="s">
        <v>343</v>
      </c>
      <c r="AA54" t="s">
        <v>59</v>
      </c>
      <c r="AG54" t="s">
        <v>32</v>
      </c>
      <c r="AL54" t="s">
        <v>85</v>
      </c>
      <c r="AN54">
        <v>5</v>
      </c>
      <c r="AP54">
        <v>4</v>
      </c>
      <c r="AR54">
        <v>10</v>
      </c>
      <c r="AS54" t="s">
        <v>344</v>
      </c>
      <c r="AT54" t="s">
        <v>345</v>
      </c>
      <c r="AV54">
        <v>10</v>
      </c>
      <c r="AW54" t="s">
        <v>346</v>
      </c>
      <c r="AX54" t="s">
        <v>347</v>
      </c>
      <c r="AY54" t="s">
        <v>348</v>
      </c>
    </row>
    <row r="55" spans="1:52" x14ac:dyDescent="0.3">
      <c r="A55">
        <v>53</v>
      </c>
      <c r="B55" t="s">
        <v>0</v>
      </c>
      <c r="D55" t="s">
        <v>2</v>
      </c>
      <c r="E55" t="s">
        <v>3</v>
      </c>
      <c r="F55" t="s">
        <v>4</v>
      </c>
      <c r="H55" s="1">
        <v>35240</v>
      </c>
      <c r="I55">
        <v>7</v>
      </c>
      <c r="J55">
        <v>120</v>
      </c>
      <c r="K55">
        <v>8</v>
      </c>
      <c r="L55">
        <v>2</v>
      </c>
      <c r="M55" t="s">
        <v>225</v>
      </c>
      <c r="N55">
        <v>1</v>
      </c>
      <c r="O55" t="s">
        <v>79</v>
      </c>
      <c r="R55" t="s">
        <v>349</v>
      </c>
      <c r="S55">
        <v>1</v>
      </c>
      <c r="T55" t="s">
        <v>30</v>
      </c>
      <c r="V55" t="s">
        <v>350</v>
      </c>
      <c r="X55" t="s">
        <v>82</v>
      </c>
      <c r="Z55">
        <v>1</v>
      </c>
      <c r="AA55" t="s">
        <v>351</v>
      </c>
      <c r="AB55" t="s">
        <v>59</v>
      </c>
      <c r="AF55" t="s">
        <v>30</v>
      </c>
      <c r="AG55" t="s">
        <v>31</v>
      </c>
      <c r="AM55" t="s">
        <v>60</v>
      </c>
      <c r="AO55">
        <v>4</v>
      </c>
      <c r="AQ55">
        <v>4</v>
      </c>
      <c r="AS55">
        <v>17</v>
      </c>
      <c r="AT55" t="s">
        <v>352</v>
      </c>
      <c r="AU55" t="s">
        <v>64</v>
      </c>
      <c r="AW55">
        <v>10</v>
      </c>
      <c r="AX55" t="s">
        <v>353</v>
      </c>
      <c r="AY55" t="s">
        <v>354</v>
      </c>
      <c r="AZ55" t="s">
        <v>355</v>
      </c>
    </row>
    <row r="56" spans="1:52" x14ac:dyDescent="0.3">
      <c r="A56">
        <v>54</v>
      </c>
      <c r="C56" t="s">
        <v>1</v>
      </c>
      <c r="E56" t="s">
        <v>3</v>
      </c>
      <c r="F56" t="s">
        <v>4</v>
      </c>
      <c r="H56" s="1">
        <v>31102</v>
      </c>
      <c r="I56">
        <v>6</v>
      </c>
      <c r="J56">
        <v>45</v>
      </c>
      <c r="K56">
        <v>10</v>
      </c>
      <c r="L56">
        <v>10</v>
      </c>
      <c r="M56" t="s">
        <v>103</v>
      </c>
      <c r="N56">
        <v>1</v>
      </c>
      <c r="O56" t="s">
        <v>98</v>
      </c>
      <c r="Q56" t="s">
        <v>99</v>
      </c>
      <c r="R56">
        <v>1</v>
      </c>
      <c r="S56" t="s">
        <v>155</v>
      </c>
      <c r="U56" t="s">
        <v>81</v>
      </c>
      <c r="W56" t="s">
        <v>356</v>
      </c>
      <c r="Y56">
        <v>6</v>
      </c>
      <c r="Z56" t="s">
        <v>357</v>
      </c>
      <c r="AA56" t="s">
        <v>84</v>
      </c>
      <c r="AG56" t="s">
        <v>32</v>
      </c>
      <c r="AL56" t="s">
        <v>73</v>
      </c>
      <c r="AN56">
        <v>3</v>
      </c>
      <c r="AP56">
        <v>4</v>
      </c>
      <c r="AR56">
        <v>10</v>
      </c>
      <c r="AS56" t="s">
        <v>358</v>
      </c>
      <c r="AT56" t="s">
        <v>75</v>
      </c>
      <c r="AV56">
        <v>10</v>
      </c>
      <c r="AW56" t="s">
        <v>359</v>
      </c>
      <c r="AX56" t="s">
        <v>360</v>
      </c>
      <c r="AY56" t="s">
        <v>361</v>
      </c>
    </row>
    <row r="57" spans="1:52" x14ac:dyDescent="0.3">
      <c r="A57">
        <v>55</v>
      </c>
      <c r="C57" t="s">
        <v>1</v>
      </c>
      <c r="H57" s="1">
        <v>31568</v>
      </c>
      <c r="I57">
        <v>7</v>
      </c>
      <c r="J57">
        <v>30</v>
      </c>
      <c r="K57">
        <v>7</v>
      </c>
      <c r="L57">
        <v>1</v>
      </c>
      <c r="M57" t="s">
        <v>97</v>
      </c>
      <c r="N57">
        <v>0</v>
      </c>
      <c r="O57" t="s">
        <v>53</v>
      </c>
      <c r="Q57" t="s">
        <v>54</v>
      </c>
      <c r="S57">
        <v>1</v>
      </c>
      <c r="T57" t="s">
        <v>155</v>
      </c>
      <c r="V57" t="s">
        <v>56</v>
      </c>
      <c r="X57" t="s">
        <v>92</v>
      </c>
      <c r="Z57">
        <v>4</v>
      </c>
      <c r="AA57" t="s">
        <v>362</v>
      </c>
      <c r="AB57" t="s">
        <v>363</v>
      </c>
      <c r="AF57" t="s">
        <v>30</v>
      </c>
      <c r="AM57" t="s">
        <v>85</v>
      </c>
      <c r="AO57">
        <v>4</v>
      </c>
      <c r="AQ57">
        <v>2</v>
      </c>
      <c r="AS57">
        <v>3</v>
      </c>
      <c r="AT57" t="s">
        <v>364</v>
      </c>
      <c r="AU57" t="s">
        <v>75</v>
      </c>
      <c r="AW57">
        <v>10</v>
      </c>
      <c r="AX57" t="s">
        <v>365</v>
      </c>
      <c r="AY57" t="s">
        <v>366</v>
      </c>
      <c r="AZ57" t="s">
        <v>367</v>
      </c>
    </row>
    <row r="58" spans="1:52" x14ac:dyDescent="0.3">
      <c r="A58">
        <v>56</v>
      </c>
      <c r="C58" t="s">
        <v>1</v>
      </c>
      <c r="H58" s="1">
        <v>29644</v>
      </c>
      <c r="I58">
        <v>7</v>
      </c>
      <c r="J58">
        <v>40</v>
      </c>
      <c r="K58">
        <v>9</v>
      </c>
      <c r="L58">
        <v>5</v>
      </c>
      <c r="M58" t="s">
        <v>303</v>
      </c>
      <c r="N58">
        <v>0</v>
      </c>
      <c r="O58" t="s">
        <v>68</v>
      </c>
      <c r="Q58" t="s">
        <v>69</v>
      </c>
      <c r="R58">
        <v>1</v>
      </c>
      <c r="S58" t="s">
        <v>213</v>
      </c>
      <c r="U58" t="s">
        <v>111</v>
      </c>
      <c r="W58" t="s">
        <v>368</v>
      </c>
      <c r="Y58">
        <v>15</v>
      </c>
      <c r="Z58" t="s">
        <v>369</v>
      </c>
      <c r="AA58" t="s">
        <v>84</v>
      </c>
      <c r="AJ58" t="s">
        <v>35</v>
      </c>
      <c r="AT58" t="s">
        <v>64</v>
      </c>
      <c r="AV58">
        <v>10</v>
      </c>
      <c r="AW58" t="s">
        <v>370</v>
      </c>
      <c r="AX58" t="s">
        <v>371</v>
      </c>
      <c r="AY58" t="s">
        <v>372</v>
      </c>
    </row>
    <row r="59" spans="1:52" ht="29" x14ac:dyDescent="0.3">
      <c r="A59">
        <v>57</v>
      </c>
      <c r="C59" t="s">
        <v>1</v>
      </c>
      <c r="D59" t="s">
        <v>2</v>
      </c>
      <c r="E59" t="s">
        <v>3</v>
      </c>
      <c r="F59" t="s">
        <v>4</v>
      </c>
      <c r="H59" s="1">
        <v>31104</v>
      </c>
      <c r="I59">
        <v>8</v>
      </c>
      <c r="J59">
        <v>0</v>
      </c>
      <c r="K59">
        <v>8</v>
      </c>
      <c r="L59">
        <v>15</v>
      </c>
      <c r="M59" t="s">
        <v>121</v>
      </c>
      <c r="N59">
        <v>1</v>
      </c>
      <c r="O59" t="s">
        <v>53</v>
      </c>
      <c r="Q59" t="s">
        <v>104</v>
      </c>
      <c r="R59">
        <v>1</v>
      </c>
      <c r="S59" t="s">
        <v>29</v>
      </c>
      <c r="U59" t="s">
        <v>81</v>
      </c>
      <c r="W59" t="s">
        <v>92</v>
      </c>
      <c r="Y59">
        <v>1</v>
      </c>
      <c r="AA59" t="s">
        <v>84</v>
      </c>
      <c r="AG59" t="s">
        <v>32</v>
      </c>
      <c r="AL59" t="s">
        <v>60</v>
      </c>
      <c r="AO59">
        <v>30</v>
      </c>
      <c r="AQ59">
        <v>30</v>
      </c>
      <c r="AR59">
        <v>24</v>
      </c>
      <c r="AS59" t="s">
        <v>373</v>
      </c>
      <c r="AT59" t="s">
        <v>75</v>
      </c>
      <c r="AV59">
        <v>10</v>
      </c>
      <c r="AW59" s="3" t="s">
        <v>204</v>
      </c>
      <c r="AX59" s="3" t="s">
        <v>204</v>
      </c>
      <c r="AY59" t="s">
        <v>374</v>
      </c>
    </row>
    <row r="60" spans="1:52" x14ac:dyDescent="0.3">
      <c r="A60">
        <v>58</v>
      </c>
      <c r="B60" t="s">
        <v>0</v>
      </c>
      <c r="C60" t="s">
        <v>1</v>
      </c>
      <c r="H60" s="1">
        <v>33049</v>
      </c>
      <c r="I60">
        <v>7</v>
      </c>
      <c r="J60">
        <v>90</v>
      </c>
      <c r="K60">
        <v>14</v>
      </c>
      <c r="L60">
        <v>5</v>
      </c>
      <c r="M60" t="s">
        <v>121</v>
      </c>
      <c r="N60">
        <v>1</v>
      </c>
      <c r="O60" t="s">
        <v>68</v>
      </c>
      <c r="Q60" t="s">
        <v>99</v>
      </c>
      <c r="R60">
        <v>1</v>
      </c>
      <c r="S60" t="s">
        <v>213</v>
      </c>
      <c r="U60" t="s">
        <v>81</v>
      </c>
      <c r="W60" t="s">
        <v>92</v>
      </c>
      <c r="Y60">
        <v>4</v>
      </c>
      <c r="Z60" t="s">
        <v>375</v>
      </c>
      <c r="AA60" t="s">
        <v>59</v>
      </c>
      <c r="AG60" t="s">
        <v>32</v>
      </c>
      <c r="AL60" t="s">
        <v>73</v>
      </c>
      <c r="AN60">
        <v>6</v>
      </c>
      <c r="AP60">
        <v>5</v>
      </c>
      <c r="AR60">
        <v>15</v>
      </c>
      <c r="AS60" t="s">
        <v>376</v>
      </c>
      <c r="AT60" t="s">
        <v>377</v>
      </c>
      <c r="AV60">
        <v>9</v>
      </c>
      <c r="AW60" t="s">
        <v>378</v>
      </c>
      <c r="AX60" t="s">
        <v>379</v>
      </c>
    </row>
    <row r="61" spans="1:52" x14ac:dyDescent="0.3">
      <c r="A61">
        <v>59</v>
      </c>
      <c r="B61" t="s">
        <v>0</v>
      </c>
      <c r="H61" s="1">
        <v>28389</v>
      </c>
      <c r="I61">
        <v>7</v>
      </c>
      <c r="J61">
        <v>45</v>
      </c>
      <c r="K61">
        <v>10</v>
      </c>
      <c r="L61">
        <v>2</v>
      </c>
      <c r="M61" t="s">
        <v>189</v>
      </c>
      <c r="N61">
        <v>0</v>
      </c>
      <c r="O61" t="s">
        <v>122</v>
      </c>
      <c r="Q61" t="s">
        <v>104</v>
      </c>
      <c r="R61">
        <v>1</v>
      </c>
      <c r="S61" t="s">
        <v>155</v>
      </c>
      <c r="U61" t="s">
        <v>350</v>
      </c>
      <c r="W61" t="s">
        <v>82</v>
      </c>
      <c r="Y61">
        <v>1</v>
      </c>
      <c r="Z61" t="s">
        <v>380</v>
      </c>
      <c r="AA61" t="s">
        <v>84</v>
      </c>
      <c r="AE61" t="s">
        <v>30</v>
      </c>
      <c r="AL61" t="s">
        <v>85</v>
      </c>
      <c r="AO61">
        <v>10</v>
      </c>
      <c r="AQ61">
        <v>12</v>
      </c>
      <c r="AR61">
        <v>80</v>
      </c>
      <c r="AS61" t="s">
        <v>381</v>
      </c>
      <c r="AT61" t="s">
        <v>64</v>
      </c>
      <c r="AV61">
        <v>10</v>
      </c>
      <c r="AW61" t="s">
        <v>382</v>
      </c>
      <c r="AX61" t="s">
        <v>208</v>
      </c>
    </row>
    <row r="62" spans="1:52" x14ac:dyDescent="0.3">
      <c r="A62">
        <v>60</v>
      </c>
      <c r="F62" t="s">
        <v>4</v>
      </c>
      <c r="H62" s="1">
        <v>24534</v>
      </c>
      <c r="I62">
        <v>6</v>
      </c>
      <c r="J62">
        <v>30</v>
      </c>
      <c r="K62">
        <v>8</v>
      </c>
      <c r="L62">
        <v>104</v>
      </c>
      <c r="M62" t="s">
        <v>97</v>
      </c>
      <c r="N62">
        <v>0</v>
      </c>
      <c r="O62" t="s">
        <v>53</v>
      </c>
      <c r="Q62" t="s">
        <v>69</v>
      </c>
      <c r="R62">
        <v>1</v>
      </c>
      <c r="S62" t="s">
        <v>213</v>
      </c>
      <c r="U62" t="s">
        <v>383</v>
      </c>
      <c r="W62" t="s">
        <v>92</v>
      </c>
      <c r="Y62">
        <v>27</v>
      </c>
      <c r="Z62" t="s">
        <v>384</v>
      </c>
      <c r="AA62" t="s">
        <v>59</v>
      </c>
      <c r="AE62" t="s">
        <v>30</v>
      </c>
      <c r="AL62" t="s">
        <v>73</v>
      </c>
      <c r="AN62">
        <v>6</v>
      </c>
      <c r="AP62">
        <v>6</v>
      </c>
      <c r="AR62">
        <v>4</v>
      </c>
      <c r="AS62" t="s">
        <v>385</v>
      </c>
      <c r="AT62" t="s">
        <v>64</v>
      </c>
      <c r="AV62">
        <v>10</v>
      </c>
      <c r="AW62" t="s">
        <v>386</v>
      </c>
      <c r="AX62" t="s">
        <v>387</v>
      </c>
      <c r="AY62" t="s">
        <v>388</v>
      </c>
    </row>
    <row r="63" spans="1:52" x14ac:dyDescent="0.3">
      <c r="A63">
        <v>61</v>
      </c>
      <c r="B63" t="s">
        <v>0</v>
      </c>
      <c r="H63" s="1">
        <v>31598</v>
      </c>
      <c r="I63">
        <v>7</v>
      </c>
      <c r="J63">
        <v>30</v>
      </c>
      <c r="K63">
        <v>12</v>
      </c>
      <c r="L63">
        <v>12</v>
      </c>
      <c r="M63" t="s">
        <v>133</v>
      </c>
      <c r="N63">
        <v>0</v>
      </c>
      <c r="O63" t="s">
        <v>389</v>
      </c>
      <c r="Q63" t="s">
        <v>54</v>
      </c>
      <c r="S63">
        <v>1</v>
      </c>
      <c r="T63" t="s">
        <v>29</v>
      </c>
      <c r="V63" t="s">
        <v>81</v>
      </c>
      <c r="X63" t="s">
        <v>124</v>
      </c>
      <c r="Z63">
        <v>1</v>
      </c>
      <c r="AA63" t="s">
        <v>390</v>
      </c>
      <c r="AB63" t="s">
        <v>84</v>
      </c>
      <c r="AE63" t="s">
        <v>29</v>
      </c>
      <c r="AM63" t="s">
        <v>85</v>
      </c>
      <c r="AP63">
        <v>12</v>
      </c>
      <c r="AR63">
        <v>12</v>
      </c>
      <c r="AS63">
        <v>8</v>
      </c>
      <c r="AT63" t="s">
        <v>391</v>
      </c>
      <c r="AU63" t="s">
        <v>75</v>
      </c>
      <c r="AW63">
        <v>8</v>
      </c>
      <c r="AX63" t="s">
        <v>392</v>
      </c>
      <c r="AY63" t="s">
        <v>393</v>
      </c>
      <c r="AZ63" t="s">
        <v>139</v>
      </c>
    </row>
    <row r="64" spans="1:52" x14ac:dyDescent="0.3">
      <c r="A64">
        <v>62</v>
      </c>
      <c r="B64" t="s">
        <v>0</v>
      </c>
      <c r="F64" t="s">
        <v>4</v>
      </c>
      <c r="H64" s="1">
        <v>27179</v>
      </c>
      <c r="I64">
        <v>7</v>
      </c>
      <c r="J64">
        <v>40</v>
      </c>
      <c r="K64">
        <v>12</v>
      </c>
      <c r="L64">
        <v>10</v>
      </c>
      <c r="M64" t="s">
        <v>89</v>
      </c>
      <c r="N64">
        <v>0</v>
      </c>
      <c r="O64" t="s">
        <v>53</v>
      </c>
      <c r="Q64" t="s">
        <v>69</v>
      </c>
      <c r="R64">
        <v>1</v>
      </c>
      <c r="S64" t="s">
        <v>5</v>
      </c>
      <c r="V64" t="s">
        <v>394</v>
      </c>
      <c r="W64" t="s">
        <v>356</v>
      </c>
      <c r="Y64">
        <v>15</v>
      </c>
      <c r="AA64" t="s">
        <v>84</v>
      </c>
      <c r="AJ64" t="s">
        <v>35</v>
      </c>
      <c r="AU64" t="s">
        <v>395</v>
      </c>
      <c r="AV64">
        <v>8</v>
      </c>
      <c r="AW64" t="s">
        <v>396</v>
      </c>
      <c r="AX64" t="s">
        <v>397</v>
      </c>
    </row>
    <row r="65" spans="1:52" x14ac:dyDescent="0.3">
      <c r="A65">
        <v>63</v>
      </c>
      <c r="D65" t="s">
        <v>2</v>
      </c>
      <c r="F65" t="s">
        <v>4</v>
      </c>
      <c r="H65" s="1">
        <v>43086</v>
      </c>
      <c r="I65">
        <v>8</v>
      </c>
      <c r="J65">
        <v>30</v>
      </c>
      <c r="K65">
        <v>5</v>
      </c>
      <c r="L65">
        <v>5</v>
      </c>
      <c r="M65" t="s">
        <v>97</v>
      </c>
      <c r="N65">
        <v>1</v>
      </c>
      <c r="O65" t="s">
        <v>68</v>
      </c>
      <c r="Q65" t="s">
        <v>99</v>
      </c>
      <c r="R65">
        <v>1</v>
      </c>
      <c r="S65" t="s">
        <v>70</v>
      </c>
      <c r="V65" t="s">
        <v>398</v>
      </c>
      <c r="W65" t="s">
        <v>57</v>
      </c>
      <c r="Y65">
        <v>8</v>
      </c>
      <c r="Z65" t="s">
        <v>399</v>
      </c>
      <c r="AA65" t="s">
        <v>72</v>
      </c>
      <c r="AG65" t="s">
        <v>32</v>
      </c>
      <c r="AL65" t="s">
        <v>73</v>
      </c>
      <c r="AO65">
        <v>10</v>
      </c>
      <c r="AP65">
        <v>6</v>
      </c>
      <c r="AR65">
        <v>20</v>
      </c>
      <c r="AS65" t="s">
        <v>400</v>
      </c>
      <c r="AT65" t="s">
        <v>75</v>
      </c>
      <c r="AV65">
        <v>10</v>
      </c>
      <c r="AW65" t="s">
        <v>401</v>
      </c>
      <c r="AX65" t="s">
        <v>402</v>
      </c>
      <c r="AY65" t="s">
        <v>116</v>
      </c>
    </row>
    <row r="66" spans="1:52" x14ac:dyDescent="0.3">
      <c r="A66">
        <v>64</v>
      </c>
      <c r="B66" t="s">
        <v>0</v>
      </c>
      <c r="H66" s="1">
        <v>34393</v>
      </c>
      <c r="I66">
        <v>8</v>
      </c>
      <c r="J66">
        <v>20</v>
      </c>
      <c r="K66">
        <v>11</v>
      </c>
      <c r="L66">
        <v>11</v>
      </c>
      <c r="M66" t="s">
        <v>97</v>
      </c>
      <c r="N66">
        <v>1</v>
      </c>
      <c r="O66" t="s">
        <v>53</v>
      </c>
      <c r="Q66" t="s">
        <v>69</v>
      </c>
      <c r="R66">
        <v>1</v>
      </c>
      <c r="S66" t="s">
        <v>29</v>
      </c>
      <c r="U66" t="s">
        <v>81</v>
      </c>
      <c r="W66" t="s">
        <v>92</v>
      </c>
      <c r="Y66">
        <v>1</v>
      </c>
      <c r="Z66" t="s">
        <v>403</v>
      </c>
      <c r="AA66" t="s">
        <v>363</v>
      </c>
      <c r="AE66" t="s">
        <v>30</v>
      </c>
      <c r="AL66" t="s">
        <v>60</v>
      </c>
      <c r="AN66">
        <v>5</v>
      </c>
      <c r="AP66">
        <v>5</v>
      </c>
      <c r="AR66">
        <v>100</v>
      </c>
      <c r="AS66" t="s">
        <v>404</v>
      </c>
      <c r="AT66" t="s">
        <v>75</v>
      </c>
      <c r="AV66">
        <v>10</v>
      </c>
      <c r="AW66" t="s">
        <v>405</v>
      </c>
      <c r="AX66" t="s">
        <v>406</v>
      </c>
      <c r="AY66" t="s">
        <v>139</v>
      </c>
    </row>
    <row r="67" spans="1:52" x14ac:dyDescent="0.3">
      <c r="A67">
        <v>65</v>
      </c>
      <c r="B67" t="s">
        <v>0</v>
      </c>
      <c r="E67" t="s">
        <v>3</v>
      </c>
      <c r="F67" t="s">
        <v>4</v>
      </c>
      <c r="H67" s="1">
        <v>30275</v>
      </c>
      <c r="I67">
        <v>7</v>
      </c>
      <c r="J67">
        <v>45</v>
      </c>
      <c r="K67">
        <v>12</v>
      </c>
      <c r="L67">
        <v>30</v>
      </c>
      <c r="M67" t="s">
        <v>97</v>
      </c>
      <c r="N67">
        <v>1</v>
      </c>
      <c r="O67" t="s">
        <v>68</v>
      </c>
      <c r="Q67" t="s">
        <v>104</v>
      </c>
      <c r="R67">
        <v>1</v>
      </c>
      <c r="S67" t="s">
        <v>407</v>
      </c>
      <c r="U67" t="s">
        <v>81</v>
      </c>
      <c r="W67" t="s">
        <v>92</v>
      </c>
      <c r="Y67">
        <v>10</v>
      </c>
      <c r="Z67" t="s">
        <v>408</v>
      </c>
      <c r="AA67" t="s">
        <v>72</v>
      </c>
      <c r="AG67" t="s">
        <v>32</v>
      </c>
      <c r="AL67" t="s">
        <v>73</v>
      </c>
      <c r="AN67">
        <v>6</v>
      </c>
      <c r="AP67">
        <v>2</v>
      </c>
      <c r="AR67">
        <v>2</v>
      </c>
      <c r="AS67" t="s">
        <v>409</v>
      </c>
      <c r="AT67" t="s">
        <v>75</v>
      </c>
      <c r="AV67">
        <v>10</v>
      </c>
      <c r="AW67" t="s">
        <v>410</v>
      </c>
      <c r="AX67" t="s">
        <v>411</v>
      </c>
    </row>
    <row r="68" spans="1:52" x14ac:dyDescent="0.3">
      <c r="A68">
        <v>66</v>
      </c>
      <c r="B68" t="s">
        <v>0</v>
      </c>
      <c r="F68" t="s">
        <v>4</v>
      </c>
      <c r="H68" s="1">
        <v>31012</v>
      </c>
      <c r="I68">
        <v>8</v>
      </c>
      <c r="J68">
        <v>0</v>
      </c>
      <c r="K68">
        <v>9</v>
      </c>
      <c r="L68">
        <v>12</v>
      </c>
      <c r="M68" t="s">
        <v>89</v>
      </c>
      <c r="N68">
        <v>1</v>
      </c>
      <c r="O68" t="s">
        <v>98</v>
      </c>
      <c r="Q68" t="s">
        <v>104</v>
      </c>
      <c r="R68">
        <v>1</v>
      </c>
      <c r="S68" t="s">
        <v>412</v>
      </c>
      <c r="V68" t="s">
        <v>413</v>
      </c>
      <c r="W68" t="s">
        <v>92</v>
      </c>
      <c r="Y68">
        <v>10</v>
      </c>
      <c r="Z68" t="s">
        <v>414</v>
      </c>
      <c r="AA68" t="s">
        <v>59</v>
      </c>
      <c r="AD68" t="s">
        <v>29</v>
      </c>
      <c r="AL68" t="s">
        <v>73</v>
      </c>
      <c r="AO68">
        <v>20</v>
      </c>
      <c r="AP68">
        <v>2</v>
      </c>
      <c r="AR68">
        <v>48</v>
      </c>
      <c r="AS68" t="s">
        <v>415</v>
      </c>
      <c r="AU68" t="s">
        <v>416</v>
      </c>
      <c r="AV68">
        <v>10</v>
      </c>
      <c r="AW68" t="s">
        <v>417</v>
      </c>
      <c r="AX68" t="s">
        <v>418</v>
      </c>
    </row>
    <row r="69" spans="1:52" x14ac:dyDescent="0.3">
      <c r="A69">
        <v>67</v>
      </c>
      <c r="B69" t="s">
        <v>0</v>
      </c>
      <c r="C69" t="s">
        <v>1</v>
      </c>
      <c r="F69" t="s">
        <v>4</v>
      </c>
      <c r="H69" s="1">
        <v>31954</v>
      </c>
      <c r="I69">
        <v>8</v>
      </c>
      <c r="J69">
        <v>40</v>
      </c>
      <c r="K69">
        <v>12</v>
      </c>
      <c r="L69">
        <v>6</v>
      </c>
      <c r="M69" t="s">
        <v>121</v>
      </c>
      <c r="N69">
        <v>0</v>
      </c>
      <c r="O69" t="s">
        <v>68</v>
      </c>
      <c r="Q69" t="s">
        <v>54</v>
      </c>
      <c r="S69">
        <v>1</v>
      </c>
      <c r="T69" t="s">
        <v>29</v>
      </c>
      <c r="V69" t="s">
        <v>81</v>
      </c>
      <c r="X69" t="s">
        <v>419</v>
      </c>
      <c r="Z69">
        <v>2</v>
      </c>
      <c r="AA69" t="s">
        <v>420</v>
      </c>
      <c r="AB69" t="s">
        <v>84</v>
      </c>
      <c r="AF69" t="s">
        <v>30</v>
      </c>
      <c r="AM69" t="s">
        <v>73</v>
      </c>
      <c r="AO69">
        <v>6</v>
      </c>
      <c r="AR69">
        <v>10</v>
      </c>
      <c r="AS69">
        <v>240</v>
      </c>
      <c r="AT69" t="s">
        <v>421</v>
      </c>
      <c r="AU69" t="s">
        <v>64</v>
      </c>
      <c r="AW69">
        <v>7</v>
      </c>
      <c r="AX69" t="s">
        <v>422</v>
      </c>
      <c r="AY69" t="s">
        <v>423</v>
      </c>
      <c r="AZ69" t="s">
        <v>424</v>
      </c>
    </row>
    <row r="70" spans="1:52" ht="409.5" x14ac:dyDescent="0.3">
      <c r="A70">
        <v>68</v>
      </c>
      <c r="C70" t="s">
        <v>1</v>
      </c>
      <c r="H70" s="1">
        <v>30413</v>
      </c>
      <c r="I70">
        <v>8</v>
      </c>
      <c r="J70">
        <v>50</v>
      </c>
      <c r="K70">
        <v>2</v>
      </c>
      <c r="L70">
        <v>3</v>
      </c>
      <c r="M70" t="s">
        <v>225</v>
      </c>
      <c r="N70">
        <v>1</v>
      </c>
      <c r="O70" t="s">
        <v>98</v>
      </c>
      <c r="Q70" t="s">
        <v>104</v>
      </c>
      <c r="R70">
        <v>1</v>
      </c>
      <c r="S70" t="s">
        <v>55</v>
      </c>
      <c r="U70" t="s">
        <v>91</v>
      </c>
      <c r="W70" t="s">
        <v>156</v>
      </c>
      <c r="Y70">
        <v>11</v>
      </c>
      <c r="Z70" t="s">
        <v>425</v>
      </c>
      <c r="AA70" t="s">
        <v>84</v>
      </c>
      <c r="AG70" t="s">
        <v>32</v>
      </c>
      <c r="AL70" t="s">
        <v>60</v>
      </c>
      <c r="AO70">
        <v>8</v>
      </c>
      <c r="AP70">
        <v>2</v>
      </c>
      <c r="AR70">
        <v>2</v>
      </c>
      <c r="AS70" t="s">
        <v>426</v>
      </c>
      <c r="AT70" t="s">
        <v>75</v>
      </c>
      <c r="AV70">
        <v>9</v>
      </c>
      <c r="AW70" t="s">
        <v>427</v>
      </c>
      <c r="AX70" t="s">
        <v>428</v>
      </c>
      <c r="AY70" s="3" t="s">
        <v>429</v>
      </c>
    </row>
    <row r="71" spans="1:52" x14ac:dyDescent="0.3">
      <c r="A71">
        <v>69</v>
      </c>
      <c r="C71" t="s">
        <v>1</v>
      </c>
      <c r="F71" t="s">
        <v>4</v>
      </c>
      <c r="H71" s="1">
        <v>42956</v>
      </c>
      <c r="I71">
        <v>7</v>
      </c>
      <c r="J71">
        <v>0</v>
      </c>
      <c r="K71">
        <v>5</v>
      </c>
      <c r="L71">
        <v>5</v>
      </c>
      <c r="M71" t="s">
        <v>121</v>
      </c>
      <c r="N71">
        <v>1</v>
      </c>
      <c r="O71" t="s">
        <v>68</v>
      </c>
      <c r="Q71" t="s">
        <v>99</v>
      </c>
      <c r="R71">
        <v>0</v>
      </c>
      <c r="AA71" t="s">
        <v>59</v>
      </c>
      <c r="AE71" t="s">
        <v>30</v>
      </c>
      <c r="AL71" t="s">
        <v>85</v>
      </c>
      <c r="AN71">
        <v>6</v>
      </c>
      <c r="AP71">
        <v>6</v>
      </c>
      <c r="AR71">
        <v>5</v>
      </c>
      <c r="AS71" t="s">
        <v>430</v>
      </c>
      <c r="AU71" t="s">
        <v>431</v>
      </c>
      <c r="AV71">
        <v>9</v>
      </c>
      <c r="AW71" t="s">
        <v>432</v>
      </c>
      <c r="AX71" t="s">
        <v>433</v>
      </c>
      <c r="AY71" t="s">
        <v>434</v>
      </c>
    </row>
    <row r="72" spans="1:52" x14ac:dyDescent="0.3">
      <c r="A72">
        <v>70</v>
      </c>
      <c r="B72" t="s">
        <v>0</v>
      </c>
      <c r="C72" t="s">
        <v>1</v>
      </c>
      <c r="D72" t="s">
        <v>2</v>
      </c>
      <c r="E72" t="s">
        <v>3</v>
      </c>
      <c r="F72" t="s">
        <v>4</v>
      </c>
      <c r="H72" s="1">
        <v>34861</v>
      </c>
      <c r="I72">
        <v>7</v>
      </c>
      <c r="J72">
        <v>40</v>
      </c>
      <c r="K72">
        <v>56</v>
      </c>
      <c r="L72">
        <v>3</v>
      </c>
      <c r="M72" t="s">
        <v>225</v>
      </c>
      <c r="N72">
        <v>0</v>
      </c>
      <c r="O72" t="s">
        <v>79</v>
      </c>
      <c r="Q72" t="s">
        <v>104</v>
      </c>
      <c r="R72">
        <v>1</v>
      </c>
      <c r="S72" t="s">
        <v>5</v>
      </c>
      <c r="U72" t="s">
        <v>111</v>
      </c>
      <c r="W72" t="s">
        <v>92</v>
      </c>
      <c r="Y72">
        <v>3</v>
      </c>
      <c r="Z72" t="s">
        <v>435</v>
      </c>
      <c r="AA72" t="s">
        <v>363</v>
      </c>
      <c r="AB72" t="s">
        <v>27</v>
      </c>
      <c r="AG72" t="s">
        <v>32</v>
      </c>
      <c r="AK72" t="s">
        <v>436</v>
      </c>
      <c r="AL72" t="s">
        <v>162</v>
      </c>
      <c r="AN72">
        <v>6</v>
      </c>
      <c r="AQ72">
        <v>10</v>
      </c>
      <c r="AR72">
        <v>40</v>
      </c>
      <c r="AS72" t="s">
        <v>437</v>
      </c>
      <c r="AT72" t="s">
        <v>75</v>
      </c>
      <c r="AV72">
        <v>10</v>
      </c>
      <c r="AW72" t="s">
        <v>438</v>
      </c>
      <c r="AX72" t="s">
        <v>439</v>
      </c>
    </row>
    <row r="73" spans="1:52" x14ac:dyDescent="0.3">
      <c r="A73">
        <v>71</v>
      </c>
      <c r="F73" t="s">
        <v>4</v>
      </c>
      <c r="H73" s="1">
        <v>31700</v>
      </c>
      <c r="I73">
        <v>8</v>
      </c>
      <c r="J73">
        <v>30</v>
      </c>
      <c r="K73">
        <v>8</v>
      </c>
      <c r="L73">
        <v>5</v>
      </c>
      <c r="M73" t="s">
        <v>303</v>
      </c>
      <c r="N73">
        <v>0</v>
      </c>
      <c r="O73" t="s">
        <v>53</v>
      </c>
      <c r="Q73" t="s">
        <v>69</v>
      </c>
      <c r="R73">
        <v>1</v>
      </c>
      <c r="S73" t="s">
        <v>55</v>
      </c>
      <c r="U73" t="s">
        <v>56</v>
      </c>
      <c r="W73" t="s">
        <v>220</v>
      </c>
      <c r="Y73">
        <v>7</v>
      </c>
      <c r="AA73" t="s">
        <v>84</v>
      </c>
      <c r="AG73" t="s">
        <v>32</v>
      </c>
      <c r="AL73" t="s">
        <v>73</v>
      </c>
      <c r="AN73">
        <v>6</v>
      </c>
      <c r="AP73">
        <v>3</v>
      </c>
      <c r="AR73">
        <v>10</v>
      </c>
      <c r="AS73" t="s">
        <v>440</v>
      </c>
      <c r="AU73" t="s">
        <v>441</v>
      </c>
      <c r="AV73">
        <v>10</v>
      </c>
      <c r="AW73" t="s">
        <v>442</v>
      </c>
      <c r="AX73" t="s">
        <v>443</v>
      </c>
      <c r="AY73" t="s">
        <v>116</v>
      </c>
    </row>
    <row r="74" spans="1:52" x14ac:dyDescent="0.3">
      <c r="A74">
        <v>72</v>
      </c>
      <c r="B74" t="s">
        <v>0</v>
      </c>
      <c r="H74" s="1">
        <v>28495</v>
      </c>
      <c r="I74">
        <v>7</v>
      </c>
      <c r="J74">
        <v>65</v>
      </c>
      <c r="K74">
        <v>12</v>
      </c>
      <c r="L74">
        <v>6</v>
      </c>
      <c r="M74" t="s">
        <v>133</v>
      </c>
      <c r="N74">
        <v>0</v>
      </c>
      <c r="O74" t="s">
        <v>68</v>
      </c>
      <c r="Q74" t="s">
        <v>99</v>
      </c>
      <c r="R74">
        <v>1</v>
      </c>
      <c r="S74" t="s">
        <v>213</v>
      </c>
      <c r="V74" t="s">
        <v>444</v>
      </c>
      <c r="W74" t="s">
        <v>92</v>
      </c>
      <c r="Y74">
        <v>16</v>
      </c>
      <c r="Z74" t="s">
        <v>445</v>
      </c>
      <c r="AA74" t="s">
        <v>84</v>
      </c>
      <c r="AF74" t="s">
        <v>31</v>
      </c>
      <c r="AL74" t="s">
        <v>60</v>
      </c>
      <c r="AN74">
        <v>4</v>
      </c>
      <c r="AP74">
        <v>1</v>
      </c>
      <c r="AR74">
        <v>4</v>
      </c>
      <c r="AS74" t="s">
        <v>446</v>
      </c>
      <c r="AT74" t="s">
        <v>75</v>
      </c>
      <c r="AV74">
        <v>8</v>
      </c>
      <c r="AW74" t="s">
        <v>447</v>
      </c>
      <c r="AX74" t="s">
        <v>448</v>
      </c>
      <c r="AY74" t="s">
        <v>449</v>
      </c>
    </row>
    <row r="75" spans="1:52" x14ac:dyDescent="0.3">
      <c r="A75">
        <v>73</v>
      </c>
      <c r="B75" t="s">
        <v>0</v>
      </c>
      <c r="C75" t="s">
        <v>1</v>
      </c>
      <c r="E75" t="s">
        <v>3</v>
      </c>
      <c r="F75" t="s">
        <v>4</v>
      </c>
      <c r="H75" s="1">
        <v>34298</v>
      </c>
      <c r="I75">
        <v>7</v>
      </c>
      <c r="J75">
        <v>60</v>
      </c>
      <c r="K75">
        <v>10</v>
      </c>
      <c r="L75">
        <v>5</v>
      </c>
      <c r="M75" t="s">
        <v>335</v>
      </c>
      <c r="N75">
        <v>1</v>
      </c>
      <c r="O75" t="s">
        <v>68</v>
      </c>
      <c r="Q75" t="s">
        <v>69</v>
      </c>
      <c r="R75">
        <v>1</v>
      </c>
      <c r="S75" t="s">
        <v>141</v>
      </c>
      <c r="U75" t="s">
        <v>81</v>
      </c>
      <c r="W75" t="s">
        <v>310</v>
      </c>
      <c r="Y75">
        <v>1</v>
      </c>
      <c r="Z75" t="s">
        <v>450</v>
      </c>
      <c r="AA75" t="s">
        <v>59</v>
      </c>
      <c r="AF75" t="s">
        <v>31</v>
      </c>
      <c r="AL75" t="s">
        <v>162</v>
      </c>
      <c r="AN75">
        <v>2</v>
      </c>
      <c r="AP75">
        <v>4</v>
      </c>
      <c r="AR75">
        <v>72</v>
      </c>
      <c r="AS75" t="s">
        <v>451</v>
      </c>
      <c r="AT75" t="s">
        <v>345</v>
      </c>
      <c r="AV75">
        <v>10</v>
      </c>
      <c r="AW75" t="s">
        <v>452</v>
      </c>
      <c r="AX75" t="s">
        <v>453</v>
      </c>
      <c r="AY75" t="s">
        <v>454</v>
      </c>
    </row>
    <row r="76" spans="1:52" x14ac:dyDescent="0.3">
      <c r="A76">
        <v>74</v>
      </c>
      <c r="B76" t="s">
        <v>0</v>
      </c>
      <c r="E76" t="s">
        <v>3</v>
      </c>
      <c r="F76" t="s">
        <v>4</v>
      </c>
      <c r="H76" s="1">
        <v>33311</v>
      </c>
      <c r="I76">
        <v>6</v>
      </c>
      <c r="J76">
        <v>0</v>
      </c>
      <c r="K76">
        <v>6</v>
      </c>
      <c r="L76">
        <v>5</v>
      </c>
      <c r="M76" t="s">
        <v>67</v>
      </c>
      <c r="N76">
        <v>0</v>
      </c>
      <c r="O76" t="s">
        <v>53</v>
      </c>
      <c r="Q76" t="s">
        <v>104</v>
      </c>
      <c r="R76">
        <v>1</v>
      </c>
      <c r="S76" t="s">
        <v>213</v>
      </c>
      <c r="U76" t="s">
        <v>81</v>
      </c>
      <c r="W76" t="s">
        <v>92</v>
      </c>
      <c r="Y76">
        <v>3</v>
      </c>
      <c r="Z76" t="s">
        <v>455</v>
      </c>
      <c r="AA76" t="s">
        <v>59</v>
      </c>
      <c r="AE76" t="s">
        <v>30</v>
      </c>
      <c r="AL76" t="s">
        <v>73</v>
      </c>
      <c r="AN76">
        <v>3</v>
      </c>
      <c r="AP76">
        <v>3</v>
      </c>
      <c r="AR76">
        <v>30</v>
      </c>
      <c r="AS76" t="s">
        <v>456</v>
      </c>
      <c r="AT76" t="s">
        <v>75</v>
      </c>
      <c r="AV76">
        <v>8</v>
      </c>
      <c r="AW76" t="s">
        <v>457</v>
      </c>
      <c r="AX76" t="s">
        <v>458</v>
      </c>
    </row>
    <row r="77" spans="1:52" x14ac:dyDescent="0.3">
      <c r="A77">
        <v>75</v>
      </c>
      <c r="C77" t="s">
        <v>1</v>
      </c>
      <c r="H77" s="1">
        <v>25492</v>
      </c>
      <c r="I77">
        <v>6</v>
      </c>
      <c r="J77">
        <v>10</v>
      </c>
      <c r="K77">
        <v>8</v>
      </c>
      <c r="L77">
        <v>100</v>
      </c>
      <c r="M77" t="s">
        <v>225</v>
      </c>
      <c r="N77">
        <v>0</v>
      </c>
      <c r="O77" t="s">
        <v>79</v>
      </c>
      <c r="Q77" t="s">
        <v>104</v>
      </c>
      <c r="R77">
        <v>1</v>
      </c>
      <c r="S77" t="s">
        <v>80</v>
      </c>
      <c r="U77" t="s">
        <v>123</v>
      </c>
      <c r="W77" t="s">
        <v>112</v>
      </c>
      <c r="Y77">
        <v>15</v>
      </c>
      <c r="Z77" t="s">
        <v>459</v>
      </c>
      <c r="AA77" t="s">
        <v>84</v>
      </c>
      <c r="AC77" t="s">
        <v>28</v>
      </c>
      <c r="AL77" t="s">
        <v>73</v>
      </c>
      <c r="AO77">
        <v>15</v>
      </c>
      <c r="AQ77">
        <v>15</v>
      </c>
      <c r="AR77">
        <v>15</v>
      </c>
      <c r="AS77" t="s">
        <v>460</v>
      </c>
      <c r="AT77" t="s">
        <v>75</v>
      </c>
      <c r="AV77">
        <v>9</v>
      </c>
      <c r="AW77" t="s">
        <v>461</v>
      </c>
      <c r="AX77" t="s">
        <v>462</v>
      </c>
      <c r="AY77" t="s">
        <v>463</v>
      </c>
    </row>
    <row r="78" spans="1:52" x14ac:dyDescent="0.3">
      <c r="A78">
        <v>76</v>
      </c>
      <c r="B78" t="s">
        <v>0</v>
      </c>
      <c r="C78" t="s">
        <v>1</v>
      </c>
      <c r="F78" t="s">
        <v>4</v>
      </c>
      <c r="I78">
        <v>7</v>
      </c>
      <c r="J78">
        <v>120</v>
      </c>
      <c r="K78">
        <v>8</v>
      </c>
      <c r="L78">
        <v>10</v>
      </c>
      <c r="M78" t="s">
        <v>97</v>
      </c>
      <c r="N78">
        <v>0</v>
      </c>
      <c r="P78" t="s">
        <v>464</v>
      </c>
      <c r="Q78" t="s">
        <v>99</v>
      </c>
      <c r="R78">
        <v>1</v>
      </c>
      <c r="S78" t="s">
        <v>465</v>
      </c>
      <c r="U78" t="s">
        <v>142</v>
      </c>
      <c r="X78" t="s">
        <v>466</v>
      </c>
      <c r="Y78">
        <v>15</v>
      </c>
      <c r="AA78" t="s">
        <v>84</v>
      </c>
      <c r="AE78" t="s">
        <v>30</v>
      </c>
      <c r="AF78" t="s">
        <v>31</v>
      </c>
      <c r="AL78" t="s">
        <v>85</v>
      </c>
      <c r="AO78">
        <v>10</v>
      </c>
      <c r="AP78">
        <v>5</v>
      </c>
      <c r="AR78">
        <v>10</v>
      </c>
      <c r="AS78" t="s">
        <v>467</v>
      </c>
      <c r="AT78" t="s">
        <v>75</v>
      </c>
      <c r="AV78">
        <v>10</v>
      </c>
      <c r="AW78" t="s">
        <v>468</v>
      </c>
      <c r="AX78" t="s">
        <v>469</v>
      </c>
      <c r="AY78" t="s">
        <v>470</v>
      </c>
    </row>
    <row r="79" spans="1:52" x14ac:dyDescent="0.3">
      <c r="A79">
        <v>77</v>
      </c>
      <c r="B79" t="s">
        <v>0</v>
      </c>
      <c r="D79" t="s">
        <v>2</v>
      </c>
      <c r="E79" t="s">
        <v>3</v>
      </c>
      <c r="F79" t="s">
        <v>4</v>
      </c>
      <c r="H79" s="1">
        <v>35250</v>
      </c>
      <c r="I79">
        <v>7</v>
      </c>
      <c r="J79">
        <v>60</v>
      </c>
      <c r="K79">
        <v>12</v>
      </c>
      <c r="L79">
        <v>24</v>
      </c>
      <c r="M79" t="s">
        <v>133</v>
      </c>
      <c r="N79">
        <v>1</v>
      </c>
      <c r="O79" t="s">
        <v>53</v>
      </c>
      <c r="Q79" t="s">
        <v>69</v>
      </c>
      <c r="R79">
        <v>1</v>
      </c>
      <c r="S79" t="s">
        <v>170</v>
      </c>
      <c r="U79" t="s">
        <v>350</v>
      </c>
      <c r="W79" t="s">
        <v>92</v>
      </c>
      <c r="Y79">
        <v>2</v>
      </c>
      <c r="Z79" t="s">
        <v>471</v>
      </c>
      <c r="AA79" t="s">
        <v>161</v>
      </c>
      <c r="AE79" t="s">
        <v>30</v>
      </c>
      <c r="AL79" t="s">
        <v>85</v>
      </c>
      <c r="AN79">
        <v>3</v>
      </c>
      <c r="AP79">
        <v>5</v>
      </c>
      <c r="AR79">
        <v>25</v>
      </c>
      <c r="AS79" t="s">
        <v>472</v>
      </c>
      <c r="AT79" t="s">
        <v>75</v>
      </c>
      <c r="AV79">
        <v>8</v>
      </c>
      <c r="AW79" t="s">
        <v>473</v>
      </c>
      <c r="AX79" t="s">
        <v>474</v>
      </c>
      <c r="AY79" t="s">
        <v>475</v>
      </c>
    </row>
    <row r="80" spans="1:52" x14ac:dyDescent="0.3">
      <c r="A80">
        <v>78</v>
      </c>
      <c r="B80" t="s">
        <v>0</v>
      </c>
      <c r="H80" s="1">
        <v>32369</v>
      </c>
      <c r="I80">
        <v>9</v>
      </c>
      <c r="J80">
        <v>35</v>
      </c>
      <c r="K80">
        <v>16</v>
      </c>
      <c r="L80">
        <v>6</v>
      </c>
      <c r="M80" t="s">
        <v>67</v>
      </c>
      <c r="N80">
        <v>1</v>
      </c>
      <c r="O80" t="s">
        <v>98</v>
      </c>
      <c r="Q80" t="s">
        <v>54</v>
      </c>
      <c r="S80">
        <v>1</v>
      </c>
      <c r="T80" t="s">
        <v>412</v>
      </c>
      <c r="V80" t="s">
        <v>81</v>
      </c>
      <c r="X80" t="s">
        <v>92</v>
      </c>
      <c r="Z80">
        <v>2</v>
      </c>
      <c r="AA80" t="s">
        <v>476</v>
      </c>
      <c r="AB80" t="s">
        <v>59</v>
      </c>
      <c r="AE80" t="s">
        <v>29</v>
      </c>
      <c r="AJ80" t="s">
        <v>34</v>
      </c>
      <c r="AM80" t="s">
        <v>73</v>
      </c>
      <c r="AP80">
        <v>20</v>
      </c>
      <c r="AR80">
        <v>20</v>
      </c>
      <c r="AS80">
        <v>20</v>
      </c>
      <c r="AT80" t="s">
        <v>477</v>
      </c>
      <c r="AU80" t="s">
        <v>75</v>
      </c>
      <c r="AW80">
        <v>9</v>
      </c>
      <c r="AX80" t="s">
        <v>478</v>
      </c>
      <c r="AY80" t="s">
        <v>479</v>
      </c>
      <c r="AZ80" t="s">
        <v>480</v>
      </c>
    </row>
    <row r="81" spans="1:52" x14ac:dyDescent="0.3">
      <c r="A81">
        <v>79</v>
      </c>
      <c r="B81" t="s">
        <v>0</v>
      </c>
      <c r="F81" t="s">
        <v>4</v>
      </c>
      <c r="H81" s="1">
        <v>28335</v>
      </c>
      <c r="I81">
        <v>8</v>
      </c>
      <c r="J81">
        <v>0</v>
      </c>
      <c r="K81">
        <v>8</v>
      </c>
      <c r="L81">
        <v>2</v>
      </c>
      <c r="M81" t="s">
        <v>67</v>
      </c>
      <c r="N81">
        <v>1</v>
      </c>
      <c r="O81" t="s">
        <v>98</v>
      </c>
      <c r="R81" t="s">
        <v>481</v>
      </c>
      <c r="S81">
        <v>1</v>
      </c>
      <c r="T81" t="s">
        <v>5</v>
      </c>
      <c r="V81" t="s">
        <v>81</v>
      </c>
      <c r="X81" t="s">
        <v>57</v>
      </c>
      <c r="Z81">
        <v>2</v>
      </c>
      <c r="AA81" t="s">
        <v>58</v>
      </c>
      <c r="AB81" t="s">
        <v>84</v>
      </c>
      <c r="AE81" t="s">
        <v>29</v>
      </c>
      <c r="AF81" t="s">
        <v>30</v>
      </c>
      <c r="AH81" t="s">
        <v>32</v>
      </c>
      <c r="AM81" t="s">
        <v>73</v>
      </c>
      <c r="AO81">
        <v>3</v>
      </c>
      <c r="AQ81">
        <v>3</v>
      </c>
      <c r="AS81">
        <v>10</v>
      </c>
      <c r="AT81" t="s">
        <v>482</v>
      </c>
      <c r="AU81" t="s">
        <v>75</v>
      </c>
      <c r="AW81">
        <v>10</v>
      </c>
      <c r="AX81" t="s">
        <v>483</v>
      </c>
      <c r="AY81" t="s">
        <v>484</v>
      </c>
      <c r="AZ81" t="s">
        <v>485</v>
      </c>
    </row>
    <row r="82" spans="1:52" x14ac:dyDescent="0.3">
      <c r="A82">
        <v>80</v>
      </c>
      <c r="C82" t="s">
        <v>1</v>
      </c>
      <c r="D82" t="s">
        <v>2</v>
      </c>
      <c r="F82" t="s">
        <v>4</v>
      </c>
      <c r="H82" s="1">
        <v>33587</v>
      </c>
      <c r="I82">
        <v>7</v>
      </c>
      <c r="J82">
        <v>10</v>
      </c>
      <c r="K82">
        <v>8</v>
      </c>
      <c r="L82">
        <v>20</v>
      </c>
      <c r="M82" t="s">
        <v>52</v>
      </c>
      <c r="N82">
        <v>1</v>
      </c>
      <c r="O82" t="s">
        <v>98</v>
      </c>
      <c r="Q82" t="s">
        <v>99</v>
      </c>
      <c r="R82">
        <v>0</v>
      </c>
      <c r="AA82" t="s">
        <v>84</v>
      </c>
      <c r="AE82" t="s">
        <v>30</v>
      </c>
      <c r="AL82" t="s">
        <v>73</v>
      </c>
      <c r="AN82">
        <v>4</v>
      </c>
      <c r="AP82">
        <v>6</v>
      </c>
      <c r="AR82">
        <v>4</v>
      </c>
      <c r="AS82" t="s">
        <v>486</v>
      </c>
      <c r="AT82" t="s">
        <v>75</v>
      </c>
      <c r="AV82">
        <v>10</v>
      </c>
      <c r="AW82" t="s">
        <v>487</v>
      </c>
      <c r="AX82" t="s">
        <v>488</v>
      </c>
      <c r="AY82" t="s">
        <v>139</v>
      </c>
    </row>
    <row r="83" spans="1:52" x14ac:dyDescent="0.3">
      <c r="A83">
        <v>81</v>
      </c>
      <c r="B83" t="s">
        <v>0</v>
      </c>
      <c r="F83" t="s">
        <v>4</v>
      </c>
      <c r="H83" s="1">
        <v>33128</v>
      </c>
      <c r="I83">
        <v>8</v>
      </c>
      <c r="J83">
        <v>0</v>
      </c>
      <c r="K83">
        <v>10</v>
      </c>
      <c r="L83">
        <v>6</v>
      </c>
      <c r="M83" t="s">
        <v>67</v>
      </c>
      <c r="N83">
        <v>1</v>
      </c>
      <c r="O83" t="s">
        <v>53</v>
      </c>
      <c r="Q83" t="s">
        <v>104</v>
      </c>
      <c r="R83">
        <v>1</v>
      </c>
      <c r="S83" t="s">
        <v>146</v>
      </c>
      <c r="U83" t="s">
        <v>81</v>
      </c>
      <c r="W83" t="s">
        <v>112</v>
      </c>
      <c r="Y83">
        <v>8</v>
      </c>
      <c r="Z83" t="s">
        <v>489</v>
      </c>
      <c r="AA83" t="s">
        <v>59</v>
      </c>
      <c r="AC83" t="s">
        <v>28</v>
      </c>
      <c r="AL83" t="s">
        <v>73</v>
      </c>
      <c r="AO83">
        <v>20</v>
      </c>
      <c r="AP83">
        <v>5</v>
      </c>
      <c r="AR83">
        <v>48</v>
      </c>
      <c r="AS83" t="s">
        <v>490</v>
      </c>
      <c r="AT83" t="s">
        <v>75</v>
      </c>
      <c r="AV83">
        <v>10</v>
      </c>
      <c r="AW83" t="s">
        <v>491</v>
      </c>
      <c r="AX83" t="s">
        <v>492</v>
      </c>
      <c r="AY83" t="s">
        <v>116</v>
      </c>
    </row>
    <row r="84" spans="1:52" x14ac:dyDescent="0.3">
      <c r="A84">
        <v>82</v>
      </c>
      <c r="C84" t="s">
        <v>1</v>
      </c>
      <c r="D84" t="s">
        <v>2</v>
      </c>
      <c r="H84" s="1">
        <v>32220</v>
      </c>
      <c r="I84">
        <v>7</v>
      </c>
      <c r="J84">
        <v>30</v>
      </c>
      <c r="K84">
        <v>10</v>
      </c>
      <c r="L84">
        <v>5</v>
      </c>
      <c r="M84" t="s">
        <v>67</v>
      </c>
      <c r="N84">
        <v>0</v>
      </c>
      <c r="O84" t="s">
        <v>68</v>
      </c>
      <c r="Q84" t="s">
        <v>104</v>
      </c>
      <c r="R84">
        <v>1</v>
      </c>
      <c r="S84" t="s">
        <v>407</v>
      </c>
      <c r="U84" t="s">
        <v>111</v>
      </c>
      <c r="W84" t="s">
        <v>493</v>
      </c>
      <c r="Y84">
        <v>3</v>
      </c>
      <c r="Z84" t="s">
        <v>494</v>
      </c>
      <c r="AA84" t="s">
        <v>72</v>
      </c>
      <c r="AF84" t="s">
        <v>31</v>
      </c>
      <c r="AL84" t="s">
        <v>73</v>
      </c>
      <c r="AO84">
        <v>10</v>
      </c>
      <c r="AP84">
        <v>6</v>
      </c>
      <c r="AR84">
        <v>10</v>
      </c>
      <c r="AS84" t="s">
        <v>495</v>
      </c>
      <c r="AT84" t="s">
        <v>75</v>
      </c>
      <c r="AV84">
        <v>10</v>
      </c>
      <c r="AW84" t="s">
        <v>496</v>
      </c>
      <c r="AX84" t="s">
        <v>497</v>
      </c>
      <c r="AY84" t="s">
        <v>498</v>
      </c>
    </row>
    <row r="85" spans="1:52" x14ac:dyDescent="0.3">
      <c r="A85">
        <v>83</v>
      </c>
      <c r="B85" t="s">
        <v>0</v>
      </c>
      <c r="D85" t="s">
        <v>2</v>
      </c>
      <c r="F85" t="s">
        <v>4</v>
      </c>
      <c r="H85" s="1">
        <v>32248</v>
      </c>
      <c r="I85">
        <v>7</v>
      </c>
      <c r="J85">
        <v>150</v>
      </c>
      <c r="K85">
        <v>12</v>
      </c>
      <c r="L85">
        <v>24</v>
      </c>
      <c r="M85" t="s">
        <v>189</v>
      </c>
      <c r="N85">
        <v>1</v>
      </c>
      <c r="O85" t="s">
        <v>389</v>
      </c>
      <c r="Q85" t="s">
        <v>99</v>
      </c>
      <c r="R85">
        <v>1</v>
      </c>
      <c r="S85" t="s">
        <v>407</v>
      </c>
      <c r="U85" t="s">
        <v>111</v>
      </c>
      <c r="X85" t="s">
        <v>499</v>
      </c>
      <c r="Y85">
        <v>3</v>
      </c>
      <c r="Z85" t="s">
        <v>500</v>
      </c>
      <c r="AA85" t="s">
        <v>72</v>
      </c>
      <c r="AF85" t="s">
        <v>31</v>
      </c>
      <c r="AL85" t="s">
        <v>73</v>
      </c>
      <c r="AN85">
        <v>6</v>
      </c>
      <c r="AP85">
        <v>6</v>
      </c>
      <c r="AR85">
        <v>12</v>
      </c>
      <c r="AS85" t="s">
        <v>501</v>
      </c>
      <c r="AT85" t="s">
        <v>75</v>
      </c>
      <c r="AV85">
        <v>10</v>
      </c>
      <c r="AW85" t="s">
        <v>502</v>
      </c>
      <c r="AX85" t="s">
        <v>503</v>
      </c>
      <c r="AY85" t="s">
        <v>504</v>
      </c>
    </row>
    <row r="86" spans="1:52" x14ac:dyDescent="0.3">
      <c r="A86">
        <v>84</v>
      </c>
      <c r="B86" t="s">
        <v>0</v>
      </c>
      <c r="C86" t="s">
        <v>1</v>
      </c>
      <c r="E86" t="s">
        <v>3</v>
      </c>
      <c r="F86" t="s">
        <v>4</v>
      </c>
      <c r="H86" s="1">
        <v>34186</v>
      </c>
      <c r="I86">
        <v>7</v>
      </c>
      <c r="J86">
        <v>150</v>
      </c>
      <c r="K86">
        <v>3</v>
      </c>
      <c r="L86">
        <v>4</v>
      </c>
      <c r="M86" t="s">
        <v>303</v>
      </c>
      <c r="N86">
        <v>1</v>
      </c>
      <c r="O86" t="s">
        <v>53</v>
      </c>
      <c r="R86" t="s">
        <v>505</v>
      </c>
      <c r="S86">
        <v>1</v>
      </c>
      <c r="T86" t="s">
        <v>55</v>
      </c>
      <c r="V86" t="s">
        <v>81</v>
      </c>
      <c r="X86" t="s">
        <v>92</v>
      </c>
      <c r="Z86">
        <v>2</v>
      </c>
      <c r="AA86" t="s">
        <v>506</v>
      </c>
      <c r="AB86" t="s">
        <v>59</v>
      </c>
      <c r="AG86" t="s">
        <v>31</v>
      </c>
      <c r="AM86" t="s">
        <v>73</v>
      </c>
      <c r="AO86">
        <v>3</v>
      </c>
      <c r="AQ86">
        <v>4</v>
      </c>
      <c r="AS86">
        <v>15</v>
      </c>
      <c r="AT86" t="s">
        <v>507</v>
      </c>
      <c r="AV86" t="s">
        <v>508</v>
      </c>
      <c r="AW86">
        <v>8</v>
      </c>
      <c r="AX86" t="s">
        <v>509</v>
      </c>
      <c r="AY86" t="s">
        <v>510</v>
      </c>
      <c r="AZ86" t="s">
        <v>511</v>
      </c>
    </row>
    <row r="87" spans="1:52" x14ac:dyDescent="0.3">
      <c r="A87">
        <v>85</v>
      </c>
      <c r="B87" t="s">
        <v>0</v>
      </c>
      <c r="H87" s="1">
        <v>32762</v>
      </c>
      <c r="I87">
        <v>7</v>
      </c>
      <c r="J87">
        <v>90</v>
      </c>
      <c r="K87">
        <v>8</v>
      </c>
      <c r="L87">
        <v>0</v>
      </c>
      <c r="M87" t="s">
        <v>303</v>
      </c>
      <c r="N87">
        <v>0</v>
      </c>
      <c r="P87" t="s">
        <v>512</v>
      </c>
      <c r="Q87" t="s">
        <v>54</v>
      </c>
      <c r="S87">
        <v>1</v>
      </c>
      <c r="U87" t="s">
        <v>513</v>
      </c>
      <c r="V87" t="s">
        <v>81</v>
      </c>
      <c r="Y87" t="s">
        <v>514</v>
      </c>
      <c r="Z87">
        <v>4</v>
      </c>
      <c r="AA87" t="s">
        <v>515</v>
      </c>
      <c r="AB87" t="s">
        <v>84</v>
      </c>
      <c r="AK87" t="s">
        <v>35</v>
      </c>
      <c r="AU87" t="s">
        <v>75</v>
      </c>
      <c r="AW87">
        <v>9</v>
      </c>
      <c r="AX87" t="s">
        <v>516</v>
      </c>
      <c r="AY87" t="s">
        <v>517</v>
      </c>
      <c r="AZ87" t="s">
        <v>518</v>
      </c>
    </row>
    <row r="88" spans="1:52" x14ac:dyDescent="0.3">
      <c r="A88">
        <v>86</v>
      </c>
      <c r="B88" t="s">
        <v>0</v>
      </c>
      <c r="H88" s="1">
        <v>27126</v>
      </c>
      <c r="I88">
        <v>8</v>
      </c>
      <c r="J88">
        <v>45</v>
      </c>
      <c r="K88">
        <v>5</v>
      </c>
      <c r="L88">
        <v>5</v>
      </c>
      <c r="M88" t="s">
        <v>225</v>
      </c>
      <c r="N88">
        <v>1</v>
      </c>
      <c r="O88" t="s">
        <v>68</v>
      </c>
      <c r="Q88" t="s">
        <v>54</v>
      </c>
      <c r="S88">
        <v>1</v>
      </c>
      <c r="T88" t="s">
        <v>519</v>
      </c>
      <c r="V88" t="s">
        <v>56</v>
      </c>
      <c r="X88" t="s">
        <v>272</v>
      </c>
      <c r="Z88">
        <v>15</v>
      </c>
      <c r="AA88" t="s">
        <v>520</v>
      </c>
      <c r="AB88" t="s">
        <v>84</v>
      </c>
      <c r="AH88" t="s">
        <v>32</v>
      </c>
      <c r="AM88" t="s">
        <v>60</v>
      </c>
      <c r="AP88">
        <v>25</v>
      </c>
      <c r="AR88">
        <v>10</v>
      </c>
      <c r="AS88">
        <v>25</v>
      </c>
      <c r="AT88" t="s">
        <v>175</v>
      </c>
      <c r="AV88" t="s">
        <v>521</v>
      </c>
      <c r="AW88">
        <v>10</v>
      </c>
      <c r="AX88" t="s">
        <v>175</v>
      </c>
      <c r="AY88" t="s">
        <v>522</v>
      </c>
    </row>
    <row r="89" spans="1:52" x14ac:dyDescent="0.3">
      <c r="A89">
        <v>87</v>
      </c>
      <c r="E89" t="s">
        <v>3</v>
      </c>
      <c r="H89" s="1">
        <v>30111</v>
      </c>
      <c r="I89">
        <v>7</v>
      </c>
      <c r="J89">
        <v>120</v>
      </c>
      <c r="K89">
        <v>12</v>
      </c>
      <c r="L89">
        <v>15</v>
      </c>
      <c r="M89" t="s">
        <v>121</v>
      </c>
      <c r="N89">
        <v>1</v>
      </c>
      <c r="O89" t="s">
        <v>98</v>
      </c>
      <c r="Q89" t="s">
        <v>104</v>
      </c>
      <c r="R89">
        <v>1</v>
      </c>
      <c r="S89" t="s">
        <v>5</v>
      </c>
      <c r="U89" t="s">
        <v>91</v>
      </c>
      <c r="W89" t="s">
        <v>493</v>
      </c>
      <c r="Y89">
        <v>10</v>
      </c>
      <c r="Z89" t="s">
        <v>523</v>
      </c>
      <c r="AA89" t="s">
        <v>59</v>
      </c>
      <c r="AG89" t="s">
        <v>32</v>
      </c>
      <c r="AL89" t="s">
        <v>60</v>
      </c>
      <c r="AN89">
        <v>4</v>
      </c>
      <c r="AP89">
        <v>6</v>
      </c>
      <c r="AR89">
        <v>7</v>
      </c>
      <c r="AS89" t="s">
        <v>524</v>
      </c>
      <c r="AU89" t="s">
        <v>525</v>
      </c>
      <c r="AV89">
        <v>6</v>
      </c>
      <c r="AW89" t="s">
        <v>526</v>
      </c>
      <c r="AX89" t="s">
        <v>527</v>
      </c>
    </row>
    <row r="90" spans="1:52" x14ac:dyDescent="0.3">
      <c r="A90">
        <v>88</v>
      </c>
      <c r="B90" t="s">
        <v>0</v>
      </c>
      <c r="F90" t="s">
        <v>4</v>
      </c>
      <c r="H90" s="1">
        <v>29928</v>
      </c>
      <c r="I90">
        <v>8</v>
      </c>
      <c r="J90">
        <v>120</v>
      </c>
      <c r="K90">
        <v>10</v>
      </c>
      <c r="L90">
        <v>6</v>
      </c>
      <c r="M90" t="s">
        <v>133</v>
      </c>
      <c r="N90">
        <v>1</v>
      </c>
      <c r="O90" t="s">
        <v>53</v>
      </c>
      <c r="Q90" t="s">
        <v>99</v>
      </c>
      <c r="R90">
        <v>0</v>
      </c>
      <c r="AA90" t="s">
        <v>84</v>
      </c>
      <c r="AD90" t="s">
        <v>29</v>
      </c>
      <c r="AL90" t="s">
        <v>73</v>
      </c>
      <c r="AN90">
        <v>3</v>
      </c>
      <c r="AP90">
        <v>5</v>
      </c>
      <c r="AR90">
        <v>80</v>
      </c>
      <c r="AS90" t="s">
        <v>528</v>
      </c>
      <c r="AT90" t="s">
        <v>75</v>
      </c>
      <c r="AV90">
        <v>9</v>
      </c>
      <c r="AW90" t="s">
        <v>529</v>
      </c>
      <c r="AX90" t="s">
        <v>110</v>
      </c>
      <c r="AY90" t="s">
        <v>530</v>
      </c>
    </row>
    <row r="91" spans="1:52" x14ac:dyDescent="0.3">
      <c r="A91">
        <v>89</v>
      </c>
      <c r="B91" t="s">
        <v>0</v>
      </c>
      <c r="C91" t="s">
        <v>1</v>
      </c>
      <c r="H91" s="1">
        <v>33888</v>
      </c>
      <c r="I91">
        <v>7</v>
      </c>
      <c r="J91">
        <v>150</v>
      </c>
      <c r="K91">
        <v>9</v>
      </c>
      <c r="L91">
        <v>15</v>
      </c>
      <c r="M91" t="s">
        <v>103</v>
      </c>
      <c r="N91">
        <v>1</v>
      </c>
      <c r="O91" t="s">
        <v>53</v>
      </c>
      <c r="Q91" t="s">
        <v>99</v>
      </c>
      <c r="R91">
        <v>1</v>
      </c>
      <c r="S91" t="s">
        <v>213</v>
      </c>
      <c r="U91" t="s">
        <v>81</v>
      </c>
      <c r="W91" t="s">
        <v>220</v>
      </c>
      <c r="Y91">
        <v>3</v>
      </c>
      <c r="Z91" t="s">
        <v>531</v>
      </c>
      <c r="AA91" t="s">
        <v>59</v>
      </c>
      <c r="AG91" t="s">
        <v>32</v>
      </c>
      <c r="AL91" t="s">
        <v>73</v>
      </c>
      <c r="AO91">
        <v>8</v>
      </c>
      <c r="AP91">
        <v>6</v>
      </c>
      <c r="AR91">
        <v>10</v>
      </c>
      <c r="AS91" t="s">
        <v>532</v>
      </c>
      <c r="AT91" t="s">
        <v>75</v>
      </c>
      <c r="AV91">
        <v>9</v>
      </c>
      <c r="AW91" t="s">
        <v>533</v>
      </c>
      <c r="AX91" t="s">
        <v>534</v>
      </c>
      <c r="AY91" t="s">
        <v>535</v>
      </c>
    </row>
    <row r="92" spans="1:52" x14ac:dyDescent="0.3">
      <c r="A92">
        <v>90</v>
      </c>
      <c r="C92" t="s">
        <v>1</v>
      </c>
      <c r="F92" t="s">
        <v>4</v>
      </c>
      <c r="H92" s="1">
        <v>35137</v>
      </c>
      <c r="I92">
        <v>8</v>
      </c>
      <c r="J92">
        <v>60</v>
      </c>
      <c r="K92">
        <v>50</v>
      </c>
      <c r="L92">
        <v>13</v>
      </c>
      <c r="M92" t="s">
        <v>303</v>
      </c>
      <c r="N92">
        <v>0</v>
      </c>
      <c r="O92" t="s">
        <v>98</v>
      </c>
      <c r="Q92" t="s">
        <v>99</v>
      </c>
      <c r="R92">
        <v>0</v>
      </c>
      <c r="AA92" t="s">
        <v>59</v>
      </c>
      <c r="AE92" t="s">
        <v>30</v>
      </c>
      <c r="AL92" t="s">
        <v>73</v>
      </c>
      <c r="AN92">
        <v>6</v>
      </c>
      <c r="AP92">
        <v>5</v>
      </c>
      <c r="AR92">
        <v>7</v>
      </c>
      <c r="AS92" t="s">
        <v>536</v>
      </c>
      <c r="AT92" t="s">
        <v>75</v>
      </c>
      <c r="AV92">
        <v>9</v>
      </c>
      <c r="AW92" t="s">
        <v>537</v>
      </c>
      <c r="AX92" t="s">
        <v>538</v>
      </c>
      <c r="AY92" t="s">
        <v>539</v>
      </c>
    </row>
    <row r="93" spans="1:52" x14ac:dyDescent="0.3">
      <c r="A93">
        <v>91</v>
      </c>
      <c r="C93" t="s">
        <v>1</v>
      </c>
      <c r="F93" t="s">
        <v>4</v>
      </c>
      <c r="H93" s="1">
        <v>32811</v>
      </c>
      <c r="I93">
        <v>1</v>
      </c>
      <c r="J93">
        <v>20</v>
      </c>
      <c r="K93">
        <v>8</v>
      </c>
      <c r="L93">
        <v>6</v>
      </c>
      <c r="M93" t="s">
        <v>103</v>
      </c>
      <c r="N93">
        <v>1</v>
      </c>
      <c r="O93" t="s">
        <v>53</v>
      </c>
      <c r="R93" t="s">
        <v>540</v>
      </c>
      <c r="S93">
        <v>0</v>
      </c>
      <c r="AB93" t="s">
        <v>59</v>
      </c>
      <c r="AD93" t="s">
        <v>28</v>
      </c>
      <c r="AM93" t="s">
        <v>73</v>
      </c>
      <c r="AO93">
        <v>4</v>
      </c>
      <c r="AQ93">
        <v>2</v>
      </c>
      <c r="AS93">
        <v>2</v>
      </c>
      <c r="AT93" t="s">
        <v>541</v>
      </c>
      <c r="AU93" t="s">
        <v>377</v>
      </c>
      <c r="AW93">
        <v>10</v>
      </c>
      <c r="AX93" t="s">
        <v>542</v>
      </c>
      <c r="AY93" t="s">
        <v>543</v>
      </c>
    </row>
    <row r="94" spans="1:52" x14ac:dyDescent="0.3">
      <c r="A94">
        <v>92</v>
      </c>
      <c r="B94" t="s">
        <v>0</v>
      </c>
      <c r="H94" s="1">
        <v>31433</v>
      </c>
      <c r="I94">
        <v>8</v>
      </c>
      <c r="J94">
        <v>30</v>
      </c>
      <c r="K94">
        <v>10</v>
      </c>
      <c r="L94">
        <v>2</v>
      </c>
      <c r="M94" t="s">
        <v>67</v>
      </c>
      <c r="N94">
        <v>0</v>
      </c>
      <c r="O94" t="s">
        <v>79</v>
      </c>
      <c r="Q94" t="s">
        <v>99</v>
      </c>
      <c r="R94">
        <v>1</v>
      </c>
      <c r="S94" t="s">
        <v>155</v>
      </c>
      <c r="U94" t="s">
        <v>81</v>
      </c>
      <c r="W94" t="s">
        <v>92</v>
      </c>
      <c r="Y94">
        <v>5</v>
      </c>
      <c r="Z94" t="s">
        <v>544</v>
      </c>
      <c r="AA94" t="s">
        <v>84</v>
      </c>
      <c r="AE94" t="s">
        <v>30</v>
      </c>
      <c r="AL94" t="s">
        <v>162</v>
      </c>
      <c r="AN94">
        <v>6</v>
      </c>
      <c r="AP94">
        <v>6</v>
      </c>
      <c r="AR94">
        <v>10</v>
      </c>
      <c r="AS94" t="s">
        <v>545</v>
      </c>
      <c r="AT94" t="s">
        <v>75</v>
      </c>
      <c r="AV94">
        <v>10</v>
      </c>
      <c r="AW94" t="s">
        <v>545</v>
      </c>
      <c r="AX94" t="s">
        <v>545</v>
      </c>
      <c r="AY94" t="s">
        <v>545</v>
      </c>
    </row>
    <row r="95" spans="1:52" x14ac:dyDescent="0.3">
      <c r="A95">
        <v>93</v>
      </c>
      <c r="C95" t="s">
        <v>1</v>
      </c>
      <c r="F95" t="s">
        <v>4</v>
      </c>
      <c r="H95" s="1">
        <v>32892</v>
      </c>
      <c r="I95">
        <v>7</v>
      </c>
      <c r="J95">
        <v>60</v>
      </c>
      <c r="K95">
        <v>11</v>
      </c>
      <c r="L95">
        <v>3</v>
      </c>
      <c r="M95" t="s">
        <v>303</v>
      </c>
      <c r="N95">
        <v>0</v>
      </c>
      <c r="O95" t="s">
        <v>53</v>
      </c>
      <c r="Q95" t="s">
        <v>54</v>
      </c>
      <c r="S95">
        <v>1</v>
      </c>
      <c r="T95" t="s">
        <v>213</v>
      </c>
      <c r="V95" t="s">
        <v>81</v>
      </c>
      <c r="X95" t="s">
        <v>92</v>
      </c>
      <c r="Z95">
        <v>1</v>
      </c>
      <c r="AA95" t="s">
        <v>546</v>
      </c>
      <c r="AB95" t="s">
        <v>84</v>
      </c>
      <c r="AK95" t="s">
        <v>35</v>
      </c>
      <c r="AU95" t="s">
        <v>75</v>
      </c>
      <c r="AW95">
        <v>10</v>
      </c>
      <c r="AX95" t="s">
        <v>76</v>
      </c>
    </row>
    <row r="96" spans="1:52" x14ac:dyDescent="0.3">
      <c r="A96">
        <v>94</v>
      </c>
      <c r="C96" t="s">
        <v>1</v>
      </c>
      <c r="F96" t="s">
        <v>4</v>
      </c>
      <c r="H96" s="1">
        <v>42904</v>
      </c>
      <c r="I96">
        <v>6</v>
      </c>
      <c r="J96">
        <v>40</v>
      </c>
      <c r="K96">
        <v>10</v>
      </c>
      <c r="L96">
        <v>5</v>
      </c>
      <c r="M96" t="s">
        <v>52</v>
      </c>
      <c r="N96">
        <v>1</v>
      </c>
      <c r="O96" t="s">
        <v>53</v>
      </c>
      <c r="Q96" t="s">
        <v>99</v>
      </c>
      <c r="R96">
        <v>1</v>
      </c>
      <c r="S96" t="s">
        <v>465</v>
      </c>
      <c r="U96" t="s">
        <v>91</v>
      </c>
      <c r="W96" t="s">
        <v>156</v>
      </c>
      <c r="Y96">
        <v>5</v>
      </c>
      <c r="Z96" t="s">
        <v>547</v>
      </c>
      <c r="AA96" t="s">
        <v>84</v>
      </c>
      <c r="AE96" t="s">
        <v>30</v>
      </c>
      <c r="AG96" t="s">
        <v>32</v>
      </c>
      <c r="AL96" t="s">
        <v>60</v>
      </c>
      <c r="AN96">
        <v>4</v>
      </c>
      <c r="AP96">
        <v>3</v>
      </c>
      <c r="AR96">
        <v>3</v>
      </c>
      <c r="AS96" t="s">
        <v>548</v>
      </c>
      <c r="AT96" t="s">
        <v>345</v>
      </c>
      <c r="AV96">
        <v>7</v>
      </c>
      <c r="AW96" t="s">
        <v>549</v>
      </c>
      <c r="AX96" t="s">
        <v>550</v>
      </c>
      <c r="AY96" t="s">
        <v>551</v>
      </c>
    </row>
    <row r="97" spans="1:52" x14ac:dyDescent="0.3">
      <c r="A97">
        <v>95</v>
      </c>
      <c r="B97" t="s">
        <v>0</v>
      </c>
      <c r="H97" s="1">
        <v>32049</v>
      </c>
      <c r="I97">
        <v>8</v>
      </c>
      <c r="J97">
        <v>90</v>
      </c>
      <c r="K97">
        <v>7</v>
      </c>
      <c r="L97">
        <v>50</v>
      </c>
      <c r="M97" t="s">
        <v>89</v>
      </c>
      <c r="N97">
        <v>0</v>
      </c>
      <c r="O97" t="s">
        <v>389</v>
      </c>
      <c r="Q97" t="s">
        <v>54</v>
      </c>
      <c r="S97">
        <v>1</v>
      </c>
      <c r="T97" t="s">
        <v>155</v>
      </c>
      <c r="V97" t="s">
        <v>81</v>
      </c>
      <c r="X97" t="s">
        <v>310</v>
      </c>
      <c r="Z97">
        <v>6</v>
      </c>
      <c r="AA97" t="s">
        <v>552</v>
      </c>
      <c r="AB97" t="s">
        <v>72</v>
      </c>
      <c r="AF97" t="s">
        <v>30</v>
      </c>
      <c r="AG97" t="s">
        <v>31</v>
      </c>
      <c r="AM97" t="s">
        <v>553</v>
      </c>
      <c r="AP97">
        <v>15</v>
      </c>
      <c r="AQ97">
        <v>6</v>
      </c>
      <c r="AS97">
        <v>40</v>
      </c>
      <c r="AT97" t="s">
        <v>332</v>
      </c>
      <c r="AU97" t="s">
        <v>75</v>
      </c>
      <c r="AW97">
        <v>10</v>
      </c>
      <c r="AX97" t="s">
        <v>76</v>
      </c>
    </row>
    <row r="98" spans="1:52" x14ac:dyDescent="0.3">
      <c r="A98">
        <v>96</v>
      </c>
      <c r="F98" t="s">
        <v>4</v>
      </c>
      <c r="H98" s="1">
        <v>35247</v>
      </c>
      <c r="I98">
        <v>6</v>
      </c>
      <c r="J98">
        <v>200</v>
      </c>
      <c r="K98">
        <v>4</v>
      </c>
      <c r="L98">
        <v>15</v>
      </c>
      <c r="M98" t="s">
        <v>89</v>
      </c>
      <c r="N98">
        <v>1</v>
      </c>
      <c r="O98" t="s">
        <v>98</v>
      </c>
      <c r="Q98" t="s">
        <v>99</v>
      </c>
      <c r="R98">
        <v>1</v>
      </c>
      <c r="S98" t="s">
        <v>110</v>
      </c>
      <c r="U98" t="s">
        <v>81</v>
      </c>
      <c r="W98" t="s">
        <v>57</v>
      </c>
      <c r="Y98">
        <v>1</v>
      </c>
      <c r="Z98" t="s">
        <v>58</v>
      </c>
      <c r="AA98" t="s">
        <v>59</v>
      </c>
      <c r="AE98" t="s">
        <v>30</v>
      </c>
      <c r="AG98" t="s">
        <v>32</v>
      </c>
      <c r="AL98" t="s">
        <v>85</v>
      </c>
      <c r="AO98">
        <v>80</v>
      </c>
      <c r="AQ98">
        <v>15</v>
      </c>
      <c r="AR98">
        <v>4</v>
      </c>
      <c r="AS98" t="s">
        <v>554</v>
      </c>
      <c r="AT98" t="s">
        <v>64</v>
      </c>
      <c r="AV98">
        <v>10</v>
      </c>
      <c r="AW98" t="s">
        <v>555</v>
      </c>
      <c r="AX98" t="s">
        <v>556</v>
      </c>
      <c r="AY98" t="s">
        <v>557</v>
      </c>
    </row>
    <row r="99" spans="1:52" x14ac:dyDescent="0.3">
      <c r="A99">
        <v>97</v>
      </c>
      <c r="C99" t="s">
        <v>1</v>
      </c>
      <c r="H99" s="1">
        <v>24438</v>
      </c>
      <c r="I99">
        <v>7</v>
      </c>
      <c r="J99">
        <v>90</v>
      </c>
      <c r="K99">
        <v>10</v>
      </c>
      <c r="L99">
        <v>10</v>
      </c>
      <c r="M99" t="s">
        <v>67</v>
      </c>
      <c r="N99">
        <v>1</v>
      </c>
      <c r="O99" t="s">
        <v>79</v>
      </c>
      <c r="Q99" t="s">
        <v>104</v>
      </c>
      <c r="R99">
        <v>1</v>
      </c>
      <c r="S99" t="s">
        <v>213</v>
      </c>
      <c r="U99" t="s">
        <v>56</v>
      </c>
      <c r="W99" t="s">
        <v>297</v>
      </c>
      <c r="Y99">
        <v>25</v>
      </c>
      <c r="Z99" t="s">
        <v>558</v>
      </c>
      <c r="AA99" t="s">
        <v>84</v>
      </c>
      <c r="AF99" t="s">
        <v>31</v>
      </c>
      <c r="AL99" t="s">
        <v>60</v>
      </c>
      <c r="AN99">
        <v>4</v>
      </c>
      <c r="AP99">
        <v>6</v>
      </c>
      <c r="AR99">
        <v>30</v>
      </c>
      <c r="AS99" t="s">
        <v>559</v>
      </c>
      <c r="AT99" t="s">
        <v>75</v>
      </c>
      <c r="AV99">
        <v>10</v>
      </c>
      <c r="AW99" t="s">
        <v>560</v>
      </c>
      <c r="AX99" t="s">
        <v>428</v>
      </c>
      <c r="AY99" t="s">
        <v>561</v>
      </c>
    </row>
    <row r="100" spans="1:52" x14ac:dyDescent="0.3">
      <c r="A100">
        <v>98</v>
      </c>
      <c r="B100" t="s">
        <v>0</v>
      </c>
      <c r="H100" s="1">
        <v>29094</v>
      </c>
      <c r="I100">
        <v>8</v>
      </c>
      <c r="J100">
        <v>0</v>
      </c>
      <c r="K100">
        <v>8</v>
      </c>
      <c r="L100">
        <v>24</v>
      </c>
      <c r="M100" t="s">
        <v>189</v>
      </c>
      <c r="N100">
        <v>0</v>
      </c>
      <c r="O100" t="s">
        <v>122</v>
      </c>
      <c r="Q100" t="s">
        <v>69</v>
      </c>
      <c r="R100">
        <v>1</v>
      </c>
      <c r="S100" t="s">
        <v>213</v>
      </c>
      <c r="U100" t="s">
        <v>81</v>
      </c>
      <c r="W100" t="s">
        <v>92</v>
      </c>
      <c r="Y100">
        <v>20</v>
      </c>
      <c r="Z100" t="s">
        <v>562</v>
      </c>
      <c r="AA100" t="s">
        <v>59</v>
      </c>
      <c r="AD100" t="s">
        <v>29</v>
      </c>
      <c r="AF100" t="s">
        <v>31</v>
      </c>
      <c r="AL100" t="s">
        <v>60</v>
      </c>
      <c r="AN100">
        <v>6</v>
      </c>
      <c r="AP100">
        <v>6</v>
      </c>
      <c r="AR100">
        <v>12</v>
      </c>
      <c r="AS100" t="s">
        <v>563</v>
      </c>
      <c r="AT100" t="s">
        <v>75</v>
      </c>
      <c r="AV100">
        <v>10</v>
      </c>
      <c r="AW100" t="s">
        <v>564</v>
      </c>
      <c r="AX100" t="s">
        <v>565</v>
      </c>
      <c r="AY100" t="s">
        <v>566</v>
      </c>
    </row>
    <row r="101" spans="1:52" x14ac:dyDescent="0.3">
      <c r="A101">
        <v>99</v>
      </c>
      <c r="D101" t="s">
        <v>2</v>
      </c>
      <c r="E101" t="s">
        <v>3</v>
      </c>
      <c r="H101" s="1">
        <v>32967</v>
      </c>
      <c r="I101">
        <v>8</v>
      </c>
      <c r="J101">
        <v>0</v>
      </c>
      <c r="K101">
        <v>12</v>
      </c>
      <c r="L101">
        <v>3</v>
      </c>
      <c r="M101" t="s">
        <v>121</v>
      </c>
      <c r="N101">
        <v>1</v>
      </c>
      <c r="O101" t="s">
        <v>53</v>
      </c>
      <c r="Q101" t="s">
        <v>99</v>
      </c>
      <c r="R101">
        <v>1</v>
      </c>
      <c r="S101" t="s">
        <v>519</v>
      </c>
      <c r="U101" t="s">
        <v>81</v>
      </c>
      <c r="W101" t="s">
        <v>57</v>
      </c>
      <c r="Y101">
        <v>4</v>
      </c>
      <c r="Z101" t="s">
        <v>58</v>
      </c>
      <c r="AA101" t="s">
        <v>59</v>
      </c>
      <c r="AG101" t="s">
        <v>32</v>
      </c>
      <c r="AK101" t="s">
        <v>567</v>
      </c>
      <c r="AL101" t="s">
        <v>73</v>
      </c>
      <c r="AN101">
        <v>6</v>
      </c>
      <c r="AP101">
        <v>2</v>
      </c>
      <c r="AR101">
        <v>5</v>
      </c>
      <c r="AS101" t="s">
        <v>568</v>
      </c>
      <c r="AT101" t="s">
        <v>75</v>
      </c>
      <c r="AV101">
        <v>10</v>
      </c>
      <c r="AW101" t="s">
        <v>569</v>
      </c>
      <c r="AX101" t="s">
        <v>570</v>
      </c>
      <c r="AY101" t="s">
        <v>571</v>
      </c>
    </row>
    <row r="102" spans="1:52" x14ac:dyDescent="0.3">
      <c r="A102">
        <v>100</v>
      </c>
      <c r="B102" t="s">
        <v>0</v>
      </c>
      <c r="C102" t="s">
        <v>1</v>
      </c>
      <c r="F102" t="s">
        <v>4</v>
      </c>
      <c r="H102" s="1">
        <v>27169</v>
      </c>
      <c r="I102">
        <v>7</v>
      </c>
      <c r="J102">
        <v>50</v>
      </c>
      <c r="K102">
        <v>10</v>
      </c>
      <c r="L102">
        <v>5</v>
      </c>
      <c r="M102" t="s">
        <v>121</v>
      </c>
      <c r="N102">
        <v>0</v>
      </c>
      <c r="O102" t="s">
        <v>122</v>
      </c>
      <c r="Q102" t="s">
        <v>99</v>
      </c>
      <c r="R102">
        <v>1</v>
      </c>
      <c r="S102" t="s">
        <v>213</v>
      </c>
      <c r="U102" t="s">
        <v>350</v>
      </c>
      <c r="W102" t="s">
        <v>572</v>
      </c>
      <c r="Y102">
        <v>16</v>
      </c>
      <c r="Z102" t="s">
        <v>573</v>
      </c>
      <c r="AA102" t="s">
        <v>84</v>
      </c>
      <c r="AF102" t="s">
        <v>31</v>
      </c>
      <c r="AL102" t="s">
        <v>73</v>
      </c>
      <c r="AN102">
        <v>6</v>
      </c>
      <c r="AP102">
        <v>6</v>
      </c>
      <c r="AR102">
        <v>60</v>
      </c>
      <c r="AS102" t="s">
        <v>574</v>
      </c>
      <c r="AT102" t="s">
        <v>75</v>
      </c>
      <c r="AV102">
        <v>6</v>
      </c>
      <c r="AW102" t="s">
        <v>575</v>
      </c>
    </row>
    <row r="103" spans="1:52" x14ac:dyDescent="0.3">
      <c r="A103">
        <v>101</v>
      </c>
      <c r="F103" t="s">
        <v>4</v>
      </c>
      <c r="H103" s="1">
        <v>31622</v>
      </c>
      <c r="I103">
        <v>6</v>
      </c>
      <c r="J103">
        <v>2</v>
      </c>
      <c r="K103">
        <v>12</v>
      </c>
      <c r="L103">
        <v>3</v>
      </c>
      <c r="M103" t="s">
        <v>78</v>
      </c>
      <c r="N103">
        <v>0</v>
      </c>
      <c r="O103" t="s">
        <v>68</v>
      </c>
      <c r="Q103" t="s">
        <v>99</v>
      </c>
      <c r="R103">
        <v>1</v>
      </c>
      <c r="S103" t="s">
        <v>407</v>
      </c>
      <c r="U103" t="s">
        <v>111</v>
      </c>
      <c r="W103" t="s">
        <v>57</v>
      </c>
      <c r="Y103">
        <v>10</v>
      </c>
      <c r="Z103" t="s">
        <v>576</v>
      </c>
      <c r="AA103" t="s">
        <v>84</v>
      </c>
      <c r="AF103" t="s">
        <v>31</v>
      </c>
      <c r="AL103" t="s">
        <v>85</v>
      </c>
      <c r="AO103">
        <v>10</v>
      </c>
      <c r="AP103">
        <v>5</v>
      </c>
      <c r="AR103">
        <v>20</v>
      </c>
      <c r="AS103" t="s">
        <v>577</v>
      </c>
      <c r="AT103" t="s">
        <v>75</v>
      </c>
      <c r="AV103">
        <v>8</v>
      </c>
      <c r="AW103" t="s">
        <v>578</v>
      </c>
      <c r="AX103" t="s">
        <v>579</v>
      </c>
      <c r="AY103" t="s">
        <v>580</v>
      </c>
    </row>
    <row r="104" spans="1:52" ht="409.5" x14ac:dyDescent="0.3">
      <c r="A104">
        <v>102</v>
      </c>
      <c r="B104" t="s">
        <v>0</v>
      </c>
      <c r="C104" t="s">
        <v>1</v>
      </c>
      <c r="F104" t="s">
        <v>4</v>
      </c>
      <c r="H104" s="1">
        <v>32721</v>
      </c>
      <c r="I104">
        <v>6</v>
      </c>
      <c r="J104">
        <v>0</v>
      </c>
      <c r="K104">
        <v>14</v>
      </c>
      <c r="L104">
        <v>25</v>
      </c>
      <c r="M104" t="s">
        <v>133</v>
      </c>
      <c r="N104">
        <v>1</v>
      </c>
      <c r="O104" t="s">
        <v>79</v>
      </c>
      <c r="R104" t="s">
        <v>581</v>
      </c>
      <c r="S104">
        <v>1</v>
      </c>
      <c r="T104" t="s">
        <v>465</v>
      </c>
      <c r="V104" t="s">
        <v>91</v>
      </c>
      <c r="Y104" t="s">
        <v>582</v>
      </c>
      <c r="Z104">
        <v>6</v>
      </c>
      <c r="AA104" t="s">
        <v>583</v>
      </c>
      <c r="AB104" t="s">
        <v>59</v>
      </c>
      <c r="AE104" t="s">
        <v>29</v>
      </c>
      <c r="AL104" t="s">
        <v>584</v>
      </c>
      <c r="AM104" t="s">
        <v>73</v>
      </c>
      <c r="AP104">
        <v>20</v>
      </c>
      <c r="AQ104">
        <v>4</v>
      </c>
      <c r="AS104">
        <v>80</v>
      </c>
      <c r="AT104" t="s">
        <v>585</v>
      </c>
      <c r="AV104" t="s">
        <v>586</v>
      </c>
      <c r="AW104">
        <v>9</v>
      </c>
      <c r="AX104" s="3" t="s">
        <v>587</v>
      </c>
      <c r="AY104" s="3" t="s">
        <v>588</v>
      </c>
      <c r="AZ104" t="s">
        <v>589</v>
      </c>
    </row>
    <row r="105" spans="1:52" x14ac:dyDescent="0.3">
      <c r="A105">
        <v>103</v>
      </c>
      <c r="B105" t="s">
        <v>0</v>
      </c>
      <c r="H105" s="1">
        <v>23231</v>
      </c>
      <c r="I105">
        <v>7</v>
      </c>
      <c r="J105">
        <v>0</v>
      </c>
      <c r="K105">
        <v>10</v>
      </c>
      <c r="L105">
        <v>20</v>
      </c>
      <c r="M105" t="s">
        <v>303</v>
      </c>
      <c r="N105">
        <v>1</v>
      </c>
      <c r="O105" t="s">
        <v>68</v>
      </c>
      <c r="Q105" t="s">
        <v>99</v>
      </c>
      <c r="R105">
        <v>1</v>
      </c>
      <c r="S105" t="s">
        <v>110</v>
      </c>
      <c r="U105" t="s">
        <v>123</v>
      </c>
      <c r="W105" t="s">
        <v>156</v>
      </c>
      <c r="Y105">
        <v>27</v>
      </c>
      <c r="Z105" t="s">
        <v>590</v>
      </c>
      <c r="AA105" t="s">
        <v>84</v>
      </c>
      <c r="AE105" t="s">
        <v>30</v>
      </c>
      <c r="AM105" t="s">
        <v>591</v>
      </c>
      <c r="AO105">
        <v>10</v>
      </c>
      <c r="AP105">
        <v>4</v>
      </c>
      <c r="AR105">
        <v>10</v>
      </c>
      <c r="AS105" t="s">
        <v>592</v>
      </c>
      <c r="AT105" t="s">
        <v>345</v>
      </c>
      <c r="AV105">
        <v>2</v>
      </c>
      <c r="AW105" t="s">
        <v>593</v>
      </c>
      <c r="AX105" t="s">
        <v>594</v>
      </c>
      <c r="AY105" t="s">
        <v>595</v>
      </c>
    </row>
    <row r="106" spans="1:52" x14ac:dyDescent="0.3">
      <c r="A106">
        <v>104</v>
      </c>
      <c r="B106" t="s">
        <v>0</v>
      </c>
      <c r="F106" t="s">
        <v>4</v>
      </c>
      <c r="H106" s="1">
        <v>32437</v>
      </c>
      <c r="I106">
        <v>8</v>
      </c>
      <c r="J106">
        <v>0</v>
      </c>
      <c r="K106">
        <v>10</v>
      </c>
      <c r="L106">
        <v>10</v>
      </c>
      <c r="M106" t="s">
        <v>103</v>
      </c>
      <c r="N106">
        <v>0</v>
      </c>
      <c r="O106" t="s">
        <v>68</v>
      </c>
      <c r="R106" t="s">
        <v>596</v>
      </c>
      <c r="S106">
        <v>0</v>
      </c>
      <c r="AB106" t="s">
        <v>84</v>
      </c>
      <c r="AF106" t="s">
        <v>30</v>
      </c>
      <c r="AH106" t="s">
        <v>32</v>
      </c>
      <c r="AM106" t="s">
        <v>85</v>
      </c>
      <c r="AP106">
        <v>15</v>
      </c>
      <c r="AR106">
        <v>15</v>
      </c>
      <c r="AS106">
        <v>16</v>
      </c>
      <c r="AT106" t="s">
        <v>597</v>
      </c>
      <c r="AV106" t="s">
        <v>598</v>
      </c>
      <c r="AW106">
        <v>4</v>
      </c>
      <c r="AX106" t="s">
        <v>599</v>
      </c>
      <c r="AY106" t="s">
        <v>600</v>
      </c>
      <c r="AZ106" t="s">
        <v>601</v>
      </c>
    </row>
    <row r="107" spans="1:52" x14ac:dyDescent="0.3">
      <c r="A107">
        <v>105</v>
      </c>
      <c r="C107" t="s">
        <v>1</v>
      </c>
      <c r="D107" t="s">
        <v>2</v>
      </c>
      <c r="H107" s="1">
        <v>31109</v>
      </c>
      <c r="I107">
        <v>6</v>
      </c>
      <c r="J107">
        <v>45</v>
      </c>
      <c r="K107">
        <v>9</v>
      </c>
      <c r="L107">
        <v>2</v>
      </c>
      <c r="M107" t="s">
        <v>52</v>
      </c>
      <c r="N107">
        <v>1</v>
      </c>
      <c r="O107" t="s">
        <v>53</v>
      </c>
      <c r="Q107" t="s">
        <v>99</v>
      </c>
      <c r="R107">
        <v>1</v>
      </c>
      <c r="S107" t="s">
        <v>30</v>
      </c>
      <c r="V107" t="s">
        <v>602</v>
      </c>
      <c r="W107" t="s">
        <v>57</v>
      </c>
      <c r="Y107">
        <v>3</v>
      </c>
      <c r="Z107" t="s">
        <v>603</v>
      </c>
      <c r="AA107" t="s">
        <v>72</v>
      </c>
      <c r="AE107" t="s">
        <v>30</v>
      </c>
      <c r="AL107" t="s">
        <v>85</v>
      </c>
      <c r="AN107">
        <v>4</v>
      </c>
      <c r="AP107">
        <v>5</v>
      </c>
      <c r="AR107">
        <v>30</v>
      </c>
      <c r="AS107" t="s">
        <v>604</v>
      </c>
      <c r="AT107" t="s">
        <v>64</v>
      </c>
      <c r="AV107">
        <v>9</v>
      </c>
      <c r="AW107" t="s">
        <v>605</v>
      </c>
      <c r="AX107" t="s">
        <v>606</v>
      </c>
    </row>
    <row r="108" spans="1:52" x14ac:dyDescent="0.3">
      <c r="A108">
        <v>106</v>
      </c>
      <c r="B108" t="s">
        <v>0</v>
      </c>
      <c r="F108" t="s">
        <v>4</v>
      </c>
      <c r="H108" s="1">
        <v>29887</v>
      </c>
      <c r="I108">
        <v>7</v>
      </c>
      <c r="J108">
        <v>30</v>
      </c>
      <c r="K108">
        <v>9</v>
      </c>
      <c r="L108">
        <v>10</v>
      </c>
      <c r="M108" t="s">
        <v>52</v>
      </c>
      <c r="N108">
        <v>0</v>
      </c>
      <c r="O108" t="s">
        <v>68</v>
      </c>
      <c r="Q108" t="s">
        <v>104</v>
      </c>
      <c r="R108">
        <v>1</v>
      </c>
      <c r="S108" t="s">
        <v>213</v>
      </c>
      <c r="U108" t="s">
        <v>111</v>
      </c>
      <c r="W108" t="s">
        <v>92</v>
      </c>
      <c r="Y108">
        <v>11</v>
      </c>
      <c r="Z108" t="s">
        <v>607</v>
      </c>
      <c r="AA108" t="s">
        <v>59</v>
      </c>
      <c r="AG108" t="s">
        <v>32</v>
      </c>
      <c r="AL108" t="s">
        <v>73</v>
      </c>
      <c r="AN108">
        <v>6</v>
      </c>
      <c r="AP108">
        <v>4</v>
      </c>
      <c r="AR108">
        <v>3</v>
      </c>
      <c r="AS108" t="s">
        <v>608</v>
      </c>
      <c r="AT108" t="s">
        <v>75</v>
      </c>
      <c r="AV108">
        <v>9</v>
      </c>
      <c r="AW108" t="s">
        <v>609</v>
      </c>
      <c r="AX108" t="s">
        <v>610</v>
      </c>
    </row>
    <row r="109" spans="1:52" x14ac:dyDescent="0.3">
      <c r="A109">
        <v>107</v>
      </c>
      <c r="C109" t="s">
        <v>1</v>
      </c>
      <c r="H109" s="1">
        <v>30505</v>
      </c>
      <c r="I109">
        <v>7</v>
      </c>
      <c r="J109">
        <v>80</v>
      </c>
      <c r="K109">
        <v>5</v>
      </c>
      <c r="L109">
        <v>10</v>
      </c>
      <c r="M109" t="s">
        <v>303</v>
      </c>
      <c r="N109">
        <v>1</v>
      </c>
      <c r="O109" t="s">
        <v>68</v>
      </c>
      <c r="Q109" t="s">
        <v>99</v>
      </c>
      <c r="R109">
        <v>1</v>
      </c>
      <c r="S109" t="s">
        <v>213</v>
      </c>
      <c r="U109" t="s">
        <v>81</v>
      </c>
      <c r="W109" t="s">
        <v>92</v>
      </c>
      <c r="Y109">
        <v>10</v>
      </c>
      <c r="Z109" t="s">
        <v>611</v>
      </c>
      <c r="AA109" t="s">
        <v>84</v>
      </c>
      <c r="AE109" t="s">
        <v>30</v>
      </c>
      <c r="AL109" t="s">
        <v>73</v>
      </c>
      <c r="AN109">
        <v>6</v>
      </c>
      <c r="AP109">
        <v>4</v>
      </c>
      <c r="AR109">
        <v>12</v>
      </c>
      <c r="AS109" t="s">
        <v>612</v>
      </c>
      <c r="AT109" t="s">
        <v>75</v>
      </c>
      <c r="AV109">
        <v>7</v>
      </c>
      <c r="AW109" t="s">
        <v>613</v>
      </c>
      <c r="AX109" t="s">
        <v>614</v>
      </c>
    </row>
    <row r="110" spans="1:52" x14ac:dyDescent="0.3">
      <c r="A110">
        <v>108</v>
      </c>
      <c r="B110" t="s">
        <v>0</v>
      </c>
      <c r="F110" t="s">
        <v>4</v>
      </c>
      <c r="H110" s="1">
        <v>30306</v>
      </c>
      <c r="I110">
        <v>7</v>
      </c>
      <c r="J110">
        <v>120</v>
      </c>
      <c r="K110">
        <v>15</v>
      </c>
      <c r="L110">
        <v>12</v>
      </c>
      <c r="M110" t="s">
        <v>189</v>
      </c>
      <c r="N110">
        <v>0</v>
      </c>
      <c r="O110" t="s">
        <v>68</v>
      </c>
      <c r="Q110" t="s">
        <v>69</v>
      </c>
      <c r="R110">
        <v>1</v>
      </c>
      <c r="S110" t="s">
        <v>412</v>
      </c>
      <c r="U110" t="s">
        <v>56</v>
      </c>
      <c r="W110" t="s">
        <v>92</v>
      </c>
      <c r="Y110">
        <v>7</v>
      </c>
      <c r="Z110" t="s">
        <v>615</v>
      </c>
      <c r="AA110" t="s">
        <v>84</v>
      </c>
      <c r="AB110" t="s">
        <v>27</v>
      </c>
      <c r="AE110" t="s">
        <v>30</v>
      </c>
      <c r="AL110" t="s">
        <v>73</v>
      </c>
      <c r="AO110" t="s">
        <v>616</v>
      </c>
      <c r="AQ110" t="s">
        <v>616</v>
      </c>
      <c r="AR110">
        <v>8</v>
      </c>
      <c r="AS110" t="s">
        <v>617</v>
      </c>
      <c r="AT110" t="s">
        <v>64</v>
      </c>
      <c r="AV110">
        <v>8</v>
      </c>
      <c r="AW110" t="s">
        <v>618</v>
      </c>
      <c r="AX110" t="s">
        <v>619</v>
      </c>
      <c r="AY110" t="s">
        <v>620</v>
      </c>
    </row>
    <row r="111" spans="1:52" x14ac:dyDescent="0.3">
      <c r="A111">
        <v>109</v>
      </c>
      <c r="C111" t="s">
        <v>1</v>
      </c>
      <c r="F111" t="s">
        <v>4</v>
      </c>
      <c r="H111" s="1">
        <v>30747</v>
      </c>
      <c r="I111">
        <v>6</v>
      </c>
      <c r="J111">
        <v>20</v>
      </c>
      <c r="K111">
        <v>16</v>
      </c>
      <c r="L111">
        <v>30</v>
      </c>
      <c r="M111" t="s">
        <v>189</v>
      </c>
      <c r="N111">
        <v>0</v>
      </c>
      <c r="O111" t="s">
        <v>68</v>
      </c>
      <c r="Q111" t="s">
        <v>104</v>
      </c>
      <c r="R111">
        <v>1</v>
      </c>
      <c r="S111" t="s">
        <v>141</v>
      </c>
      <c r="U111" t="s">
        <v>111</v>
      </c>
      <c r="W111" t="s">
        <v>572</v>
      </c>
      <c r="Y111">
        <v>4</v>
      </c>
      <c r="Z111" t="s">
        <v>621</v>
      </c>
      <c r="AA111" t="s">
        <v>72</v>
      </c>
      <c r="AJ111" t="s">
        <v>35</v>
      </c>
      <c r="AT111" t="s">
        <v>75</v>
      </c>
      <c r="AV111">
        <v>8</v>
      </c>
      <c r="AW111" t="s">
        <v>622</v>
      </c>
      <c r="AX111" t="s">
        <v>623</v>
      </c>
      <c r="AY111" t="s">
        <v>624</v>
      </c>
    </row>
    <row r="112" spans="1:52" x14ac:dyDescent="0.3">
      <c r="A112">
        <v>110</v>
      </c>
      <c r="F112" t="s">
        <v>4</v>
      </c>
      <c r="H112" s="1">
        <v>35313</v>
      </c>
      <c r="I112">
        <v>8</v>
      </c>
      <c r="J112">
        <v>60</v>
      </c>
      <c r="K112">
        <v>10</v>
      </c>
      <c r="L112">
        <v>6</v>
      </c>
      <c r="M112" t="s">
        <v>52</v>
      </c>
      <c r="N112">
        <v>1</v>
      </c>
      <c r="O112" t="s">
        <v>68</v>
      </c>
      <c r="Q112" t="s">
        <v>99</v>
      </c>
      <c r="R112">
        <v>1</v>
      </c>
      <c r="S112" t="s">
        <v>30</v>
      </c>
      <c r="U112" t="s">
        <v>81</v>
      </c>
      <c r="W112" t="s">
        <v>124</v>
      </c>
      <c r="Y112">
        <v>0</v>
      </c>
      <c r="Z112" t="s">
        <v>625</v>
      </c>
      <c r="AA112" t="s">
        <v>363</v>
      </c>
      <c r="AE112" t="s">
        <v>30</v>
      </c>
      <c r="AL112" t="s">
        <v>85</v>
      </c>
      <c r="AN112">
        <v>6</v>
      </c>
      <c r="AP112">
        <v>3</v>
      </c>
      <c r="AR112">
        <v>5</v>
      </c>
      <c r="AS112" t="s">
        <v>626</v>
      </c>
      <c r="AT112" t="s">
        <v>75</v>
      </c>
      <c r="AV112">
        <v>10</v>
      </c>
      <c r="AW112" t="s">
        <v>627</v>
      </c>
      <c r="AX112" t="s">
        <v>628</v>
      </c>
    </row>
    <row r="113" spans="1:52" x14ac:dyDescent="0.3">
      <c r="A113">
        <v>111</v>
      </c>
      <c r="B113" t="s">
        <v>0</v>
      </c>
      <c r="H113" s="1">
        <v>30983</v>
      </c>
      <c r="I113">
        <v>7</v>
      </c>
      <c r="J113">
        <v>20</v>
      </c>
      <c r="K113">
        <v>9</v>
      </c>
      <c r="L113">
        <v>2</v>
      </c>
      <c r="M113" t="s">
        <v>225</v>
      </c>
      <c r="N113">
        <v>1</v>
      </c>
      <c r="O113" t="s">
        <v>389</v>
      </c>
      <c r="Q113" t="s">
        <v>104</v>
      </c>
      <c r="R113">
        <v>1</v>
      </c>
      <c r="S113" t="s">
        <v>5</v>
      </c>
      <c r="U113" t="s">
        <v>81</v>
      </c>
      <c r="W113" t="s">
        <v>82</v>
      </c>
      <c r="Y113">
        <v>3</v>
      </c>
      <c r="Z113" t="s">
        <v>629</v>
      </c>
      <c r="AA113" t="s">
        <v>84</v>
      </c>
      <c r="AE113" t="s">
        <v>30</v>
      </c>
      <c r="AL113" t="s">
        <v>85</v>
      </c>
      <c r="AO113">
        <v>10</v>
      </c>
      <c r="AP113">
        <v>6</v>
      </c>
      <c r="AR113">
        <v>15</v>
      </c>
      <c r="AS113" t="s">
        <v>630</v>
      </c>
      <c r="AT113" t="s">
        <v>75</v>
      </c>
      <c r="AV113">
        <v>7</v>
      </c>
      <c r="AW113" t="s">
        <v>631</v>
      </c>
      <c r="AX113" t="s">
        <v>632</v>
      </c>
      <c r="AY113" t="s">
        <v>633</v>
      </c>
    </row>
    <row r="114" spans="1:52" ht="203" x14ac:dyDescent="0.3">
      <c r="A114">
        <v>112</v>
      </c>
      <c r="B114" t="s">
        <v>0</v>
      </c>
      <c r="D114" t="s">
        <v>2</v>
      </c>
      <c r="F114" t="s">
        <v>4</v>
      </c>
      <c r="H114" s="1">
        <v>42797</v>
      </c>
      <c r="I114">
        <v>7</v>
      </c>
      <c r="J114">
        <v>1</v>
      </c>
      <c r="K114">
        <v>10</v>
      </c>
      <c r="L114">
        <v>5</v>
      </c>
      <c r="M114" t="s">
        <v>335</v>
      </c>
      <c r="N114">
        <v>1</v>
      </c>
      <c r="O114" t="s">
        <v>98</v>
      </c>
      <c r="Q114" t="s">
        <v>69</v>
      </c>
      <c r="R114">
        <v>0</v>
      </c>
      <c r="AA114" t="s">
        <v>84</v>
      </c>
      <c r="AC114" t="s">
        <v>28</v>
      </c>
      <c r="AL114" t="s">
        <v>85</v>
      </c>
      <c r="AO114">
        <v>15</v>
      </c>
      <c r="AQ114">
        <v>15</v>
      </c>
      <c r="AR114">
        <v>8</v>
      </c>
      <c r="AS114" s="3" t="s">
        <v>634</v>
      </c>
      <c r="AT114" t="s">
        <v>64</v>
      </c>
      <c r="AV114">
        <v>10</v>
      </c>
      <c r="AW114" s="3" t="s">
        <v>635</v>
      </c>
      <c r="AX114" t="s">
        <v>636</v>
      </c>
      <c r="AY114" s="3" t="s">
        <v>637</v>
      </c>
    </row>
    <row r="115" spans="1:52" ht="406" x14ac:dyDescent="0.3">
      <c r="A115">
        <v>113</v>
      </c>
      <c r="C115" t="s">
        <v>1</v>
      </c>
      <c r="H115" s="1">
        <v>33577</v>
      </c>
      <c r="I115">
        <v>7</v>
      </c>
      <c r="J115">
        <v>150</v>
      </c>
      <c r="K115">
        <v>7</v>
      </c>
      <c r="L115">
        <v>8</v>
      </c>
      <c r="M115" t="s">
        <v>78</v>
      </c>
      <c r="N115">
        <v>1</v>
      </c>
      <c r="O115" t="s">
        <v>79</v>
      </c>
      <c r="Q115" t="s">
        <v>54</v>
      </c>
      <c r="S115">
        <v>1</v>
      </c>
      <c r="T115" t="s">
        <v>30</v>
      </c>
      <c r="W115" t="s">
        <v>638</v>
      </c>
      <c r="X115" t="s">
        <v>231</v>
      </c>
      <c r="Z115">
        <v>3</v>
      </c>
      <c r="AA115" t="s">
        <v>639</v>
      </c>
      <c r="AB115" t="s">
        <v>84</v>
      </c>
      <c r="AH115" t="s">
        <v>32</v>
      </c>
      <c r="AM115" t="s">
        <v>60</v>
      </c>
      <c r="AO115">
        <v>4</v>
      </c>
      <c r="AQ115">
        <v>3</v>
      </c>
      <c r="AS115">
        <v>30</v>
      </c>
      <c r="AT115" s="3" t="s">
        <v>640</v>
      </c>
      <c r="AU115" t="s">
        <v>75</v>
      </c>
      <c r="AW115">
        <v>8</v>
      </c>
      <c r="AX115" t="s">
        <v>641</v>
      </c>
      <c r="AY115" t="s">
        <v>642</v>
      </c>
      <c r="AZ115" s="3" t="s">
        <v>643</v>
      </c>
    </row>
    <row r="116" spans="1:52" x14ac:dyDescent="0.3">
      <c r="A116">
        <v>114</v>
      </c>
      <c r="B116" t="s">
        <v>0</v>
      </c>
      <c r="H116" s="1">
        <v>34088</v>
      </c>
      <c r="I116">
        <v>6</v>
      </c>
      <c r="J116">
        <v>50</v>
      </c>
      <c r="K116">
        <v>10</v>
      </c>
      <c r="L116">
        <v>20</v>
      </c>
      <c r="M116" t="s">
        <v>103</v>
      </c>
      <c r="N116">
        <v>1</v>
      </c>
      <c r="O116" t="s">
        <v>389</v>
      </c>
      <c r="R116" t="s">
        <v>644</v>
      </c>
      <c r="S116">
        <v>1</v>
      </c>
      <c r="T116" t="s">
        <v>30</v>
      </c>
      <c r="V116" t="s">
        <v>81</v>
      </c>
      <c r="X116" t="s">
        <v>272</v>
      </c>
      <c r="Z116">
        <v>2</v>
      </c>
      <c r="AA116" t="s">
        <v>645</v>
      </c>
      <c r="AB116" t="s">
        <v>84</v>
      </c>
      <c r="AF116" t="s">
        <v>30</v>
      </c>
      <c r="AM116" t="s">
        <v>73</v>
      </c>
      <c r="AO116">
        <v>3</v>
      </c>
      <c r="AQ116">
        <v>3</v>
      </c>
      <c r="AS116">
        <v>45</v>
      </c>
      <c r="AT116" t="s">
        <v>646</v>
      </c>
      <c r="AU116" t="s">
        <v>75</v>
      </c>
      <c r="AW116">
        <v>9</v>
      </c>
      <c r="AX116" t="s">
        <v>647</v>
      </c>
    </row>
    <row r="117" spans="1:52" x14ac:dyDescent="0.3">
      <c r="A117">
        <v>115</v>
      </c>
      <c r="B117" t="s">
        <v>0</v>
      </c>
      <c r="C117" t="s">
        <v>1</v>
      </c>
      <c r="F117" t="s">
        <v>4</v>
      </c>
      <c r="H117" s="1">
        <v>30028</v>
      </c>
      <c r="I117">
        <v>6</v>
      </c>
      <c r="J117">
        <v>120</v>
      </c>
      <c r="K117">
        <v>10</v>
      </c>
      <c r="L117">
        <v>0</v>
      </c>
      <c r="M117" t="s">
        <v>78</v>
      </c>
      <c r="N117">
        <v>0</v>
      </c>
      <c r="O117" t="s">
        <v>98</v>
      </c>
      <c r="Q117" t="s">
        <v>104</v>
      </c>
      <c r="R117">
        <v>1</v>
      </c>
      <c r="S117" t="s">
        <v>55</v>
      </c>
      <c r="U117" t="s">
        <v>56</v>
      </c>
      <c r="W117" t="s">
        <v>648</v>
      </c>
      <c r="Y117">
        <v>14</v>
      </c>
      <c r="Z117" t="s">
        <v>649</v>
      </c>
      <c r="AA117" t="s">
        <v>84</v>
      </c>
      <c r="AG117" t="s">
        <v>32</v>
      </c>
      <c r="AH117" t="s">
        <v>33</v>
      </c>
      <c r="AL117" t="s">
        <v>85</v>
      </c>
      <c r="AN117">
        <v>6</v>
      </c>
      <c r="AP117">
        <v>6</v>
      </c>
      <c r="AR117">
        <v>15</v>
      </c>
      <c r="AS117" t="s">
        <v>650</v>
      </c>
      <c r="AT117" t="s">
        <v>192</v>
      </c>
      <c r="AV117">
        <v>8</v>
      </c>
      <c r="AW117" t="s">
        <v>651</v>
      </c>
      <c r="AX117" t="s">
        <v>652</v>
      </c>
      <c r="AY117" t="s">
        <v>653</v>
      </c>
    </row>
    <row r="118" spans="1:52" x14ac:dyDescent="0.3">
      <c r="A118">
        <v>116</v>
      </c>
      <c r="F118" t="s">
        <v>4</v>
      </c>
      <c r="H118" s="1">
        <v>42929</v>
      </c>
      <c r="I118">
        <v>7</v>
      </c>
      <c r="J118">
        <v>20</v>
      </c>
      <c r="K118">
        <v>3</v>
      </c>
      <c r="L118">
        <v>12</v>
      </c>
      <c r="M118" t="s">
        <v>225</v>
      </c>
      <c r="N118">
        <v>0</v>
      </c>
      <c r="O118" t="s">
        <v>98</v>
      </c>
      <c r="Q118" t="s">
        <v>54</v>
      </c>
      <c r="S118">
        <v>1</v>
      </c>
      <c r="T118" t="s">
        <v>198</v>
      </c>
      <c r="V118" t="s">
        <v>81</v>
      </c>
      <c r="X118" t="s">
        <v>310</v>
      </c>
      <c r="Z118">
        <v>5</v>
      </c>
      <c r="AA118" t="s">
        <v>654</v>
      </c>
      <c r="AB118" t="s">
        <v>84</v>
      </c>
      <c r="AC118" t="s">
        <v>27</v>
      </c>
      <c r="AH118" t="s">
        <v>32</v>
      </c>
      <c r="AM118" t="s">
        <v>162</v>
      </c>
      <c r="AP118">
        <v>12</v>
      </c>
      <c r="AQ118">
        <v>2</v>
      </c>
      <c r="AS118">
        <v>10</v>
      </c>
      <c r="AT118" t="s">
        <v>655</v>
      </c>
      <c r="AU118" t="s">
        <v>75</v>
      </c>
      <c r="AW118">
        <v>6</v>
      </c>
      <c r="AX118" t="s">
        <v>656</v>
      </c>
      <c r="AY118" t="s">
        <v>35</v>
      </c>
      <c r="AZ118" t="s">
        <v>35</v>
      </c>
    </row>
    <row r="119" spans="1:52" x14ac:dyDescent="0.3">
      <c r="A119">
        <v>117</v>
      </c>
      <c r="B119" t="s">
        <v>0</v>
      </c>
      <c r="C119" t="s">
        <v>1</v>
      </c>
      <c r="F119" t="s">
        <v>4</v>
      </c>
      <c r="H119" s="1">
        <v>35668</v>
      </c>
      <c r="I119">
        <v>6</v>
      </c>
      <c r="J119">
        <v>0</v>
      </c>
      <c r="K119">
        <v>8</v>
      </c>
      <c r="L119">
        <v>60</v>
      </c>
      <c r="M119" t="s">
        <v>103</v>
      </c>
      <c r="N119">
        <v>0</v>
      </c>
      <c r="O119" t="s">
        <v>53</v>
      </c>
      <c r="R119" t="s">
        <v>657</v>
      </c>
      <c r="S119">
        <v>1</v>
      </c>
      <c r="T119" t="s">
        <v>213</v>
      </c>
      <c r="V119" t="s">
        <v>91</v>
      </c>
      <c r="X119" t="s">
        <v>220</v>
      </c>
      <c r="Z119">
        <v>1</v>
      </c>
      <c r="AA119" t="s">
        <v>658</v>
      </c>
      <c r="AB119" t="s">
        <v>161</v>
      </c>
      <c r="AK119" t="s">
        <v>35</v>
      </c>
      <c r="AU119" t="s">
        <v>75</v>
      </c>
      <c r="AW119">
        <v>10</v>
      </c>
      <c r="AX119" t="s">
        <v>659</v>
      </c>
      <c r="AY119" t="s">
        <v>660</v>
      </c>
      <c r="AZ119" t="s">
        <v>661</v>
      </c>
    </row>
    <row r="120" spans="1:52" x14ac:dyDescent="0.3">
      <c r="A120">
        <v>118</v>
      </c>
      <c r="B120" t="s">
        <v>0</v>
      </c>
      <c r="C120" t="s">
        <v>1</v>
      </c>
      <c r="E120" t="s">
        <v>3</v>
      </c>
      <c r="F120" t="s">
        <v>4</v>
      </c>
      <c r="H120" s="1">
        <v>33156</v>
      </c>
      <c r="I120">
        <v>7</v>
      </c>
      <c r="J120">
        <v>80</v>
      </c>
      <c r="K120">
        <v>12</v>
      </c>
      <c r="L120">
        <v>12</v>
      </c>
      <c r="M120" t="s">
        <v>335</v>
      </c>
      <c r="N120">
        <v>1</v>
      </c>
      <c r="O120" t="s">
        <v>389</v>
      </c>
      <c r="Q120" t="s">
        <v>69</v>
      </c>
      <c r="R120">
        <v>1</v>
      </c>
      <c r="S120" t="s">
        <v>213</v>
      </c>
      <c r="U120" t="s">
        <v>56</v>
      </c>
      <c r="W120" t="s">
        <v>572</v>
      </c>
      <c r="Y120">
        <v>3</v>
      </c>
      <c r="Z120" t="s">
        <v>662</v>
      </c>
      <c r="AA120" t="s">
        <v>59</v>
      </c>
      <c r="AE120" t="s">
        <v>30</v>
      </c>
      <c r="AL120" t="s">
        <v>85</v>
      </c>
      <c r="AN120">
        <v>6</v>
      </c>
      <c r="AP120">
        <v>2</v>
      </c>
      <c r="AR120">
        <v>12</v>
      </c>
      <c r="AS120" t="s">
        <v>663</v>
      </c>
      <c r="AT120" t="s">
        <v>75</v>
      </c>
      <c r="AV120">
        <v>10</v>
      </c>
      <c r="AW120" t="s">
        <v>664</v>
      </c>
      <c r="AX120" t="s">
        <v>665</v>
      </c>
      <c r="AY120" t="s">
        <v>666</v>
      </c>
    </row>
    <row r="121" spans="1:52" x14ac:dyDescent="0.3">
      <c r="A121">
        <v>119</v>
      </c>
      <c r="B121" t="s">
        <v>0</v>
      </c>
      <c r="C121" t="s">
        <v>1</v>
      </c>
      <c r="H121" s="1">
        <v>33117</v>
      </c>
      <c r="I121">
        <v>7</v>
      </c>
      <c r="J121">
        <v>30</v>
      </c>
      <c r="K121">
        <v>1</v>
      </c>
      <c r="L121">
        <v>5</v>
      </c>
      <c r="M121" t="s">
        <v>52</v>
      </c>
      <c r="N121">
        <v>0</v>
      </c>
      <c r="O121" t="s">
        <v>53</v>
      </c>
      <c r="Q121" t="s">
        <v>54</v>
      </c>
      <c r="S121">
        <v>1</v>
      </c>
      <c r="T121" t="s">
        <v>5</v>
      </c>
      <c r="V121" t="s">
        <v>56</v>
      </c>
      <c r="X121" t="s">
        <v>419</v>
      </c>
      <c r="Z121">
        <v>4</v>
      </c>
      <c r="AA121" t="s">
        <v>667</v>
      </c>
      <c r="AB121" t="s">
        <v>84</v>
      </c>
      <c r="AH121" t="s">
        <v>32</v>
      </c>
      <c r="AM121" t="s">
        <v>73</v>
      </c>
      <c r="AO121">
        <v>6</v>
      </c>
      <c r="AR121">
        <v>10</v>
      </c>
      <c r="AS121">
        <v>20</v>
      </c>
      <c r="AT121" t="s">
        <v>668</v>
      </c>
      <c r="AU121" t="s">
        <v>75</v>
      </c>
      <c r="AW121">
        <v>8</v>
      </c>
      <c r="AX121" t="s">
        <v>669</v>
      </c>
      <c r="AY121" t="s">
        <v>670</v>
      </c>
      <c r="AZ121" t="s">
        <v>671</v>
      </c>
    </row>
    <row r="122" spans="1:52" x14ac:dyDescent="0.3">
      <c r="A122">
        <v>120</v>
      </c>
      <c r="C122" t="s">
        <v>1</v>
      </c>
      <c r="F122" t="s">
        <v>4</v>
      </c>
      <c r="H122" s="1">
        <v>27127</v>
      </c>
      <c r="I122">
        <v>7</v>
      </c>
      <c r="J122">
        <v>50</v>
      </c>
      <c r="K122">
        <v>3</v>
      </c>
      <c r="L122">
        <v>20</v>
      </c>
      <c r="M122" t="s">
        <v>78</v>
      </c>
      <c r="N122">
        <v>1</v>
      </c>
      <c r="O122" t="s">
        <v>53</v>
      </c>
      <c r="Q122" t="s">
        <v>69</v>
      </c>
      <c r="R122">
        <v>1</v>
      </c>
      <c r="S122" t="s">
        <v>213</v>
      </c>
      <c r="U122" t="s">
        <v>56</v>
      </c>
      <c r="W122" t="s">
        <v>419</v>
      </c>
      <c r="Y122">
        <v>22</v>
      </c>
      <c r="Z122" t="s">
        <v>672</v>
      </c>
      <c r="AA122" t="s">
        <v>84</v>
      </c>
      <c r="AD122" t="s">
        <v>29</v>
      </c>
      <c r="AL122" t="s">
        <v>73</v>
      </c>
      <c r="AO122">
        <v>15</v>
      </c>
      <c r="AQ122">
        <v>20</v>
      </c>
      <c r="AR122">
        <v>35</v>
      </c>
      <c r="AS122" t="s">
        <v>673</v>
      </c>
      <c r="AT122" t="s">
        <v>75</v>
      </c>
      <c r="AV122">
        <v>9</v>
      </c>
      <c r="AW122" t="s">
        <v>674</v>
      </c>
      <c r="AX122" t="s">
        <v>675</v>
      </c>
    </row>
    <row r="123" spans="1:52" x14ac:dyDescent="0.3">
      <c r="A123">
        <v>121</v>
      </c>
      <c r="C123" t="s">
        <v>1</v>
      </c>
      <c r="F123" t="s">
        <v>4</v>
      </c>
      <c r="H123" s="1">
        <v>34237</v>
      </c>
      <c r="I123">
        <v>7</v>
      </c>
      <c r="J123">
        <v>0</v>
      </c>
      <c r="K123">
        <v>12</v>
      </c>
      <c r="L123">
        <v>20</v>
      </c>
      <c r="M123" t="s">
        <v>189</v>
      </c>
      <c r="N123">
        <v>1</v>
      </c>
      <c r="O123" t="s">
        <v>53</v>
      </c>
      <c r="Q123" t="s">
        <v>54</v>
      </c>
      <c r="S123">
        <v>1</v>
      </c>
      <c r="T123" t="s">
        <v>519</v>
      </c>
      <c r="V123" t="s">
        <v>142</v>
      </c>
      <c r="X123" t="s">
        <v>92</v>
      </c>
      <c r="Z123">
        <v>5</v>
      </c>
      <c r="AA123" t="s">
        <v>676</v>
      </c>
      <c r="AB123" t="s">
        <v>59</v>
      </c>
      <c r="AF123" t="s">
        <v>30</v>
      </c>
      <c r="AM123" t="s">
        <v>85</v>
      </c>
      <c r="AO123">
        <v>5</v>
      </c>
      <c r="AQ123">
        <v>5</v>
      </c>
      <c r="AS123">
        <v>10</v>
      </c>
      <c r="AT123" t="s">
        <v>677</v>
      </c>
      <c r="AU123" t="s">
        <v>64</v>
      </c>
      <c r="AW123">
        <v>10</v>
      </c>
      <c r="AX123" t="s">
        <v>678</v>
      </c>
      <c r="AY123" t="s">
        <v>679</v>
      </c>
      <c r="AZ123" t="s">
        <v>680</v>
      </c>
    </row>
    <row r="124" spans="1:52" x14ac:dyDescent="0.3">
      <c r="A124">
        <v>122</v>
      </c>
      <c r="B124" t="s">
        <v>0</v>
      </c>
      <c r="H124" s="1">
        <v>34688</v>
      </c>
      <c r="I124">
        <v>9</v>
      </c>
      <c r="J124">
        <v>10</v>
      </c>
      <c r="K124">
        <v>9</v>
      </c>
      <c r="L124">
        <v>20</v>
      </c>
      <c r="M124" t="s">
        <v>103</v>
      </c>
      <c r="N124">
        <v>0</v>
      </c>
      <c r="O124" t="s">
        <v>98</v>
      </c>
      <c r="R124" t="s">
        <v>681</v>
      </c>
      <c r="S124">
        <v>1</v>
      </c>
      <c r="T124" t="s">
        <v>141</v>
      </c>
      <c r="V124" t="s">
        <v>81</v>
      </c>
      <c r="X124" t="s">
        <v>57</v>
      </c>
      <c r="Z124">
        <v>0</v>
      </c>
      <c r="AA124" t="s">
        <v>682</v>
      </c>
      <c r="AB124" t="s">
        <v>59</v>
      </c>
      <c r="AF124" t="s">
        <v>30</v>
      </c>
      <c r="AM124" t="s">
        <v>73</v>
      </c>
      <c r="AP124">
        <v>30</v>
      </c>
      <c r="AQ124">
        <v>5</v>
      </c>
      <c r="AS124">
        <v>200</v>
      </c>
      <c r="AT124" t="s">
        <v>683</v>
      </c>
      <c r="AU124" t="s">
        <v>75</v>
      </c>
      <c r="AW124">
        <v>9</v>
      </c>
      <c r="AX124" t="s">
        <v>684</v>
      </c>
      <c r="AY124" t="s">
        <v>685</v>
      </c>
      <c r="AZ124" t="s">
        <v>686</v>
      </c>
    </row>
    <row r="125" spans="1:52" x14ac:dyDescent="0.3">
      <c r="A125">
        <v>123</v>
      </c>
      <c r="B125" t="s">
        <v>0</v>
      </c>
      <c r="C125" t="s">
        <v>1</v>
      </c>
      <c r="H125" s="1">
        <v>29094</v>
      </c>
      <c r="I125">
        <v>8</v>
      </c>
      <c r="J125">
        <v>0</v>
      </c>
      <c r="K125">
        <v>8</v>
      </c>
      <c r="L125">
        <v>24</v>
      </c>
      <c r="M125" t="s">
        <v>97</v>
      </c>
      <c r="N125">
        <v>0</v>
      </c>
      <c r="O125" t="s">
        <v>140</v>
      </c>
      <c r="Q125" t="s">
        <v>69</v>
      </c>
      <c r="R125">
        <v>1</v>
      </c>
      <c r="S125" t="s">
        <v>213</v>
      </c>
      <c r="U125" t="s">
        <v>81</v>
      </c>
      <c r="W125" t="s">
        <v>92</v>
      </c>
      <c r="Y125">
        <v>20</v>
      </c>
      <c r="Z125" t="s">
        <v>562</v>
      </c>
      <c r="AA125" t="s">
        <v>59</v>
      </c>
      <c r="AD125" t="s">
        <v>29</v>
      </c>
      <c r="AF125" t="s">
        <v>31</v>
      </c>
      <c r="AL125" t="s">
        <v>553</v>
      </c>
      <c r="AN125">
        <v>6</v>
      </c>
      <c r="AP125">
        <v>6</v>
      </c>
      <c r="AR125">
        <v>15</v>
      </c>
      <c r="AS125" t="s">
        <v>687</v>
      </c>
      <c r="AT125" t="s">
        <v>75</v>
      </c>
      <c r="AV125">
        <v>10</v>
      </c>
      <c r="AW125" t="s">
        <v>688</v>
      </c>
      <c r="AX125" t="s">
        <v>689</v>
      </c>
      <c r="AY125" t="s">
        <v>690</v>
      </c>
    </row>
    <row r="126" spans="1:52" x14ac:dyDescent="0.3">
      <c r="A126">
        <v>124</v>
      </c>
      <c r="B126" t="s">
        <v>0</v>
      </c>
      <c r="F126" t="s">
        <v>4</v>
      </c>
      <c r="H126" s="1">
        <v>29489</v>
      </c>
      <c r="I126">
        <v>8</v>
      </c>
      <c r="J126">
        <v>30</v>
      </c>
      <c r="K126">
        <v>10</v>
      </c>
      <c r="L126">
        <v>3</v>
      </c>
      <c r="M126" t="s">
        <v>303</v>
      </c>
      <c r="N126">
        <v>0</v>
      </c>
      <c r="O126" t="s">
        <v>98</v>
      </c>
      <c r="Q126" t="s">
        <v>104</v>
      </c>
      <c r="R126">
        <v>1</v>
      </c>
      <c r="S126" t="s">
        <v>691</v>
      </c>
      <c r="U126" t="s">
        <v>56</v>
      </c>
      <c r="W126" t="s">
        <v>356</v>
      </c>
      <c r="Y126">
        <v>10</v>
      </c>
      <c r="Z126" t="s">
        <v>692</v>
      </c>
      <c r="AA126" t="s">
        <v>84</v>
      </c>
      <c r="AC126" t="s">
        <v>28</v>
      </c>
      <c r="AL126" t="s">
        <v>162</v>
      </c>
      <c r="AN126">
        <v>6</v>
      </c>
      <c r="AP126">
        <v>4</v>
      </c>
      <c r="AR126">
        <v>150</v>
      </c>
      <c r="AS126" t="s">
        <v>693</v>
      </c>
      <c r="AT126" t="s">
        <v>64</v>
      </c>
      <c r="AV126">
        <v>10</v>
      </c>
      <c r="AW126" t="s">
        <v>694</v>
      </c>
      <c r="AX126" t="s">
        <v>428</v>
      </c>
      <c r="AY126" t="s">
        <v>695</v>
      </c>
    </row>
    <row r="127" spans="1:52" x14ac:dyDescent="0.3">
      <c r="A127">
        <v>125</v>
      </c>
      <c r="B127" t="s">
        <v>0</v>
      </c>
      <c r="E127" t="s">
        <v>3</v>
      </c>
      <c r="H127" s="1">
        <v>33476</v>
      </c>
      <c r="I127">
        <v>8</v>
      </c>
      <c r="J127">
        <v>60</v>
      </c>
      <c r="K127">
        <v>10</v>
      </c>
      <c r="L127">
        <v>10</v>
      </c>
      <c r="M127" t="s">
        <v>52</v>
      </c>
      <c r="N127">
        <v>0</v>
      </c>
      <c r="O127" t="s">
        <v>134</v>
      </c>
      <c r="Q127" t="s">
        <v>54</v>
      </c>
      <c r="S127">
        <v>1</v>
      </c>
      <c r="T127" t="s">
        <v>213</v>
      </c>
      <c r="V127" t="s">
        <v>56</v>
      </c>
      <c r="X127" t="s">
        <v>92</v>
      </c>
      <c r="Z127">
        <v>5</v>
      </c>
      <c r="AA127" t="s">
        <v>75</v>
      </c>
      <c r="AB127" t="s">
        <v>84</v>
      </c>
      <c r="AH127" t="s">
        <v>32</v>
      </c>
      <c r="AM127" t="s">
        <v>60</v>
      </c>
      <c r="AP127">
        <v>10</v>
      </c>
      <c r="AQ127">
        <v>6</v>
      </c>
      <c r="AS127">
        <v>8</v>
      </c>
      <c r="AT127" t="s">
        <v>696</v>
      </c>
      <c r="AU127" t="s">
        <v>75</v>
      </c>
      <c r="AW127">
        <v>9</v>
      </c>
      <c r="AX127" t="s">
        <v>697</v>
      </c>
    </row>
    <row r="128" spans="1:52" x14ac:dyDescent="0.3">
      <c r="A128">
        <v>126</v>
      </c>
      <c r="F128" t="s">
        <v>4</v>
      </c>
      <c r="H128" s="1">
        <v>32011</v>
      </c>
      <c r="I128">
        <v>7</v>
      </c>
      <c r="J128">
        <v>0</v>
      </c>
      <c r="K128">
        <v>12</v>
      </c>
      <c r="L128">
        <v>0</v>
      </c>
      <c r="M128" t="s">
        <v>121</v>
      </c>
      <c r="N128">
        <v>1</v>
      </c>
      <c r="O128" t="s">
        <v>134</v>
      </c>
      <c r="Q128" t="s">
        <v>99</v>
      </c>
      <c r="R128">
        <v>1</v>
      </c>
      <c r="S128" t="s">
        <v>213</v>
      </c>
      <c r="U128" t="s">
        <v>111</v>
      </c>
      <c r="W128" t="s">
        <v>92</v>
      </c>
      <c r="Y128">
        <v>7</v>
      </c>
      <c r="Z128" t="s">
        <v>607</v>
      </c>
      <c r="AA128" t="s">
        <v>84</v>
      </c>
      <c r="AE128" t="s">
        <v>30</v>
      </c>
      <c r="AL128" t="s">
        <v>73</v>
      </c>
      <c r="AO128">
        <v>15</v>
      </c>
      <c r="AQ128">
        <v>10</v>
      </c>
      <c r="AR128">
        <v>20</v>
      </c>
      <c r="AS128" t="s">
        <v>607</v>
      </c>
      <c r="AT128" t="s">
        <v>64</v>
      </c>
      <c r="AV128">
        <v>9</v>
      </c>
      <c r="AW128" t="s">
        <v>607</v>
      </c>
      <c r="AX128" t="s">
        <v>607</v>
      </c>
      <c r="AY128" t="s">
        <v>607</v>
      </c>
    </row>
    <row r="129" spans="1:52" x14ac:dyDescent="0.3">
      <c r="A129">
        <v>127</v>
      </c>
      <c r="B129" t="s">
        <v>0</v>
      </c>
      <c r="H129" s="1">
        <v>34037</v>
      </c>
      <c r="I129">
        <v>7</v>
      </c>
      <c r="J129">
        <v>60</v>
      </c>
      <c r="K129">
        <v>11</v>
      </c>
      <c r="L129">
        <v>6</v>
      </c>
      <c r="M129" t="s">
        <v>121</v>
      </c>
      <c r="N129">
        <v>0</v>
      </c>
      <c r="O129" t="s">
        <v>53</v>
      </c>
      <c r="Q129" t="s">
        <v>99</v>
      </c>
      <c r="R129">
        <v>1</v>
      </c>
      <c r="S129" t="s">
        <v>213</v>
      </c>
      <c r="U129" t="s">
        <v>81</v>
      </c>
      <c r="W129" t="s">
        <v>92</v>
      </c>
      <c r="Y129">
        <v>3</v>
      </c>
      <c r="Z129" t="s">
        <v>698</v>
      </c>
      <c r="AA129" t="s">
        <v>84</v>
      </c>
      <c r="AE129" t="s">
        <v>30</v>
      </c>
      <c r="AL129" t="s">
        <v>73</v>
      </c>
      <c r="AN129">
        <v>5</v>
      </c>
      <c r="AP129">
        <v>1</v>
      </c>
      <c r="AR129">
        <v>10</v>
      </c>
      <c r="AS129" t="s">
        <v>699</v>
      </c>
      <c r="AT129" t="s">
        <v>64</v>
      </c>
      <c r="AV129">
        <v>10</v>
      </c>
      <c r="AW129" t="s">
        <v>700</v>
      </c>
      <c r="AX129" t="s">
        <v>701</v>
      </c>
    </row>
    <row r="130" spans="1:52" x14ac:dyDescent="0.3">
      <c r="A130">
        <v>128</v>
      </c>
      <c r="B130" t="s">
        <v>0</v>
      </c>
      <c r="C130" t="s">
        <v>1</v>
      </c>
      <c r="F130" t="s">
        <v>4</v>
      </c>
      <c r="H130" s="1">
        <v>28828</v>
      </c>
      <c r="I130">
        <v>5</v>
      </c>
      <c r="J130">
        <v>30</v>
      </c>
      <c r="K130">
        <v>16</v>
      </c>
      <c r="L130">
        <v>50</v>
      </c>
      <c r="M130" t="s">
        <v>97</v>
      </c>
      <c r="N130">
        <v>1</v>
      </c>
      <c r="O130" t="s">
        <v>68</v>
      </c>
      <c r="Q130" t="s">
        <v>69</v>
      </c>
      <c r="R130">
        <v>1</v>
      </c>
      <c r="S130" t="s">
        <v>465</v>
      </c>
      <c r="U130" t="s">
        <v>56</v>
      </c>
      <c r="X130" t="s">
        <v>702</v>
      </c>
      <c r="Y130">
        <v>13</v>
      </c>
      <c r="Z130" t="s">
        <v>703</v>
      </c>
      <c r="AA130" t="s">
        <v>84</v>
      </c>
      <c r="AE130" t="s">
        <v>30</v>
      </c>
      <c r="AL130" t="s">
        <v>73</v>
      </c>
      <c r="AN130">
        <v>6</v>
      </c>
      <c r="AQ130">
        <v>10</v>
      </c>
      <c r="AR130">
        <v>20</v>
      </c>
      <c r="AS130" t="s">
        <v>704</v>
      </c>
      <c r="AT130" t="s">
        <v>192</v>
      </c>
      <c r="AV130">
        <v>10</v>
      </c>
      <c r="AW130" t="s">
        <v>705</v>
      </c>
      <c r="AX130" t="s">
        <v>706</v>
      </c>
      <c r="AY130" t="s">
        <v>707</v>
      </c>
    </row>
    <row r="131" spans="1:52" x14ac:dyDescent="0.3">
      <c r="A131">
        <v>129</v>
      </c>
      <c r="B131" t="s">
        <v>0</v>
      </c>
      <c r="I131">
        <v>8</v>
      </c>
      <c r="J131">
        <v>90</v>
      </c>
      <c r="K131">
        <v>6</v>
      </c>
      <c r="L131">
        <v>4</v>
      </c>
      <c r="M131" t="s">
        <v>97</v>
      </c>
      <c r="N131">
        <v>0</v>
      </c>
      <c r="O131" t="s">
        <v>79</v>
      </c>
      <c r="Q131" t="s">
        <v>69</v>
      </c>
      <c r="R131">
        <v>1</v>
      </c>
      <c r="S131" t="s">
        <v>213</v>
      </c>
      <c r="U131" t="s">
        <v>81</v>
      </c>
      <c r="W131" t="s">
        <v>92</v>
      </c>
      <c r="Y131">
        <v>10</v>
      </c>
      <c r="Z131" t="s">
        <v>708</v>
      </c>
      <c r="AA131" t="s">
        <v>84</v>
      </c>
      <c r="AE131" t="s">
        <v>30</v>
      </c>
      <c r="AL131" t="s">
        <v>85</v>
      </c>
      <c r="AN131">
        <v>6</v>
      </c>
      <c r="AP131">
        <v>4</v>
      </c>
      <c r="AR131">
        <v>30</v>
      </c>
      <c r="AS131" t="s">
        <v>709</v>
      </c>
      <c r="AT131" t="s">
        <v>64</v>
      </c>
      <c r="AV131">
        <v>9</v>
      </c>
      <c r="AW131" t="s">
        <v>710</v>
      </c>
    </row>
    <row r="132" spans="1:52" x14ac:dyDescent="0.3">
      <c r="A132">
        <v>130</v>
      </c>
      <c r="B132" t="s">
        <v>0</v>
      </c>
      <c r="F132" t="s">
        <v>4</v>
      </c>
      <c r="H132" s="1">
        <v>31656</v>
      </c>
      <c r="I132">
        <v>7</v>
      </c>
      <c r="J132">
        <v>0</v>
      </c>
      <c r="K132">
        <v>14</v>
      </c>
      <c r="L132">
        <v>12</v>
      </c>
      <c r="M132" t="s">
        <v>335</v>
      </c>
      <c r="N132">
        <v>0</v>
      </c>
      <c r="O132" t="s">
        <v>79</v>
      </c>
      <c r="Q132" t="s">
        <v>99</v>
      </c>
      <c r="R132">
        <v>0</v>
      </c>
      <c r="AA132" t="s">
        <v>84</v>
      </c>
      <c r="AD132" t="s">
        <v>29</v>
      </c>
      <c r="AL132" t="s">
        <v>73</v>
      </c>
      <c r="AN132">
        <v>6</v>
      </c>
      <c r="AP132">
        <v>6</v>
      </c>
      <c r="AR132">
        <v>12</v>
      </c>
      <c r="AS132" t="s">
        <v>711</v>
      </c>
      <c r="AU132" t="s">
        <v>712</v>
      </c>
      <c r="AV132">
        <v>7</v>
      </c>
      <c r="AW132" t="s">
        <v>713</v>
      </c>
    </row>
    <row r="133" spans="1:52" x14ac:dyDescent="0.3">
      <c r="A133">
        <v>131</v>
      </c>
      <c r="C133" t="s">
        <v>1</v>
      </c>
      <c r="H133" s="1">
        <v>24061</v>
      </c>
      <c r="I133">
        <v>8</v>
      </c>
      <c r="J133">
        <v>0</v>
      </c>
      <c r="K133">
        <v>7</v>
      </c>
      <c r="L133">
        <v>0</v>
      </c>
      <c r="M133" t="s">
        <v>89</v>
      </c>
      <c r="N133">
        <v>1</v>
      </c>
      <c r="O133" t="s">
        <v>68</v>
      </c>
      <c r="Q133" t="s">
        <v>69</v>
      </c>
      <c r="R133">
        <v>1</v>
      </c>
      <c r="S133" t="s">
        <v>30</v>
      </c>
      <c r="U133" t="s">
        <v>81</v>
      </c>
      <c r="W133" t="s">
        <v>572</v>
      </c>
      <c r="Y133">
        <v>20</v>
      </c>
      <c r="Z133" t="s">
        <v>714</v>
      </c>
      <c r="AA133" t="s">
        <v>72</v>
      </c>
      <c r="AF133" t="s">
        <v>31</v>
      </c>
      <c r="AL133" t="s">
        <v>60</v>
      </c>
      <c r="AN133">
        <v>6</v>
      </c>
      <c r="AQ133">
        <v>10</v>
      </c>
      <c r="AR133">
        <v>12</v>
      </c>
      <c r="AS133" t="s">
        <v>715</v>
      </c>
      <c r="AT133" t="s">
        <v>75</v>
      </c>
      <c r="AV133">
        <v>9</v>
      </c>
      <c r="AW133" t="s">
        <v>716</v>
      </c>
      <c r="AX133" t="s">
        <v>717</v>
      </c>
      <c r="AY133" t="s">
        <v>718</v>
      </c>
    </row>
    <row r="134" spans="1:52" x14ac:dyDescent="0.3">
      <c r="A134">
        <v>132</v>
      </c>
      <c r="B134" t="s">
        <v>0</v>
      </c>
      <c r="F134" t="s">
        <v>4</v>
      </c>
      <c r="H134" s="1">
        <v>29906</v>
      </c>
      <c r="I134">
        <v>6</v>
      </c>
      <c r="J134">
        <v>0</v>
      </c>
      <c r="K134">
        <v>10</v>
      </c>
      <c r="L134">
        <v>12</v>
      </c>
      <c r="M134" t="s">
        <v>133</v>
      </c>
      <c r="N134">
        <v>1</v>
      </c>
      <c r="O134" t="s">
        <v>122</v>
      </c>
      <c r="Q134" t="s">
        <v>69</v>
      </c>
      <c r="R134">
        <v>1</v>
      </c>
      <c r="S134" t="s">
        <v>213</v>
      </c>
      <c r="U134" t="s">
        <v>142</v>
      </c>
      <c r="W134" t="s">
        <v>156</v>
      </c>
      <c r="Y134">
        <v>1</v>
      </c>
      <c r="Z134" t="s">
        <v>719</v>
      </c>
      <c r="AA134" t="s">
        <v>363</v>
      </c>
      <c r="AK134" t="s">
        <v>720</v>
      </c>
      <c r="AL134" t="s">
        <v>73</v>
      </c>
      <c r="AN134">
        <v>6</v>
      </c>
      <c r="AP134">
        <v>6</v>
      </c>
      <c r="AR134">
        <v>25</v>
      </c>
      <c r="AS134" t="s">
        <v>721</v>
      </c>
      <c r="AT134" t="s">
        <v>345</v>
      </c>
      <c r="AV134">
        <v>10</v>
      </c>
      <c r="AW134" t="s">
        <v>722</v>
      </c>
      <c r="AX134" t="s">
        <v>723</v>
      </c>
      <c r="AY134" t="s">
        <v>724</v>
      </c>
    </row>
    <row r="135" spans="1:52" x14ac:dyDescent="0.3">
      <c r="A135">
        <v>133</v>
      </c>
      <c r="C135" t="s">
        <v>1</v>
      </c>
      <c r="H135" s="1">
        <v>31994</v>
      </c>
      <c r="I135">
        <v>8</v>
      </c>
      <c r="J135">
        <v>120</v>
      </c>
      <c r="K135">
        <v>14</v>
      </c>
      <c r="L135">
        <v>10</v>
      </c>
      <c r="M135" t="s">
        <v>303</v>
      </c>
      <c r="N135">
        <v>0</v>
      </c>
      <c r="O135" t="s">
        <v>389</v>
      </c>
      <c r="Q135" t="s">
        <v>54</v>
      </c>
      <c r="S135">
        <v>1</v>
      </c>
      <c r="T135" t="s">
        <v>155</v>
      </c>
      <c r="V135" t="s">
        <v>81</v>
      </c>
      <c r="X135" t="s">
        <v>92</v>
      </c>
      <c r="Z135">
        <v>7</v>
      </c>
      <c r="AA135" t="s">
        <v>725</v>
      </c>
      <c r="AB135" t="s">
        <v>59</v>
      </c>
      <c r="AH135" t="s">
        <v>32</v>
      </c>
      <c r="AM135" t="s">
        <v>60</v>
      </c>
      <c r="AO135">
        <v>5</v>
      </c>
      <c r="AQ135">
        <v>4</v>
      </c>
      <c r="AS135">
        <v>10</v>
      </c>
      <c r="AT135" t="s">
        <v>726</v>
      </c>
      <c r="AU135" t="s">
        <v>75</v>
      </c>
      <c r="AW135">
        <v>9</v>
      </c>
      <c r="AX135" t="s">
        <v>727</v>
      </c>
      <c r="AY135" t="s">
        <v>728</v>
      </c>
    </row>
    <row r="136" spans="1:52" x14ac:dyDescent="0.3">
      <c r="A136">
        <v>134</v>
      </c>
      <c r="C136" t="s">
        <v>1</v>
      </c>
      <c r="F136" t="s">
        <v>4</v>
      </c>
      <c r="H136" s="1">
        <v>34615</v>
      </c>
      <c r="I136">
        <v>6</v>
      </c>
      <c r="J136">
        <v>240</v>
      </c>
      <c r="K136">
        <v>10</v>
      </c>
      <c r="L136">
        <v>20</v>
      </c>
      <c r="M136" t="s">
        <v>225</v>
      </c>
      <c r="N136">
        <v>1</v>
      </c>
      <c r="O136" t="s">
        <v>79</v>
      </c>
      <c r="Q136" t="s">
        <v>99</v>
      </c>
      <c r="R136">
        <v>1</v>
      </c>
      <c r="S136" t="s">
        <v>155</v>
      </c>
      <c r="V136" t="s">
        <v>729</v>
      </c>
      <c r="W136" t="s">
        <v>92</v>
      </c>
      <c r="Y136">
        <v>2</v>
      </c>
      <c r="Z136" t="s">
        <v>730</v>
      </c>
      <c r="AA136" t="s">
        <v>59</v>
      </c>
      <c r="AE136" t="s">
        <v>30</v>
      </c>
      <c r="AL136" t="s">
        <v>73</v>
      </c>
      <c r="AN136">
        <v>5</v>
      </c>
      <c r="AP136">
        <v>6</v>
      </c>
      <c r="AR136">
        <v>300</v>
      </c>
      <c r="AS136" t="s">
        <v>731</v>
      </c>
      <c r="AT136" t="s">
        <v>75</v>
      </c>
      <c r="AV136">
        <v>10</v>
      </c>
      <c r="AW136" t="s">
        <v>732</v>
      </c>
      <c r="AX136" t="s">
        <v>733</v>
      </c>
    </row>
    <row r="137" spans="1:52" x14ac:dyDescent="0.3">
      <c r="A137">
        <v>135</v>
      </c>
      <c r="B137" t="s">
        <v>0</v>
      </c>
      <c r="C137" t="s">
        <v>1</v>
      </c>
      <c r="D137" t="s">
        <v>2</v>
      </c>
      <c r="F137" t="s">
        <v>4</v>
      </c>
      <c r="H137" s="1">
        <v>33885</v>
      </c>
      <c r="I137">
        <v>6</v>
      </c>
      <c r="J137">
        <v>60</v>
      </c>
      <c r="K137">
        <v>8</v>
      </c>
      <c r="L137">
        <v>3</v>
      </c>
      <c r="M137" t="s">
        <v>78</v>
      </c>
      <c r="N137">
        <v>1</v>
      </c>
      <c r="O137" t="s">
        <v>98</v>
      </c>
      <c r="Q137" t="s">
        <v>99</v>
      </c>
      <c r="R137">
        <v>1</v>
      </c>
      <c r="S137" t="s">
        <v>213</v>
      </c>
      <c r="V137" t="s">
        <v>729</v>
      </c>
      <c r="X137" t="s">
        <v>734</v>
      </c>
      <c r="Y137">
        <v>2</v>
      </c>
      <c r="Z137" t="s">
        <v>735</v>
      </c>
      <c r="AA137" t="s">
        <v>59</v>
      </c>
      <c r="AG137" t="s">
        <v>32</v>
      </c>
      <c r="AL137" t="s">
        <v>60</v>
      </c>
      <c r="AN137">
        <v>3</v>
      </c>
      <c r="AP137">
        <v>4</v>
      </c>
      <c r="AR137">
        <v>3</v>
      </c>
      <c r="AS137" t="s">
        <v>736</v>
      </c>
      <c r="AT137" t="s">
        <v>64</v>
      </c>
      <c r="AV137">
        <v>10</v>
      </c>
      <c r="AW137" t="s">
        <v>737</v>
      </c>
    </row>
    <row r="138" spans="1:52" x14ac:dyDescent="0.3">
      <c r="A138">
        <v>136</v>
      </c>
      <c r="B138" t="s">
        <v>0</v>
      </c>
      <c r="H138" s="1">
        <v>33877</v>
      </c>
      <c r="I138">
        <v>10</v>
      </c>
      <c r="J138">
        <v>30</v>
      </c>
      <c r="K138">
        <v>20</v>
      </c>
      <c r="L138">
        <v>3</v>
      </c>
      <c r="M138" t="s">
        <v>78</v>
      </c>
      <c r="N138">
        <v>1</v>
      </c>
      <c r="O138" t="s">
        <v>53</v>
      </c>
      <c r="Q138" t="s">
        <v>99</v>
      </c>
      <c r="R138">
        <v>0</v>
      </c>
      <c r="AA138" t="s">
        <v>84</v>
      </c>
      <c r="AD138" t="s">
        <v>29</v>
      </c>
      <c r="AL138" t="s">
        <v>73</v>
      </c>
      <c r="AO138">
        <v>10</v>
      </c>
      <c r="AQ138">
        <v>10</v>
      </c>
      <c r="AR138">
        <v>10</v>
      </c>
      <c r="AS138" t="s">
        <v>738</v>
      </c>
      <c r="AT138" t="s">
        <v>345</v>
      </c>
      <c r="AV138">
        <v>9</v>
      </c>
      <c r="AW138" t="s">
        <v>739</v>
      </c>
      <c r="AY138" t="s">
        <v>740</v>
      </c>
    </row>
    <row r="139" spans="1:52" x14ac:dyDescent="0.3">
      <c r="A139">
        <v>137</v>
      </c>
      <c r="F139" t="s">
        <v>4</v>
      </c>
      <c r="H139" s="1">
        <v>29845</v>
      </c>
      <c r="I139">
        <v>8</v>
      </c>
      <c r="J139">
        <v>65</v>
      </c>
      <c r="K139">
        <v>14</v>
      </c>
      <c r="L139">
        <v>20</v>
      </c>
      <c r="M139" t="s">
        <v>103</v>
      </c>
      <c r="N139">
        <v>1</v>
      </c>
      <c r="O139" t="s">
        <v>53</v>
      </c>
      <c r="Q139" t="s">
        <v>54</v>
      </c>
      <c r="S139">
        <v>1</v>
      </c>
      <c r="T139" t="s">
        <v>30</v>
      </c>
      <c r="V139" t="s">
        <v>91</v>
      </c>
      <c r="X139" t="s">
        <v>231</v>
      </c>
      <c r="Z139">
        <v>15</v>
      </c>
      <c r="AA139" t="s">
        <v>741</v>
      </c>
      <c r="AB139" t="s">
        <v>161</v>
      </c>
      <c r="AF139" t="s">
        <v>30</v>
      </c>
      <c r="AM139" t="s">
        <v>85</v>
      </c>
      <c r="AO139">
        <v>4</v>
      </c>
      <c r="AQ139">
        <v>6</v>
      </c>
      <c r="AS139">
        <v>16</v>
      </c>
      <c r="AT139" t="s">
        <v>742</v>
      </c>
      <c r="AV139" t="s">
        <v>743</v>
      </c>
      <c r="AW139">
        <v>10</v>
      </c>
      <c r="AX139" t="s">
        <v>744</v>
      </c>
      <c r="AY139" t="s">
        <v>745</v>
      </c>
      <c r="AZ139" t="s">
        <v>746</v>
      </c>
    </row>
    <row r="140" spans="1:52" x14ac:dyDescent="0.3">
      <c r="A140">
        <v>138</v>
      </c>
      <c r="B140" t="s">
        <v>0</v>
      </c>
      <c r="H140" s="1">
        <v>33885</v>
      </c>
      <c r="I140">
        <v>8</v>
      </c>
      <c r="J140">
        <v>60</v>
      </c>
      <c r="K140">
        <v>8</v>
      </c>
      <c r="L140">
        <v>10</v>
      </c>
      <c r="M140" t="s">
        <v>189</v>
      </c>
      <c r="N140">
        <v>1</v>
      </c>
      <c r="O140" t="s">
        <v>68</v>
      </c>
      <c r="Q140" t="s">
        <v>99</v>
      </c>
      <c r="R140">
        <v>1</v>
      </c>
      <c r="S140" t="s">
        <v>30</v>
      </c>
      <c r="U140" t="s">
        <v>81</v>
      </c>
      <c r="W140" t="s">
        <v>156</v>
      </c>
      <c r="Y140">
        <v>1</v>
      </c>
      <c r="Z140" t="s">
        <v>747</v>
      </c>
      <c r="AA140" t="s">
        <v>59</v>
      </c>
      <c r="AE140" t="s">
        <v>30</v>
      </c>
      <c r="AL140" t="s">
        <v>85</v>
      </c>
      <c r="AN140">
        <v>6</v>
      </c>
      <c r="AP140">
        <v>6</v>
      </c>
      <c r="AR140">
        <v>10</v>
      </c>
      <c r="AS140" t="s">
        <v>748</v>
      </c>
      <c r="AU140" t="s">
        <v>749</v>
      </c>
      <c r="AV140">
        <v>9</v>
      </c>
      <c r="AW140" t="s">
        <v>750</v>
      </c>
      <c r="AX140" t="s">
        <v>751</v>
      </c>
      <c r="AY140" t="s">
        <v>752</v>
      </c>
    </row>
    <row r="141" spans="1:52" x14ac:dyDescent="0.3">
      <c r="A141">
        <v>139</v>
      </c>
      <c r="B141" t="s">
        <v>0</v>
      </c>
      <c r="H141" s="1">
        <v>29414</v>
      </c>
      <c r="I141">
        <v>6</v>
      </c>
      <c r="J141">
        <v>140</v>
      </c>
      <c r="K141">
        <v>12</v>
      </c>
      <c r="L141">
        <v>1</v>
      </c>
      <c r="M141" t="s">
        <v>78</v>
      </c>
      <c r="N141">
        <v>0</v>
      </c>
      <c r="O141" t="s">
        <v>53</v>
      </c>
      <c r="Q141" t="s">
        <v>69</v>
      </c>
      <c r="R141">
        <v>1</v>
      </c>
      <c r="S141" t="s">
        <v>155</v>
      </c>
      <c r="U141" t="s">
        <v>81</v>
      </c>
      <c r="W141" t="s">
        <v>92</v>
      </c>
      <c r="Y141">
        <v>1</v>
      </c>
      <c r="Z141" t="s">
        <v>753</v>
      </c>
      <c r="AA141" t="s">
        <v>84</v>
      </c>
      <c r="AE141" t="s">
        <v>30</v>
      </c>
      <c r="AL141" t="s">
        <v>73</v>
      </c>
      <c r="AO141">
        <v>10</v>
      </c>
      <c r="AP141">
        <v>6</v>
      </c>
      <c r="AR141">
        <v>20</v>
      </c>
      <c r="AS141" t="s">
        <v>754</v>
      </c>
      <c r="AT141" t="s">
        <v>64</v>
      </c>
      <c r="AV141">
        <v>6</v>
      </c>
      <c r="AW141" t="s">
        <v>755</v>
      </c>
      <c r="AX141" t="s">
        <v>322</v>
      </c>
      <c r="AY141" t="s">
        <v>756</v>
      </c>
    </row>
    <row r="142" spans="1:52" x14ac:dyDescent="0.3">
      <c r="A142">
        <v>140</v>
      </c>
      <c r="B142" t="s">
        <v>0</v>
      </c>
      <c r="E142" t="s">
        <v>3</v>
      </c>
      <c r="F142" t="s">
        <v>4</v>
      </c>
      <c r="H142" s="1">
        <v>33876</v>
      </c>
      <c r="I142">
        <v>6</v>
      </c>
      <c r="J142">
        <v>90</v>
      </c>
      <c r="K142">
        <v>10</v>
      </c>
      <c r="L142">
        <v>12</v>
      </c>
      <c r="M142" t="s">
        <v>225</v>
      </c>
      <c r="N142">
        <v>0</v>
      </c>
      <c r="O142" t="s">
        <v>68</v>
      </c>
      <c r="Q142" t="s">
        <v>69</v>
      </c>
      <c r="R142">
        <v>1</v>
      </c>
      <c r="S142" t="s">
        <v>407</v>
      </c>
      <c r="U142" t="s">
        <v>111</v>
      </c>
      <c r="X142" t="s">
        <v>757</v>
      </c>
      <c r="Y142">
        <v>2</v>
      </c>
      <c r="Z142" t="s">
        <v>758</v>
      </c>
      <c r="AA142" t="s">
        <v>59</v>
      </c>
      <c r="AD142" t="s">
        <v>29</v>
      </c>
      <c r="AL142" t="s">
        <v>73</v>
      </c>
      <c r="AN142">
        <v>6</v>
      </c>
      <c r="AQ142">
        <v>10</v>
      </c>
      <c r="AR142">
        <v>50</v>
      </c>
      <c r="AS142" t="s">
        <v>759</v>
      </c>
      <c r="AT142" t="s">
        <v>75</v>
      </c>
      <c r="AV142">
        <v>10</v>
      </c>
      <c r="AW142" t="s">
        <v>760</v>
      </c>
      <c r="AX142" t="s">
        <v>761</v>
      </c>
      <c r="AY142" t="s">
        <v>762</v>
      </c>
    </row>
    <row r="143" spans="1:52" x14ac:dyDescent="0.3">
      <c r="A143">
        <v>141</v>
      </c>
      <c r="B143" t="s">
        <v>0</v>
      </c>
      <c r="H143" s="1">
        <v>34017</v>
      </c>
      <c r="I143">
        <v>4</v>
      </c>
      <c r="J143">
        <v>2</v>
      </c>
      <c r="K143">
        <v>10</v>
      </c>
      <c r="L143">
        <v>15</v>
      </c>
      <c r="M143" t="s">
        <v>52</v>
      </c>
      <c r="N143">
        <v>1</v>
      </c>
      <c r="O143" t="s">
        <v>53</v>
      </c>
      <c r="Q143" t="s">
        <v>69</v>
      </c>
      <c r="R143">
        <v>0</v>
      </c>
      <c r="AA143" t="s">
        <v>59</v>
      </c>
      <c r="AC143" t="s">
        <v>28</v>
      </c>
      <c r="AL143" t="s">
        <v>73</v>
      </c>
      <c r="AN143">
        <v>6</v>
      </c>
      <c r="AP143">
        <v>6</v>
      </c>
      <c r="AR143">
        <v>3</v>
      </c>
      <c r="AS143" t="s">
        <v>763</v>
      </c>
      <c r="AT143" t="s">
        <v>64</v>
      </c>
      <c r="AV143">
        <v>10</v>
      </c>
      <c r="AW143" t="s">
        <v>764</v>
      </c>
      <c r="AX143" t="s">
        <v>757</v>
      </c>
      <c r="AY143" t="s">
        <v>765</v>
      </c>
    </row>
    <row r="144" spans="1:52" x14ac:dyDescent="0.3">
      <c r="A144">
        <v>142</v>
      </c>
      <c r="C144" t="s">
        <v>1</v>
      </c>
      <c r="H144" s="1">
        <v>33015</v>
      </c>
      <c r="I144">
        <v>7</v>
      </c>
      <c r="J144">
        <v>150</v>
      </c>
      <c r="K144">
        <v>9</v>
      </c>
      <c r="L144">
        <v>10</v>
      </c>
      <c r="M144" t="s">
        <v>89</v>
      </c>
      <c r="N144">
        <v>0</v>
      </c>
      <c r="O144" t="s">
        <v>68</v>
      </c>
      <c r="Q144" t="s">
        <v>54</v>
      </c>
      <c r="S144">
        <v>1</v>
      </c>
      <c r="T144" t="s">
        <v>146</v>
      </c>
      <c r="V144" t="s">
        <v>81</v>
      </c>
      <c r="X144" t="s">
        <v>124</v>
      </c>
      <c r="Z144">
        <v>3</v>
      </c>
      <c r="AA144" t="s">
        <v>766</v>
      </c>
      <c r="AB144" t="s">
        <v>59</v>
      </c>
      <c r="AD144" t="s">
        <v>28</v>
      </c>
      <c r="AM144" t="s">
        <v>73</v>
      </c>
      <c r="AP144">
        <v>10</v>
      </c>
      <c r="AR144">
        <v>10</v>
      </c>
      <c r="AS144">
        <v>20</v>
      </c>
      <c r="AT144" t="s">
        <v>157</v>
      </c>
      <c r="AU144" t="s">
        <v>64</v>
      </c>
      <c r="AW144">
        <v>10</v>
      </c>
      <c r="AX144" t="s">
        <v>767</v>
      </c>
      <c r="AY144" t="s">
        <v>768</v>
      </c>
      <c r="AZ144" t="s">
        <v>769</v>
      </c>
    </row>
    <row r="145" spans="1:52" x14ac:dyDescent="0.3">
      <c r="A145">
        <v>143</v>
      </c>
      <c r="C145" t="s">
        <v>1</v>
      </c>
      <c r="H145" s="1">
        <v>32885</v>
      </c>
      <c r="I145">
        <v>7</v>
      </c>
      <c r="J145">
        <v>28</v>
      </c>
      <c r="K145">
        <v>12</v>
      </c>
      <c r="L145">
        <v>6</v>
      </c>
      <c r="M145" t="s">
        <v>335</v>
      </c>
      <c r="N145">
        <v>0</v>
      </c>
      <c r="O145" t="s">
        <v>134</v>
      </c>
      <c r="Q145" t="s">
        <v>69</v>
      </c>
      <c r="R145">
        <v>1</v>
      </c>
      <c r="S145" t="s">
        <v>90</v>
      </c>
      <c r="U145" t="s">
        <v>81</v>
      </c>
      <c r="W145" t="s">
        <v>220</v>
      </c>
      <c r="Y145">
        <v>5</v>
      </c>
      <c r="Z145" t="s">
        <v>770</v>
      </c>
      <c r="AA145" t="s">
        <v>84</v>
      </c>
      <c r="AD145" t="s">
        <v>29</v>
      </c>
      <c r="AG145" t="s">
        <v>32</v>
      </c>
      <c r="AL145" t="s">
        <v>60</v>
      </c>
      <c r="AN145">
        <v>4</v>
      </c>
      <c r="AP145">
        <v>4</v>
      </c>
      <c r="AR145">
        <v>100</v>
      </c>
      <c r="AS145" t="s">
        <v>771</v>
      </c>
      <c r="AT145" t="s">
        <v>64</v>
      </c>
      <c r="AV145">
        <v>9</v>
      </c>
      <c r="AW145" t="s">
        <v>772</v>
      </c>
      <c r="AX145" t="s">
        <v>773</v>
      </c>
    </row>
    <row r="146" spans="1:52" x14ac:dyDescent="0.3">
      <c r="A146">
        <v>144</v>
      </c>
      <c r="F146" t="s">
        <v>4</v>
      </c>
      <c r="H146" s="1">
        <v>32154</v>
      </c>
      <c r="I146">
        <v>8</v>
      </c>
      <c r="J146">
        <v>0</v>
      </c>
      <c r="K146">
        <v>12</v>
      </c>
      <c r="L146">
        <v>1</v>
      </c>
      <c r="M146" t="s">
        <v>89</v>
      </c>
      <c r="N146">
        <v>0</v>
      </c>
      <c r="O146" t="s">
        <v>53</v>
      </c>
      <c r="Q146" t="s">
        <v>54</v>
      </c>
      <c r="S146">
        <v>1</v>
      </c>
      <c r="T146" t="s">
        <v>213</v>
      </c>
      <c r="W146" t="s">
        <v>213</v>
      </c>
      <c r="X146" t="s">
        <v>92</v>
      </c>
      <c r="Z146">
        <v>5</v>
      </c>
      <c r="AA146" t="s">
        <v>774</v>
      </c>
      <c r="AB146" t="s">
        <v>59</v>
      </c>
      <c r="AF146" t="s">
        <v>30</v>
      </c>
      <c r="AM146" t="s">
        <v>85</v>
      </c>
      <c r="AO146">
        <v>3</v>
      </c>
      <c r="AQ146">
        <v>1</v>
      </c>
      <c r="AS146">
        <v>160</v>
      </c>
      <c r="AT146" t="s">
        <v>35</v>
      </c>
      <c r="AU146" t="s">
        <v>64</v>
      </c>
      <c r="AW146">
        <v>10</v>
      </c>
      <c r="AX146" t="s">
        <v>775</v>
      </c>
      <c r="AY146" t="s">
        <v>418</v>
      </c>
      <c r="AZ146" t="s">
        <v>290</v>
      </c>
    </row>
    <row r="147" spans="1:52" x14ac:dyDescent="0.3">
      <c r="A147">
        <v>145</v>
      </c>
      <c r="C147" t="s">
        <v>1</v>
      </c>
      <c r="E147" t="s">
        <v>3</v>
      </c>
      <c r="F147" t="s">
        <v>4</v>
      </c>
      <c r="H147" s="1">
        <v>34064</v>
      </c>
      <c r="I147">
        <v>6</v>
      </c>
      <c r="J147">
        <v>120</v>
      </c>
      <c r="K147">
        <v>13</v>
      </c>
      <c r="L147">
        <v>4</v>
      </c>
      <c r="M147" t="s">
        <v>225</v>
      </c>
      <c r="N147">
        <v>1</v>
      </c>
      <c r="O147" t="s">
        <v>79</v>
      </c>
      <c r="R147" t="s">
        <v>776</v>
      </c>
      <c r="S147">
        <v>1</v>
      </c>
      <c r="T147" t="s">
        <v>155</v>
      </c>
      <c r="V147" t="s">
        <v>81</v>
      </c>
      <c r="X147" t="s">
        <v>231</v>
      </c>
      <c r="Z147">
        <v>2</v>
      </c>
      <c r="AA147" t="s">
        <v>777</v>
      </c>
      <c r="AB147" t="s">
        <v>59</v>
      </c>
      <c r="AK147" t="s">
        <v>35</v>
      </c>
      <c r="AU147" t="s">
        <v>75</v>
      </c>
      <c r="AW147">
        <v>8</v>
      </c>
      <c r="AX147" t="s">
        <v>778</v>
      </c>
      <c r="AZ147" t="s">
        <v>779</v>
      </c>
    </row>
    <row r="148" spans="1:52" x14ac:dyDescent="0.3">
      <c r="A148">
        <v>146</v>
      </c>
      <c r="B148" t="s">
        <v>0</v>
      </c>
      <c r="D148" t="s">
        <v>2</v>
      </c>
      <c r="H148" s="1">
        <v>32540</v>
      </c>
      <c r="I148">
        <v>8</v>
      </c>
      <c r="J148">
        <v>7</v>
      </c>
      <c r="K148">
        <v>12</v>
      </c>
      <c r="L148">
        <v>0</v>
      </c>
      <c r="M148" t="s">
        <v>103</v>
      </c>
      <c r="N148">
        <v>1</v>
      </c>
      <c r="O148" t="s">
        <v>68</v>
      </c>
      <c r="Q148" t="s">
        <v>104</v>
      </c>
      <c r="R148">
        <v>1</v>
      </c>
      <c r="S148" t="s">
        <v>407</v>
      </c>
      <c r="U148" t="s">
        <v>81</v>
      </c>
      <c r="W148" t="s">
        <v>156</v>
      </c>
      <c r="Y148">
        <v>3</v>
      </c>
      <c r="Z148" t="s">
        <v>780</v>
      </c>
      <c r="AA148" t="s">
        <v>84</v>
      </c>
      <c r="AD148" t="s">
        <v>29</v>
      </c>
      <c r="AL148" t="s">
        <v>73</v>
      </c>
      <c r="AN148">
        <v>4</v>
      </c>
      <c r="AP148">
        <v>6</v>
      </c>
      <c r="AR148">
        <v>20</v>
      </c>
      <c r="AS148" t="s">
        <v>781</v>
      </c>
      <c r="AT148" t="s">
        <v>75</v>
      </c>
      <c r="AV148">
        <v>10</v>
      </c>
      <c r="AW148" t="s">
        <v>782</v>
      </c>
      <c r="AX148" t="s">
        <v>783</v>
      </c>
      <c r="AY148" t="s">
        <v>784</v>
      </c>
    </row>
    <row r="149" spans="1:52" x14ac:dyDescent="0.3">
      <c r="A149">
        <v>147</v>
      </c>
      <c r="B149" t="s">
        <v>0</v>
      </c>
      <c r="H149" s="1">
        <v>32950</v>
      </c>
      <c r="I149">
        <v>7</v>
      </c>
      <c r="J149">
        <v>60</v>
      </c>
      <c r="K149">
        <v>14</v>
      </c>
      <c r="L149">
        <v>5</v>
      </c>
      <c r="M149" t="s">
        <v>52</v>
      </c>
      <c r="N149">
        <v>0</v>
      </c>
      <c r="O149" t="s">
        <v>53</v>
      </c>
      <c r="Q149" t="s">
        <v>69</v>
      </c>
      <c r="R149">
        <v>1</v>
      </c>
      <c r="S149" t="s">
        <v>146</v>
      </c>
      <c r="U149" t="s">
        <v>81</v>
      </c>
      <c r="W149" t="s">
        <v>112</v>
      </c>
      <c r="Y149">
        <v>5</v>
      </c>
      <c r="Z149" t="s">
        <v>785</v>
      </c>
      <c r="AA149" t="s">
        <v>59</v>
      </c>
      <c r="AD149" t="s">
        <v>29</v>
      </c>
      <c r="AL149" t="s">
        <v>85</v>
      </c>
      <c r="AN149">
        <v>6</v>
      </c>
      <c r="AP149">
        <v>5</v>
      </c>
      <c r="AR149">
        <v>25</v>
      </c>
      <c r="AS149" t="s">
        <v>786</v>
      </c>
      <c r="AT149" t="s">
        <v>345</v>
      </c>
      <c r="AV149">
        <v>9</v>
      </c>
      <c r="AW149" t="s">
        <v>787</v>
      </c>
      <c r="AX149" t="s">
        <v>788</v>
      </c>
      <c r="AY149" t="s">
        <v>789</v>
      </c>
    </row>
    <row r="150" spans="1:52" x14ac:dyDescent="0.3">
      <c r="A150">
        <v>148</v>
      </c>
      <c r="E150" t="s">
        <v>3</v>
      </c>
      <c r="F150" t="s">
        <v>4</v>
      </c>
      <c r="H150" s="1">
        <v>34861</v>
      </c>
      <c r="I150">
        <v>7</v>
      </c>
      <c r="J150">
        <v>0</v>
      </c>
      <c r="K150">
        <v>12</v>
      </c>
      <c r="L150">
        <v>15</v>
      </c>
      <c r="M150" t="s">
        <v>189</v>
      </c>
      <c r="N150">
        <v>1</v>
      </c>
      <c r="O150" t="s">
        <v>53</v>
      </c>
      <c r="Q150" t="s">
        <v>99</v>
      </c>
      <c r="R150">
        <v>1</v>
      </c>
      <c r="S150" t="s">
        <v>170</v>
      </c>
      <c r="U150" t="s">
        <v>111</v>
      </c>
      <c r="W150" t="s">
        <v>57</v>
      </c>
      <c r="Y150">
        <v>1</v>
      </c>
      <c r="Z150" t="s">
        <v>58</v>
      </c>
      <c r="AA150" t="s">
        <v>59</v>
      </c>
      <c r="AF150" t="s">
        <v>31</v>
      </c>
      <c r="AG150" t="s">
        <v>32</v>
      </c>
      <c r="AH150" t="s">
        <v>33</v>
      </c>
      <c r="AI150" t="s">
        <v>34</v>
      </c>
      <c r="AL150" t="s">
        <v>60</v>
      </c>
      <c r="AO150">
        <v>15</v>
      </c>
      <c r="AP150">
        <v>6</v>
      </c>
      <c r="AR150">
        <v>90</v>
      </c>
      <c r="AS150" t="s">
        <v>790</v>
      </c>
      <c r="AT150" t="s">
        <v>75</v>
      </c>
      <c r="AV150">
        <v>10</v>
      </c>
      <c r="AW150" t="s">
        <v>791</v>
      </c>
      <c r="AX150" t="s">
        <v>792</v>
      </c>
    </row>
    <row r="151" spans="1:52" x14ac:dyDescent="0.3">
      <c r="A151">
        <v>149</v>
      </c>
      <c r="B151" t="s">
        <v>0</v>
      </c>
      <c r="C151" t="s">
        <v>1</v>
      </c>
      <c r="F151" t="s">
        <v>4</v>
      </c>
      <c r="H151" s="1">
        <v>30465</v>
      </c>
      <c r="I151">
        <v>7</v>
      </c>
      <c r="J151">
        <v>55</v>
      </c>
      <c r="K151">
        <v>9</v>
      </c>
      <c r="L151">
        <v>2</v>
      </c>
      <c r="M151" t="s">
        <v>89</v>
      </c>
      <c r="N151">
        <v>0</v>
      </c>
      <c r="O151" t="s">
        <v>98</v>
      </c>
      <c r="Q151" t="s">
        <v>99</v>
      </c>
      <c r="R151">
        <v>1</v>
      </c>
      <c r="S151" t="s">
        <v>155</v>
      </c>
      <c r="U151" t="s">
        <v>81</v>
      </c>
      <c r="W151" t="s">
        <v>106</v>
      </c>
      <c r="Y151">
        <v>6</v>
      </c>
      <c r="Z151" t="s">
        <v>793</v>
      </c>
      <c r="AA151" t="s">
        <v>363</v>
      </c>
      <c r="AE151" t="s">
        <v>30</v>
      </c>
      <c r="AF151" t="s">
        <v>31</v>
      </c>
      <c r="AG151" t="s">
        <v>32</v>
      </c>
      <c r="AL151" t="s">
        <v>73</v>
      </c>
      <c r="AN151">
        <v>4</v>
      </c>
      <c r="AP151">
        <v>4</v>
      </c>
      <c r="AR151">
        <v>6</v>
      </c>
      <c r="AS151" t="s">
        <v>794</v>
      </c>
      <c r="AU151" t="s">
        <v>795</v>
      </c>
      <c r="AV151">
        <v>10</v>
      </c>
      <c r="AW151" t="s">
        <v>796</v>
      </c>
      <c r="AX151" t="s">
        <v>797</v>
      </c>
      <c r="AY151" t="s">
        <v>798</v>
      </c>
    </row>
    <row r="152" spans="1:52" x14ac:dyDescent="0.3">
      <c r="A152">
        <v>150</v>
      </c>
      <c r="C152" t="s">
        <v>1</v>
      </c>
      <c r="H152" s="1">
        <v>33864</v>
      </c>
      <c r="I152">
        <v>7</v>
      </c>
      <c r="J152">
        <v>25</v>
      </c>
      <c r="K152">
        <v>9</v>
      </c>
      <c r="L152">
        <v>5</v>
      </c>
      <c r="M152" t="s">
        <v>78</v>
      </c>
      <c r="N152">
        <v>0</v>
      </c>
      <c r="O152" t="s">
        <v>53</v>
      </c>
      <c r="Q152" t="s">
        <v>99</v>
      </c>
      <c r="R152">
        <v>1</v>
      </c>
      <c r="S152" t="s">
        <v>29</v>
      </c>
      <c r="U152" t="s">
        <v>111</v>
      </c>
      <c r="X152" t="s">
        <v>799</v>
      </c>
      <c r="Y152">
        <v>2</v>
      </c>
      <c r="Z152" t="s">
        <v>769</v>
      </c>
      <c r="AA152" t="s">
        <v>84</v>
      </c>
      <c r="AD152" t="s">
        <v>29</v>
      </c>
      <c r="AL152" t="s">
        <v>73</v>
      </c>
      <c r="AN152">
        <v>2</v>
      </c>
      <c r="AP152">
        <v>1</v>
      </c>
      <c r="AR152">
        <v>10</v>
      </c>
      <c r="AS152" t="s">
        <v>769</v>
      </c>
      <c r="AT152" t="s">
        <v>192</v>
      </c>
      <c r="AV152">
        <v>8</v>
      </c>
      <c r="AW152" t="s">
        <v>769</v>
      </c>
      <c r="AX152" t="s">
        <v>800</v>
      </c>
      <c r="AY152" t="s">
        <v>769</v>
      </c>
    </row>
    <row r="153" spans="1:52" x14ac:dyDescent="0.3">
      <c r="A153">
        <v>151</v>
      </c>
      <c r="B153" t="s">
        <v>0</v>
      </c>
      <c r="C153" t="s">
        <v>1</v>
      </c>
      <c r="E153" t="s">
        <v>3</v>
      </c>
      <c r="H153" s="1">
        <v>31252</v>
      </c>
      <c r="I153">
        <v>6</v>
      </c>
      <c r="J153">
        <v>0</v>
      </c>
      <c r="K153">
        <v>10</v>
      </c>
      <c r="L153">
        <v>6</v>
      </c>
      <c r="M153" t="s">
        <v>133</v>
      </c>
      <c r="N153">
        <v>0</v>
      </c>
      <c r="O153" t="s">
        <v>68</v>
      </c>
      <c r="Q153" t="s">
        <v>54</v>
      </c>
      <c r="S153">
        <v>1</v>
      </c>
      <c r="T153" t="s">
        <v>412</v>
      </c>
      <c r="V153" t="s">
        <v>56</v>
      </c>
      <c r="X153" t="s">
        <v>92</v>
      </c>
      <c r="Z153">
        <v>10</v>
      </c>
      <c r="AA153" t="s">
        <v>801</v>
      </c>
      <c r="AB153" t="s">
        <v>59</v>
      </c>
      <c r="AF153" t="s">
        <v>30</v>
      </c>
      <c r="AL153" t="s">
        <v>802</v>
      </c>
      <c r="AM153" t="s">
        <v>73</v>
      </c>
      <c r="AO153">
        <v>6</v>
      </c>
      <c r="AQ153">
        <v>6</v>
      </c>
      <c r="AS153">
        <v>16</v>
      </c>
      <c r="AT153" t="s">
        <v>803</v>
      </c>
      <c r="AU153" t="s">
        <v>75</v>
      </c>
      <c r="AW153">
        <v>10</v>
      </c>
      <c r="AX153" t="s">
        <v>804</v>
      </c>
      <c r="AY153" t="s">
        <v>805</v>
      </c>
      <c r="AZ153" t="s">
        <v>806</v>
      </c>
    </row>
    <row r="154" spans="1:52" x14ac:dyDescent="0.3">
      <c r="A154">
        <v>152</v>
      </c>
      <c r="C154" t="s">
        <v>1</v>
      </c>
      <c r="H154" s="1">
        <v>29519</v>
      </c>
      <c r="I154">
        <v>7</v>
      </c>
      <c r="J154">
        <v>60</v>
      </c>
      <c r="K154">
        <v>10</v>
      </c>
      <c r="L154">
        <v>12</v>
      </c>
      <c r="M154" t="s">
        <v>189</v>
      </c>
      <c r="N154">
        <v>1</v>
      </c>
      <c r="O154" t="s">
        <v>68</v>
      </c>
      <c r="Q154" t="s">
        <v>69</v>
      </c>
      <c r="R154">
        <v>1</v>
      </c>
      <c r="S154" t="s">
        <v>146</v>
      </c>
      <c r="U154" t="s">
        <v>56</v>
      </c>
      <c r="W154" t="s">
        <v>106</v>
      </c>
      <c r="Y154">
        <v>10</v>
      </c>
      <c r="Z154" t="s">
        <v>807</v>
      </c>
      <c r="AA154" t="s">
        <v>72</v>
      </c>
      <c r="AG154" t="s">
        <v>32</v>
      </c>
      <c r="AL154" t="s">
        <v>85</v>
      </c>
      <c r="AO154">
        <v>10</v>
      </c>
      <c r="AP154">
        <v>3</v>
      </c>
      <c r="AR154">
        <v>4</v>
      </c>
      <c r="AS154" t="s">
        <v>808</v>
      </c>
      <c r="AT154" t="s">
        <v>64</v>
      </c>
      <c r="AV154">
        <v>7</v>
      </c>
      <c r="AW154" t="s">
        <v>809</v>
      </c>
      <c r="AX154" t="s">
        <v>810</v>
      </c>
      <c r="AY154" t="s">
        <v>811</v>
      </c>
    </row>
    <row r="155" spans="1:52" x14ac:dyDescent="0.3">
      <c r="A155">
        <v>153</v>
      </c>
      <c r="B155" t="s">
        <v>0</v>
      </c>
      <c r="D155" t="s">
        <v>2</v>
      </c>
      <c r="F155" t="s">
        <v>4</v>
      </c>
      <c r="H155" s="1">
        <v>24021</v>
      </c>
      <c r="I155">
        <v>7</v>
      </c>
      <c r="J155">
        <v>0</v>
      </c>
      <c r="K155">
        <v>9</v>
      </c>
      <c r="L155">
        <v>30</v>
      </c>
      <c r="M155" t="s">
        <v>97</v>
      </c>
      <c r="N155">
        <v>1</v>
      </c>
      <c r="O155" t="s">
        <v>53</v>
      </c>
      <c r="R155" t="s">
        <v>812</v>
      </c>
      <c r="S155">
        <v>1</v>
      </c>
      <c r="T155" t="s">
        <v>412</v>
      </c>
      <c r="V155" t="s">
        <v>81</v>
      </c>
      <c r="X155" t="s">
        <v>57</v>
      </c>
      <c r="Z155">
        <v>28</v>
      </c>
      <c r="AA155" t="s">
        <v>813</v>
      </c>
      <c r="AB155" t="s">
        <v>84</v>
      </c>
      <c r="AG155" t="s">
        <v>31</v>
      </c>
      <c r="AM155" t="s">
        <v>73</v>
      </c>
      <c r="AP155">
        <v>10</v>
      </c>
      <c r="AQ155">
        <v>4</v>
      </c>
      <c r="AS155">
        <v>6</v>
      </c>
      <c r="AT155" t="s">
        <v>814</v>
      </c>
      <c r="AV155" t="s">
        <v>815</v>
      </c>
      <c r="AW155">
        <v>10</v>
      </c>
      <c r="AX155" t="s">
        <v>816</v>
      </c>
      <c r="AY155" t="s">
        <v>817</v>
      </c>
      <c r="AZ155" t="s">
        <v>818</v>
      </c>
    </row>
    <row r="156" spans="1:52" x14ac:dyDescent="0.3">
      <c r="A156">
        <v>154</v>
      </c>
      <c r="C156" t="s">
        <v>1</v>
      </c>
      <c r="D156" t="s">
        <v>2</v>
      </c>
      <c r="E156" t="s">
        <v>3</v>
      </c>
      <c r="H156" s="1">
        <v>31912</v>
      </c>
      <c r="I156">
        <v>8</v>
      </c>
      <c r="J156">
        <v>60</v>
      </c>
      <c r="K156">
        <v>8</v>
      </c>
      <c r="L156">
        <v>2</v>
      </c>
      <c r="M156" t="s">
        <v>78</v>
      </c>
      <c r="N156">
        <v>0</v>
      </c>
      <c r="O156" t="s">
        <v>98</v>
      </c>
      <c r="Q156" t="s">
        <v>99</v>
      </c>
      <c r="R156">
        <v>1</v>
      </c>
      <c r="S156" t="s">
        <v>407</v>
      </c>
      <c r="U156" t="s">
        <v>111</v>
      </c>
      <c r="W156" t="s">
        <v>57</v>
      </c>
      <c r="Y156">
        <v>3</v>
      </c>
      <c r="Z156" t="s">
        <v>819</v>
      </c>
      <c r="AA156" t="s">
        <v>84</v>
      </c>
      <c r="AD156" t="s">
        <v>29</v>
      </c>
      <c r="AG156" t="s">
        <v>32</v>
      </c>
      <c r="AL156" t="s">
        <v>73</v>
      </c>
      <c r="AN156">
        <v>6</v>
      </c>
      <c r="AP156">
        <v>6</v>
      </c>
      <c r="AR156">
        <v>50</v>
      </c>
      <c r="AS156" t="s">
        <v>820</v>
      </c>
      <c r="AT156" t="s">
        <v>75</v>
      </c>
      <c r="AV156">
        <v>10</v>
      </c>
      <c r="AW156" t="s">
        <v>821</v>
      </c>
      <c r="AX156" t="s">
        <v>822</v>
      </c>
      <c r="AY156" t="s">
        <v>116</v>
      </c>
    </row>
    <row r="157" spans="1:52" x14ac:dyDescent="0.3">
      <c r="A157">
        <v>155</v>
      </c>
      <c r="C157" t="s">
        <v>1</v>
      </c>
      <c r="E157" t="s">
        <v>3</v>
      </c>
      <c r="I157">
        <v>7</v>
      </c>
      <c r="J157">
        <v>60</v>
      </c>
      <c r="K157">
        <v>10</v>
      </c>
      <c r="L157">
        <v>1</v>
      </c>
      <c r="M157" t="s">
        <v>335</v>
      </c>
      <c r="N157">
        <v>1</v>
      </c>
      <c r="O157" t="s">
        <v>79</v>
      </c>
      <c r="Q157" t="s">
        <v>104</v>
      </c>
      <c r="R157">
        <v>1</v>
      </c>
      <c r="S157" t="s">
        <v>155</v>
      </c>
      <c r="U157" t="s">
        <v>350</v>
      </c>
      <c r="W157" t="s">
        <v>112</v>
      </c>
      <c r="Y157">
        <v>0</v>
      </c>
      <c r="Z157" t="s">
        <v>823</v>
      </c>
      <c r="AA157" t="s">
        <v>84</v>
      </c>
      <c r="AD157" t="s">
        <v>29</v>
      </c>
      <c r="AL157" t="s">
        <v>73</v>
      </c>
      <c r="AN157">
        <v>4</v>
      </c>
      <c r="AP157">
        <v>4</v>
      </c>
      <c r="AR157">
        <v>25</v>
      </c>
      <c r="AS157" t="s">
        <v>824</v>
      </c>
      <c r="AT157" t="s">
        <v>64</v>
      </c>
      <c r="AV157">
        <v>9</v>
      </c>
      <c r="AW157" t="s">
        <v>825</v>
      </c>
      <c r="AX157" t="s">
        <v>826</v>
      </c>
    </row>
    <row r="158" spans="1:52" x14ac:dyDescent="0.3">
      <c r="A158">
        <v>156</v>
      </c>
      <c r="B158" t="s">
        <v>0</v>
      </c>
      <c r="H158" s="1">
        <v>30194</v>
      </c>
      <c r="I158">
        <v>7</v>
      </c>
      <c r="J158">
        <v>45</v>
      </c>
      <c r="K158">
        <v>12</v>
      </c>
      <c r="L158">
        <v>40</v>
      </c>
      <c r="M158" t="s">
        <v>335</v>
      </c>
      <c r="N158">
        <v>1</v>
      </c>
      <c r="O158" t="s">
        <v>122</v>
      </c>
      <c r="Q158" t="s">
        <v>104</v>
      </c>
      <c r="R158">
        <v>1</v>
      </c>
      <c r="S158" t="s">
        <v>146</v>
      </c>
      <c r="U158" t="s">
        <v>81</v>
      </c>
      <c r="W158" t="s">
        <v>231</v>
      </c>
      <c r="Y158">
        <v>1</v>
      </c>
      <c r="Z158" t="s">
        <v>827</v>
      </c>
      <c r="AA158" t="s">
        <v>72</v>
      </c>
      <c r="AG158" t="s">
        <v>32</v>
      </c>
      <c r="AL158" t="s">
        <v>73</v>
      </c>
      <c r="AO158">
        <v>10</v>
      </c>
      <c r="AQ158">
        <v>10</v>
      </c>
      <c r="AR158">
        <v>120</v>
      </c>
      <c r="AS158" t="s">
        <v>230</v>
      </c>
      <c r="AT158" t="s">
        <v>75</v>
      </c>
      <c r="AV158">
        <v>10</v>
      </c>
      <c r="AW158" t="s">
        <v>230</v>
      </c>
    </row>
    <row r="159" spans="1:52" x14ac:dyDescent="0.3">
      <c r="A159">
        <v>157</v>
      </c>
      <c r="F159" t="s">
        <v>4</v>
      </c>
      <c r="H159" s="1">
        <v>36223</v>
      </c>
      <c r="I159">
        <v>9</v>
      </c>
      <c r="J159">
        <v>120</v>
      </c>
      <c r="K159">
        <v>10</v>
      </c>
      <c r="L159">
        <v>10</v>
      </c>
      <c r="M159" t="s">
        <v>52</v>
      </c>
      <c r="N159">
        <v>0</v>
      </c>
      <c r="O159" t="s">
        <v>68</v>
      </c>
      <c r="Q159" t="s">
        <v>54</v>
      </c>
      <c r="S159">
        <v>0</v>
      </c>
      <c r="AB159" t="s">
        <v>59</v>
      </c>
      <c r="AF159" t="s">
        <v>30</v>
      </c>
      <c r="AM159" t="s">
        <v>60</v>
      </c>
      <c r="AP159">
        <v>15</v>
      </c>
      <c r="AQ159">
        <v>6</v>
      </c>
      <c r="AS159">
        <v>10</v>
      </c>
      <c r="AT159" t="s">
        <v>828</v>
      </c>
      <c r="AV159" t="s">
        <v>829</v>
      </c>
      <c r="AW159">
        <v>10</v>
      </c>
      <c r="AX159" t="s">
        <v>830</v>
      </c>
      <c r="AY159" t="s">
        <v>831</v>
      </c>
    </row>
    <row r="160" spans="1:52" x14ac:dyDescent="0.3">
      <c r="A160">
        <v>158</v>
      </c>
      <c r="B160" t="s">
        <v>0</v>
      </c>
      <c r="H160" s="1">
        <v>31803</v>
      </c>
      <c r="I160">
        <v>8</v>
      </c>
      <c r="J160">
        <v>15</v>
      </c>
      <c r="K160">
        <v>14</v>
      </c>
      <c r="L160">
        <v>12</v>
      </c>
      <c r="M160" t="s">
        <v>67</v>
      </c>
      <c r="N160">
        <v>0</v>
      </c>
      <c r="O160" t="s">
        <v>98</v>
      </c>
      <c r="R160" t="s">
        <v>832</v>
      </c>
      <c r="S160">
        <v>1</v>
      </c>
      <c r="T160" t="s">
        <v>213</v>
      </c>
      <c r="V160" t="s">
        <v>81</v>
      </c>
      <c r="X160" t="s">
        <v>92</v>
      </c>
      <c r="Z160">
        <v>8</v>
      </c>
      <c r="AA160" t="s">
        <v>199</v>
      </c>
      <c r="AB160" t="s">
        <v>72</v>
      </c>
      <c r="AG160" t="s">
        <v>31</v>
      </c>
      <c r="AM160" t="s">
        <v>60</v>
      </c>
      <c r="AO160">
        <v>6</v>
      </c>
      <c r="AQ160">
        <v>6</v>
      </c>
      <c r="AS160">
        <v>40</v>
      </c>
      <c r="AT160" t="s">
        <v>833</v>
      </c>
      <c r="AU160" t="s">
        <v>377</v>
      </c>
      <c r="AW160">
        <v>7</v>
      </c>
      <c r="AX160" t="s">
        <v>834</v>
      </c>
      <c r="AY160" t="s">
        <v>155</v>
      </c>
      <c r="AZ160" t="s">
        <v>835</v>
      </c>
    </row>
    <row r="161" spans="1:52" x14ac:dyDescent="0.3">
      <c r="A161">
        <v>159</v>
      </c>
      <c r="F161" t="s">
        <v>4</v>
      </c>
      <c r="H161" s="1">
        <v>25703</v>
      </c>
      <c r="I161">
        <v>5</v>
      </c>
      <c r="J161">
        <v>120</v>
      </c>
      <c r="K161">
        <v>8</v>
      </c>
      <c r="L161">
        <v>3</v>
      </c>
      <c r="M161" t="s">
        <v>303</v>
      </c>
      <c r="N161">
        <v>0</v>
      </c>
      <c r="O161" t="s">
        <v>98</v>
      </c>
      <c r="Q161" t="s">
        <v>104</v>
      </c>
      <c r="R161">
        <v>1</v>
      </c>
      <c r="S161" t="s">
        <v>213</v>
      </c>
      <c r="U161" t="s">
        <v>81</v>
      </c>
      <c r="W161" t="s">
        <v>419</v>
      </c>
      <c r="Y161">
        <v>20</v>
      </c>
      <c r="Z161" t="s">
        <v>836</v>
      </c>
      <c r="AA161" t="s">
        <v>59</v>
      </c>
      <c r="AD161" t="s">
        <v>29</v>
      </c>
      <c r="AL161" t="s">
        <v>85</v>
      </c>
      <c r="AN161">
        <v>5</v>
      </c>
      <c r="AP161">
        <v>2</v>
      </c>
      <c r="AR161">
        <v>12</v>
      </c>
      <c r="AS161" t="s">
        <v>837</v>
      </c>
      <c r="AT161" t="s">
        <v>64</v>
      </c>
      <c r="AV161">
        <v>10</v>
      </c>
      <c r="AW161" t="s">
        <v>838</v>
      </c>
      <c r="AX161" t="s">
        <v>839</v>
      </c>
      <c r="AY161" t="s">
        <v>840</v>
      </c>
    </row>
    <row r="162" spans="1:52" x14ac:dyDescent="0.3">
      <c r="A162">
        <v>160</v>
      </c>
      <c r="F162" t="s">
        <v>4</v>
      </c>
      <c r="H162" s="1">
        <v>34518</v>
      </c>
      <c r="I162">
        <v>7</v>
      </c>
      <c r="J162">
        <v>160</v>
      </c>
      <c r="K162">
        <v>8</v>
      </c>
      <c r="L162">
        <v>5</v>
      </c>
      <c r="M162" t="s">
        <v>67</v>
      </c>
      <c r="N162">
        <v>0</v>
      </c>
      <c r="O162" t="s">
        <v>68</v>
      </c>
      <c r="Q162" t="s">
        <v>104</v>
      </c>
      <c r="R162">
        <v>0</v>
      </c>
      <c r="AA162" t="s">
        <v>59</v>
      </c>
      <c r="AF162" t="s">
        <v>31</v>
      </c>
      <c r="AG162" t="s">
        <v>32</v>
      </c>
      <c r="AI162" t="s">
        <v>34</v>
      </c>
      <c r="AL162" t="s">
        <v>85</v>
      </c>
      <c r="AN162">
        <v>6</v>
      </c>
      <c r="AP162">
        <v>4</v>
      </c>
      <c r="AR162">
        <v>10</v>
      </c>
      <c r="AS162" t="s">
        <v>841</v>
      </c>
      <c r="AT162" t="s">
        <v>75</v>
      </c>
      <c r="AV162">
        <v>10</v>
      </c>
      <c r="AW162" t="s">
        <v>842</v>
      </c>
      <c r="AX162" t="s">
        <v>843</v>
      </c>
      <c r="AY162" t="s">
        <v>844</v>
      </c>
    </row>
    <row r="163" spans="1:52" x14ac:dyDescent="0.3">
      <c r="A163">
        <v>161</v>
      </c>
      <c r="D163" t="s">
        <v>2</v>
      </c>
      <c r="E163" t="s">
        <v>3</v>
      </c>
      <c r="F163" t="s">
        <v>4</v>
      </c>
      <c r="H163" s="1">
        <v>35326</v>
      </c>
      <c r="I163">
        <v>7</v>
      </c>
      <c r="J163">
        <v>5</v>
      </c>
      <c r="K163">
        <v>12</v>
      </c>
      <c r="L163">
        <v>8</v>
      </c>
      <c r="M163" t="s">
        <v>97</v>
      </c>
      <c r="N163">
        <v>1</v>
      </c>
      <c r="O163" t="s">
        <v>98</v>
      </c>
      <c r="Q163" t="s">
        <v>99</v>
      </c>
      <c r="R163">
        <v>0</v>
      </c>
      <c r="AA163" t="s">
        <v>59</v>
      </c>
      <c r="AG163" t="s">
        <v>32</v>
      </c>
      <c r="AL163" t="s">
        <v>85</v>
      </c>
      <c r="AN163">
        <v>6</v>
      </c>
      <c r="AQ163">
        <v>40</v>
      </c>
      <c r="AR163">
        <v>150</v>
      </c>
      <c r="AS163" t="s">
        <v>845</v>
      </c>
      <c r="AT163" t="s">
        <v>75</v>
      </c>
      <c r="AV163">
        <v>10</v>
      </c>
      <c r="AW163" t="s">
        <v>846</v>
      </c>
      <c r="AX163" t="s">
        <v>847</v>
      </c>
      <c r="AY163" t="s">
        <v>848</v>
      </c>
    </row>
    <row r="164" spans="1:52" x14ac:dyDescent="0.3">
      <c r="A164">
        <v>162</v>
      </c>
      <c r="B164" t="s">
        <v>0</v>
      </c>
      <c r="H164" s="1">
        <v>34622</v>
      </c>
      <c r="I164">
        <v>8</v>
      </c>
      <c r="J164">
        <v>120</v>
      </c>
      <c r="K164">
        <v>9</v>
      </c>
      <c r="L164">
        <v>5</v>
      </c>
      <c r="M164" t="s">
        <v>303</v>
      </c>
      <c r="N164">
        <v>0</v>
      </c>
      <c r="O164" t="s">
        <v>389</v>
      </c>
      <c r="Q164" t="s">
        <v>104</v>
      </c>
      <c r="R164">
        <v>0</v>
      </c>
      <c r="AA164" t="s">
        <v>363</v>
      </c>
      <c r="AD164" t="s">
        <v>29</v>
      </c>
      <c r="AL164" t="s">
        <v>73</v>
      </c>
      <c r="AN164">
        <v>4</v>
      </c>
      <c r="AQ164">
        <v>28</v>
      </c>
      <c r="AR164">
        <v>70</v>
      </c>
      <c r="AS164" t="s">
        <v>849</v>
      </c>
      <c r="AT164" t="s">
        <v>75</v>
      </c>
      <c r="AV164">
        <v>10</v>
      </c>
      <c r="AW164" t="s">
        <v>850</v>
      </c>
      <c r="AX164" t="s">
        <v>851</v>
      </c>
      <c r="AY164" t="s">
        <v>852</v>
      </c>
    </row>
    <row r="165" spans="1:52" ht="409.5" x14ac:dyDescent="0.3">
      <c r="A165">
        <v>163</v>
      </c>
      <c r="B165" t="s">
        <v>0</v>
      </c>
      <c r="F165" t="s">
        <v>4</v>
      </c>
      <c r="H165" s="1">
        <v>34999</v>
      </c>
      <c r="I165">
        <v>8</v>
      </c>
      <c r="J165">
        <v>0</v>
      </c>
      <c r="K165">
        <v>9</v>
      </c>
      <c r="L165">
        <v>0</v>
      </c>
      <c r="M165" t="s">
        <v>133</v>
      </c>
      <c r="N165">
        <v>1</v>
      </c>
      <c r="O165" t="s">
        <v>98</v>
      </c>
      <c r="Q165" t="s">
        <v>99</v>
      </c>
      <c r="R165">
        <v>0</v>
      </c>
      <c r="AA165" t="s">
        <v>363</v>
      </c>
      <c r="AD165" t="s">
        <v>29</v>
      </c>
      <c r="AL165" t="s">
        <v>73</v>
      </c>
      <c r="AO165">
        <v>40</v>
      </c>
      <c r="AQ165">
        <v>10</v>
      </c>
      <c r="AR165">
        <v>30</v>
      </c>
      <c r="AS165" s="3" t="s">
        <v>853</v>
      </c>
      <c r="AT165" t="s">
        <v>75</v>
      </c>
      <c r="AV165">
        <v>10</v>
      </c>
      <c r="AW165" s="3" t="s">
        <v>854</v>
      </c>
      <c r="AX165" s="3" t="s">
        <v>855</v>
      </c>
      <c r="AY165" t="s">
        <v>856</v>
      </c>
    </row>
    <row r="166" spans="1:52" x14ac:dyDescent="0.3">
      <c r="A166">
        <v>164</v>
      </c>
      <c r="C166" t="s">
        <v>1</v>
      </c>
      <c r="H166" s="1">
        <v>32122</v>
      </c>
      <c r="I166">
        <v>7</v>
      </c>
      <c r="J166">
        <v>0</v>
      </c>
      <c r="K166">
        <v>12</v>
      </c>
      <c r="L166">
        <v>5</v>
      </c>
      <c r="M166" t="s">
        <v>52</v>
      </c>
      <c r="N166">
        <v>0</v>
      </c>
      <c r="O166" t="s">
        <v>53</v>
      </c>
      <c r="Q166" t="s">
        <v>99</v>
      </c>
      <c r="R166">
        <v>1</v>
      </c>
      <c r="S166" t="s">
        <v>412</v>
      </c>
      <c r="V166" t="s">
        <v>857</v>
      </c>
      <c r="X166" t="s">
        <v>858</v>
      </c>
      <c r="Y166">
        <v>3</v>
      </c>
      <c r="Z166" t="s">
        <v>859</v>
      </c>
      <c r="AA166" t="s">
        <v>84</v>
      </c>
      <c r="AE166" t="s">
        <v>30</v>
      </c>
      <c r="AL166" t="s">
        <v>73</v>
      </c>
      <c r="AN166">
        <v>5</v>
      </c>
      <c r="AP166">
        <v>2</v>
      </c>
      <c r="AR166">
        <v>12</v>
      </c>
      <c r="AS166" t="s">
        <v>860</v>
      </c>
      <c r="AT166" t="s">
        <v>75</v>
      </c>
      <c r="AV166">
        <v>10</v>
      </c>
      <c r="AW166" t="s">
        <v>861</v>
      </c>
      <c r="AX166" t="s">
        <v>862</v>
      </c>
      <c r="AY166" t="s">
        <v>863</v>
      </c>
    </row>
    <row r="167" spans="1:52" x14ac:dyDescent="0.3">
      <c r="A167">
        <v>165</v>
      </c>
      <c r="C167" t="s">
        <v>1</v>
      </c>
      <c r="H167" s="1">
        <v>26615</v>
      </c>
      <c r="I167">
        <v>8</v>
      </c>
      <c r="J167">
        <v>180</v>
      </c>
      <c r="K167">
        <v>14</v>
      </c>
      <c r="L167">
        <v>15</v>
      </c>
      <c r="M167" t="s">
        <v>189</v>
      </c>
      <c r="N167">
        <v>1</v>
      </c>
      <c r="O167" t="s">
        <v>98</v>
      </c>
      <c r="Q167" t="s">
        <v>104</v>
      </c>
      <c r="R167">
        <v>1</v>
      </c>
      <c r="S167" t="s">
        <v>213</v>
      </c>
      <c r="U167" t="s">
        <v>56</v>
      </c>
      <c r="W167" t="s">
        <v>92</v>
      </c>
      <c r="Y167">
        <v>22</v>
      </c>
      <c r="Z167" t="s">
        <v>75</v>
      </c>
      <c r="AA167" t="s">
        <v>84</v>
      </c>
      <c r="AD167" t="s">
        <v>29</v>
      </c>
      <c r="AL167" t="s">
        <v>73</v>
      </c>
      <c r="AN167">
        <v>4</v>
      </c>
      <c r="AP167">
        <v>3</v>
      </c>
      <c r="AR167">
        <v>8</v>
      </c>
      <c r="AS167" t="s">
        <v>864</v>
      </c>
      <c r="AT167" t="s">
        <v>75</v>
      </c>
      <c r="AV167">
        <v>10</v>
      </c>
      <c r="AW167" t="s">
        <v>865</v>
      </c>
      <c r="AX167" t="s">
        <v>866</v>
      </c>
    </row>
    <row r="168" spans="1:52" x14ac:dyDescent="0.3">
      <c r="A168">
        <v>166</v>
      </c>
      <c r="B168" t="s">
        <v>0</v>
      </c>
      <c r="C168" t="s">
        <v>1</v>
      </c>
      <c r="E168" t="s">
        <v>3</v>
      </c>
      <c r="F168" t="s">
        <v>4</v>
      </c>
      <c r="H168" s="1">
        <v>32663</v>
      </c>
      <c r="I168">
        <v>7</v>
      </c>
      <c r="J168">
        <v>55</v>
      </c>
      <c r="K168">
        <v>12</v>
      </c>
      <c r="L168">
        <v>6</v>
      </c>
      <c r="M168" t="s">
        <v>78</v>
      </c>
      <c r="N168">
        <v>0</v>
      </c>
      <c r="O168" t="s">
        <v>68</v>
      </c>
      <c r="Q168" t="s">
        <v>99</v>
      </c>
      <c r="R168">
        <v>1</v>
      </c>
      <c r="S168" t="s">
        <v>146</v>
      </c>
      <c r="U168" t="s">
        <v>81</v>
      </c>
      <c r="W168" t="s">
        <v>92</v>
      </c>
      <c r="Y168">
        <v>7</v>
      </c>
      <c r="Z168" t="s">
        <v>867</v>
      </c>
      <c r="AA168" t="s">
        <v>84</v>
      </c>
      <c r="AD168" t="s">
        <v>29</v>
      </c>
      <c r="AL168" t="s">
        <v>73</v>
      </c>
      <c r="AN168">
        <v>6</v>
      </c>
      <c r="AP168">
        <v>3</v>
      </c>
      <c r="AR168">
        <v>100</v>
      </c>
      <c r="AS168" t="s">
        <v>868</v>
      </c>
      <c r="AT168" t="s">
        <v>75</v>
      </c>
      <c r="AV168">
        <v>9</v>
      </c>
      <c r="AW168" t="s">
        <v>869</v>
      </c>
      <c r="AX168" t="s">
        <v>870</v>
      </c>
      <c r="AY168" t="s">
        <v>871</v>
      </c>
    </row>
    <row r="169" spans="1:52" x14ac:dyDescent="0.3">
      <c r="A169">
        <v>167</v>
      </c>
      <c r="C169" t="s">
        <v>1</v>
      </c>
      <c r="H169" s="1">
        <v>32335</v>
      </c>
      <c r="I169">
        <v>7</v>
      </c>
      <c r="J169">
        <v>40</v>
      </c>
      <c r="K169">
        <v>10</v>
      </c>
      <c r="L169">
        <v>2</v>
      </c>
      <c r="M169" t="s">
        <v>67</v>
      </c>
      <c r="N169">
        <v>0</v>
      </c>
      <c r="O169" t="s">
        <v>68</v>
      </c>
      <c r="Q169" t="s">
        <v>54</v>
      </c>
      <c r="S169">
        <v>1</v>
      </c>
      <c r="T169" t="s">
        <v>146</v>
      </c>
      <c r="V169" t="s">
        <v>81</v>
      </c>
      <c r="X169" t="s">
        <v>305</v>
      </c>
      <c r="Z169">
        <v>3</v>
      </c>
      <c r="AB169" t="s">
        <v>59</v>
      </c>
      <c r="AE169" t="s">
        <v>29</v>
      </c>
      <c r="AM169" t="s">
        <v>73</v>
      </c>
      <c r="AP169">
        <v>20</v>
      </c>
      <c r="AQ169">
        <v>6</v>
      </c>
      <c r="AS169">
        <v>6</v>
      </c>
      <c r="AT169" t="s">
        <v>872</v>
      </c>
      <c r="AU169" t="s">
        <v>75</v>
      </c>
      <c r="AW169">
        <v>9</v>
      </c>
      <c r="AX169" t="s">
        <v>872</v>
      </c>
    </row>
    <row r="170" spans="1:52" x14ac:dyDescent="0.3">
      <c r="A170">
        <v>168</v>
      </c>
      <c r="B170" t="s">
        <v>0</v>
      </c>
      <c r="D170" t="s">
        <v>2</v>
      </c>
      <c r="H170" s="1">
        <v>29706</v>
      </c>
      <c r="I170">
        <v>7</v>
      </c>
      <c r="J170">
        <v>20</v>
      </c>
      <c r="K170">
        <v>15</v>
      </c>
      <c r="L170">
        <v>2</v>
      </c>
      <c r="M170" t="s">
        <v>225</v>
      </c>
      <c r="N170">
        <v>0</v>
      </c>
      <c r="P170" t="s">
        <v>873</v>
      </c>
      <c r="Q170" t="s">
        <v>104</v>
      </c>
      <c r="R170">
        <v>1</v>
      </c>
      <c r="S170" t="s">
        <v>407</v>
      </c>
      <c r="U170" t="s">
        <v>81</v>
      </c>
      <c r="W170" t="s">
        <v>156</v>
      </c>
      <c r="Y170">
        <v>13</v>
      </c>
      <c r="Z170" t="s">
        <v>874</v>
      </c>
      <c r="AA170" t="s">
        <v>72</v>
      </c>
      <c r="AE170" t="s">
        <v>30</v>
      </c>
      <c r="AF170" t="s">
        <v>31</v>
      </c>
      <c r="AL170" t="s">
        <v>73</v>
      </c>
      <c r="AN170">
        <v>5</v>
      </c>
      <c r="AP170">
        <v>1</v>
      </c>
      <c r="AR170">
        <v>10</v>
      </c>
      <c r="AS170" t="s">
        <v>875</v>
      </c>
      <c r="AT170" t="s">
        <v>75</v>
      </c>
      <c r="AV170">
        <v>8</v>
      </c>
      <c r="AW170" t="s">
        <v>876</v>
      </c>
      <c r="AX170" t="s">
        <v>877</v>
      </c>
    </row>
    <row r="171" spans="1:52" x14ac:dyDescent="0.3">
      <c r="A171">
        <v>169</v>
      </c>
      <c r="C171" t="s">
        <v>1</v>
      </c>
      <c r="H171" s="1">
        <v>31190</v>
      </c>
      <c r="I171">
        <v>6</v>
      </c>
      <c r="J171">
        <v>180</v>
      </c>
      <c r="K171">
        <v>720</v>
      </c>
      <c r="L171">
        <v>2</v>
      </c>
      <c r="M171" t="s">
        <v>133</v>
      </c>
      <c r="N171">
        <v>0</v>
      </c>
      <c r="O171" t="s">
        <v>53</v>
      </c>
      <c r="Q171" t="s">
        <v>54</v>
      </c>
      <c r="S171">
        <v>1</v>
      </c>
      <c r="T171" t="s">
        <v>146</v>
      </c>
      <c r="V171" t="s">
        <v>81</v>
      </c>
      <c r="X171" t="s">
        <v>231</v>
      </c>
      <c r="Z171">
        <v>2</v>
      </c>
      <c r="AA171" t="s">
        <v>878</v>
      </c>
      <c r="AB171" t="s">
        <v>59</v>
      </c>
      <c r="AE171" t="s">
        <v>29</v>
      </c>
      <c r="AM171" t="s">
        <v>73</v>
      </c>
      <c r="AO171">
        <v>6</v>
      </c>
      <c r="AQ171">
        <v>4</v>
      </c>
      <c r="AS171">
        <v>80</v>
      </c>
      <c r="AT171" t="s">
        <v>879</v>
      </c>
      <c r="AU171" t="s">
        <v>64</v>
      </c>
      <c r="AW171">
        <v>10</v>
      </c>
      <c r="AX171" t="s">
        <v>880</v>
      </c>
      <c r="AY171" t="s">
        <v>881</v>
      </c>
      <c r="AZ171" t="s">
        <v>882</v>
      </c>
    </row>
    <row r="172" spans="1:52" ht="409.5" x14ac:dyDescent="0.3">
      <c r="A172">
        <v>170</v>
      </c>
      <c r="B172" t="s">
        <v>0</v>
      </c>
      <c r="C172" t="s">
        <v>1</v>
      </c>
      <c r="D172" t="s">
        <v>2</v>
      </c>
      <c r="F172" t="s">
        <v>4</v>
      </c>
      <c r="H172" s="1">
        <v>34381</v>
      </c>
      <c r="I172">
        <v>8</v>
      </c>
      <c r="J172">
        <v>15</v>
      </c>
      <c r="K172">
        <v>10</v>
      </c>
      <c r="L172">
        <v>2</v>
      </c>
      <c r="M172" t="s">
        <v>89</v>
      </c>
      <c r="N172">
        <v>1</v>
      </c>
      <c r="O172" t="s">
        <v>68</v>
      </c>
      <c r="Q172" t="s">
        <v>104</v>
      </c>
      <c r="R172">
        <v>1</v>
      </c>
      <c r="S172" t="s">
        <v>5</v>
      </c>
      <c r="U172" t="s">
        <v>111</v>
      </c>
      <c r="W172" t="s">
        <v>92</v>
      </c>
      <c r="Y172">
        <v>3</v>
      </c>
      <c r="Z172" t="s">
        <v>883</v>
      </c>
      <c r="AA172" t="s">
        <v>363</v>
      </c>
      <c r="AG172" t="s">
        <v>32</v>
      </c>
      <c r="AK172" t="s">
        <v>884</v>
      </c>
      <c r="AL172" t="s">
        <v>85</v>
      </c>
      <c r="AN172">
        <v>4</v>
      </c>
      <c r="AP172">
        <v>2</v>
      </c>
      <c r="AR172">
        <v>6</v>
      </c>
      <c r="AS172" t="s">
        <v>885</v>
      </c>
      <c r="AT172" t="s">
        <v>75</v>
      </c>
      <c r="AV172">
        <v>10</v>
      </c>
      <c r="AW172" s="3" t="s">
        <v>886</v>
      </c>
      <c r="AX172" t="s">
        <v>887</v>
      </c>
    </row>
    <row r="173" spans="1:52" x14ac:dyDescent="0.3">
      <c r="A173">
        <v>171</v>
      </c>
      <c r="C173" t="s">
        <v>1</v>
      </c>
      <c r="H173" s="1">
        <v>30331</v>
      </c>
      <c r="I173">
        <v>7</v>
      </c>
      <c r="J173">
        <v>8</v>
      </c>
      <c r="K173">
        <v>10</v>
      </c>
      <c r="L173">
        <v>10</v>
      </c>
      <c r="M173" t="s">
        <v>121</v>
      </c>
      <c r="N173">
        <v>1</v>
      </c>
      <c r="O173" t="s">
        <v>68</v>
      </c>
      <c r="Q173" t="s">
        <v>99</v>
      </c>
      <c r="R173">
        <v>1</v>
      </c>
      <c r="T173" t="s">
        <v>888</v>
      </c>
      <c r="U173" t="s">
        <v>111</v>
      </c>
      <c r="W173" t="s">
        <v>92</v>
      </c>
      <c r="Y173">
        <v>12</v>
      </c>
      <c r="Z173" t="s">
        <v>889</v>
      </c>
      <c r="AA173" t="s">
        <v>72</v>
      </c>
      <c r="AG173" t="s">
        <v>32</v>
      </c>
      <c r="AL173" t="s">
        <v>60</v>
      </c>
      <c r="AN173">
        <v>5</v>
      </c>
      <c r="AP173">
        <v>1</v>
      </c>
      <c r="AR173">
        <v>5</v>
      </c>
      <c r="AS173" t="s">
        <v>890</v>
      </c>
      <c r="AT173" t="s">
        <v>75</v>
      </c>
      <c r="AV173">
        <v>10</v>
      </c>
      <c r="AW173" t="s">
        <v>891</v>
      </c>
      <c r="AX173" t="s">
        <v>892</v>
      </c>
      <c r="AY173" t="s">
        <v>893</v>
      </c>
    </row>
    <row r="174" spans="1:52" x14ac:dyDescent="0.3">
      <c r="A174">
        <v>172</v>
      </c>
      <c r="C174" t="s">
        <v>1</v>
      </c>
      <c r="F174" t="s">
        <v>4</v>
      </c>
      <c r="H174" s="1">
        <v>28009</v>
      </c>
      <c r="I174">
        <v>7</v>
      </c>
      <c r="J174">
        <v>120</v>
      </c>
      <c r="K174">
        <v>10</v>
      </c>
      <c r="L174">
        <v>10</v>
      </c>
      <c r="M174" t="s">
        <v>225</v>
      </c>
      <c r="N174">
        <v>1</v>
      </c>
      <c r="O174" t="s">
        <v>68</v>
      </c>
      <c r="Q174" t="s">
        <v>54</v>
      </c>
      <c r="S174">
        <v>1</v>
      </c>
      <c r="T174" t="s">
        <v>213</v>
      </c>
      <c r="V174" t="s">
        <v>56</v>
      </c>
      <c r="X174" t="s">
        <v>92</v>
      </c>
      <c r="Z174">
        <v>21</v>
      </c>
      <c r="AA174" t="s">
        <v>894</v>
      </c>
      <c r="AB174" t="s">
        <v>84</v>
      </c>
      <c r="AG174" t="s">
        <v>31</v>
      </c>
      <c r="AM174" t="s">
        <v>73</v>
      </c>
      <c r="AO174">
        <v>6</v>
      </c>
      <c r="AQ174">
        <v>6</v>
      </c>
      <c r="AS174">
        <v>20</v>
      </c>
      <c r="AT174" t="s">
        <v>895</v>
      </c>
      <c r="AU174" t="s">
        <v>75</v>
      </c>
      <c r="AW174">
        <v>10</v>
      </c>
      <c r="AX174" t="s">
        <v>896</v>
      </c>
      <c r="AY174" t="s">
        <v>116</v>
      </c>
      <c r="AZ174" t="s">
        <v>897</v>
      </c>
    </row>
    <row r="175" spans="1:52" x14ac:dyDescent="0.3">
      <c r="A175">
        <v>173</v>
      </c>
      <c r="B175" t="s">
        <v>0</v>
      </c>
      <c r="H175" s="1">
        <v>22106</v>
      </c>
      <c r="I175">
        <v>6</v>
      </c>
      <c r="J175">
        <v>0</v>
      </c>
      <c r="K175">
        <v>6</v>
      </c>
      <c r="L175">
        <v>50</v>
      </c>
      <c r="M175" t="s">
        <v>121</v>
      </c>
      <c r="N175">
        <v>1</v>
      </c>
      <c r="O175" t="s">
        <v>68</v>
      </c>
      <c r="Q175" t="s">
        <v>104</v>
      </c>
      <c r="R175">
        <v>1</v>
      </c>
      <c r="S175" t="s">
        <v>465</v>
      </c>
      <c r="U175" t="s">
        <v>123</v>
      </c>
      <c r="X175" t="s">
        <v>898</v>
      </c>
      <c r="Y175">
        <v>21</v>
      </c>
      <c r="Z175" t="s">
        <v>899</v>
      </c>
      <c r="AA175" t="s">
        <v>72</v>
      </c>
      <c r="AG175" t="s">
        <v>32</v>
      </c>
      <c r="AL175" t="s">
        <v>60</v>
      </c>
      <c r="AN175">
        <v>5</v>
      </c>
      <c r="AP175">
        <v>5</v>
      </c>
      <c r="AR175">
        <v>6</v>
      </c>
      <c r="AS175" t="s">
        <v>900</v>
      </c>
      <c r="AT175" t="s">
        <v>64</v>
      </c>
      <c r="AV175">
        <v>9</v>
      </c>
      <c r="AW175" t="s">
        <v>901</v>
      </c>
      <c r="AX175" t="s">
        <v>902</v>
      </c>
      <c r="AY175" t="s">
        <v>903</v>
      </c>
    </row>
    <row r="176" spans="1:52" x14ac:dyDescent="0.3">
      <c r="A176">
        <v>174</v>
      </c>
      <c r="B176" t="s">
        <v>0</v>
      </c>
      <c r="C176" t="s">
        <v>1</v>
      </c>
      <c r="F176" t="s">
        <v>4</v>
      </c>
      <c r="H176" s="1">
        <v>31490</v>
      </c>
      <c r="I176">
        <v>6</v>
      </c>
      <c r="J176">
        <v>30</v>
      </c>
      <c r="K176">
        <v>12</v>
      </c>
      <c r="L176">
        <v>120</v>
      </c>
      <c r="M176" t="s">
        <v>52</v>
      </c>
      <c r="N176">
        <v>0</v>
      </c>
      <c r="O176" t="s">
        <v>68</v>
      </c>
      <c r="Q176" t="s">
        <v>104</v>
      </c>
      <c r="R176">
        <v>1</v>
      </c>
      <c r="S176" t="s">
        <v>5</v>
      </c>
      <c r="U176" t="s">
        <v>81</v>
      </c>
      <c r="W176" t="s">
        <v>272</v>
      </c>
      <c r="Y176">
        <v>9</v>
      </c>
      <c r="AA176" t="s">
        <v>59</v>
      </c>
      <c r="AG176" t="s">
        <v>32</v>
      </c>
      <c r="AL176" t="s">
        <v>73</v>
      </c>
      <c r="AN176">
        <v>3</v>
      </c>
      <c r="AP176">
        <v>3</v>
      </c>
      <c r="AR176">
        <v>16</v>
      </c>
      <c r="AS176" t="s">
        <v>904</v>
      </c>
      <c r="AT176" t="s">
        <v>75</v>
      </c>
      <c r="AV176">
        <v>6</v>
      </c>
      <c r="AW176" t="s">
        <v>905</v>
      </c>
    </row>
    <row r="177" spans="1:52" x14ac:dyDescent="0.3">
      <c r="A177">
        <v>175</v>
      </c>
      <c r="C177" t="s">
        <v>1</v>
      </c>
      <c r="H177" s="1">
        <v>34894</v>
      </c>
      <c r="I177">
        <v>8</v>
      </c>
      <c r="J177">
        <v>10</v>
      </c>
      <c r="K177">
        <v>10</v>
      </c>
      <c r="L177">
        <v>8</v>
      </c>
      <c r="M177" t="s">
        <v>225</v>
      </c>
      <c r="N177">
        <v>1</v>
      </c>
      <c r="O177" t="s">
        <v>122</v>
      </c>
      <c r="Q177" t="s">
        <v>104</v>
      </c>
      <c r="R177">
        <v>1</v>
      </c>
      <c r="S177" t="s">
        <v>213</v>
      </c>
      <c r="U177" t="s">
        <v>81</v>
      </c>
      <c r="X177" t="s">
        <v>906</v>
      </c>
      <c r="Y177">
        <v>1</v>
      </c>
      <c r="Z177" t="s">
        <v>907</v>
      </c>
      <c r="AA177" t="s">
        <v>84</v>
      </c>
      <c r="AF177" t="s">
        <v>31</v>
      </c>
      <c r="AL177" t="s">
        <v>60</v>
      </c>
      <c r="AN177">
        <v>2</v>
      </c>
      <c r="AP177">
        <v>5</v>
      </c>
      <c r="AR177">
        <v>15</v>
      </c>
      <c r="AS177" t="s">
        <v>908</v>
      </c>
      <c r="AT177" t="s">
        <v>75</v>
      </c>
      <c r="AV177">
        <v>10</v>
      </c>
      <c r="AW177" t="s">
        <v>909</v>
      </c>
      <c r="AY177" t="s">
        <v>910</v>
      </c>
    </row>
    <row r="178" spans="1:52" x14ac:dyDescent="0.3">
      <c r="A178">
        <v>176</v>
      </c>
      <c r="B178" t="s">
        <v>0</v>
      </c>
      <c r="C178" t="s">
        <v>1</v>
      </c>
      <c r="H178" s="1">
        <v>43095</v>
      </c>
      <c r="I178">
        <v>6</v>
      </c>
      <c r="J178">
        <v>75</v>
      </c>
      <c r="K178">
        <v>7</v>
      </c>
      <c r="L178">
        <v>4</v>
      </c>
      <c r="M178" t="s">
        <v>97</v>
      </c>
      <c r="N178">
        <v>1</v>
      </c>
      <c r="O178" t="s">
        <v>68</v>
      </c>
      <c r="Q178" t="s">
        <v>104</v>
      </c>
      <c r="R178">
        <v>1</v>
      </c>
      <c r="S178" t="s">
        <v>29</v>
      </c>
      <c r="U178" t="s">
        <v>111</v>
      </c>
      <c r="W178" t="s">
        <v>493</v>
      </c>
      <c r="Y178">
        <v>0</v>
      </c>
      <c r="AA178" t="s">
        <v>59</v>
      </c>
      <c r="AD178" t="s">
        <v>29</v>
      </c>
      <c r="AL178" t="s">
        <v>73</v>
      </c>
      <c r="AO178">
        <v>10</v>
      </c>
      <c r="AP178">
        <v>6</v>
      </c>
      <c r="AR178">
        <v>10</v>
      </c>
      <c r="AS178" t="s">
        <v>911</v>
      </c>
      <c r="AT178" t="s">
        <v>64</v>
      </c>
      <c r="AV178">
        <v>7</v>
      </c>
      <c r="AW178" t="s">
        <v>912</v>
      </c>
      <c r="AX178" t="s">
        <v>913</v>
      </c>
      <c r="AY178" t="s">
        <v>914</v>
      </c>
    </row>
    <row r="179" spans="1:52" ht="203" x14ac:dyDescent="0.3">
      <c r="A179">
        <v>177</v>
      </c>
      <c r="F179" t="s">
        <v>4</v>
      </c>
      <c r="H179" s="1">
        <v>29512</v>
      </c>
      <c r="I179">
        <v>6</v>
      </c>
      <c r="J179">
        <v>60</v>
      </c>
      <c r="K179">
        <v>10</v>
      </c>
      <c r="L179">
        <v>12</v>
      </c>
      <c r="M179" t="s">
        <v>52</v>
      </c>
      <c r="N179">
        <v>0</v>
      </c>
      <c r="O179" t="s">
        <v>122</v>
      </c>
      <c r="Q179" t="s">
        <v>104</v>
      </c>
      <c r="R179">
        <v>1</v>
      </c>
      <c r="S179" t="s">
        <v>155</v>
      </c>
      <c r="U179" t="s">
        <v>142</v>
      </c>
      <c r="W179" t="s">
        <v>92</v>
      </c>
      <c r="Y179">
        <v>6</v>
      </c>
      <c r="Z179" t="s">
        <v>915</v>
      </c>
      <c r="AA179" t="s">
        <v>72</v>
      </c>
      <c r="AE179" t="s">
        <v>30</v>
      </c>
      <c r="AG179" t="s">
        <v>32</v>
      </c>
      <c r="AL179" t="s">
        <v>60</v>
      </c>
      <c r="AN179">
        <v>4</v>
      </c>
      <c r="AP179">
        <v>4</v>
      </c>
      <c r="AR179">
        <v>6</v>
      </c>
      <c r="AS179" t="s">
        <v>916</v>
      </c>
      <c r="AU179" t="s">
        <v>917</v>
      </c>
      <c r="AV179">
        <v>7</v>
      </c>
      <c r="AW179" t="s">
        <v>918</v>
      </c>
      <c r="AX179" s="3" t="s">
        <v>919</v>
      </c>
      <c r="AY179" t="s">
        <v>920</v>
      </c>
    </row>
    <row r="180" spans="1:52" x14ac:dyDescent="0.3">
      <c r="A180">
        <v>178</v>
      </c>
      <c r="B180" t="s">
        <v>0</v>
      </c>
      <c r="F180" t="s">
        <v>4</v>
      </c>
      <c r="H180" s="1">
        <v>31506</v>
      </c>
      <c r="I180">
        <v>7</v>
      </c>
      <c r="J180">
        <v>60</v>
      </c>
      <c r="K180">
        <v>10</v>
      </c>
      <c r="L180">
        <v>1</v>
      </c>
      <c r="M180" t="s">
        <v>121</v>
      </c>
      <c r="N180">
        <v>0</v>
      </c>
      <c r="O180" t="s">
        <v>79</v>
      </c>
      <c r="Q180" t="s">
        <v>54</v>
      </c>
      <c r="S180">
        <v>1</v>
      </c>
      <c r="T180" t="s">
        <v>110</v>
      </c>
      <c r="V180" t="s">
        <v>56</v>
      </c>
      <c r="X180" t="s">
        <v>419</v>
      </c>
      <c r="Z180">
        <v>13</v>
      </c>
      <c r="AA180" t="s">
        <v>921</v>
      </c>
      <c r="AB180" t="s">
        <v>84</v>
      </c>
      <c r="AH180" t="s">
        <v>32</v>
      </c>
      <c r="AN180" t="s">
        <v>922</v>
      </c>
      <c r="AO180">
        <v>6</v>
      </c>
      <c r="AR180">
        <v>16</v>
      </c>
      <c r="AS180">
        <v>12</v>
      </c>
      <c r="AT180" t="s">
        <v>923</v>
      </c>
      <c r="AU180" t="s">
        <v>75</v>
      </c>
      <c r="AW180">
        <v>10</v>
      </c>
      <c r="AX180" t="s">
        <v>924</v>
      </c>
      <c r="AY180" t="s">
        <v>925</v>
      </c>
      <c r="AZ180" t="s">
        <v>926</v>
      </c>
    </row>
    <row r="181" spans="1:52" x14ac:dyDescent="0.3">
      <c r="A181">
        <v>179</v>
      </c>
      <c r="D181" t="s">
        <v>2</v>
      </c>
      <c r="E181" t="s">
        <v>3</v>
      </c>
      <c r="F181" t="s">
        <v>4</v>
      </c>
      <c r="H181" s="1">
        <v>35302</v>
      </c>
      <c r="I181">
        <v>7</v>
      </c>
      <c r="J181">
        <v>90</v>
      </c>
      <c r="K181">
        <v>200</v>
      </c>
      <c r="L181">
        <v>15</v>
      </c>
      <c r="M181" t="s">
        <v>67</v>
      </c>
      <c r="N181">
        <v>0</v>
      </c>
      <c r="O181" t="s">
        <v>68</v>
      </c>
      <c r="Q181" t="s">
        <v>69</v>
      </c>
      <c r="R181">
        <v>0</v>
      </c>
      <c r="AA181" t="s">
        <v>59</v>
      </c>
      <c r="AE181" t="s">
        <v>30</v>
      </c>
      <c r="AL181" t="s">
        <v>73</v>
      </c>
      <c r="AO181">
        <v>12</v>
      </c>
      <c r="AP181">
        <v>6</v>
      </c>
      <c r="AR181">
        <v>30</v>
      </c>
      <c r="AS181" t="s">
        <v>927</v>
      </c>
      <c r="AT181" t="s">
        <v>64</v>
      </c>
      <c r="AV181">
        <v>10</v>
      </c>
      <c r="AW181" t="s">
        <v>928</v>
      </c>
      <c r="AX181" t="s">
        <v>929</v>
      </c>
      <c r="AY181" t="s">
        <v>930</v>
      </c>
    </row>
    <row r="182" spans="1:52" ht="246.5" x14ac:dyDescent="0.3">
      <c r="A182">
        <v>180</v>
      </c>
      <c r="B182" t="s">
        <v>0</v>
      </c>
      <c r="F182" t="s">
        <v>4</v>
      </c>
      <c r="H182" s="1">
        <v>32621</v>
      </c>
      <c r="I182">
        <v>6</v>
      </c>
      <c r="J182">
        <v>300</v>
      </c>
      <c r="K182">
        <v>15</v>
      </c>
      <c r="L182">
        <v>20</v>
      </c>
      <c r="M182" t="s">
        <v>67</v>
      </c>
      <c r="N182">
        <v>1</v>
      </c>
      <c r="O182" t="s">
        <v>53</v>
      </c>
      <c r="Q182" t="s">
        <v>104</v>
      </c>
      <c r="R182">
        <v>1</v>
      </c>
      <c r="S182" t="s">
        <v>90</v>
      </c>
      <c r="U182" t="s">
        <v>56</v>
      </c>
      <c r="X182" t="s">
        <v>931</v>
      </c>
      <c r="Y182">
        <v>1</v>
      </c>
      <c r="Z182" t="s">
        <v>932</v>
      </c>
      <c r="AA182" t="s">
        <v>84</v>
      </c>
      <c r="AE182" t="s">
        <v>30</v>
      </c>
      <c r="AL182" t="s">
        <v>85</v>
      </c>
      <c r="AO182" t="s">
        <v>933</v>
      </c>
      <c r="AP182">
        <v>5</v>
      </c>
      <c r="AR182">
        <v>20</v>
      </c>
      <c r="AS182" t="s">
        <v>934</v>
      </c>
      <c r="AU182" t="s">
        <v>935</v>
      </c>
      <c r="AV182">
        <v>10</v>
      </c>
      <c r="AW182" t="s">
        <v>936</v>
      </c>
      <c r="AX182" s="3" t="s">
        <v>937</v>
      </c>
      <c r="AY182" t="s">
        <v>938</v>
      </c>
    </row>
    <row r="183" spans="1:52" x14ac:dyDescent="0.3">
      <c r="A183">
        <v>181</v>
      </c>
      <c r="B183" t="s">
        <v>0</v>
      </c>
      <c r="H183" s="1">
        <v>35568</v>
      </c>
      <c r="I183">
        <v>7</v>
      </c>
      <c r="J183">
        <v>0</v>
      </c>
      <c r="K183">
        <v>6</v>
      </c>
      <c r="L183">
        <v>5</v>
      </c>
      <c r="M183" t="s">
        <v>121</v>
      </c>
      <c r="N183">
        <v>1</v>
      </c>
      <c r="O183" t="s">
        <v>98</v>
      </c>
      <c r="Q183" t="s">
        <v>104</v>
      </c>
      <c r="R183">
        <v>0</v>
      </c>
      <c r="AA183" t="s">
        <v>363</v>
      </c>
      <c r="AE183" t="s">
        <v>30</v>
      </c>
      <c r="AL183" t="s">
        <v>73</v>
      </c>
      <c r="AN183">
        <v>6</v>
      </c>
      <c r="AQ183">
        <v>8</v>
      </c>
      <c r="AR183">
        <v>5</v>
      </c>
      <c r="AS183" t="s">
        <v>939</v>
      </c>
      <c r="AT183" t="s">
        <v>64</v>
      </c>
      <c r="AV183">
        <v>9</v>
      </c>
      <c r="AW183" t="s">
        <v>940</v>
      </c>
      <c r="AX183" t="s">
        <v>941</v>
      </c>
      <c r="AY183" t="s">
        <v>942</v>
      </c>
    </row>
    <row r="184" spans="1:52" x14ac:dyDescent="0.3">
      <c r="A184">
        <v>182</v>
      </c>
      <c r="F184" t="s">
        <v>4</v>
      </c>
      <c r="H184" s="1">
        <v>34453</v>
      </c>
      <c r="I184">
        <v>7</v>
      </c>
      <c r="J184">
        <v>30</v>
      </c>
      <c r="K184">
        <v>7</v>
      </c>
      <c r="L184">
        <v>12</v>
      </c>
      <c r="M184" t="s">
        <v>97</v>
      </c>
      <c r="N184">
        <v>1</v>
      </c>
      <c r="O184" t="s">
        <v>68</v>
      </c>
      <c r="Q184" t="s">
        <v>69</v>
      </c>
      <c r="R184">
        <v>0</v>
      </c>
      <c r="AA184" t="s">
        <v>59</v>
      </c>
      <c r="AE184" t="s">
        <v>30</v>
      </c>
      <c r="AL184" t="s">
        <v>73</v>
      </c>
      <c r="AO184">
        <v>20</v>
      </c>
      <c r="AQ184">
        <v>20</v>
      </c>
      <c r="AR184">
        <v>20</v>
      </c>
      <c r="AS184" t="s">
        <v>943</v>
      </c>
      <c r="AT184" t="s">
        <v>75</v>
      </c>
      <c r="AV184">
        <v>10</v>
      </c>
      <c r="AW184" t="s">
        <v>944</v>
      </c>
      <c r="AX184" t="s">
        <v>945</v>
      </c>
      <c r="AY184" t="s">
        <v>169</v>
      </c>
    </row>
    <row r="185" spans="1:52" x14ac:dyDescent="0.3">
      <c r="A185">
        <v>183</v>
      </c>
      <c r="F185" t="s">
        <v>4</v>
      </c>
      <c r="H185" s="1">
        <v>29565</v>
      </c>
      <c r="I185">
        <v>6</v>
      </c>
      <c r="J185">
        <v>120</v>
      </c>
      <c r="K185">
        <v>5</v>
      </c>
      <c r="L185">
        <v>3</v>
      </c>
      <c r="M185" t="s">
        <v>78</v>
      </c>
      <c r="N185">
        <v>1</v>
      </c>
      <c r="O185" t="s">
        <v>68</v>
      </c>
      <c r="Q185" t="s">
        <v>99</v>
      </c>
      <c r="R185">
        <v>1</v>
      </c>
      <c r="S185" t="s">
        <v>213</v>
      </c>
      <c r="U185" t="s">
        <v>81</v>
      </c>
      <c r="W185" t="s">
        <v>272</v>
      </c>
      <c r="Y185">
        <v>10</v>
      </c>
      <c r="Z185" t="s">
        <v>946</v>
      </c>
      <c r="AA185" t="s">
        <v>84</v>
      </c>
      <c r="AG185" t="s">
        <v>32</v>
      </c>
      <c r="AL185" t="s">
        <v>73</v>
      </c>
      <c r="AN185">
        <v>2</v>
      </c>
      <c r="AP185">
        <v>2</v>
      </c>
      <c r="AR185">
        <v>12</v>
      </c>
      <c r="AS185" t="s">
        <v>947</v>
      </c>
      <c r="AT185" t="s">
        <v>75</v>
      </c>
      <c r="AV185">
        <v>10</v>
      </c>
      <c r="AW185" t="s">
        <v>948</v>
      </c>
      <c r="AX185" t="s">
        <v>949</v>
      </c>
      <c r="AY185" t="s">
        <v>950</v>
      </c>
    </row>
    <row r="186" spans="1:52" x14ac:dyDescent="0.3">
      <c r="A186">
        <v>184</v>
      </c>
      <c r="B186" t="s">
        <v>0</v>
      </c>
      <c r="H186" s="1">
        <v>42865</v>
      </c>
      <c r="I186">
        <v>8</v>
      </c>
      <c r="J186">
        <v>120</v>
      </c>
      <c r="K186">
        <v>4</v>
      </c>
      <c r="L186">
        <v>10</v>
      </c>
      <c r="M186" t="s">
        <v>97</v>
      </c>
      <c r="N186">
        <v>0</v>
      </c>
      <c r="O186" t="s">
        <v>98</v>
      </c>
      <c r="Q186" t="s">
        <v>69</v>
      </c>
      <c r="R186">
        <v>1</v>
      </c>
      <c r="T186" t="s">
        <v>951</v>
      </c>
      <c r="U186" t="s">
        <v>91</v>
      </c>
      <c r="W186" t="s">
        <v>92</v>
      </c>
      <c r="Y186">
        <v>23</v>
      </c>
      <c r="Z186" t="s">
        <v>952</v>
      </c>
      <c r="AA186" t="s">
        <v>84</v>
      </c>
      <c r="AJ186" t="s">
        <v>35</v>
      </c>
      <c r="AT186" t="s">
        <v>75</v>
      </c>
      <c r="AV186">
        <v>10</v>
      </c>
      <c r="AW186" t="s">
        <v>953</v>
      </c>
      <c r="AX186" t="s">
        <v>954</v>
      </c>
      <c r="AY186" t="s">
        <v>290</v>
      </c>
    </row>
    <row r="187" spans="1:52" x14ac:dyDescent="0.3">
      <c r="A187">
        <v>185</v>
      </c>
      <c r="B187" t="s">
        <v>0</v>
      </c>
      <c r="E187" t="s">
        <v>3</v>
      </c>
      <c r="F187" t="s">
        <v>4</v>
      </c>
      <c r="H187" s="1">
        <v>33755</v>
      </c>
      <c r="I187">
        <v>6</v>
      </c>
      <c r="J187">
        <v>45</v>
      </c>
      <c r="K187">
        <v>12</v>
      </c>
      <c r="L187">
        <v>5</v>
      </c>
      <c r="M187" t="s">
        <v>103</v>
      </c>
      <c r="N187">
        <v>0</v>
      </c>
      <c r="O187" t="s">
        <v>79</v>
      </c>
      <c r="Q187" t="s">
        <v>104</v>
      </c>
      <c r="R187">
        <v>1</v>
      </c>
      <c r="S187" t="s">
        <v>213</v>
      </c>
      <c r="U187" t="s">
        <v>142</v>
      </c>
      <c r="W187" t="s">
        <v>220</v>
      </c>
      <c r="Y187">
        <v>2</v>
      </c>
      <c r="Z187" t="s">
        <v>955</v>
      </c>
      <c r="AA187" t="s">
        <v>59</v>
      </c>
      <c r="AG187" t="s">
        <v>32</v>
      </c>
      <c r="AL187" t="s">
        <v>60</v>
      </c>
      <c r="AN187">
        <v>4</v>
      </c>
      <c r="AP187">
        <v>6</v>
      </c>
      <c r="AR187">
        <v>8</v>
      </c>
      <c r="AS187" t="s">
        <v>956</v>
      </c>
      <c r="AU187" t="s">
        <v>957</v>
      </c>
      <c r="AV187">
        <v>10</v>
      </c>
      <c r="AW187" t="s">
        <v>958</v>
      </c>
      <c r="AX187" t="s">
        <v>959</v>
      </c>
      <c r="AY187" t="s">
        <v>960</v>
      </c>
    </row>
    <row r="188" spans="1:52" x14ac:dyDescent="0.3">
      <c r="A188">
        <v>186</v>
      </c>
      <c r="B188" t="s">
        <v>0</v>
      </c>
      <c r="E188" t="s">
        <v>3</v>
      </c>
      <c r="F188" t="s">
        <v>4</v>
      </c>
      <c r="H188" s="1">
        <v>30802</v>
      </c>
      <c r="I188">
        <v>8</v>
      </c>
      <c r="J188">
        <v>150</v>
      </c>
      <c r="K188">
        <v>4</v>
      </c>
      <c r="L188">
        <v>12</v>
      </c>
      <c r="M188" t="s">
        <v>225</v>
      </c>
      <c r="N188">
        <v>0</v>
      </c>
      <c r="O188" t="s">
        <v>68</v>
      </c>
      <c r="R188" t="s">
        <v>961</v>
      </c>
      <c r="S188">
        <v>1</v>
      </c>
      <c r="T188" t="s">
        <v>70</v>
      </c>
      <c r="V188" t="s">
        <v>81</v>
      </c>
      <c r="X188" t="s">
        <v>57</v>
      </c>
      <c r="Z188">
        <v>9</v>
      </c>
      <c r="AA188" t="s">
        <v>962</v>
      </c>
      <c r="AB188" t="s">
        <v>84</v>
      </c>
      <c r="AF188" t="s">
        <v>30</v>
      </c>
      <c r="AM188" t="s">
        <v>73</v>
      </c>
      <c r="AP188">
        <v>20</v>
      </c>
      <c r="AR188">
        <v>20</v>
      </c>
      <c r="AS188">
        <v>20</v>
      </c>
      <c r="AT188" t="s">
        <v>963</v>
      </c>
      <c r="AU188" t="s">
        <v>345</v>
      </c>
      <c r="AW188">
        <v>10</v>
      </c>
      <c r="AX188" t="s">
        <v>964</v>
      </c>
      <c r="AY188" t="s">
        <v>965</v>
      </c>
      <c r="AZ188" t="s">
        <v>966</v>
      </c>
    </row>
    <row r="189" spans="1:52" x14ac:dyDescent="0.3">
      <c r="A189">
        <v>187</v>
      </c>
      <c r="F189" t="s">
        <v>4</v>
      </c>
      <c r="H189" s="1">
        <v>31003</v>
      </c>
      <c r="I189">
        <v>8</v>
      </c>
      <c r="J189">
        <v>30</v>
      </c>
      <c r="K189">
        <v>10</v>
      </c>
      <c r="L189">
        <v>4</v>
      </c>
      <c r="M189" t="s">
        <v>78</v>
      </c>
      <c r="N189">
        <v>0</v>
      </c>
      <c r="O189" t="s">
        <v>53</v>
      </c>
      <c r="Q189" t="s">
        <v>104</v>
      </c>
      <c r="R189">
        <v>1</v>
      </c>
      <c r="S189" t="s">
        <v>135</v>
      </c>
      <c r="U189" t="s">
        <v>111</v>
      </c>
      <c r="W189" t="s">
        <v>92</v>
      </c>
      <c r="Y189">
        <v>11</v>
      </c>
      <c r="Z189" t="s">
        <v>967</v>
      </c>
      <c r="AA189" t="s">
        <v>84</v>
      </c>
      <c r="AE189" t="s">
        <v>30</v>
      </c>
      <c r="AL189" t="s">
        <v>85</v>
      </c>
      <c r="AN189">
        <v>6</v>
      </c>
      <c r="AP189">
        <v>6</v>
      </c>
      <c r="AR189">
        <v>8</v>
      </c>
      <c r="AS189" t="s">
        <v>968</v>
      </c>
      <c r="AT189" t="s">
        <v>75</v>
      </c>
      <c r="AV189">
        <v>6</v>
      </c>
      <c r="AW189" t="s">
        <v>969</v>
      </c>
    </row>
    <row r="190" spans="1:52" x14ac:dyDescent="0.3">
      <c r="A190">
        <v>188</v>
      </c>
      <c r="B190" t="s">
        <v>0</v>
      </c>
      <c r="C190" t="s">
        <v>1</v>
      </c>
      <c r="H190" s="1">
        <v>32910</v>
      </c>
      <c r="I190">
        <v>7</v>
      </c>
      <c r="J190">
        <v>5</v>
      </c>
      <c r="K190">
        <v>10</v>
      </c>
      <c r="L190">
        <v>5</v>
      </c>
      <c r="M190" t="s">
        <v>303</v>
      </c>
      <c r="N190">
        <v>1</v>
      </c>
      <c r="O190" t="s">
        <v>68</v>
      </c>
      <c r="R190" t="s">
        <v>970</v>
      </c>
      <c r="S190">
        <v>1</v>
      </c>
      <c r="T190" t="s">
        <v>213</v>
      </c>
      <c r="V190" t="s">
        <v>81</v>
      </c>
      <c r="X190" t="s">
        <v>493</v>
      </c>
      <c r="Z190">
        <v>4</v>
      </c>
      <c r="AA190" t="s">
        <v>971</v>
      </c>
      <c r="AB190" t="s">
        <v>84</v>
      </c>
      <c r="AG190" t="s">
        <v>31</v>
      </c>
      <c r="AM190" t="s">
        <v>162</v>
      </c>
      <c r="AP190">
        <v>7</v>
      </c>
      <c r="AR190">
        <v>7</v>
      </c>
      <c r="AS190">
        <v>15</v>
      </c>
      <c r="AT190" t="s">
        <v>972</v>
      </c>
      <c r="AU190" t="s">
        <v>75</v>
      </c>
      <c r="AW190">
        <v>10</v>
      </c>
      <c r="AX190" t="s">
        <v>973</v>
      </c>
      <c r="AY190" t="s">
        <v>974</v>
      </c>
    </row>
    <row r="191" spans="1:52" x14ac:dyDescent="0.3">
      <c r="A191">
        <v>189</v>
      </c>
      <c r="C191" t="s">
        <v>1</v>
      </c>
      <c r="F191" t="s">
        <v>4</v>
      </c>
      <c r="I191">
        <v>7</v>
      </c>
      <c r="J191">
        <v>0</v>
      </c>
      <c r="K191">
        <v>14</v>
      </c>
      <c r="L191">
        <v>7</v>
      </c>
      <c r="M191" t="s">
        <v>189</v>
      </c>
      <c r="N191">
        <v>1</v>
      </c>
      <c r="O191" t="s">
        <v>68</v>
      </c>
      <c r="Q191" t="s">
        <v>104</v>
      </c>
      <c r="R191">
        <v>1</v>
      </c>
      <c r="S191" t="s">
        <v>213</v>
      </c>
      <c r="U191" t="s">
        <v>56</v>
      </c>
      <c r="W191" t="s">
        <v>92</v>
      </c>
      <c r="Y191">
        <v>8</v>
      </c>
      <c r="Z191" t="s">
        <v>975</v>
      </c>
      <c r="AA191" t="s">
        <v>84</v>
      </c>
      <c r="AK191" t="s">
        <v>974</v>
      </c>
      <c r="AL191" t="s">
        <v>73</v>
      </c>
      <c r="AO191">
        <v>15</v>
      </c>
      <c r="AQ191">
        <v>8</v>
      </c>
      <c r="AR191">
        <v>16</v>
      </c>
      <c r="AS191" t="s">
        <v>976</v>
      </c>
      <c r="AU191" t="s">
        <v>977</v>
      </c>
      <c r="AV191">
        <v>10</v>
      </c>
      <c r="AW191" t="s">
        <v>978</v>
      </c>
      <c r="AX191" t="s">
        <v>979</v>
      </c>
    </row>
    <row r="192" spans="1:52" x14ac:dyDescent="0.3">
      <c r="A192">
        <v>190</v>
      </c>
      <c r="B192" t="s">
        <v>0</v>
      </c>
      <c r="H192" s="1">
        <v>30953</v>
      </c>
      <c r="I192">
        <v>7</v>
      </c>
      <c r="J192">
        <v>30</v>
      </c>
      <c r="K192">
        <v>10</v>
      </c>
      <c r="L192">
        <v>3</v>
      </c>
      <c r="M192" t="s">
        <v>303</v>
      </c>
      <c r="N192">
        <v>0</v>
      </c>
      <c r="O192" t="s">
        <v>98</v>
      </c>
      <c r="Q192" t="s">
        <v>104</v>
      </c>
      <c r="R192">
        <v>1</v>
      </c>
      <c r="S192" t="s">
        <v>70</v>
      </c>
      <c r="U192" t="s">
        <v>81</v>
      </c>
      <c r="W192" t="s">
        <v>57</v>
      </c>
      <c r="Y192">
        <v>3</v>
      </c>
      <c r="Z192" t="s">
        <v>980</v>
      </c>
      <c r="AA192" t="s">
        <v>84</v>
      </c>
      <c r="AE192" t="s">
        <v>30</v>
      </c>
      <c r="AL192" t="s">
        <v>73</v>
      </c>
      <c r="AN192">
        <v>4</v>
      </c>
      <c r="AP192">
        <v>2</v>
      </c>
      <c r="AR192">
        <v>8</v>
      </c>
      <c r="AS192" t="s">
        <v>981</v>
      </c>
      <c r="AT192" t="s">
        <v>75</v>
      </c>
      <c r="AV192">
        <v>9</v>
      </c>
      <c r="AW192" t="s">
        <v>982</v>
      </c>
      <c r="AX192" t="s">
        <v>406</v>
      </c>
    </row>
    <row r="193" spans="1:52" x14ac:dyDescent="0.3">
      <c r="A193">
        <v>191</v>
      </c>
      <c r="B193" t="s">
        <v>0</v>
      </c>
      <c r="C193" t="s">
        <v>1</v>
      </c>
      <c r="D193" t="s">
        <v>2</v>
      </c>
      <c r="F193" t="s">
        <v>4</v>
      </c>
      <c r="H193" s="1">
        <v>31835</v>
      </c>
      <c r="I193">
        <v>4</v>
      </c>
      <c r="J193">
        <v>20</v>
      </c>
      <c r="K193">
        <v>15</v>
      </c>
      <c r="L193">
        <v>20</v>
      </c>
      <c r="M193" t="s">
        <v>52</v>
      </c>
      <c r="N193">
        <v>1</v>
      </c>
      <c r="O193" t="s">
        <v>53</v>
      </c>
      <c r="Q193" t="s">
        <v>54</v>
      </c>
      <c r="S193">
        <v>1</v>
      </c>
      <c r="T193" t="s">
        <v>412</v>
      </c>
      <c r="V193" t="s">
        <v>56</v>
      </c>
      <c r="X193" t="s">
        <v>419</v>
      </c>
      <c r="Z193">
        <v>17</v>
      </c>
      <c r="AA193" t="s">
        <v>983</v>
      </c>
      <c r="AB193" t="s">
        <v>363</v>
      </c>
      <c r="AH193" t="s">
        <v>32</v>
      </c>
      <c r="AM193" t="s">
        <v>85</v>
      </c>
      <c r="AO193">
        <v>6</v>
      </c>
      <c r="AQ193">
        <v>5</v>
      </c>
      <c r="AS193">
        <v>10</v>
      </c>
      <c r="AT193" t="s">
        <v>984</v>
      </c>
      <c r="AU193" t="s">
        <v>75</v>
      </c>
      <c r="AW193">
        <v>10</v>
      </c>
      <c r="AX193" t="s">
        <v>985</v>
      </c>
      <c r="AY193" t="s">
        <v>986</v>
      </c>
      <c r="AZ193" t="s">
        <v>987</v>
      </c>
    </row>
    <row r="194" spans="1:52" x14ac:dyDescent="0.3">
      <c r="A194">
        <v>192</v>
      </c>
      <c r="C194" t="s">
        <v>1</v>
      </c>
      <c r="F194" t="s">
        <v>4</v>
      </c>
      <c r="H194" s="1">
        <v>21540</v>
      </c>
      <c r="I194">
        <v>7</v>
      </c>
      <c r="J194">
        <v>0</v>
      </c>
      <c r="K194">
        <v>14</v>
      </c>
      <c r="L194">
        <v>2</v>
      </c>
      <c r="M194" t="s">
        <v>52</v>
      </c>
      <c r="N194">
        <v>0</v>
      </c>
      <c r="O194" t="s">
        <v>53</v>
      </c>
      <c r="Q194" t="s">
        <v>104</v>
      </c>
      <c r="R194">
        <v>1</v>
      </c>
      <c r="S194" t="s">
        <v>141</v>
      </c>
      <c r="U194" t="s">
        <v>81</v>
      </c>
      <c r="W194" t="s">
        <v>82</v>
      </c>
      <c r="Y194">
        <v>34</v>
      </c>
      <c r="Z194" t="s">
        <v>988</v>
      </c>
      <c r="AA194" t="s">
        <v>84</v>
      </c>
      <c r="AD194" t="s">
        <v>29</v>
      </c>
      <c r="AF194" t="s">
        <v>31</v>
      </c>
      <c r="AL194" t="s">
        <v>85</v>
      </c>
      <c r="AN194">
        <v>3</v>
      </c>
      <c r="AQ194">
        <v>16</v>
      </c>
      <c r="AR194">
        <v>10</v>
      </c>
      <c r="AS194" t="s">
        <v>989</v>
      </c>
      <c r="AU194" t="s">
        <v>990</v>
      </c>
      <c r="AV194">
        <v>9</v>
      </c>
      <c r="AW194" t="s">
        <v>991</v>
      </c>
      <c r="AX194" t="s">
        <v>992</v>
      </c>
      <c r="AY194" t="s">
        <v>993</v>
      </c>
    </row>
    <row r="195" spans="1:52" x14ac:dyDescent="0.3">
      <c r="A195">
        <v>193</v>
      </c>
      <c r="B195" t="s">
        <v>0</v>
      </c>
      <c r="H195" s="1">
        <v>14611</v>
      </c>
      <c r="I195">
        <v>7</v>
      </c>
      <c r="J195">
        <v>75</v>
      </c>
      <c r="K195">
        <v>9</v>
      </c>
      <c r="L195">
        <v>5</v>
      </c>
      <c r="M195" t="s">
        <v>97</v>
      </c>
      <c r="N195">
        <v>0</v>
      </c>
      <c r="O195" t="s">
        <v>98</v>
      </c>
      <c r="Q195" t="s">
        <v>69</v>
      </c>
      <c r="R195">
        <v>1</v>
      </c>
      <c r="S195" t="s">
        <v>55</v>
      </c>
      <c r="U195" t="s">
        <v>81</v>
      </c>
      <c r="W195" t="s">
        <v>272</v>
      </c>
      <c r="Y195">
        <v>10</v>
      </c>
      <c r="Z195" t="s">
        <v>994</v>
      </c>
      <c r="AA195" t="s">
        <v>84</v>
      </c>
      <c r="AD195" t="s">
        <v>29</v>
      </c>
      <c r="AL195" t="s">
        <v>73</v>
      </c>
      <c r="AO195">
        <v>25</v>
      </c>
      <c r="AP195">
        <v>5</v>
      </c>
      <c r="AR195">
        <v>40</v>
      </c>
      <c r="AS195" t="s">
        <v>995</v>
      </c>
      <c r="AT195" t="s">
        <v>75</v>
      </c>
      <c r="AV195">
        <v>10</v>
      </c>
      <c r="AW195" t="s">
        <v>996</v>
      </c>
      <c r="AX195" t="s">
        <v>997</v>
      </c>
      <c r="AY195" t="s">
        <v>998</v>
      </c>
    </row>
    <row r="196" spans="1:52" x14ac:dyDescent="0.3">
      <c r="A196">
        <v>194</v>
      </c>
      <c r="B196" t="s">
        <v>0</v>
      </c>
      <c r="C196" t="s">
        <v>1</v>
      </c>
      <c r="F196" t="s">
        <v>4</v>
      </c>
      <c r="H196" s="1">
        <v>29476</v>
      </c>
      <c r="I196">
        <v>6</v>
      </c>
      <c r="J196">
        <v>25</v>
      </c>
      <c r="K196">
        <v>10</v>
      </c>
      <c r="L196">
        <v>4</v>
      </c>
      <c r="M196" t="s">
        <v>303</v>
      </c>
      <c r="N196">
        <v>0</v>
      </c>
      <c r="O196" t="s">
        <v>68</v>
      </c>
      <c r="Q196" t="s">
        <v>104</v>
      </c>
      <c r="R196">
        <v>1</v>
      </c>
      <c r="S196" t="s">
        <v>30</v>
      </c>
      <c r="U196" t="s">
        <v>81</v>
      </c>
      <c r="W196" t="s">
        <v>92</v>
      </c>
      <c r="Y196">
        <v>5</v>
      </c>
      <c r="AA196" t="s">
        <v>59</v>
      </c>
      <c r="AD196" t="s">
        <v>29</v>
      </c>
      <c r="AL196" t="s">
        <v>73</v>
      </c>
      <c r="AN196">
        <v>6</v>
      </c>
      <c r="AP196">
        <v>6</v>
      </c>
      <c r="AR196">
        <v>120</v>
      </c>
      <c r="AS196" t="s">
        <v>999</v>
      </c>
      <c r="AT196" t="s">
        <v>75</v>
      </c>
      <c r="AV196">
        <v>9</v>
      </c>
      <c r="AW196" t="s">
        <v>1000</v>
      </c>
      <c r="AX196" t="s">
        <v>1001</v>
      </c>
      <c r="AY196" t="s">
        <v>1002</v>
      </c>
    </row>
    <row r="197" spans="1:52" x14ac:dyDescent="0.3">
      <c r="A197">
        <v>195</v>
      </c>
      <c r="B197" t="s">
        <v>0</v>
      </c>
      <c r="C197" t="s">
        <v>1</v>
      </c>
      <c r="F197" t="s">
        <v>4</v>
      </c>
      <c r="H197" s="1">
        <v>27246</v>
      </c>
      <c r="I197">
        <v>6</v>
      </c>
      <c r="J197">
        <v>0</v>
      </c>
      <c r="K197">
        <v>14</v>
      </c>
      <c r="L197">
        <v>20</v>
      </c>
      <c r="M197" t="s">
        <v>67</v>
      </c>
      <c r="N197">
        <v>1</v>
      </c>
      <c r="O197" t="s">
        <v>53</v>
      </c>
      <c r="Q197" t="s">
        <v>99</v>
      </c>
      <c r="R197">
        <v>1</v>
      </c>
      <c r="S197" t="s">
        <v>110</v>
      </c>
      <c r="U197" t="s">
        <v>111</v>
      </c>
      <c r="W197" t="s">
        <v>92</v>
      </c>
      <c r="Y197">
        <v>17</v>
      </c>
      <c r="AA197" t="s">
        <v>84</v>
      </c>
      <c r="AF197" t="s">
        <v>31</v>
      </c>
      <c r="AG197" t="s">
        <v>32</v>
      </c>
      <c r="AL197" t="s">
        <v>553</v>
      </c>
      <c r="AN197">
        <v>6</v>
      </c>
      <c r="AQ197">
        <v>14</v>
      </c>
      <c r="AR197">
        <v>8</v>
      </c>
      <c r="AS197" t="s">
        <v>1003</v>
      </c>
      <c r="AT197" t="s">
        <v>75</v>
      </c>
      <c r="AV197">
        <v>8</v>
      </c>
      <c r="AW197" t="s">
        <v>1004</v>
      </c>
      <c r="AX197" t="s">
        <v>1005</v>
      </c>
      <c r="AY197" t="s">
        <v>1006</v>
      </c>
    </row>
    <row r="198" spans="1:52" x14ac:dyDescent="0.3">
      <c r="A198">
        <v>196</v>
      </c>
      <c r="F198" t="s">
        <v>4</v>
      </c>
      <c r="H198" s="1">
        <v>29633</v>
      </c>
      <c r="I198">
        <v>8</v>
      </c>
      <c r="J198">
        <v>20</v>
      </c>
      <c r="K198">
        <v>5</v>
      </c>
      <c r="L198">
        <v>10</v>
      </c>
      <c r="M198" t="s">
        <v>335</v>
      </c>
      <c r="N198">
        <v>0</v>
      </c>
      <c r="O198" t="s">
        <v>68</v>
      </c>
      <c r="Q198" t="s">
        <v>54</v>
      </c>
      <c r="S198">
        <v>1</v>
      </c>
      <c r="T198" t="s">
        <v>55</v>
      </c>
      <c r="V198" t="s">
        <v>350</v>
      </c>
      <c r="Y198" t="s">
        <v>1007</v>
      </c>
      <c r="Z198">
        <v>12</v>
      </c>
      <c r="AA198" t="s">
        <v>607</v>
      </c>
      <c r="AB198" t="s">
        <v>72</v>
      </c>
      <c r="AF198" t="s">
        <v>30</v>
      </c>
      <c r="AM198" t="s">
        <v>73</v>
      </c>
      <c r="AO198">
        <v>6</v>
      </c>
      <c r="AQ198">
        <v>6</v>
      </c>
      <c r="AS198">
        <v>5</v>
      </c>
      <c r="AT198" t="s">
        <v>1008</v>
      </c>
      <c r="AU198" t="s">
        <v>75</v>
      </c>
      <c r="AW198">
        <v>8</v>
      </c>
      <c r="AX198" t="s">
        <v>607</v>
      </c>
      <c r="AY198" t="s">
        <v>1009</v>
      </c>
      <c r="AZ198" t="s">
        <v>998</v>
      </c>
    </row>
    <row r="199" spans="1:52" x14ac:dyDescent="0.3">
      <c r="A199">
        <v>197</v>
      </c>
      <c r="E199" t="s">
        <v>3</v>
      </c>
      <c r="H199" s="1">
        <v>34650</v>
      </c>
      <c r="I199">
        <v>8</v>
      </c>
      <c r="J199">
        <v>2</v>
      </c>
      <c r="K199">
        <v>8</v>
      </c>
      <c r="L199">
        <v>2</v>
      </c>
      <c r="M199" t="s">
        <v>121</v>
      </c>
      <c r="N199">
        <v>0</v>
      </c>
      <c r="O199" t="s">
        <v>79</v>
      </c>
      <c r="Q199" t="s">
        <v>69</v>
      </c>
      <c r="R199">
        <v>0</v>
      </c>
      <c r="AA199" t="s">
        <v>59</v>
      </c>
      <c r="AE199" t="s">
        <v>30</v>
      </c>
      <c r="AL199" t="s">
        <v>73</v>
      </c>
      <c r="AN199">
        <v>6</v>
      </c>
      <c r="AP199">
        <v>4</v>
      </c>
      <c r="AR199">
        <v>4</v>
      </c>
      <c r="AS199" t="s">
        <v>1010</v>
      </c>
      <c r="AT199" t="s">
        <v>75</v>
      </c>
      <c r="AV199">
        <v>10</v>
      </c>
      <c r="AW199" t="s">
        <v>1011</v>
      </c>
      <c r="AX199" t="s">
        <v>792</v>
      </c>
    </row>
    <row r="200" spans="1:52" x14ac:dyDescent="0.3">
      <c r="A200">
        <v>198</v>
      </c>
      <c r="C200" t="s">
        <v>1</v>
      </c>
      <c r="H200" s="1">
        <v>31399</v>
      </c>
      <c r="I200">
        <v>7</v>
      </c>
      <c r="J200">
        <v>40</v>
      </c>
      <c r="K200">
        <v>10</v>
      </c>
      <c r="L200">
        <v>30</v>
      </c>
      <c r="M200" t="s">
        <v>121</v>
      </c>
      <c r="N200">
        <v>1</v>
      </c>
      <c r="P200" t="s">
        <v>1012</v>
      </c>
      <c r="Q200" t="s">
        <v>54</v>
      </c>
      <c r="S200">
        <v>1</v>
      </c>
      <c r="T200" t="s">
        <v>146</v>
      </c>
      <c r="V200" t="s">
        <v>81</v>
      </c>
      <c r="X200" t="s">
        <v>124</v>
      </c>
      <c r="Z200">
        <v>7</v>
      </c>
      <c r="AA200" t="s">
        <v>1013</v>
      </c>
      <c r="AB200" t="s">
        <v>59</v>
      </c>
      <c r="AE200" t="s">
        <v>29</v>
      </c>
      <c r="AM200" t="s">
        <v>162</v>
      </c>
      <c r="AP200">
        <v>10</v>
      </c>
      <c r="AQ200">
        <v>5</v>
      </c>
      <c r="AS200">
        <v>20</v>
      </c>
      <c r="AT200" t="s">
        <v>1014</v>
      </c>
      <c r="AU200" t="s">
        <v>64</v>
      </c>
      <c r="AW200">
        <v>10</v>
      </c>
      <c r="AX200" t="s">
        <v>1015</v>
      </c>
      <c r="AY200" t="s">
        <v>1016</v>
      </c>
      <c r="AZ200" t="s">
        <v>1017</v>
      </c>
    </row>
    <row r="201" spans="1:52" x14ac:dyDescent="0.3">
      <c r="A201">
        <v>199</v>
      </c>
      <c r="C201" t="s">
        <v>1</v>
      </c>
      <c r="H201" s="1">
        <v>28804</v>
      </c>
      <c r="I201">
        <v>6</v>
      </c>
      <c r="J201">
        <v>120</v>
      </c>
      <c r="K201">
        <v>10</v>
      </c>
      <c r="L201">
        <v>12</v>
      </c>
      <c r="M201" t="s">
        <v>89</v>
      </c>
      <c r="N201">
        <v>1</v>
      </c>
      <c r="O201" t="s">
        <v>68</v>
      </c>
      <c r="Q201" t="s">
        <v>104</v>
      </c>
      <c r="R201">
        <v>1</v>
      </c>
      <c r="S201" t="s">
        <v>407</v>
      </c>
      <c r="U201" t="s">
        <v>111</v>
      </c>
      <c r="W201" t="s">
        <v>572</v>
      </c>
      <c r="Y201">
        <v>12</v>
      </c>
      <c r="Z201" t="s">
        <v>1018</v>
      </c>
      <c r="AA201" t="s">
        <v>72</v>
      </c>
      <c r="AD201" t="s">
        <v>29</v>
      </c>
      <c r="AF201" t="s">
        <v>31</v>
      </c>
      <c r="AG201" t="s">
        <v>32</v>
      </c>
      <c r="AL201" t="s">
        <v>60</v>
      </c>
      <c r="AN201">
        <v>6</v>
      </c>
      <c r="AP201">
        <v>4</v>
      </c>
      <c r="AR201">
        <v>8</v>
      </c>
      <c r="AS201" t="s">
        <v>1019</v>
      </c>
      <c r="AT201" t="s">
        <v>75</v>
      </c>
      <c r="AV201">
        <v>8</v>
      </c>
      <c r="AW201" t="s">
        <v>1020</v>
      </c>
      <c r="AX201" t="s">
        <v>1021</v>
      </c>
      <c r="AY201" t="s">
        <v>1022</v>
      </c>
    </row>
    <row r="202" spans="1:52" x14ac:dyDescent="0.3">
      <c r="A202">
        <v>200</v>
      </c>
      <c r="F202" t="s">
        <v>4</v>
      </c>
      <c r="H202" s="1">
        <v>31882</v>
      </c>
      <c r="I202">
        <v>7</v>
      </c>
      <c r="J202">
        <v>1</v>
      </c>
      <c r="K202">
        <v>14</v>
      </c>
      <c r="L202">
        <v>20</v>
      </c>
      <c r="M202" t="s">
        <v>78</v>
      </c>
      <c r="N202">
        <v>1</v>
      </c>
      <c r="O202" t="s">
        <v>68</v>
      </c>
      <c r="Q202" t="s">
        <v>54</v>
      </c>
      <c r="S202">
        <v>1</v>
      </c>
      <c r="T202" t="s">
        <v>5</v>
      </c>
      <c r="V202" t="s">
        <v>81</v>
      </c>
      <c r="X202" t="s">
        <v>297</v>
      </c>
      <c r="Z202">
        <v>8</v>
      </c>
      <c r="AA202" t="s">
        <v>1023</v>
      </c>
      <c r="AB202" t="s">
        <v>59</v>
      </c>
      <c r="AF202" t="s">
        <v>30</v>
      </c>
      <c r="AG202" t="s">
        <v>31</v>
      </c>
      <c r="AH202" t="s">
        <v>32</v>
      </c>
      <c r="AM202" t="s">
        <v>85</v>
      </c>
      <c r="AO202">
        <v>6</v>
      </c>
      <c r="AQ202">
        <v>4</v>
      </c>
      <c r="AS202">
        <v>6</v>
      </c>
      <c r="AT202" t="s">
        <v>1024</v>
      </c>
      <c r="AU202" t="s">
        <v>75</v>
      </c>
      <c r="AW202">
        <v>10</v>
      </c>
      <c r="AX202" t="s">
        <v>1025</v>
      </c>
      <c r="AY202" t="s">
        <v>1026</v>
      </c>
      <c r="AZ202" t="s">
        <v>116</v>
      </c>
    </row>
    <row r="203" spans="1:52" x14ac:dyDescent="0.3">
      <c r="A203">
        <v>201</v>
      </c>
      <c r="B203" t="s">
        <v>0</v>
      </c>
      <c r="D203" t="s">
        <v>2</v>
      </c>
      <c r="F203" t="s">
        <v>4</v>
      </c>
      <c r="H203" s="1">
        <v>33421</v>
      </c>
      <c r="I203">
        <v>7</v>
      </c>
      <c r="J203">
        <v>40</v>
      </c>
      <c r="K203">
        <v>6</v>
      </c>
      <c r="L203">
        <v>12</v>
      </c>
      <c r="M203" t="s">
        <v>189</v>
      </c>
      <c r="N203">
        <v>1</v>
      </c>
      <c r="O203" t="s">
        <v>98</v>
      </c>
      <c r="Q203" t="s">
        <v>99</v>
      </c>
      <c r="R203">
        <v>1</v>
      </c>
      <c r="S203" t="s">
        <v>5</v>
      </c>
      <c r="U203" t="s">
        <v>111</v>
      </c>
      <c r="W203" t="s">
        <v>297</v>
      </c>
      <c r="Y203">
        <v>0</v>
      </c>
      <c r="Z203" t="s">
        <v>1027</v>
      </c>
      <c r="AA203" t="s">
        <v>72</v>
      </c>
      <c r="AE203" t="s">
        <v>30</v>
      </c>
      <c r="AM203" t="s">
        <v>1028</v>
      </c>
      <c r="AN203">
        <v>3</v>
      </c>
      <c r="AP203">
        <v>1</v>
      </c>
      <c r="AR203">
        <v>2</v>
      </c>
      <c r="AS203" t="s">
        <v>1029</v>
      </c>
      <c r="AT203" t="s">
        <v>75</v>
      </c>
      <c r="AV203">
        <v>8</v>
      </c>
      <c r="AW203" t="s">
        <v>1030</v>
      </c>
    </row>
    <row r="204" spans="1:52" x14ac:dyDescent="0.3">
      <c r="A204">
        <v>202</v>
      </c>
      <c r="C204" t="s">
        <v>1</v>
      </c>
      <c r="F204" t="s">
        <v>4</v>
      </c>
      <c r="H204" s="1">
        <v>31693</v>
      </c>
      <c r="I204">
        <v>7</v>
      </c>
      <c r="J204">
        <v>25</v>
      </c>
      <c r="K204">
        <v>12</v>
      </c>
      <c r="L204">
        <v>6</v>
      </c>
      <c r="M204" t="s">
        <v>67</v>
      </c>
      <c r="N204">
        <v>0</v>
      </c>
      <c r="O204" t="s">
        <v>68</v>
      </c>
      <c r="Q204" t="s">
        <v>54</v>
      </c>
      <c r="S204">
        <v>1</v>
      </c>
      <c r="T204" t="s">
        <v>155</v>
      </c>
      <c r="V204" t="s">
        <v>56</v>
      </c>
      <c r="X204" t="s">
        <v>310</v>
      </c>
      <c r="Z204">
        <v>3</v>
      </c>
      <c r="AA204" t="s">
        <v>1031</v>
      </c>
      <c r="AB204" t="s">
        <v>84</v>
      </c>
      <c r="AE204" t="s">
        <v>29</v>
      </c>
      <c r="AM204" t="s">
        <v>85</v>
      </c>
      <c r="AO204">
        <v>4</v>
      </c>
      <c r="AQ204">
        <v>2</v>
      </c>
      <c r="AS204">
        <v>20</v>
      </c>
      <c r="AT204" t="s">
        <v>1032</v>
      </c>
      <c r="AV204" t="s">
        <v>1033</v>
      </c>
      <c r="AW204">
        <v>9</v>
      </c>
      <c r="AX204" t="s">
        <v>1034</v>
      </c>
      <c r="AY204" t="s">
        <v>208</v>
      </c>
      <c r="AZ204" t="s">
        <v>139</v>
      </c>
    </row>
    <row r="205" spans="1:52" x14ac:dyDescent="0.3">
      <c r="A205">
        <v>203</v>
      </c>
      <c r="F205" t="s">
        <v>4</v>
      </c>
      <c r="H205" s="1">
        <v>31498</v>
      </c>
      <c r="I205">
        <v>8</v>
      </c>
      <c r="J205">
        <v>0</v>
      </c>
      <c r="K205">
        <v>5</v>
      </c>
      <c r="L205">
        <v>12</v>
      </c>
      <c r="M205" t="s">
        <v>52</v>
      </c>
      <c r="N205">
        <v>1</v>
      </c>
      <c r="O205" t="s">
        <v>98</v>
      </c>
      <c r="Q205" t="s">
        <v>99</v>
      </c>
      <c r="R205">
        <v>1</v>
      </c>
      <c r="S205" t="s">
        <v>213</v>
      </c>
      <c r="V205" t="s">
        <v>259</v>
      </c>
      <c r="W205" t="s">
        <v>92</v>
      </c>
      <c r="Y205">
        <v>5</v>
      </c>
      <c r="Z205" t="s">
        <v>1035</v>
      </c>
      <c r="AA205" t="s">
        <v>84</v>
      </c>
      <c r="AG205" t="s">
        <v>32</v>
      </c>
      <c r="AL205" t="s">
        <v>60</v>
      </c>
      <c r="AN205">
        <v>5</v>
      </c>
      <c r="AP205">
        <v>6</v>
      </c>
      <c r="AR205">
        <v>12</v>
      </c>
      <c r="AS205" t="s">
        <v>1036</v>
      </c>
      <c r="AT205" t="s">
        <v>64</v>
      </c>
      <c r="AV205">
        <v>10</v>
      </c>
      <c r="AW205" t="s">
        <v>1037</v>
      </c>
      <c r="AX205" t="s">
        <v>1038</v>
      </c>
      <c r="AY205" t="s">
        <v>1039</v>
      </c>
    </row>
    <row r="206" spans="1:52" x14ac:dyDescent="0.3">
      <c r="A206">
        <v>204</v>
      </c>
      <c r="C206" t="s">
        <v>1</v>
      </c>
      <c r="F206" t="s">
        <v>4</v>
      </c>
      <c r="H206" s="1">
        <v>31738</v>
      </c>
      <c r="I206">
        <v>8</v>
      </c>
      <c r="J206">
        <v>40</v>
      </c>
      <c r="K206">
        <v>10</v>
      </c>
      <c r="L206">
        <v>10</v>
      </c>
      <c r="M206" t="s">
        <v>52</v>
      </c>
      <c r="N206">
        <v>1</v>
      </c>
      <c r="O206" t="s">
        <v>53</v>
      </c>
      <c r="Q206" t="s">
        <v>99</v>
      </c>
      <c r="R206">
        <v>1</v>
      </c>
      <c r="S206" t="s">
        <v>155</v>
      </c>
      <c r="U206" t="s">
        <v>81</v>
      </c>
      <c r="W206" t="s">
        <v>106</v>
      </c>
      <c r="Y206">
        <v>5</v>
      </c>
      <c r="Z206" t="s">
        <v>1040</v>
      </c>
      <c r="AA206" t="s">
        <v>84</v>
      </c>
      <c r="AF206" t="s">
        <v>31</v>
      </c>
      <c r="AJ206" t="s">
        <v>35</v>
      </c>
      <c r="AT206" t="s">
        <v>75</v>
      </c>
      <c r="AV206">
        <v>10</v>
      </c>
      <c r="AW206" t="s">
        <v>1041</v>
      </c>
      <c r="AX206" t="s">
        <v>1042</v>
      </c>
    </row>
    <row r="207" spans="1:52" x14ac:dyDescent="0.3">
      <c r="A207">
        <v>205</v>
      </c>
      <c r="B207" t="s">
        <v>0</v>
      </c>
      <c r="C207" t="s">
        <v>1</v>
      </c>
      <c r="F207" t="s">
        <v>4</v>
      </c>
      <c r="H207" s="1">
        <v>28682</v>
      </c>
      <c r="I207">
        <v>8</v>
      </c>
      <c r="J207">
        <v>30</v>
      </c>
      <c r="K207">
        <v>9</v>
      </c>
      <c r="L207">
        <v>10</v>
      </c>
      <c r="M207" t="s">
        <v>121</v>
      </c>
      <c r="N207">
        <v>0</v>
      </c>
      <c r="O207" t="s">
        <v>53</v>
      </c>
      <c r="Q207" t="s">
        <v>104</v>
      </c>
      <c r="R207">
        <v>1</v>
      </c>
      <c r="S207" t="s">
        <v>213</v>
      </c>
      <c r="U207" t="s">
        <v>81</v>
      </c>
      <c r="W207" t="s">
        <v>92</v>
      </c>
      <c r="Y207">
        <v>10</v>
      </c>
      <c r="Z207" t="s">
        <v>1043</v>
      </c>
      <c r="AA207" t="s">
        <v>84</v>
      </c>
      <c r="AE207" t="s">
        <v>30</v>
      </c>
      <c r="AL207" t="s">
        <v>73</v>
      </c>
      <c r="AO207" t="s">
        <v>1044</v>
      </c>
      <c r="AQ207" t="s">
        <v>1045</v>
      </c>
      <c r="AR207">
        <v>4</v>
      </c>
      <c r="AS207" t="s">
        <v>1046</v>
      </c>
      <c r="AT207" t="s">
        <v>75</v>
      </c>
      <c r="AV207">
        <v>9</v>
      </c>
      <c r="AW207" t="s">
        <v>1047</v>
      </c>
      <c r="AY207" t="s">
        <v>1048</v>
      </c>
    </row>
    <row r="208" spans="1:52" x14ac:dyDescent="0.3">
      <c r="A208">
        <v>206</v>
      </c>
      <c r="B208" t="s">
        <v>0</v>
      </c>
      <c r="H208" s="1">
        <v>27885</v>
      </c>
      <c r="I208">
        <v>6</v>
      </c>
      <c r="J208">
        <v>60</v>
      </c>
      <c r="K208">
        <v>6</v>
      </c>
      <c r="L208">
        <v>10</v>
      </c>
      <c r="M208" t="s">
        <v>89</v>
      </c>
      <c r="N208">
        <v>1</v>
      </c>
      <c r="O208" t="s">
        <v>98</v>
      </c>
      <c r="Q208" t="s">
        <v>54</v>
      </c>
      <c r="S208">
        <v>0</v>
      </c>
      <c r="AB208" t="s">
        <v>59</v>
      </c>
      <c r="AH208" t="s">
        <v>32</v>
      </c>
      <c r="AL208" t="s">
        <v>1049</v>
      </c>
      <c r="AM208" t="s">
        <v>73</v>
      </c>
      <c r="AO208">
        <v>5</v>
      </c>
      <c r="AQ208">
        <v>4</v>
      </c>
      <c r="AS208">
        <v>8</v>
      </c>
      <c r="AT208" t="s">
        <v>1050</v>
      </c>
      <c r="AV208" t="s">
        <v>1051</v>
      </c>
      <c r="AW208">
        <v>9</v>
      </c>
      <c r="AX208" t="s">
        <v>1052</v>
      </c>
      <c r="AY208" t="s">
        <v>1053</v>
      </c>
      <c r="AZ208" t="s">
        <v>1054</v>
      </c>
    </row>
    <row r="209" spans="1:52" x14ac:dyDescent="0.3">
      <c r="A209">
        <v>207</v>
      </c>
      <c r="B209" t="s">
        <v>0</v>
      </c>
      <c r="F209" t="s">
        <v>4</v>
      </c>
      <c r="H209" s="1">
        <v>29440</v>
      </c>
      <c r="I209">
        <v>7</v>
      </c>
      <c r="J209">
        <v>30</v>
      </c>
      <c r="K209">
        <v>11</v>
      </c>
      <c r="L209">
        <v>4</v>
      </c>
      <c r="M209" t="s">
        <v>189</v>
      </c>
      <c r="N209">
        <v>1</v>
      </c>
      <c r="O209" t="s">
        <v>79</v>
      </c>
      <c r="R209" t="s">
        <v>1055</v>
      </c>
      <c r="S209">
        <v>1</v>
      </c>
      <c r="T209" t="s">
        <v>213</v>
      </c>
      <c r="V209" t="s">
        <v>91</v>
      </c>
      <c r="X209" t="s">
        <v>92</v>
      </c>
      <c r="Z209">
        <v>11</v>
      </c>
      <c r="AA209" t="s">
        <v>1056</v>
      </c>
      <c r="AB209" t="s">
        <v>59</v>
      </c>
      <c r="AG209" t="s">
        <v>31</v>
      </c>
      <c r="AM209" t="s">
        <v>73</v>
      </c>
      <c r="AO209">
        <v>6</v>
      </c>
      <c r="AQ209">
        <v>6</v>
      </c>
      <c r="AS209">
        <v>30</v>
      </c>
      <c r="AT209" t="s">
        <v>1057</v>
      </c>
      <c r="AU209" t="s">
        <v>75</v>
      </c>
      <c r="AW209">
        <v>10</v>
      </c>
      <c r="AX209" t="s">
        <v>1058</v>
      </c>
      <c r="AY209" t="s">
        <v>1059</v>
      </c>
      <c r="AZ209" t="s">
        <v>1060</v>
      </c>
    </row>
    <row r="210" spans="1:52" x14ac:dyDescent="0.3">
      <c r="A210">
        <v>208</v>
      </c>
      <c r="D210" t="s">
        <v>2</v>
      </c>
      <c r="H210" s="1">
        <v>29809</v>
      </c>
      <c r="I210">
        <v>5</v>
      </c>
      <c r="J210">
        <v>20</v>
      </c>
      <c r="K210">
        <v>18</v>
      </c>
      <c r="L210">
        <v>0</v>
      </c>
      <c r="M210" t="s">
        <v>303</v>
      </c>
      <c r="N210">
        <v>1</v>
      </c>
      <c r="O210" t="s">
        <v>68</v>
      </c>
      <c r="R210" t="s">
        <v>1061</v>
      </c>
      <c r="S210">
        <v>1</v>
      </c>
      <c r="T210" t="s">
        <v>407</v>
      </c>
      <c r="W210" t="s">
        <v>1062</v>
      </c>
      <c r="X210" t="s">
        <v>57</v>
      </c>
      <c r="Z210">
        <v>15</v>
      </c>
      <c r="AA210" t="s">
        <v>1063</v>
      </c>
      <c r="AB210" t="s">
        <v>72</v>
      </c>
      <c r="AE210" t="s">
        <v>29</v>
      </c>
      <c r="AI210" t="s">
        <v>33</v>
      </c>
      <c r="AM210" t="s">
        <v>60</v>
      </c>
      <c r="AP210">
        <v>16</v>
      </c>
      <c r="AR210">
        <v>10</v>
      </c>
      <c r="AS210">
        <v>2</v>
      </c>
      <c r="AT210" t="s">
        <v>1064</v>
      </c>
      <c r="AU210" t="s">
        <v>64</v>
      </c>
      <c r="AW210">
        <v>10</v>
      </c>
      <c r="AX210" t="s">
        <v>1065</v>
      </c>
      <c r="AY210" t="s">
        <v>1066</v>
      </c>
      <c r="AZ210" t="s">
        <v>1067</v>
      </c>
    </row>
    <row r="211" spans="1:52" x14ac:dyDescent="0.3">
      <c r="A211">
        <v>209</v>
      </c>
      <c r="C211" t="s">
        <v>1</v>
      </c>
      <c r="H211" s="1">
        <v>43048</v>
      </c>
      <c r="I211">
        <v>7</v>
      </c>
      <c r="J211">
        <v>120</v>
      </c>
      <c r="K211">
        <v>12</v>
      </c>
      <c r="L211">
        <v>15</v>
      </c>
      <c r="M211" t="s">
        <v>189</v>
      </c>
      <c r="N211">
        <v>1</v>
      </c>
      <c r="O211" t="s">
        <v>68</v>
      </c>
      <c r="Q211" t="s">
        <v>99</v>
      </c>
      <c r="R211">
        <v>1</v>
      </c>
      <c r="S211" t="s">
        <v>155</v>
      </c>
      <c r="U211" t="s">
        <v>350</v>
      </c>
      <c r="W211" t="s">
        <v>92</v>
      </c>
      <c r="Y211">
        <v>2</v>
      </c>
      <c r="Z211" t="s">
        <v>165</v>
      </c>
      <c r="AA211" t="s">
        <v>59</v>
      </c>
      <c r="AF211" t="s">
        <v>31</v>
      </c>
      <c r="AL211" t="s">
        <v>73</v>
      </c>
      <c r="AO211">
        <v>8</v>
      </c>
      <c r="AP211">
        <v>6</v>
      </c>
      <c r="AR211">
        <v>10</v>
      </c>
      <c r="AS211" t="s">
        <v>1068</v>
      </c>
      <c r="AT211" t="s">
        <v>64</v>
      </c>
      <c r="AV211">
        <v>8</v>
      </c>
      <c r="AW211" t="s">
        <v>1069</v>
      </c>
      <c r="AX211" t="s">
        <v>1070</v>
      </c>
      <c r="AY211" t="s">
        <v>318</v>
      </c>
    </row>
    <row r="212" spans="1:52" x14ac:dyDescent="0.3">
      <c r="A212">
        <v>210</v>
      </c>
      <c r="B212" t="s">
        <v>0</v>
      </c>
      <c r="H212" s="1">
        <v>32706</v>
      </c>
      <c r="I212">
        <v>6</v>
      </c>
      <c r="J212">
        <v>120</v>
      </c>
      <c r="K212">
        <v>10</v>
      </c>
      <c r="L212">
        <v>5</v>
      </c>
      <c r="M212" t="s">
        <v>67</v>
      </c>
      <c r="N212">
        <v>0</v>
      </c>
      <c r="O212" t="s">
        <v>79</v>
      </c>
      <c r="Q212" t="s">
        <v>104</v>
      </c>
      <c r="R212">
        <v>1</v>
      </c>
      <c r="S212" t="s">
        <v>213</v>
      </c>
      <c r="U212" t="s">
        <v>111</v>
      </c>
      <c r="W212" t="s">
        <v>92</v>
      </c>
      <c r="Y212">
        <v>5</v>
      </c>
      <c r="Z212" t="s">
        <v>1071</v>
      </c>
      <c r="AA212" t="s">
        <v>363</v>
      </c>
      <c r="AF212" t="s">
        <v>31</v>
      </c>
      <c r="AL212" t="s">
        <v>85</v>
      </c>
      <c r="AN212">
        <v>5</v>
      </c>
      <c r="AP212">
        <v>5</v>
      </c>
      <c r="AR212">
        <v>3</v>
      </c>
      <c r="AS212" t="s">
        <v>1072</v>
      </c>
      <c r="AT212" t="s">
        <v>75</v>
      </c>
      <c r="AV212">
        <v>9</v>
      </c>
      <c r="AW212" t="s">
        <v>1073</v>
      </c>
    </row>
    <row r="213" spans="1:52" x14ac:dyDescent="0.3">
      <c r="A213">
        <v>211</v>
      </c>
      <c r="B213" t="s">
        <v>0</v>
      </c>
      <c r="H213" s="1">
        <v>31548</v>
      </c>
      <c r="I213">
        <v>5</v>
      </c>
      <c r="J213">
        <v>360</v>
      </c>
      <c r="K213">
        <v>8</v>
      </c>
      <c r="L213">
        <v>1</v>
      </c>
      <c r="M213" t="s">
        <v>67</v>
      </c>
      <c r="N213">
        <v>1</v>
      </c>
      <c r="O213" t="s">
        <v>98</v>
      </c>
      <c r="Q213" t="s">
        <v>99</v>
      </c>
      <c r="R213">
        <v>0</v>
      </c>
      <c r="AA213" t="s">
        <v>59</v>
      </c>
      <c r="AJ213" t="s">
        <v>35</v>
      </c>
      <c r="AT213" t="s">
        <v>64</v>
      </c>
      <c r="AV213">
        <v>10</v>
      </c>
      <c r="AW213" t="s">
        <v>1074</v>
      </c>
      <c r="AX213" t="s">
        <v>341</v>
      </c>
    </row>
    <row r="214" spans="1:52" ht="217.5" x14ac:dyDescent="0.3">
      <c r="A214">
        <v>212</v>
      </c>
      <c r="B214" t="s">
        <v>0</v>
      </c>
      <c r="C214" t="s">
        <v>1</v>
      </c>
      <c r="G214" t="s">
        <v>1075</v>
      </c>
      <c r="H214" s="1">
        <v>32020</v>
      </c>
      <c r="I214">
        <v>5</v>
      </c>
      <c r="J214">
        <v>120</v>
      </c>
      <c r="K214">
        <v>8</v>
      </c>
      <c r="L214">
        <v>10</v>
      </c>
      <c r="M214" t="s">
        <v>89</v>
      </c>
      <c r="N214">
        <v>1</v>
      </c>
      <c r="O214" t="s">
        <v>389</v>
      </c>
      <c r="Q214" t="s">
        <v>54</v>
      </c>
      <c r="S214">
        <v>1</v>
      </c>
      <c r="T214" t="s">
        <v>465</v>
      </c>
      <c r="V214" t="s">
        <v>56</v>
      </c>
      <c r="Y214" t="s">
        <v>1076</v>
      </c>
      <c r="Z214">
        <v>5</v>
      </c>
      <c r="AA214" t="s">
        <v>1077</v>
      </c>
      <c r="AB214" t="s">
        <v>84</v>
      </c>
      <c r="AH214" t="s">
        <v>32</v>
      </c>
      <c r="AM214" t="s">
        <v>1078</v>
      </c>
      <c r="AO214">
        <v>6</v>
      </c>
      <c r="AQ214">
        <v>3</v>
      </c>
      <c r="AS214">
        <v>6</v>
      </c>
      <c r="AT214" t="s">
        <v>1079</v>
      </c>
      <c r="AU214" t="s">
        <v>75</v>
      </c>
      <c r="AW214">
        <v>10</v>
      </c>
      <c r="AX214" t="s">
        <v>1080</v>
      </c>
      <c r="AY214" s="3" t="s">
        <v>1081</v>
      </c>
      <c r="AZ214" t="s">
        <v>1082</v>
      </c>
    </row>
    <row r="215" spans="1:52" x14ac:dyDescent="0.3">
      <c r="A215">
        <v>213</v>
      </c>
      <c r="B215" t="s">
        <v>0</v>
      </c>
      <c r="E215" t="s">
        <v>3</v>
      </c>
      <c r="F215" t="s">
        <v>4</v>
      </c>
      <c r="H215" s="1">
        <v>33934</v>
      </c>
      <c r="I215">
        <v>6</v>
      </c>
      <c r="J215">
        <v>40</v>
      </c>
      <c r="K215">
        <v>5</v>
      </c>
      <c r="L215">
        <v>20</v>
      </c>
      <c r="M215" t="s">
        <v>97</v>
      </c>
      <c r="N215">
        <v>1</v>
      </c>
      <c r="O215" t="s">
        <v>53</v>
      </c>
      <c r="Q215" t="s">
        <v>104</v>
      </c>
      <c r="R215">
        <v>1</v>
      </c>
      <c r="S215" t="s">
        <v>213</v>
      </c>
      <c r="U215" t="s">
        <v>81</v>
      </c>
      <c r="W215" t="s">
        <v>92</v>
      </c>
      <c r="Y215">
        <v>2</v>
      </c>
      <c r="Z215" t="s">
        <v>1083</v>
      </c>
      <c r="AA215" t="s">
        <v>59</v>
      </c>
      <c r="AG215" t="s">
        <v>32</v>
      </c>
      <c r="AL215" t="s">
        <v>60</v>
      </c>
      <c r="AN215">
        <v>5</v>
      </c>
      <c r="AP215">
        <v>5</v>
      </c>
      <c r="AR215">
        <v>30</v>
      </c>
      <c r="AS215" t="s">
        <v>1084</v>
      </c>
      <c r="AU215" t="s">
        <v>1085</v>
      </c>
      <c r="AV215">
        <v>10</v>
      </c>
      <c r="AW215" t="s">
        <v>1086</v>
      </c>
      <c r="AX215" t="s">
        <v>1087</v>
      </c>
    </row>
    <row r="216" spans="1:52" x14ac:dyDescent="0.3">
      <c r="A216">
        <v>214</v>
      </c>
      <c r="B216" t="s">
        <v>0</v>
      </c>
      <c r="C216" t="s">
        <v>1</v>
      </c>
      <c r="D216" t="s">
        <v>2</v>
      </c>
      <c r="I216">
        <v>7</v>
      </c>
      <c r="J216">
        <v>40</v>
      </c>
      <c r="K216">
        <v>8</v>
      </c>
      <c r="L216">
        <v>3</v>
      </c>
      <c r="M216" t="s">
        <v>67</v>
      </c>
      <c r="N216">
        <v>0</v>
      </c>
      <c r="O216" t="s">
        <v>68</v>
      </c>
      <c r="Q216" t="s">
        <v>104</v>
      </c>
      <c r="R216">
        <v>0</v>
      </c>
      <c r="AA216" t="s">
        <v>84</v>
      </c>
      <c r="AE216" t="s">
        <v>30</v>
      </c>
      <c r="AL216" t="s">
        <v>85</v>
      </c>
      <c r="AN216">
        <v>6</v>
      </c>
      <c r="AQ216">
        <v>30</v>
      </c>
      <c r="AR216">
        <v>500</v>
      </c>
      <c r="AS216" t="s">
        <v>1088</v>
      </c>
      <c r="AT216" t="s">
        <v>192</v>
      </c>
      <c r="AV216">
        <v>7</v>
      </c>
      <c r="AW216" t="s">
        <v>1089</v>
      </c>
      <c r="AX216" t="s">
        <v>1090</v>
      </c>
    </row>
    <row r="217" spans="1:52" x14ac:dyDescent="0.3">
      <c r="A217">
        <v>215</v>
      </c>
      <c r="F217" t="s">
        <v>4</v>
      </c>
      <c r="H217" s="1">
        <v>32965</v>
      </c>
      <c r="I217">
        <v>7</v>
      </c>
      <c r="J217">
        <v>15</v>
      </c>
      <c r="K217">
        <v>8</v>
      </c>
      <c r="L217">
        <v>1</v>
      </c>
      <c r="M217" t="s">
        <v>133</v>
      </c>
      <c r="N217">
        <v>0</v>
      </c>
      <c r="O217" t="s">
        <v>389</v>
      </c>
      <c r="Q217" t="s">
        <v>104</v>
      </c>
      <c r="R217">
        <v>1</v>
      </c>
      <c r="S217" t="s">
        <v>213</v>
      </c>
      <c r="U217" t="s">
        <v>56</v>
      </c>
      <c r="W217" t="s">
        <v>92</v>
      </c>
      <c r="Y217">
        <v>7</v>
      </c>
      <c r="Z217" t="s">
        <v>1091</v>
      </c>
      <c r="AA217" t="s">
        <v>84</v>
      </c>
      <c r="AF217" t="s">
        <v>31</v>
      </c>
      <c r="AL217" t="s">
        <v>85</v>
      </c>
      <c r="AN217">
        <v>5</v>
      </c>
      <c r="AP217">
        <v>3</v>
      </c>
      <c r="AR217">
        <v>12</v>
      </c>
      <c r="AS217" t="s">
        <v>1092</v>
      </c>
      <c r="AT217" t="s">
        <v>64</v>
      </c>
      <c r="AV217">
        <v>10</v>
      </c>
      <c r="AW217" t="s">
        <v>1093</v>
      </c>
      <c r="AX217" t="s">
        <v>1094</v>
      </c>
      <c r="AY217" t="s">
        <v>1095</v>
      </c>
    </row>
    <row r="218" spans="1:52" x14ac:dyDescent="0.3">
      <c r="A218">
        <v>216</v>
      </c>
      <c r="F218" t="s">
        <v>4</v>
      </c>
      <c r="H218" s="1">
        <v>30084</v>
      </c>
      <c r="I218">
        <v>7</v>
      </c>
      <c r="J218">
        <v>60</v>
      </c>
      <c r="K218">
        <v>7</v>
      </c>
      <c r="L218">
        <v>0</v>
      </c>
      <c r="M218" t="s">
        <v>67</v>
      </c>
      <c r="N218">
        <v>1</v>
      </c>
      <c r="O218" t="s">
        <v>122</v>
      </c>
      <c r="Q218" t="s">
        <v>104</v>
      </c>
      <c r="R218">
        <v>1</v>
      </c>
      <c r="S218" t="s">
        <v>29</v>
      </c>
      <c r="U218" t="s">
        <v>350</v>
      </c>
      <c r="W218" t="s">
        <v>220</v>
      </c>
      <c r="Y218">
        <v>7</v>
      </c>
      <c r="Z218" t="s">
        <v>1096</v>
      </c>
      <c r="AA218" t="s">
        <v>84</v>
      </c>
      <c r="AG218" t="s">
        <v>32</v>
      </c>
      <c r="AL218" t="s">
        <v>73</v>
      </c>
      <c r="AO218">
        <v>10</v>
      </c>
      <c r="AQ218">
        <v>10</v>
      </c>
      <c r="AR218">
        <v>15</v>
      </c>
      <c r="AS218" t="s">
        <v>1097</v>
      </c>
      <c r="AT218" t="s">
        <v>75</v>
      </c>
      <c r="AV218">
        <v>9</v>
      </c>
      <c r="AW218" t="s">
        <v>1098</v>
      </c>
      <c r="AX218" t="s">
        <v>1099</v>
      </c>
    </row>
    <row r="219" spans="1:52" x14ac:dyDescent="0.3">
      <c r="A219">
        <v>217</v>
      </c>
      <c r="B219" t="s">
        <v>0</v>
      </c>
      <c r="I219">
        <v>7</v>
      </c>
      <c r="J219">
        <v>180</v>
      </c>
      <c r="K219">
        <v>7</v>
      </c>
      <c r="L219">
        <v>2</v>
      </c>
      <c r="M219" t="s">
        <v>225</v>
      </c>
      <c r="N219">
        <v>0</v>
      </c>
      <c r="O219" t="s">
        <v>98</v>
      </c>
      <c r="R219" t="s">
        <v>1100</v>
      </c>
      <c r="S219">
        <v>0</v>
      </c>
      <c r="AB219" t="s">
        <v>84</v>
      </c>
      <c r="AC219" t="s">
        <v>27</v>
      </c>
      <c r="AE219" t="s">
        <v>29</v>
      </c>
      <c r="AH219" t="s">
        <v>32</v>
      </c>
      <c r="AM219" t="s">
        <v>73</v>
      </c>
      <c r="AP219">
        <v>10</v>
      </c>
      <c r="AR219">
        <v>10</v>
      </c>
      <c r="AS219">
        <v>8</v>
      </c>
      <c r="AT219" t="s">
        <v>1101</v>
      </c>
      <c r="AU219" t="s">
        <v>75</v>
      </c>
      <c r="AW219">
        <v>6</v>
      </c>
      <c r="AX219" t="s">
        <v>1102</v>
      </c>
      <c r="AY219" t="s">
        <v>1103</v>
      </c>
      <c r="AZ219" t="s">
        <v>1104</v>
      </c>
    </row>
    <row r="220" spans="1:52" x14ac:dyDescent="0.3">
      <c r="A220">
        <v>218</v>
      </c>
      <c r="C220" t="s">
        <v>1</v>
      </c>
      <c r="F220" t="s">
        <v>4</v>
      </c>
      <c r="H220" s="1">
        <v>24370</v>
      </c>
      <c r="I220">
        <v>7</v>
      </c>
      <c r="J220">
        <v>30</v>
      </c>
      <c r="K220">
        <v>10</v>
      </c>
      <c r="L220">
        <v>16</v>
      </c>
      <c r="M220" t="s">
        <v>97</v>
      </c>
      <c r="N220">
        <v>1</v>
      </c>
      <c r="O220" t="s">
        <v>122</v>
      </c>
      <c r="Q220" t="s">
        <v>99</v>
      </c>
      <c r="R220">
        <v>1</v>
      </c>
      <c r="S220" t="s">
        <v>141</v>
      </c>
      <c r="U220" t="s">
        <v>142</v>
      </c>
      <c r="W220" t="s">
        <v>297</v>
      </c>
      <c r="Y220">
        <v>27</v>
      </c>
      <c r="Z220" t="s">
        <v>1105</v>
      </c>
      <c r="AA220" t="s">
        <v>84</v>
      </c>
      <c r="AG220" t="s">
        <v>32</v>
      </c>
      <c r="AL220" t="s">
        <v>60</v>
      </c>
      <c r="AN220">
        <v>5</v>
      </c>
      <c r="AP220">
        <v>3</v>
      </c>
      <c r="AR220">
        <v>8</v>
      </c>
      <c r="AS220" t="s">
        <v>1106</v>
      </c>
      <c r="AU220" t="s">
        <v>1107</v>
      </c>
      <c r="AV220">
        <v>8</v>
      </c>
      <c r="AW220" t="s">
        <v>1108</v>
      </c>
      <c r="AY220" t="s">
        <v>1109</v>
      </c>
    </row>
    <row r="221" spans="1:52" x14ac:dyDescent="0.3">
      <c r="A221">
        <v>219</v>
      </c>
      <c r="B221" t="s">
        <v>0</v>
      </c>
      <c r="F221" t="s">
        <v>4</v>
      </c>
      <c r="H221" s="1">
        <v>33182</v>
      </c>
      <c r="I221">
        <v>7</v>
      </c>
      <c r="J221">
        <v>60</v>
      </c>
      <c r="K221">
        <v>10</v>
      </c>
      <c r="L221">
        <v>3</v>
      </c>
      <c r="M221" t="s">
        <v>303</v>
      </c>
      <c r="N221">
        <v>0</v>
      </c>
      <c r="O221" t="s">
        <v>68</v>
      </c>
      <c r="Q221" t="s">
        <v>54</v>
      </c>
      <c r="S221">
        <v>1</v>
      </c>
      <c r="T221" t="s">
        <v>213</v>
      </c>
      <c r="V221" t="s">
        <v>81</v>
      </c>
      <c r="X221" t="s">
        <v>572</v>
      </c>
      <c r="Z221">
        <v>2</v>
      </c>
      <c r="AA221" t="s">
        <v>1110</v>
      </c>
      <c r="AB221" t="s">
        <v>84</v>
      </c>
      <c r="AG221" t="s">
        <v>31</v>
      </c>
      <c r="AM221" t="s">
        <v>85</v>
      </c>
      <c r="AO221">
        <v>6</v>
      </c>
      <c r="AQ221">
        <v>6</v>
      </c>
      <c r="AS221">
        <v>6</v>
      </c>
      <c r="AT221" t="s">
        <v>1111</v>
      </c>
      <c r="AU221" t="s">
        <v>64</v>
      </c>
      <c r="AW221">
        <v>9</v>
      </c>
      <c r="AX221" t="s">
        <v>1112</v>
      </c>
      <c r="AY221" t="s">
        <v>1113</v>
      </c>
      <c r="AZ221" t="s">
        <v>1114</v>
      </c>
    </row>
    <row r="222" spans="1:52" x14ac:dyDescent="0.3">
      <c r="A222">
        <v>220</v>
      </c>
      <c r="F222" t="s">
        <v>4</v>
      </c>
      <c r="H222" s="1">
        <v>28379</v>
      </c>
      <c r="I222">
        <v>6</v>
      </c>
      <c r="J222">
        <v>90</v>
      </c>
      <c r="K222">
        <v>10</v>
      </c>
      <c r="L222">
        <v>12</v>
      </c>
      <c r="M222" t="s">
        <v>89</v>
      </c>
      <c r="N222">
        <v>1</v>
      </c>
      <c r="O222" t="s">
        <v>389</v>
      </c>
      <c r="R222" t="s">
        <v>1115</v>
      </c>
      <c r="S222">
        <v>1</v>
      </c>
      <c r="T222" t="s">
        <v>5</v>
      </c>
      <c r="V222" t="s">
        <v>91</v>
      </c>
      <c r="X222" t="s">
        <v>92</v>
      </c>
      <c r="Z222">
        <v>25</v>
      </c>
      <c r="AA222" t="s">
        <v>1116</v>
      </c>
      <c r="AB222" t="s">
        <v>1117</v>
      </c>
      <c r="AH222" t="s">
        <v>32</v>
      </c>
      <c r="AM222" t="s">
        <v>60</v>
      </c>
      <c r="AO222">
        <v>5</v>
      </c>
      <c r="AR222">
        <v>15</v>
      </c>
      <c r="AS222">
        <v>50</v>
      </c>
      <c r="AT222" t="s">
        <v>1118</v>
      </c>
      <c r="AU222" t="s">
        <v>75</v>
      </c>
      <c r="AW222">
        <v>8</v>
      </c>
      <c r="AX222" t="s">
        <v>1119</v>
      </c>
      <c r="AY222" t="s">
        <v>1120</v>
      </c>
      <c r="AZ222" t="s">
        <v>1121</v>
      </c>
    </row>
    <row r="223" spans="1:52" x14ac:dyDescent="0.3">
      <c r="A223">
        <v>221</v>
      </c>
      <c r="E223" t="s">
        <v>3</v>
      </c>
      <c r="F223" t="s">
        <v>4</v>
      </c>
      <c r="H223" s="1">
        <v>34862</v>
      </c>
      <c r="I223">
        <v>8</v>
      </c>
      <c r="J223">
        <v>100</v>
      </c>
      <c r="K223">
        <v>6</v>
      </c>
      <c r="L223">
        <v>6</v>
      </c>
      <c r="M223" t="s">
        <v>52</v>
      </c>
      <c r="N223">
        <v>1</v>
      </c>
      <c r="O223" t="s">
        <v>68</v>
      </c>
      <c r="Q223" t="s">
        <v>54</v>
      </c>
      <c r="S223">
        <v>1</v>
      </c>
      <c r="T223" t="s">
        <v>1122</v>
      </c>
      <c r="V223" t="s">
        <v>81</v>
      </c>
      <c r="X223" t="s">
        <v>272</v>
      </c>
      <c r="Z223">
        <v>1</v>
      </c>
      <c r="AA223" t="s">
        <v>1123</v>
      </c>
      <c r="AB223" t="s">
        <v>363</v>
      </c>
      <c r="AH223" t="s">
        <v>32</v>
      </c>
      <c r="AM223" t="s">
        <v>73</v>
      </c>
      <c r="AO223">
        <v>4</v>
      </c>
      <c r="AQ223">
        <v>6</v>
      </c>
      <c r="AS223">
        <v>30</v>
      </c>
      <c r="AT223" t="s">
        <v>1124</v>
      </c>
      <c r="AU223" t="s">
        <v>75</v>
      </c>
      <c r="AW223">
        <v>7</v>
      </c>
      <c r="AX223" t="s">
        <v>1125</v>
      </c>
      <c r="AY223" t="s">
        <v>1126</v>
      </c>
    </row>
    <row r="224" spans="1:52" x14ac:dyDescent="0.3">
      <c r="A224">
        <v>222</v>
      </c>
      <c r="F224" t="s">
        <v>4</v>
      </c>
      <c r="H224" s="1">
        <v>32966</v>
      </c>
      <c r="I224">
        <v>7</v>
      </c>
      <c r="J224">
        <v>5</v>
      </c>
      <c r="K224">
        <v>5</v>
      </c>
      <c r="L224">
        <v>3</v>
      </c>
      <c r="M224" t="s">
        <v>97</v>
      </c>
      <c r="N224">
        <v>0</v>
      </c>
      <c r="O224" t="s">
        <v>53</v>
      </c>
      <c r="Q224" t="s">
        <v>104</v>
      </c>
      <c r="R224">
        <v>1</v>
      </c>
      <c r="S224" t="s">
        <v>465</v>
      </c>
      <c r="U224" t="s">
        <v>81</v>
      </c>
      <c r="W224" t="s">
        <v>1127</v>
      </c>
      <c r="Y224">
        <v>5</v>
      </c>
      <c r="Z224" t="s">
        <v>1128</v>
      </c>
      <c r="AA224" t="s">
        <v>84</v>
      </c>
      <c r="AF224" t="s">
        <v>31</v>
      </c>
      <c r="AL224" t="s">
        <v>60</v>
      </c>
      <c r="AN224">
        <v>5</v>
      </c>
      <c r="AP224">
        <v>4</v>
      </c>
      <c r="AR224">
        <v>8</v>
      </c>
      <c r="AS224" t="s">
        <v>1129</v>
      </c>
      <c r="AT224" t="s">
        <v>75</v>
      </c>
      <c r="AV224">
        <v>10</v>
      </c>
      <c r="AW224" t="s">
        <v>1130</v>
      </c>
      <c r="AX224" t="s">
        <v>1131</v>
      </c>
      <c r="AY224" t="s">
        <v>139</v>
      </c>
    </row>
    <row r="225" spans="1:52" x14ac:dyDescent="0.3">
      <c r="A225">
        <v>223</v>
      </c>
      <c r="B225" t="s">
        <v>0</v>
      </c>
      <c r="C225" t="s">
        <v>1</v>
      </c>
      <c r="E225" t="s">
        <v>3</v>
      </c>
      <c r="H225" s="1">
        <v>27861</v>
      </c>
      <c r="I225">
        <v>7</v>
      </c>
      <c r="J225">
        <v>20</v>
      </c>
      <c r="K225">
        <v>10</v>
      </c>
      <c r="L225">
        <v>5</v>
      </c>
      <c r="M225" t="s">
        <v>335</v>
      </c>
      <c r="N225">
        <v>1</v>
      </c>
      <c r="O225" t="s">
        <v>68</v>
      </c>
      <c r="R225" t="s">
        <v>1132</v>
      </c>
      <c r="S225">
        <v>1</v>
      </c>
      <c r="T225" t="s">
        <v>110</v>
      </c>
      <c r="V225" t="s">
        <v>111</v>
      </c>
      <c r="X225" t="s">
        <v>92</v>
      </c>
      <c r="Z225">
        <v>18</v>
      </c>
      <c r="AA225" t="s">
        <v>1133</v>
      </c>
      <c r="AB225" t="s">
        <v>1117</v>
      </c>
      <c r="AH225" t="s">
        <v>32</v>
      </c>
      <c r="AM225" t="s">
        <v>60</v>
      </c>
      <c r="AO225">
        <v>5</v>
      </c>
      <c r="AQ225">
        <v>3</v>
      </c>
      <c r="AS225">
        <v>50</v>
      </c>
      <c r="AT225" t="s">
        <v>1134</v>
      </c>
      <c r="AU225" t="s">
        <v>345</v>
      </c>
      <c r="AW225">
        <v>10</v>
      </c>
      <c r="AX225" t="s">
        <v>1135</v>
      </c>
      <c r="AY225" t="s">
        <v>1136</v>
      </c>
      <c r="AZ225" t="s">
        <v>1137</v>
      </c>
    </row>
    <row r="226" spans="1:52" x14ac:dyDescent="0.3">
      <c r="A226">
        <v>224</v>
      </c>
      <c r="B226" t="s">
        <v>0</v>
      </c>
      <c r="H226" s="1">
        <v>33281</v>
      </c>
      <c r="I226">
        <v>6</v>
      </c>
      <c r="J226">
        <v>2</v>
      </c>
      <c r="K226">
        <v>10</v>
      </c>
      <c r="L226">
        <v>3</v>
      </c>
      <c r="M226" t="s">
        <v>335</v>
      </c>
      <c r="N226">
        <v>0</v>
      </c>
      <c r="O226" t="s">
        <v>389</v>
      </c>
      <c r="Q226" t="s">
        <v>54</v>
      </c>
      <c r="S226">
        <v>1</v>
      </c>
      <c r="T226" t="s">
        <v>90</v>
      </c>
      <c r="W226" t="s">
        <v>1138</v>
      </c>
      <c r="X226" t="s">
        <v>92</v>
      </c>
      <c r="Z226">
        <v>3</v>
      </c>
      <c r="AA226" t="s">
        <v>1139</v>
      </c>
      <c r="AB226" t="s">
        <v>363</v>
      </c>
      <c r="AH226" t="s">
        <v>32</v>
      </c>
      <c r="AM226" t="s">
        <v>60</v>
      </c>
      <c r="AO226">
        <v>4</v>
      </c>
      <c r="AR226">
        <v>8</v>
      </c>
      <c r="AS226">
        <v>9</v>
      </c>
      <c r="AT226" t="s">
        <v>1140</v>
      </c>
      <c r="AU226" t="s">
        <v>75</v>
      </c>
      <c r="AW226">
        <v>7</v>
      </c>
      <c r="AX226" t="s">
        <v>1141</v>
      </c>
    </row>
    <row r="227" spans="1:52" x14ac:dyDescent="0.3">
      <c r="A227">
        <v>225</v>
      </c>
      <c r="C227" t="s">
        <v>1</v>
      </c>
      <c r="D227" t="s">
        <v>2</v>
      </c>
      <c r="E227" t="s">
        <v>3</v>
      </c>
      <c r="H227" s="1">
        <v>34191</v>
      </c>
      <c r="I227">
        <v>8</v>
      </c>
      <c r="J227">
        <v>2</v>
      </c>
      <c r="K227">
        <v>9</v>
      </c>
      <c r="L227">
        <v>30</v>
      </c>
      <c r="M227" t="s">
        <v>133</v>
      </c>
      <c r="N227">
        <v>1</v>
      </c>
      <c r="O227" t="s">
        <v>98</v>
      </c>
      <c r="Q227" t="s">
        <v>99</v>
      </c>
      <c r="R227">
        <v>0</v>
      </c>
      <c r="AA227" t="s">
        <v>72</v>
      </c>
      <c r="AE227" t="s">
        <v>30</v>
      </c>
      <c r="AG227" t="s">
        <v>32</v>
      </c>
      <c r="AL227" t="s">
        <v>73</v>
      </c>
      <c r="AN227">
        <v>6</v>
      </c>
      <c r="AP227">
        <v>3</v>
      </c>
      <c r="AR227">
        <v>60</v>
      </c>
      <c r="AS227" t="s">
        <v>1142</v>
      </c>
      <c r="AU227" t="s">
        <v>1143</v>
      </c>
      <c r="AV227">
        <v>10</v>
      </c>
      <c r="AW227" t="s">
        <v>1144</v>
      </c>
      <c r="AX227" t="s">
        <v>1145</v>
      </c>
      <c r="AY227" t="s">
        <v>1146</v>
      </c>
    </row>
    <row r="228" spans="1:52" x14ac:dyDescent="0.3">
      <c r="A228">
        <v>226</v>
      </c>
      <c r="B228" t="s">
        <v>0</v>
      </c>
      <c r="C228" t="s">
        <v>1</v>
      </c>
      <c r="F228" t="s">
        <v>4</v>
      </c>
      <c r="H228" s="1">
        <v>32528</v>
      </c>
      <c r="I228">
        <v>6</v>
      </c>
      <c r="J228">
        <v>10</v>
      </c>
      <c r="K228">
        <v>8</v>
      </c>
      <c r="L228">
        <v>12</v>
      </c>
      <c r="M228" t="s">
        <v>67</v>
      </c>
      <c r="N228">
        <v>1</v>
      </c>
      <c r="O228" t="s">
        <v>53</v>
      </c>
      <c r="Q228" t="s">
        <v>69</v>
      </c>
      <c r="R228">
        <v>1</v>
      </c>
      <c r="S228" t="s">
        <v>55</v>
      </c>
      <c r="U228" t="s">
        <v>81</v>
      </c>
      <c r="W228" t="s">
        <v>231</v>
      </c>
      <c r="Y228">
        <v>4</v>
      </c>
      <c r="Z228" t="s">
        <v>345</v>
      </c>
      <c r="AA228" t="s">
        <v>59</v>
      </c>
      <c r="AD228" t="s">
        <v>29</v>
      </c>
      <c r="AL228" t="s">
        <v>1078</v>
      </c>
      <c r="AN228">
        <v>5</v>
      </c>
      <c r="AP228">
        <v>2</v>
      </c>
      <c r="AR228">
        <v>6</v>
      </c>
      <c r="AS228" t="s">
        <v>1147</v>
      </c>
      <c r="AU228" t="s">
        <v>1148</v>
      </c>
      <c r="AV228">
        <v>8</v>
      </c>
      <c r="AW228" t="s">
        <v>1149</v>
      </c>
      <c r="AY228" t="s">
        <v>1150</v>
      </c>
    </row>
    <row r="229" spans="1:52" x14ac:dyDescent="0.3">
      <c r="A229">
        <v>227</v>
      </c>
      <c r="C229" t="s">
        <v>1</v>
      </c>
      <c r="H229" s="1">
        <v>33163</v>
      </c>
      <c r="I229">
        <v>6</v>
      </c>
      <c r="J229">
        <v>0</v>
      </c>
      <c r="K229">
        <v>8</v>
      </c>
      <c r="L229">
        <v>5</v>
      </c>
      <c r="M229" t="s">
        <v>97</v>
      </c>
      <c r="N229">
        <v>1</v>
      </c>
      <c r="O229" t="s">
        <v>53</v>
      </c>
      <c r="R229" t="s">
        <v>1151</v>
      </c>
      <c r="S229">
        <v>0</v>
      </c>
      <c r="AB229" t="s">
        <v>59</v>
      </c>
      <c r="AG229" t="s">
        <v>31</v>
      </c>
      <c r="AM229" t="s">
        <v>85</v>
      </c>
      <c r="AO229">
        <v>4</v>
      </c>
      <c r="AR229" t="s">
        <v>1152</v>
      </c>
      <c r="AS229">
        <v>3</v>
      </c>
      <c r="AT229" t="s">
        <v>1153</v>
      </c>
      <c r="AU229" t="s">
        <v>75</v>
      </c>
      <c r="AW229">
        <v>8</v>
      </c>
      <c r="AX229" t="s">
        <v>1154</v>
      </c>
      <c r="AY229" t="s">
        <v>1155</v>
      </c>
      <c r="AZ229" t="s">
        <v>139</v>
      </c>
    </row>
    <row r="230" spans="1:52" x14ac:dyDescent="0.3">
      <c r="A230">
        <v>228</v>
      </c>
      <c r="B230" t="s">
        <v>0</v>
      </c>
      <c r="C230" t="s">
        <v>1</v>
      </c>
      <c r="E230" t="s">
        <v>3</v>
      </c>
      <c r="H230" s="1">
        <v>34165</v>
      </c>
      <c r="I230">
        <v>8</v>
      </c>
      <c r="J230">
        <v>45</v>
      </c>
      <c r="K230">
        <v>8</v>
      </c>
      <c r="L230">
        <v>6</v>
      </c>
      <c r="M230" t="s">
        <v>335</v>
      </c>
      <c r="N230">
        <v>0</v>
      </c>
      <c r="O230" t="s">
        <v>68</v>
      </c>
      <c r="Q230" t="s">
        <v>54</v>
      </c>
      <c r="S230">
        <v>1</v>
      </c>
      <c r="T230" t="s">
        <v>29</v>
      </c>
      <c r="V230" t="s">
        <v>81</v>
      </c>
      <c r="X230" t="s">
        <v>156</v>
      </c>
      <c r="Z230">
        <v>1</v>
      </c>
      <c r="AA230" t="s">
        <v>1156</v>
      </c>
      <c r="AB230" t="s">
        <v>59</v>
      </c>
      <c r="AE230" t="s">
        <v>29</v>
      </c>
      <c r="AM230" t="s">
        <v>85</v>
      </c>
      <c r="AO230">
        <v>6</v>
      </c>
      <c r="AQ230">
        <v>5</v>
      </c>
      <c r="AS230">
        <v>25</v>
      </c>
      <c r="AT230" t="s">
        <v>1157</v>
      </c>
      <c r="AU230" t="s">
        <v>75</v>
      </c>
      <c r="AW230">
        <v>10</v>
      </c>
      <c r="AX230" t="s">
        <v>1158</v>
      </c>
      <c r="AY230" t="s">
        <v>1159</v>
      </c>
    </row>
    <row r="231" spans="1:52" x14ac:dyDescent="0.3">
      <c r="A231">
        <v>229</v>
      </c>
      <c r="B231" t="s">
        <v>0</v>
      </c>
      <c r="H231" s="1">
        <v>25799</v>
      </c>
      <c r="I231">
        <v>7</v>
      </c>
      <c r="J231">
        <v>60</v>
      </c>
      <c r="K231">
        <v>8</v>
      </c>
      <c r="L231">
        <v>5</v>
      </c>
      <c r="M231" t="s">
        <v>133</v>
      </c>
      <c r="N231">
        <v>0</v>
      </c>
      <c r="O231" t="s">
        <v>98</v>
      </c>
      <c r="Q231" t="s">
        <v>99</v>
      </c>
      <c r="R231">
        <v>1</v>
      </c>
      <c r="T231" t="s">
        <v>1160</v>
      </c>
      <c r="U231" t="s">
        <v>81</v>
      </c>
      <c r="W231" t="s">
        <v>112</v>
      </c>
      <c r="Y231">
        <v>15</v>
      </c>
      <c r="Z231" t="s">
        <v>1161</v>
      </c>
      <c r="AA231" t="s">
        <v>59</v>
      </c>
      <c r="AD231" t="s">
        <v>29</v>
      </c>
      <c r="AL231" t="s">
        <v>73</v>
      </c>
      <c r="AO231">
        <v>15</v>
      </c>
      <c r="AP231">
        <v>5</v>
      </c>
      <c r="AR231">
        <v>40</v>
      </c>
      <c r="AS231" t="s">
        <v>1162</v>
      </c>
      <c r="AT231" t="s">
        <v>75</v>
      </c>
      <c r="AV231">
        <v>10</v>
      </c>
      <c r="AW231" t="s">
        <v>1163</v>
      </c>
      <c r="AX231" t="s">
        <v>769</v>
      </c>
      <c r="AY231" t="s">
        <v>769</v>
      </c>
    </row>
    <row r="232" spans="1:52" ht="29" x14ac:dyDescent="0.3">
      <c r="A232">
        <v>230</v>
      </c>
      <c r="C232" t="s">
        <v>1</v>
      </c>
      <c r="F232" t="s">
        <v>4</v>
      </c>
      <c r="H232" s="1">
        <v>28204</v>
      </c>
      <c r="I232">
        <v>7</v>
      </c>
      <c r="J232">
        <v>0</v>
      </c>
      <c r="K232">
        <v>14</v>
      </c>
      <c r="L232">
        <v>12</v>
      </c>
      <c r="M232" t="s">
        <v>121</v>
      </c>
      <c r="N232">
        <v>1</v>
      </c>
      <c r="O232" t="s">
        <v>68</v>
      </c>
      <c r="Q232" t="s">
        <v>99</v>
      </c>
      <c r="R232">
        <v>1</v>
      </c>
      <c r="S232" t="s">
        <v>29</v>
      </c>
      <c r="U232" t="s">
        <v>81</v>
      </c>
      <c r="W232" t="s">
        <v>57</v>
      </c>
      <c r="Y232">
        <v>15</v>
      </c>
      <c r="Z232" t="s">
        <v>1164</v>
      </c>
      <c r="AA232" t="s">
        <v>59</v>
      </c>
      <c r="AF232" t="s">
        <v>31</v>
      </c>
      <c r="AG232" t="s">
        <v>32</v>
      </c>
      <c r="AH232" t="s">
        <v>33</v>
      </c>
      <c r="AI232" t="s">
        <v>34</v>
      </c>
      <c r="AL232" t="s">
        <v>85</v>
      </c>
      <c r="AN232">
        <v>2</v>
      </c>
      <c r="AP232">
        <v>3</v>
      </c>
      <c r="AR232">
        <v>4</v>
      </c>
      <c r="AS232" s="3" t="s">
        <v>204</v>
      </c>
      <c r="AT232" t="s">
        <v>75</v>
      </c>
      <c r="AV232">
        <v>8</v>
      </c>
      <c r="AW232" s="3" t="s">
        <v>204</v>
      </c>
      <c r="AX232" s="3" t="s">
        <v>204</v>
      </c>
      <c r="AY232" s="3" t="s">
        <v>204</v>
      </c>
    </row>
    <row r="233" spans="1:52" x14ac:dyDescent="0.3">
      <c r="A233">
        <v>231</v>
      </c>
      <c r="B233" t="s">
        <v>0</v>
      </c>
      <c r="C233" t="s">
        <v>1</v>
      </c>
      <c r="D233" t="s">
        <v>2</v>
      </c>
      <c r="F233" t="s">
        <v>4</v>
      </c>
      <c r="H233" s="1">
        <v>34312</v>
      </c>
      <c r="I233">
        <v>8</v>
      </c>
      <c r="J233">
        <v>120</v>
      </c>
      <c r="K233">
        <v>15</v>
      </c>
      <c r="L233">
        <v>2</v>
      </c>
      <c r="M233" t="s">
        <v>225</v>
      </c>
      <c r="N233">
        <v>1</v>
      </c>
      <c r="O233" t="s">
        <v>79</v>
      </c>
      <c r="Q233" t="s">
        <v>99</v>
      </c>
      <c r="R233">
        <v>1</v>
      </c>
      <c r="S233" t="s">
        <v>213</v>
      </c>
      <c r="U233" t="s">
        <v>350</v>
      </c>
      <c r="X233" t="s">
        <v>1165</v>
      </c>
      <c r="Y233">
        <v>0</v>
      </c>
      <c r="Z233" t="s">
        <v>1166</v>
      </c>
      <c r="AA233" t="s">
        <v>59</v>
      </c>
      <c r="AE233" t="s">
        <v>30</v>
      </c>
      <c r="AL233" t="s">
        <v>162</v>
      </c>
      <c r="AN233">
        <v>6</v>
      </c>
      <c r="AP233">
        <v>4</v>
      </c>
      <c r="AR233">
        <v>100</v>
      </c>
      <c r="AS233" t="s">
        <v>1167</v>
      </c>
      <c r="AT233" t="s">
        <v>75</v>
      </c>
      <c r="AV233">
        <v>10</v>
      </c>
      <c r="AW233" t="s">
        <v>1168</v>
      </c>
      <c r="AX233" t="s">
        <v>1169</v>
      </c>
      <c r="AY233" t="s">
        <v>1170</v>
      </c>
    </row>
    <row r="234" spans="1:52" x14ac:dyDescent="0.3">
      <c r="A234">
        <v>232</v>
      </c>
      <c r="C234" t="s">
        <v>1</v>
      </c>
      <c r="F234" t="s">
        <v>4</v>
      </c>
      <c r="H234" s="1">
        <v>33022</v>
      </c>
      <c r="I234">
        <v>7</v>
      </c>
      <c r="J234">
        <v>40</v>
      </c>
      <c r="K234">
        <v>14</v>
      </c>
      <c r="L234">
        <v>4</v>
      </c>
      <c r="M234" t="s">
        <v>103</v>
      </c>
      <c r="N234">
        <v>0</v>
      </c>
      <c r="O234" t="s">
        <v>79</v>
      </c>
      <c r="Q234" t="s">
        <v>104</v>
      </c>
      <c r="R234">
        <v>1</v>
      </c>
      <c r="S234" t="s">
        <v>691</v>
      </c>
      <c r="U234" t="s">
        <v>383</v>
      </c>
      <c r="W234" t="s">
        <v>92</v>
      </c>
      <c r="Y234">
        <v>6</v>
      </c>
      <c r="Z234" t="s">
        <v>1171</v>
      </c>
      <c r="AA234" t="s">
        <v>59</v>
      </c>
      <c r="AC234" t="s">
        <v>28</v>
      </c>
      <c r="AL234" t="s">
        <v>60</v>
      </c>
      <c r="AN234">
        <v>6</v>
      </c>
      <c r="AP234">
        <v>2</v>
      </c>
      <c r="AR234">
        <v>100</v>
      </c>
      <c r="AS234" t="s">
        <v>1172</v>
      </c>
      <c r="AT234" t="s">
        <v>64</v>
      </c>
      <c r="AV234">
        <v>10</v>
      </c>
      <c r="AW234" t="s">
        <v>1173</v>
      </c>
      <c r="AX234" t="s">
        <v>1174</v>
      </c>
      <c r="AY234" t="s">
        <v>1175</v>
      </c>
    </row>
    <row r="235" spans="1:52" x14ac:dyDescent="0.3">
      <c r="A235">
        <v>233</v>
      </c>
      <c r="B235" t="s">
        <v>0</v>
      </c>
      <c r="C235" t="s">
        <v>1</v>
      </c>
      <c r="F235" t="s">
        <v>4</v>
      </c>
      <c r="H235" s="1">
        <v>31533</v>
      </c>
      <c r="I235">
        <v>6</v>
      </c>
      <c r="J235">
        <v>35</v>
      </c>
      <c r="K235">
        <v>9</v>
      </c>
      <c r="L235">
        <v>20</v>
      </c>
      <c r="M235" t="s">
        <v>189</v>
      </c>
      <c r="N235">
        <v>1</v>
      </c>
      <c r="O235" t="s">
        <v>53</v>
      </c>
      <c r="Q235" t="s">
        <v>99</v>
      </c>
      <c r="R235">
        <v>1</v>
      </c>
      <c r="S235" t="s">
        <v>407</v>
      </c>
      <c r="U235" t="s">
        <v>56</v>
      </c>
      <c r="W235" t="s">
        <v>92</v>
      </c>
      <c r="Y235">
        <v>5</v>
      </c>
      <c r="Z235" t="s">
        <v>1176</v>
      </c>
      <c r="AA235" t="s">
        <v>84</v>
      </c>
      <c r="AG235" t="s">
        <v>32</v>
      </c>
      <c r="AL235" t="s">
        <v>73</v>
      </c>
      <c r="AO235">
        <v>25</v>
      </c>
      <c r="AQ235">
        <v>30</v>
      </c>
      <c r="AR235">
        <v>10</v>
      </c>
      <c r="AS235" t="s">
        <v>1177</v>
      </c>
      <c r="AU235" t="s">
        <v>1178</v>
      </c>
      <c r="AV235">
        <v>10</v>
      </c>
      <c r="AW235" t="s">
        <v>1179</v>
      </c>
      <c r="AX235" t="s">
        <v>1180</v>
      </c>
      <c r="AY235" t="s">
        <v>1181</v>
      </c>
    </row>
    <row r="236" spans="1:52" x14ac:dyDescent="0.3">
      <c r="A236">
        <v>234</v>
      </c>
      <c r="C236" t="s">
        <v>1</v>
      </c>
      <c r="F236" t="s">
        <v>4</v>
      </c>
      <c r="H236" s="1">
        <v>28969</v>
      </c>
      <c r="I236">
        <v>6</v>
      </c>
      <c r="J236">
        <v>40</v>
      </c>
      <c r="K236">
        <v>10</v>
      </c>
      <c r="L236">
        <v>10</v>
      </c>
      <c r="M236" t="s">
        <v>189</v>
      </c>
      <c r="N236">
        <v>1</v>
      </c>
      <c r="O236" t="s">
        <v>68</v>
      </c>
      <c r="Q236" t="s">
        <v>99</v>
      </c>
      <c r="R236">
        <v>1</v>
      </c>
      <c r="S236" t="s">
        <v>141</v>
      </c>
      <c r="U236" t="s">
        <v>56</v>
      </c>
      <c r="X236" t="s">
        <v>898</v>
      </c>
      <c r="Y236">
        <v>6</v>
      </c>
      <c r="Z236" t="s">
        <v>155</v>
      </c>
      <c r="AA236" t="s">
        <v>72</v>
      </c>
      <c r="AG236" t="s">
        <v>32</v>
      </c>
      <c r="AL236" t="s">
        <v>60</v>
      </c>
      <c r="AO236">
        <v>12</v>
      </c>
      <c r="AQ236">
        <v>12</v>
      </c>
      <c r="AR236">
        <v>4</v>
      </c>
      <c r="AS236" t="s">
        <v>1182</v>
      </c>
      <c r="AT236" t="s">
        <v>75</v>
      </c>
      <c r="AV236">
        <v>9</v>
      </c>
      <c r="AW236" t="s">
        <v>1183</v>
      </c>
    </row>
    <row r="237" spans="1:52" x14ac:dyDescent="0.3">
      <c r="A237">
        <v>235</v>
      </c>
      <c r="C237" t="s">
        <v>1</v>
      </c>
      <c r="H237" s="1">
        <v>31755</v>
      </c>
      <c r="I237">
        <v>7</v>
      </c>
      <c r="J237">
        <v>60</v>
      </c>
      <c r="K237">
        <v>10</v>
      </c>
      <c r="L237">
        <v>5</v>
      </c>
      <c r="M237" t="s">
        <v>121</v>
      </c>
      <c r="N237">
        <v>1</v>
      </c>
      <c r="O237" t="s">
        <v>98</v>
      </c>
      <c r="Q237" t="s">
        <v>99</v>
      </c>
      <c r="R237">
        <v>1</v>
      </c>
      <c r="S237" t="s">
        <v>30</v>
      </c>
      <c r="U237" t="s">
        <v>81</v>
      </c>
      <c r="W237" t="s">
        <v>572</v>
      </c>
      <c r="Y237">
        <v>9</v>
      </c>
      <c r="Z237" t="s">
        <v>1184</v>
      </c>
      <c r="AA237" t="s">
        <v>59</v>
      </c>
      <c r="AG237" t="s">
        <v>32</v>
      </c>
      <c r="AL237" t="s">
        <v>73</v>
      </c>
      <c r="AN237">
        <v>5</v>
      </c>
      <c r="AQ237">
        <v>20</v>
      </c>
      <c r="AR237">
        <v>20</v>
      </c>
      <c r="AS237" t="s">
        <v>1185</v>
      </c>
      <c r="AT237" t="s">
        <v>75</v>
      </c>
      <c r="AV237">
        <v>9</v>
      </c>
      <c r="AW237" t="s">
        <v>1186</v>
      </c>
      <c r="AX237" t="s">
        <v>1187</v>
      </c>
    </row>
    <row r="238" spans="1:52" x14ac:dyDescent="0.3">
      <c r="A238">
        <v>236</v>
      </c>
      <c r="B238" t="s">
        <v>0</v>
      </c>
      <c r="E238" t="s">
        <v>3</v>
      </c>
      <c r="F238" t="s">
        <v>4</v>
      </c>
      <c r="H238" s="1">
        <v>28126</v>
      </c>
      <c r="I238">
        <v>6</v>
      </c>
      <c r="J238">
        <v>40</v>
      </c>
      <c r="K238">
        <v>4</v>
      </c>
      <c r="L238">
        <v>5</v>
      </c>
      <c r="M238" t="s">
        <v>67</v>
      </c>
      <c r="N238">
        <v>1</v>
      </c>
      <c r="O238" t="s">
        <v>79</v>
      </c>
      <c r="R238" t="s">
        <v>1188</v>
      </c>
      <c r="S238">
        <v>1</v>
      </c>
      <c r="T238" t="s">
        <v>55</v>
      </c>
      <c r="V238" t="s">
        <v>56</v>
      </c>
      <c r="Y238" t="s">
        <v>1189</v>
      </c>
      <c r="Z238">
        <v>20</v>
      </c>
      <c r="AA238" t="s">
        <v>1190</v>
      </c>
      <c r="AB238" t="s">
        <v>59</v>
      </c>
      <c r="AC238" t="s">
        <v>27</v>
      </c>
      <c r="AG238" t="s">
        <v>31</v>
      </c>
      <c r="AL238" t="s">
        <v>1191</v>
      </c>
      <c r="AM238" t="s">
        <v>73</v>
      </c>
      <c r="AO238">
        <v>6</v>
      </c>
      <c r="AQ238">
        <v>4</v>
      </c>
      <c r="AS238">
        <v>150</v>
      </c>
      <c r="AT238" t="s">
        <v>1192</v>
      </c>
      <c r="AU238" t="s">
        <v>75</v>
      </c>
      <c r="AW238">
        <v>10</v>
      </c>
      <c r="AX238" t="s">
        <v>1193</v>
      </c>
      <c r="AY238" t="s">
        <v>1194</v>
      </c>
    </row>
    <row r="239" spans="1:52" x14ac:dyDescent="0.3">
      <c r="A239">
        <v>237</v>
      </c>
      <c r="B239" t="s">
        <v>0</v>
      </c>
      <c r="H239" s="1">
        <v>25050</v>
      </c>
      <c r="I239">
        <v>8</v>
      </c>
      <c r="J239">
        <v>0</v>
      </c>
      <c r="K239">
        <v>10</v>
      </c>
      <c r="L239">
        <v>12</v>
      </c>
      <c r="M239" t="s">
        <v>335</v>
      </c>
      <c r="N239">
        <v>0</v>
      </c>
      <c r="O239" t="s">
        <v>68</v>
      </c>
      <c r="Q239" t="s">
        <v>104</v>
      </c>
      <c r="R239">
        <v>1</v>
      </c>
      <c r="S239" t="s">
        <v>146</v>
      </c>
      <c r="U239" t="s">
        <v>81</v>
      </c>
      <c r="W239" t="s">
        <v>92</v>
      </c>
      <c r="Y239">
        <v>1</v>
      </c>
      <c r="Z239" t="s">
        <v>1195</v>
      </c>
      <c r="AA239" t="s">
        <v>84</v>
      </c>
      <c r="AD239" t="s">
        <v>29</v>
      </c>
      <c r="AL239" t="s">
        <v>162</v>
      </c>
      <c r="AO239">
        <v>20</v>
      </c>
      <c r="AQ239">
        <v>10</v>
      </c>
      <c r="AR239">
        <v>40</v>
      </c>
      <c r="AS239" t="s">
        <v>1196</v>
      </c>
      <c r="AT239" t="s">
        <v>75</v>
      </c>
      <c r="AV239">
        <v>9</v>
      </c>
      <c r="AW239" t="s">
        <v>1197</v>
      </c>
      <c r="AY239" t="s">
        <v>1198</v>
      </c>
    </row>
    <row r="240" spans="1:52" x14ac:dyDescent="0.3">
      <c r="A240">
        <v>238</v>
      </c>
      <c r="B240" t="s">
        <v>0</v>
      </c>
      <c r="H240" s="1">
        <v>33695</v>
      </c>
      <c r="I240">
        <v>8</v>
      </c>
      <c r="J240">
        <v>80</v>
      </c>
      <c r="K240">
        <v>8</v>
      </c>
      <c r="L240">
        <v>15</v>
      </c>
      <c r="M240" t="s">
        <v>97</v>
      </c>
      <c r="N240">
        <v>0</v>
      </c>
      <c r="O240" t="s">
        <v>140</v>
      </c>
      <c r="Q240" t="s">
        <v>54</v>
      </c>
      <c r="S240">
        <v>0</v>
      </c>
      <c r="AB240" t="s">
        <v>59</v>
      </c>
      <c r="AE240" t="s">
        <v>29</v>
      </c>
      <c r="AG240" t="s">
        <v>31</v>
      </c>
      <c r="AM240" t="s">
        <v>73</v>
      </c>
      <c r="AP240">
        <v>15</v>
      </c>
      <c r="AQ240">
        <v>5</v>
      </c>
      <c r="AS240">
        <v>20</v>
      </c>
      <c r="AT240" t="s">
        <v>1199</v>
      </c>
      <c r="AU240" t="s">
        <v>64</v>
      </c>
      <c r="AW240">
        <v>10</v>
      </c>
      <c r="AX240" t="s">
        <v>1200</v>
      </c>
      <c r="AY240" t="s">
        <v>1201</v>
      </c>
    </row>
    <row r="241" spans="1:52" ht="391.5" x14ac:dyDescent="0.3">
      <c r="A241">
        <v>239</v>
      </c>
      <c r="B241" t="s">
        <v>0</v>
      </c>
      <c r="H241" s="1">
        <v>32523</v>
      </c>
      <c r="I241">
        <v>8</v>
      </c>
      <c r="J241">
        <v>10</v>
      </c>
      <c r="K241">
        <v>10</v>
      </c>
      <c r="L241">
        <v>8</v>
      </c>
      <c r="M241" t="s">
        <v>103</v>
      </c>
      <c r="N241">
        <v>0</v>
      </c>
      <c r="O241" t="s">
        <v>79</v>
      </c>
      <c r="Q241" t="s">
        <v>99</v>
      </c>
      <c r="R241">
        <v>1</v>
      </c>
      <c r="S241" t="s">
        <v>146</v>
      </c>
      <c r="U241" t="s">
        <v>81</v>
      </c>
      <c r="W241" t="s">
        <v>231</v>
      </c>
      <c r="Y241">
        <v>3</v>
      </c>
      <c r="AA241" t="s">
        <v>59</v>
      </c>
      <c r="AB241" t="s">
        <v>27</v>
      </c>
      <c r="AD241" t="s">
        <v>29</v>
      </c>
      <c r="AL241" t="s">
        <v>73</v>
      </c>
      <c r="AN241">
        <v>6</v>
      </c>
      <c r="AP241">
        <v>5</v>
      </c>
      <c r="AR241">
        <v>12</v>
      </c>
      <c r="AS241" t="s">
        <v>1202</v>
      </c>
      <c r="AT241" t="s">
        <v>64</v>
      </c>
      <c r="AV241">
        <v>10</v>
      </c>
      <c r="AW241" t="s">
        <v>1203</v>
      </c>
      <c r="AX241" t="s">
        <v>1204</v>
      </c>
      <c r="AY241" s="3" t="s">
        <v>1205</v>
      </c>
    </row>
    <row r="242" spans="1:52" x14ac:dyDescent="0.3">
      <c r="A242">
        <v>240</v>
      </c>
      <c r="B242" t="s">
        <v>0</v>
      </c>
      <c r="F242" t="s">
        <v>4</v>
      </c>
      <c r="H242" s="1">
        <v>27368</v>
      </c>
      <c r="I242">
        <v>7</v>
      </c>
      <c r="J242">
        <v>150</v>
      </c>
      <c r="K242">
        <v>12</v>
      </c>
      <c r="L242">
        <v>24</v>
      </c>
      <c r="M242" t="s">
        <v>78</v>
      </c>
      <c r="N242">
        <v>0</v>
      </c>
      <c r="O242" t="s">
        <v>68</v>
      </c>
      <c r="Q242" t="s">
        <v>99</v>
      </c>
      <c r="R242">
        <v>1</v>
      </c>
      <c r="S242" t="s">
        <v>213</v>
      </c>
      <c r="U242" t="s">
        <v>81</v>
      </c>
      <c r="W242" t="s">
        <v>82</v>
      </c>
      <c r="Y242">
        <v>23</v>
      </c>
      <c r="Z242" t="s">
        <v>1206</v>
      </c>
      <c r="AA242" t="s">
        <v>363</v>
      </c>
      <c r="AD242" t="s">
        <v>29</v>
      </c>
      <c r="AL242" t="s">
        <v>85</v>
      </c>
      <c r="AN242">
        <v>2</v>
      </c>
      <c r="AP242">
        <v>2</v>
      </c>
      <c r="AR242">
        <v>5</v>
      </c>
      <c r="AS242" t="s">
        <v>1207</v>
      </c>
      <c r="AU242" t="s">
        <v>1208</v>
      </c>
      <c r="AV242">
        <v>10</v>
      </c>
      <c r="AW242" t="s">
        <v>1209</v>
      </c>
      <c r="AX242" t="s">
        <v>1210</v>
      </c>
      <c r="AY242" t="s">
        <v>1211</v>
      </c>
    </row>
    <row r="243" spans="1:52" ht="275.5" x14ac:dyDescent="0.3">
      <c r="A243">
        <v>241</v>
      </c>
      <c r="B243" t="s">
        <v>0</v>
      </c>
      <c r="F243" t="s">
        <v>4</v>
      </c>
      <c r="H243" s="1">
        <v>32526</v>
      </c>
      <c r="I243">
        <v>7</v>
      </c>
      <c r="J243">
        <v>60</v>
      </c>
      <c r="K243">
        <v>14</v>
      </c>
      <c r="L243">
        <v>2</v>
      </c>
      <c r="M243" t="s">
        <v>52</v>
      </c>
      <c r="N243">
        <v>1</v>
      </c>
      <c r="O243" t="s">
        <v>389</v>
      </c>
      <c r="R243" t="s">
        <v>1212</v>
      </c>
      <c r="S243">
        <v>1</v>
      </c>
      <c r="T243" t="s">
        <v>55</v>
      </c>
      <c r="V243" t="s">
        <v>56</v>
      </c>
      <c r="X243" t="s">
        <v>82</v>
      </c>
      <c r="Z243">
        <v>6</v>
      </c>
      <c r="AA243" t="s">
        <v>1213</v>
      </c>
      <c r="AB243" t="s">
        <v>84</v>
      </c>
      <c r="AK243" t="s">
        <v>35</v>
      </c>
      <c r="AU243" t="s">
        <v>75</v>
      </c>
      <c r="AW243">
        <v>10</v>
      </c>
      <c r="AX243" s="3" t="s">
        <v>1214</v>
      </c>
      <c r="AY243" t="s">
        <v>1215</v>
      </c>
      <c r="AZ243" t="s">
        <v>1216</v>
      </c>
    </row>
    <row r="244" spans="1:52" x14ac:dyDescent="0.3">
      <c r="A244">
        <v>242</v>
      </c>
      <c r="C244" t="s">
        <v>1</v>
      </c>
      <c r="H244" s="1">
        <v>25259</v>
      </c>
      <c r="I244">
        <v>8</v>
      </c>
      <c r="J244">
        <v>0</v>
      </c>
      <c r="K244">
        <v>12</v>
      </c>
      <c r="L244">
        <v>15</v>
      </c>
      <c r="M244" t="s">
        <v>52</v>
      </c>
      <c r="N244">
        <v>0</v>
      </c>
      <c r="O244" t="s">
        <v>98</v>
      </c>
      <c r="R244" t="s">
        <v>1217</v>
      </c>
      <c r="S244">
        <v>1</v>
      </c>
      <c r="T244" t="s">
        <v>519</v>
      </c>
      <c r="W244" t="s">
        <v>1218</v>
      </c>
      <c r="X244" t="s">
        <v>92</v>
      </c>
      <c r="Z244">
        <v>20</v>
      </c>
      <c r="AA244" t="s">
        <v>1219</v>
      </c>
      <c r="AB244" t="s">
        <v>59</v>
      </c>
      <c r="AE244" t="s">
        <v>29</v>
      </c>
      <c r="AF244" t="s">
        <v>30</v>
      </c>
      <c r="AM244" t="s">
        <v>73</v>
      </c>
      <c r="AO244">
        <v>6</v>
      </c>
      <c r="AQ244">
        <v>6</v>
      </c>
      <c r="AS244">
        <v>8</v>
      </c>
      <c r="AT244" t="s">
        <v>1220</v>
      </c>
      <c r="AU244" t="s">
        <v>64</v>
      </c>
      <c r="AW244">
        <v>8</v>
      </c>
      <c r="AX244" t="s">
        <v>1221</v>
      </c>
      <c r="AY244" t="s">
        <v>1222</v>
      </c>
      <c r="AZ244" t="s">
        <v>1223</v>
      </c>
    </row>
    <row r="245" spans="1:52" x14ac:dyDescent="0.3">
      <c r="A245">
        <v>243</v>
      </c>
      <c r="D245" t="s">
        <v>2</v>
      </c>
      <c r="H245" s="1">
        <v>34537</v>
      </c>
      <c r="I245">
        <v>7</v>
      </c>
      <c r="J245">
        <v>40</v>
      </c>
      <c r="K245">
        <v>9</v>
      </c>
      <c r="L245">
        <v>4</v>
      </c>
      <c r="M245" t="s">
        <v>133</v>
      </c>
      <c r="N245">
        <v>1</v>
      </c>
      <c r="O245" t="s">
        <v>68</v>
      </c>
      <c r="Q245" t="s">
        <v>54</v>
      </c>
      <c r="S245">
        <v>1</v>
      </c>
      <c r="T245" t="s">
        <v>90</v>
      </c>
      <c r="W245" t="s">
        <v>1224</v>
      </c>
      <c r="X245" t="s">
        <v>220</v>
      </c>
      <c r="Z245">
        <v>1</v>
      </c>
      <c r="AA245" t="s">
        <v>1225</v>
      </c>
      <c r="AB245" t="s">
        <v>363</v>
      </c>
      <c r="AE245" t="s">
        <v>29</v>
      </c>
      <c r="AF245" t="s">
        <v>30</v>
      </c>
      <c r="AM245" t="s">
        <v>73</v>
      </c>
      <c r="AP245">
        <v>20</v>
      </c>
      <c r="AQ245">
        <v>5</v>
      </c>
      <c r="AS245">
        <v>5</v>
      </c>
      <c r="AT245" t="s">
        <v>1226</v>
      </c>
      <c r="AU245" t="s">
        <v>64</v>
      </c>
      <c r="AW245">
        <v>10</v>
      </c>
      <c r="AX245" t="s">
        <v>1227</v>
      </c>
      <c r="AY245" t="s">
        <v>1228</v>
      </c>
      <c r="AZ245" t="s">
        <v>1229</v>
      </c>
    </row>
    <row r="246" spans="1:52" x14ac:dyDescent="0.3">
      <c r="A246">
        <v>244</v>
      </c>
      <c r="B246" t="s">
        <v>0</v>
      </c>
      <c r="D246" t="s">
        <v>2</v>
      </c>
      <c r="F246" t="s">
        <v>4</v>
      </c>
      <c r="H246" s="1">
        <v>25710</v>
      </c>
      <c r="I246">
        <v>5</v>
      </c>
      <c r="J246">
        <v>3</v>
      </c>
      <c r="K246">
        <v>9</v>
      </c>
      <c r="L246">
        <v>12</v>
      </c>
      <c r="M246" t="s">
        <v>225</v>
      </c>
      <c r="N246">
        <v>0</v>
      </c>
      <c r="O246" t="s">
        <v>68</v>
      </c>
      <c r="Q246" t="s">
        <v>99</v>
      </c>
      <c r="R246">
        <v>1</v>
      </c>
      <c r="S246" t="s">
        <v>135</v>
      </c>
      <c r="U246" t="s">
        <v>123</v>
      </c>
      <c r="W246" t="s">
        <v>368</v>
      </c>
      <c r="Y246">
        <v>20</v>
      </c>
      <c r="Z246" t="s">
        <v>1230</v>
      </c>
      <c r="AA246" t="s">
        <v>72</v>
      </c>
      <c r="AK246" t="s">
        <v>1231</v>
      </c>
      <c r="AL246" t="s">
        <v>60</v>
      </c>
      <c r="AN246">
        <v>6</v>
      </c>
      <c r="AQ246">
        <v>8</v>
      </c>
      <c r="AR246">
        <v>15</v>
      </c>
      <c r="AS246" t="s">
        <v>1232</v>
      </c>
      <c r="AT246" t="s">
        <v>75</v>
      </c>
      <c r="AV246">
        <v>10</v>
      </c>
      <c r="AW246" t="s">
        <v>1233</v>
      </c>
      <c r="AX246" t="s">
        <v>1234</v>
      </c>
      <c r="AY246" t="s">
        <v>1235</v>
      </c>
    </row>
    <row r="247" spans="1:52" x14ac:dyDescent="0.3">
      <c r="A247">
        <v>245</v>
      </c>
      <c r="C247" t="s">
        <v>1</v>
      </c>
      <c r="H247" s="1">
        <v>30999</v>
      </c>
      <c r="I247">
        <v>6</v>
      </c>
      <c r="J247">
        <v>0</v>
      </c>
      <c r="K247">
        <v>12</v>
      </c>
      <c r="L247">
        <v>5</v>
      </c>
      <c r="M247" t="s">
        <v>52</v>
      </c>
      <c r="N247">
        <v>1</v>
      </c>
      <c r="O247" t="s">
        <v>98</v>
      </c>
      <c r="Q247" t="s">
        <v>54</v>
      </c>
      <c r="S247">
        <v>1</v>
      </c>
      <c r="T247" t="s">
        <v>141</v>
      </c>
      <c r="V247" t="s">
        <v>81</v>
      </c>
      <c r="X247" t="s">
        <v>92</v>
      </c>
      <c r="Z247">
        <v>10</v>
      </c>
      <c r="AA247" t="s">
        <v>1236</v>
      </c>
      <c r="AB247" t="s">
        <v>84</v>
      </c>
      <c r="AH247" t="s">
        <v>32</v>
      </c>
      <c r="AM247" t="s">
        <v>60</v>
      </c>
      <c r="AO247">
        <v>6</v>
      </c>
      <c r="AQ247">
        <v>6</v>
      </c>
      <c r="AS247">
        <v>20</v>
      </c>
      <c r="AT247" t="s">
        <v>1237</v>
      </c>
      <c r="AU247" t="s">
        <v>377</v>
      </c>
      <c r="AW247">
        <v>10</v>
      </c>
      <c r="AX247" t="s">
        <v>1238</v>
      </c>
      <c r="AY247" t="s">
        <v>1239</v>
      </c>
    </row>
    <row r="248" spans="1:52" x14ac:dyDescent="0.3">
      <c r="A248">
        <v>246</v>
      </c>
      <c r="B248" t="s">
        <v>0</v>
      </c>
      <c r="C248" t="s">
        <v>1</v>
      </c>
      <c r="F248" t="s">
        <v>4</v>
      </c>
      <c r="H248" s="1">
        <v>32618</v>
      </c>
      <c r="I248">
        <v>7</v>
      </c>
      <c r="J248">
        <v>80</v>
      </c>
      <c r="K248">
        <v>9</v>
      </c>
      <c r="L248">
        <v>10</v>
      </c>
      <c r="M248" t="s">
        <v>52</v>
      </c>
      <c r="N248">
        <v>1</v>
      </c>
      <c r="O248" t="s">
        <v>53</v>
      </c>
      <c r="Q248" t="s">
        <v>99</v>
      </c>
      <c r="R248">
        <v>1</v>
      </c>
      <c r="S248" t="s">
        <v>213</v>
      </c>
      <c r="V248" t="s">
        <v>1240</v>
      </c>
      <c r="X248" t="s">
        <v>1241</v>
      </c>
      <c r="Y248">
        <v>4</v>
      </c>
      <c r="Z248" t="s">
        <v>1242</v>
      </c>
      <c r="AA248" t="s">
        <v>84</v>
      </c>
      <c r="AJ248" t="s">
        <v>35</v>
      </c>
      <c r="AT248" t="s">
        <v>75</v>
      </c>
      <c r="AV248">
        <v>10</v>
      </c>
      <c r="AW248" t="s">
        <v>1243</v>
      </c>
      <c r="AX248" t="s">
        <v>1244</v>
      </c>
      <c r="AY248" t="s">
        <v>1245</v>
      </c>
    </row>
    <row r="249" spans="1:52" x14ac:dyDescent="0.3">
      <c r="A249">
        <v>247</v>
      </c>
      <c r="B249" t="s">
        <v>0</v>
      </c>
      <c r="H249" s="1">
        <v>31550</v>
      </c>
      <c r="I249">
        <v>8</v>
      </c>
      <c r="J249">
        <v>30</v>
      </c>
      <c r="K249">
        <v>10</v>
      </c>
      <c r="L249">
        <v>3</v>
      </c>
      <c r="M249" t="s">
        <v>97</v>
      </c>
      <c r="N249">
        <v>0</v>
      </c>
      <c r="O249" t="s">
        <v>53</v>
      </c>
      <c r="Q249" t="s">
        <v>104</v>
      </c>
      <c r="R249">
        <v>1</v>
      </c>
      <c r="S249" t="s">
        <v>213</v>
      </c>
      <c r="U249" t="s">
        <v>81</v>
      </c>
      <c r="W249" t="s">
        <v>572</v>
      </c>
      <c r="Y249">
        <v>6</v>
      </c>
      <c r="Z249" t="s">
        <v>1246</v>
      </c>
      <c r="AA249" t="s">
        <v>84</v>
      </c>
      <c r="AD249" t="s">
        <v>29</v>
      </c>
      <c r="AH249" t="s">
        <v>33</v>
      </c>
      <c r="AL249" t="s">
        <v>73</v>
      </c>
      <c r="AO249">
        <v>10</v>
      </c>
      <c r="AQ249">
        <v>10</v>
      </c>
      <c r="AR249">
        <v>30</v>
      </c>
      <c r="AS249" t="s">
        <v>1247</v>
      </c>
      <c r="AT249" t="s">
        <v>75</v>
      </c>
      <c r="AV249">
        <v>10</v>
      </c>
      <c r="AW249" t="s">
        <v>1248</v>
      </c>
    </row>
    <row r="250" spans="1:52" x14ac:dyDescent="0.3">
      <c r="A250">
        <v>248</v>
      </c>
      <c r="B250" t="s">
        <v>0</v>
      </c>
      <c r="D250" t="s">
        <v>2</v>
      </c>
      <c r="E250" t="s">
        <v>3</v>
      </c>
      <c r="H250" s="1">
        <v>30922</v>
      </c>
      <c r="I250">
        <v>6</v>
      </c>
      <c r="J250">
        <v>2</v>
      </c>
      <c r="K250">
        <v>10</v>
      </c>
      <c r="L250">
        <v>5</v>
      </c>
      <c r="M250" t="s">
        <v>52</v>
      </c>
      <c r="N250">
        <v>0</v>
      </c>
      <c r="O250" t="s">
        <v>53</v>
      </c>
      <c r="Q250" t="s">
        <v>69</v>
      </c>
      <c r="R250">
        <v>0</v>
      </c>
      <c r="AA250" t="s">
        <v>59</v>
      </c>
      <c r="AD250" t="s">
        <v>29</v>
      </c>
      <c r="AL250" t="s">
        <v>85</v>
      </c>
      <c r="AN250">
        <v>6</v>
      </c>
      <c r="AQ250">
        <v>8</v>
      </c>
      <c r="AR250">
        <v>80</v>
      </c>
      <c r="AS250" t="s">
        <v>1249</v>
      </c>
      <c r="AT250" t="s">
        <v>192</v>
      </c>
      <c r="AV250">
        <v>10</v>
      </c>
      <c r="AW250" t="s">
        <v>1250</v>
      </c>
      <c r="AX250" t="s">
        <v>1251</v>
      </c>
    </row>
    <row r="251" spans="1:52" x14ac:dyDescent="0.3">
      <c r="A251">
        <v>249</v>
      </c>
      <c r="C251" t="s">
        <v>1</v>
      </c>
      <c r="F251" t="s">
        <v>4</v>
      </c>
      <c r="H251" s="1">
        <v>33878</v>
      </c>
      <c r="I251">
        <v>10</v>
      </c>
      <c r="J251">
        <v>60</v>
      </c>
      <c r="K251">
        <v>8</v>
      </c>
      <c r="L251">
        <v>0</v>
      </c>
      <c r="M251" t="s">
        <v>89</v>
      </c>
      <c r="N251">
        <v>0</v>
      </c>
      <c r="P251" t="s">
        <v>1252</v>
      </c>
      <c r="R251" t="s">
        <v>1253</v>
      </c>
      <c r="S251">
        <v>0</v>
      </c>
      <c r="AB251" t="s">
        <v>84</v>
      </c>
      <c r="AH251" t="s">
        <v>32</v>
      </c>
      <c r="AM251" t="s">
        <v>85</v>
      </c>
      <c r="AO251">
        <v>5</v>
      </c>
      <c r="AQ251">
        <v>6</v>
      </c>
      <c r="AS251">
        <v>10</v>
      </c>
      <c r="AT251" t="s">
        <v>1254</v>
      </c>
      <c r="AU251" t="s">
        <v>64</v>
      </c>
      <c r="AW251">
        <v>10</v>
      </c>
      <c r="AX251" t="s">
        <v>1255</v>
      </c>
      <c r="AY251" t="s">
        <v>1256</v>
      </c>
      <c r="AZ251" t="s">
        <v>1257</v>
      </c>
    </row>
    <row r="252" spans="1:52" x14ac:dyDescent="0.3">
      <c r="A252">
        <v>250</v>
      </c>
      <c r="B252" t="s">
        <v>0</v>
      </c>
      <c r="F252" t="s">
        <v>4</v>
      </c>
      <c r="H252" s="1">
        <v>35106</v>
      </c>
      <c r="I252">
        <v>8</v>
      </c>
      <c r="J252">
        <v>30</v>
      </c>
      <c r="K252">
        <v>8</v>
      </c>
      <c r="L252">
        <v>15</v>
      </c>
      <c r="M252" t="s">
        <v>97</v>
      </c>
      <c r="N252">
        <v>1</v>
      </c>
      <c r="O252" t="s">
        <v>68</v>
      </c>
      <c r="Q252" t="s">
        <v>69</v>
      </c>
      <c r="R252">
        <v>1</v>
      </c>
      <c r="S252" t="s">
        <v>135</v>
      </c>
      <c r="U252" t="s">
        <v>142</v>
      </c>
      <c r="W252" t="s">
        <v>92</v>
      </c>
      <c r="Y252">
        <v>2</v>
      </c>
      <c r="Z252" t="s">
        <v>1258</v>
      </c>
      <c r="AA252" t="s">
        <v>363</v>
      </c>
      <c r="AD252" t="s">
        <v>29</v>
      </c>
      <c r="AF252" t="s">
        <v>31</v>
      </c>
      <c r="AL252" t="s">
        <v>85</v>
      </c>
      <c r="AO252">
        <v>15</v>
      </c>
      <c r="AQ252">
        <v>10</v>
      </c>
      <c r="AR252">
        <v>120</v>
      </c>
      <c r="AS252" t="s">
        <v>1259</v>
      </c>
      <c r="AT252" t="s">
        <v>75</v>
      </c>
      <c r="AV252">
        <v>10</v>
      </c>
      <c r="AW252" t="s">
        <v>1260</v>
      </c>
      <c r="AX252" t="s">
        <v>1261</v>
      </c>
      <c r="AY252" t="s">
        <v>1262</v>
      </c>
    </row>
    <row r="253" spans="1:52" x14ac:dyDescent="0.3">
      <c r="A253">
        <v>251</v>
      </c>
      <c r="C253" t="s">
        <v>1</v>
      </c>
      <c r="F253" t="s">
        <v>4</v>
      </c>
      <c r="H253" s="1">
        <v>29900</v>
      </c>
      <c r="I253">
        <v>8</v>
      </c>
      <c r="J253">
        <v>60</v>
      </c>
      <c r="K253">
        <v>10</v>
      </c>
      <c r="L253">
        <v>60</v>
      </c>
      <c r="M253" t="s">
        <v>52</v>
      </c>
      <c r="N253">
        <v>0</v>
      </c>
      <c r="O253" t="s">
        <v>53</v>
      </c>
      <c r="Q253" t="s">
        <v>69</v>
      </c>
      <c r="R253">
        <v>1</v>
      </c>
      <c r="S253" t="s">
        <v>213</v>
      </c>
      <c r="U253" t="s">
        <v>56</v>
      </c>
      <c r="W253" t="s">
        <v>92</v>
      </c>
      <c r="Y253">
        <v>14</v>
      </c>
      <c r="AA253" t="s">
        <v>84</v>
      </c>
      <c r="AG253" t="s">
        <v>32</v>
      </c>
      <c r="AL253" t="s">
        <v>60</v>
      </c>
      <c r="AN253">
        <v>4</v>
      </c>
      <c r="AP253">
        <v>4</v>
      </c>
      <c r="AR253">
        <v>8</v>
      </c>
      <c r="AS253" t="s">
        <v>1263</v>
      </c>
      <c r="AU253" t="s">
        <v>1264</v>
      </c>
      <c r="AV253">
        <v>10</v>
      </c>
      <c r="AW253" t="s">
        <v>1265</v>
      </c>
      <c r="AX253" t="s">
        <v>428</v>
      </c>
    </row>
    <row r="254" spans="1:52" x14ac:dyDescent="0.3">
      <c r="A254">
        <v>252</v>
      </c>
      <c r="B254" t="s">
        <v>0</v>
      </c>
      <c r="F254" t="s">
        <v>4</v>
      </c>
      <c r="H254" s="1">
        <v>26165</v>
      </c>
      <c r="I254">
        <v>8</v>
      </c>
      <c r="J254">
        <v>0</v>
      </c>
      <c r="K254">
        <v>12</v>
      </c>
      <c r="L254">
        <v>12</v>
      </c>
      <c r="M254" t="s">
        <v>225</v>
      </c>
      <c r="N254">
        <v>0</v>
      </c>
      <c r="O254" t="s">
        <v>68</v>
      </c>
      <c r="Q254" t="s">
        <v>54</v>
      </c>
      <c r="S254">
        <v>0</v>
      </c>
      <c r="AB254" t="s">
        <v>84</v>
      </c>
      <c r="AH254" t="s">
        <v>32</v>
      </c>
      <c r="AM254" t="s">
        <v>73</v>
      </c>
      <c r="AO254">
        <v>6</v>
      </c>
      <c r="AR254">
        <v>40</v>
      </c>
      <c r="AS254">
        <v>40</v>
      </c>
      <c r="AT254" t="s">
        <v>1266</v>
      </c>
      <c r="AU254" t="s">
        <v>75</v>
      </c>
      <c r="AW254">
        <v>10</v>
      </c>
      <c r="AX254" t="s">
        <v>1267</v>
      </c>
      <c r="AY254" t="s">
        <v>1268</v>
      </c>
      <c r="AZ254" t="s">
        <v>1269</v>
      </c>
    </row>
    <row r="255" spans="1:52" x14ac:dyDescent="0.3">
      <c r="A255">
        <v>253</v>
      </c>
      <c r="B255" t="s">
        <v>0</v>
      </c>
      <c r="F255" t="s">
        <v>4</v>
      </c>
      <c r="H255" s="1">
        <v>31950</v>
      </c>
      <c r="I255">
        <v>7</v>
      </c>
      <c r="J255">
        <v>0</v>
      </c>
      <c r="K255">
        <v>5</v>
      </c>
      <c r="L255">
        <v>18</v>
      </c>
      <c r="M255" t="s">
        <v>121</v>
      </c>
      <c r="N255">
        <v>1</v>
      </c>
      <c r="O255" t="s">
        <v>53</v>
      </c>
      <c r="R255" t="s">
        <v>1270</v>
      </c>
      <c r="S255">
        <v>1</v>
      </c>
      <c r="U255" t="s">
        <v>1271</v>
      </c>
      <c r="W255" t="s">
        <v>1272</v>
      </c>
      <c r="X255" t="s">
        <v>106</v>
      </c>
      <c r="Z255">
        <v>12</v>
      </c>
      <c r="AA255" t="s">
        <v>1273</v>
      </c>
      <c r="AB255" t="s">
        <v>363</v>
      </c>
      <c r="AE255" t="s">
        <v>29</v>
      </c>
      <c r="AM255" t="s">
        <v>85</v>
      </c>
      <c r="AP255">
        <v>12</v>
      </c>
      <c r="AQ255">
        <v>6</v>
      </c>
      <c r="AS255">
        <v>14</v>
      </c>
      <c r="AT255" t="s">
        <v>1274</v>
      </c>
      <c r="AU255" t="s">
        <v>75</v>
      </c>
      <c r="AW255">
        <v>8</v>
      </c>
      <c r="AX255" t="s">
        <v>1275</v>
      </c>
      <c r="AY255" t="s">
        <v>1276</v>
      </c>
      <c r="AZ255" t="s">
        <v>1277</v>
      </c>
    </row>
    <row r="256" spans="1:52" x14ac:dyDescent="0.3">
      <c r="A256">
        <v>254</v>
      </c>
      <c r="C256" t="s">
        <v>1</v>
      </c>
      <c r="D256" t="s">
        <v>2</v>
      </c>
      <c r="E256" t="s">
        <v>3</v>
      </c>
      <c r="F256" t="s">
        <v>4</v>
      </c>
      <c r="H256" s="1">
        <v>34235</v>
      </c>
      <c r="I256">
        <v>7</v>
      </c>
      <c r="J256">
        <v>0</v>
      </c>
      <c r="K256">
        <v>13</v>
      </c>
      <c r="L256">
        <v>10</v>
      </c>
      <c r="M256" t="s">
        <v>89</v>
      </c>
      <c r="N256">
        <v>1</v>
      </c>
      <c r="O256" t="s">
        <v>68</v>
      </c>
      <c r="Q256" t="s">
        <v>54</v>
      </c>
      <c r="S256">
        <v>1</v>
      </c>
      <c r="T256" t="s">
        <v>213</v>
      </c>
      <c r="V256" t="s">
        <v>81</v>
      </c>
      <c r="X256" t="s">
        <v>92</v>
      </c>
      <c r="Z256">
        <v>2</v>
      </c>
      <c r="AA256" t="s">
        <v>1278</v>
      </c>
      <c r="AB256" t="s">
        <v>59</v>
      </c>
      <c r="AH256" t="s">
        <v>32</v>
      </c>
      <c r="AM256" t="s">
        <v>85</v>
      </c>
      <c r="AO256">
        <v>4</v>
      </c>
      <c r="AQ256">
        <v>4</v>
      </c>
      <c r="AS256">
        <v>5</v>
      </c>
      <c r="AT256" t="s">
        <v>1279</v>
      </c>
      <c r="AU256" t="s">
        <v>75</v>
      </c>
      <c r="AW256">
        <v>10</v>
      </c>
      <c r="AX256" t="s">
        <v>1280</v>
      </c>
      <c r="AY256" t="s">
        <v>1281</v>
      </c>
      <c r="AZ256" t="s">
        <v>1282</v>
      </c>
    </row>
    <row r="257" spans="1:52" x14ac:dyDescent="0.3">
      <c r="A257">
        <v>255</v>
      </c>
      <c r="B257" t="s">
        <v>0</v>
      </c>
      <c r="E257" t="s">
        <v>3</v>
      </c>
      <c r="H257" s="1">
        <v>28973</v>
      </c>
      <c r="I257">
        <v>6</v>
      </c>
      <c r="J257">
        <v>45</v>
      </c>
      <c r="K257">
        <v>5</v>
      </c>
      <c r="L257">
        <v>5</v>
      </c>
      <c r="M257" t="s">
        <v>303</v>
      </c>
      <c r="N257">
        <v>1</v>
      </c>
      <c r="O257" t="s">
        <v>68</v>
      </c>
      <c r="Q257" t="s">
        <v>69</v>
      </c>
      <c r="R257">
        <v>1</v>
      </c>
      <c r="S257" t="s">
        <v>29</v>
      </c>
      <c r="U257" t="s">
        <v>81</v>
      </c>
      <c r="W257" t="s">
        <v>156</v>
      </c>
      <c r="Y257">
        <v>8</v>
      </c>
      <c r="Z257" t="s">
        <v>1283</v>
      </c>
      <c r="AA257" t="s">
        <v>84</v>
      </c>
      <c r="AG257" t="s">
        <v>32</v>
      </c>
      <c r="AL257" t="s">
        <v>553</v>
      </c>
      <c r="AN257">
        <v>6</v>
      </c>
      <c r="AP257">
        <v>4</v>
      </c>
      <c r="AR257">
        <v>5</v>
      </c>
      <c r="AS257" t="s">
        <v>1284</v>
      </c>
      <c r="AT257" t="s">
        <v>75</v>
      </c>
      <c r="AV257">
        <v>10</v>
      </c>
      <c r="AW257" t="s">
        <v>1285</v>
      </c>
      <c r="AX257" t="s">
        <v>1286</v>
      </c>
      <c r="AY257" t="s">
        <v>1287</v>
      </c>
    </row>
    <row r="258" spans="1:52" x14ac:dyDescent="0.3">
      <c r="A258">
        <v>256</v>
      </c>
      <c r="B258" t="s">
        <v>0</v>
      </c>
      <c r="C258" t="s">
        <v>1</v>
      </c>
      <c r="F258" t="s">
        <v>4</v>
      </c>
      <c r="H258" s="1">
        <v>25130</v>
      </c>
      <c r="I258">
        <v>8</v>
      </c>
      <c r="J258">
        <v>0</v>
      </c>
      <c r="K258">
        <v>8</v>
      </c>
      <c r="L258">
        <v>50</v>
      </c>
      <c r="M258" t="s">
        <v>103</v>
      </c>
      <c r="N258">
        <v>1</v>
      </c>
      <c r="O258" t="s">
        <v>98</v>
      </c>
      <c r="R258" t="s">
        <v>1288</v>
      </c>
      <c r="S258">
        <v>0</v>
      </c>
      <c r="AB258" t="s">
        <v>84</v>
      </c>
      <c r="AH258" t="s">
        <v>32</v>
      </c>
      <c r="AL258" t="s">
        <v>1289</v>
      </c>
      <c r="AM258" t="s">
        <v>73</v>
      </c>
      <c r="AO258">
        <v>5</v>
      </c>
      <c r="AR258">
        <v>10</v>
      </c>
      <c r="AS258">
        <v>24</v>
      </c>
      <c r="AT258" t="s">
        <v>1290</v>
      </c>
      <c r="AU258" t="s">
        <v>192</v>
      </c>
      <c r="AW258">
        <v>9</v>
      </c>
      <c r="AX258" t="s">
        <v>1291</v>
      </c>
      <c r="AY258" t="s">
        <v>1292</v>
      </c>
      <c r="AZ258" t="s">
        <v>1293</v>
      </c>
    </row>
    <row r="259" spans="1:52" x14ac:dyDescent="0.3">
      <c r="A259">
        <v>257</v>
      </c>
      <c r="B259" t="s">
        <v>0</v>
      </c>
      <c r="H259" s="1">
        <v>31616</v>
      </c>
      <c r="I259">
        <v>6</v>
      </c>
      <c r="J259">
        <v>2</v>
      </c>
      <c r="K259">
        <v>11</v>
      </c>
      <c r="L259">
        <v>10</v>
      </c>
      <c r="M259" t="s">
        <v>133</v>
      </c>
      <c r="N259">
        <v>1</v>
      </c>
      <c r="O259" t="s">
        <v>98</v>
      </c>
      <c r="Q259" t="s">
        <v>99</v>
      </c>
      <c r="R259">
        <v>1</v>
      </c>
      <c r="S259" t="s">
        <v>213</v>
      </c>
      <c r="U259" t="s">
        <v>350</v>
      </c>
      <c r="W259" t="s">
        <v>419</v>
      </c>
      <c r="Y259">
        <v>10</v>
      </c>
      <c r="Z259" t="s">
        <v>1294</v>
      </c>
      <c r="AA259" t="s">
        <v>84</v>
      </c>
      <c r="AG259" t="s">
        <v>32</v>
      </c>
      <c r="AK259" t="s">
        <v>1295</v>
      </c>
      <c r="AL259" t="s">
        <v>73</v>
      </c>
      <c r="AN259">
        <v>2</v>
      </c>
      <c r="AP259">
        <v>1</v>
      </c>
      <c r="AR259">
        <v>3</v>
      </c>
      <c r="AS259" t="s">
        <v>1296</v>
      </c>
      <c r="AT259" t="s">
        <v>75</v>
      </c>
      <c r="AV259">
        <v>10</v>
      </c>
      <c r="AW259" t="s">
        <v>1297</v>
      </c>
      <c r="AX259" t="s">
        <v>1298</v>
      </c>
      <c r="AY259" t="s">
        <v>1299</v>
      </c>
    </row>
    <row r="260" spans="1:52" x14ac:dyDescent="0.3">
      <c r="A260">
        <v>258</v>
      </c>
      <c r="B260" t="s">
        <v>0</v>
      </c>
      <c r="C260" t="s">
        <v>1</v>
      </c>
      <c r="F260" t="s">
        <v>4</v>
      </c>
      <c r="H260" s="1">
        <v>30646</v>
      </c>
      <c r="I260">
        <v>7</v>
      </c>
      <c r="J260">
        <v>15</v>
      </c>
      <c r="K260">
        <v>3</v>
      </c>
      <c r="L260">
        <v>12</v>
      </c>
      <c r="M260" t="s">
        <v>303</v>
      </c>
      <c r="N260">
        <v>0</v>
      </c>
      <c r="O260" t="s">
        <v>79</v>
      </c>
      <c r="Q260" t="s">
        <v>104</v>
      </c>
      <c r="R260">
        <v>1</v>
      </c>
      <c r="S260" t="s">
        <v>213</v>
      </c>
      <c r="U260" t="s">
        <v>81</v>
      </c>
      <c r="W260" t="s">
        <v>1300</v>
      </c>
      <c r="Y260">
        <v>5</v>
      </c>
      <c r="Z260" t="s">
        <v>1301</v>
      </c>
      <c r="AA260" t="s">
        <v>84</v>
      </c>
      <c r="AF260" t="s">
        <v>31</v>
      </c>
      <c r="AL260" t="s">
        <v>73</v>
      </c>
      <c r="AN260">
        <v>4</v>
      </c>
      <c r="AP260">
        <v>6</v>
      </c>
      <c r="AR260">
        <v>10</v>
      </c>
      <c r="AS260" t="s">
        <v>1302</v>
      </c>
      <c r="AT260" t="s">
        <v>75</v>
      </c>
      <c r="AV260">
        <v>10</v>
      </c>
      <c r="AW260" t="s">
        <v>1303</v>
      </c>
      <c r="AX260" t="s">
        <v>1304</v>
      </c>
      <c r="AY260" t="s">
        <v>1305</v>
      </c>
    </row>
    <row r="261" spans="1:52" x14ac:dyDescent="0.3">
      <c r="A261">
        <v>259</v>
      </c>
      <c r="D261" t="s">
        <v>2</v>
      </c>
      <c r="E261" t="s">
        <v>3</v>
      </c>
      <c r="F261" t="s">
        <v>4</v>
      </c>
      <c r="H261" s="1">
        <v>34504</v>
      </c>
      <c r="I261">
        <v>5</v>
      </c>
      <c r="J261">
        <v>0</v>
      </c>
      <c r="K261">
        <v>16</v>
      </c>
      <c r="L261">
        <v>5</v>
      </c>
      <c r="M261" t="s">
        <v>67</v>
      </c>
      <c r="N261">
        <v>0</v>
      </c>
      <c r="O261" t="s">
        <v>98</v>
      </c>
      <c r="Q261" t="s">
        <v>104</v>
      </c>
      <c r="R261">
        <v>1</v>
      </c>
      <c r="S261" t="s">
        <v>70</v>
      </c>
      <c r="U261" t="s">
        <v>81</v>
      </c>
      <c r="W261" t="s">
        <v>57</v>
      </c>
      <c r="Y261">
        <v>1</v>
      </c>
      <c r="Z261" t="s">
        <v>58</v>
      </c>
      <c r="AA261" t="s">
        <v>59</v>
      </c>
      <c r="AD261" t="s">
        <v>29</v>
      </c>
      <c r="AL261" t="s">
        <v>73</v>
      </c>
      <c r="AN261">
        <v>6</v>
      </c>
      <c r="AP261">
        <v>5</v>
      </c>
      <c r="AR261">
        <v>20</v>
      </c>
      <c r="AS261" t="s">
        <v>1306</v>
      </c>
      <c r="AU261" t="s">
        <v>1307</v>
      </c>
      <c r="AV261">
        <v>10</v>
      </c>
      <c r="AW261" t="s">
        <v>1308</v>
      </c>
      <c r="AX261" t="s">
        <v>1309</v>
      </c>
      <c r="AY261" t="s">
        <v>1310</v>
      </c>
    </row>
    <row r="262" spans="1:52" x14ac:dyDescent="0.3">
      <c r="A262">
        <v>260</v>
      </c>
      <c r="F262" t="s">
        <v>4</v>
      </c>
      <c r="H262" s="1">
        <v>29665</v>
      </c>
      <c r="I262">
        <v>6</v>
      </c>
      <c r="J262">
        <v>90</v>
      </c>
      <c r="K262">
        <v>5</v>
      </c>
      <c r="L262">
        <v>5</v>
      </c>
      <c r="M262" t="s">
        <v>335</v>
      </c>
      <c r="N262">
        <v>1</v>
      </c>
      <c r="O262" t="s">
        <v>68</v>
      </c>
      <c r="Q262" t="s">
        <v>104</v>
      </c>
      <c r="R262">
        <v>1</v>
      </c>
      <c r="S262" t="s">
        <v>55</v>
      </c>
      <c r="U262" t="s">
        <v>56</v>
      </c>
      <c r="W262" t="s">
        <v>92</v>
      </c>
      <c r="Y262">
        <v>14</v>
      </c>
      <c r="Z262" t="s">
        <v>867</v>
      </c>
      <c r="AA262" t="s">
        <v>84</v>
      </c>
      <c r="AG262" t="s">
        <v>32</v>
      </c>
      <c r="AL262" t="s">
        <v>73</v>
      </c>
      <c r="AN262">
        <v>3</v>
      </c>
      <c r="AP262">
        <v>2</v>
      </c>
      <c r="AR262">
        <v>60</v>
      </c>
      <c r="AS262" t="s">
        <v>1311</v>
      </c>
      <c r="AT262" t="s">
        <v>75</v>
      </c>
      <c r="AV262">
        <v>10</v>
      </c>
      <c r="AW262" t="s">
        <v>1312</v>
      </c>
      <c r="AX262" t="s">
        <v>1313</v>
      </c>
      <c r="AY262" t="s">
        <v>1314</v>
      </c>
    </row>
    <row r="263" spans="1:52" x14ac:dyDescent="0.3">
      <c r="A263">
        <v>261</v>
      </c>
      <c r="B263" t="s">
        <v>0</v>
      </c>
      <c r="C263" t="s">
        <v>1</v>
      </c>
      <c r="E263" t="s">
        <v>3</v>
      </c>
      <c r="F263" t="s">
        <v>4</v>
      </c>
      <c r="H263" s="1">
        <v>32765</v>
      </c>
      <c r="I263">
        <v>7</v>
      </c>
      <c r="J263">
        <v>90</v>
      </c>
      <c r="K263">
        <v>15</v>
      </c>
      <c r="L263">
        <v>6</v>
      </c>
      <c r="M263" t="s">
        <v>303</v>
      </c>
      <c r="N263">
        <v>1</v>
      </c>
      <c r="O263" t="s">
        <v>53</v>
      </c>
      <c r="Q263" t="s">
        <v>104</v>
      </c>
      <c r="R263">
        <v>1</v>
      </c>
      <c r="S263" t="s">
        <v>29</v>
      </c>
      <c r="U263" t="s">
        <v>81</v>
      </c>
      <c r="W263" t="s">
        <v>156</v>
      </c>
      <c r="Y263">
        <v>3</v>
      </c>
      <c r="Z263" t="s">
        <v>1315</v>
      </c>
      <c r="AA263" t="s">
        <v>59</v>
      </c>
      <c r="AD263" t="s">
        <v>29</v>
      </c>
      <c r="AL263" t="s">
        <v>73</v>
      </c>
      <c r="AN263">
        <v>6</v>
      </c>
      <c r="AP263">
        <v>4</v>
      </c>
      <c r="AR263">
        <v>25</v>
      </c>
      <c r="AS263" t="s">
        <v>1316</v>
      </c>
      <c r="AU263" t="s">
        <v>1317</v>
      </c>
      <c r="AV263">
        <v>10</v>
      </c>
      <c r="AW263" t="s">
        <v>1318</v>
      </c>
      <c r="AX263" t="s">
        <v>1319</v>
      </c>
      <c r="AY263" t="s">
        <v>1320</v>
      </c>
    </row>
    <row r="264" spans="1:52" ht="409.5" x14ac:dyDescent="0.3">
      <c r="A264">
        <v>262</v>
      </c>
      <c r="D264" t="s">
        <v>2</v>
      </c>
      <c r="H264" s="1">
        <v>33475</v>
      </c>
      <c r="I264">
        <v>8</v>
      </c>
      <c r="J264">
        <v>100</v>
      </c>
      <c r="K264">
        <v>10</v>
      </c>
      <c r="L264">
        <v>20</v>
      </c>
      <c r="M264" t="s">
        <v>67</v>
      </c>
      <c r="N264">
        <v>0</v>
      </c>
      <c r="O264" t="s">
        <v>68</v>
      </c>
      <c r="Q264" t="s">
        <v>99</v>
      </c>
      <c r="R264">
        <v>0</v>
      </c>
      <c r="AA264" t="s">
        <v>59</v>
      </c>
      <c r="AE264" t="s">
        <v>30</v>
      </c>
      <c r="AL264" t="s">
        <v>85</v>
      </c>
      <c r="AO264">
        <v>10</v>
      </c>
      <c r="AP264">
        <v>6</v>
      </c>
      <c r="AR264">
        <v>50</v>
      </c>
      <c r="AS264" s="3" t="s">
        <v>1321</v>
      </c>
      <c r="AU264" t="s">
        <v>1322</v>
      </c>
      <c r="AV264">
        <v>10</v>
      </c>
      <c r="AW264" s="3" t="s">
        <v>1323</v>
      </c>
      <c r="AX264" s="3" t="s">
        <v>1324</v>
      </c>
      <c r="AY264" t="s">
        <v>1325</v>
      </c>
    </row>
    <row r="265" spans="1:52" x14ac:dyDescent="0.3">
      <c r="A265">
        <v>263</v>
      </c>
      <c r="C265" t="s">
        <v>1</v>
      </c>
      <c r="F265" t="s">
        <v>4</v>
      </c>
      <c r="H265" s="1">
        <v>31986</v>
      </c>
      <c r="I265">
        <v>6</v>
      </c>
      <c r="J265">
        <v>15</v>
      </c>
      <c r="K265">
        <v>12</v>
      </c>
      <c r="L265">
        <v>4</v>
      </c>
      <c r="M265" t="s">
        <v>67</v>
      </c>
      <c r="N265">
        <v>0</v>
      </c>
      <c r="O265" t="s">
        <v>68</v>
      </c>
      <c r="Q265" t="s">
        <v>99</v>
      </c>
      <c r="R265">
        <v>1</v>
      </c>
      <c r="T265" t="s">
        <v>1326</v>
      </c>
      <c r="U265" t="s">
        <v>91</v>
      </c>
      <c r="W265" t="s">
        <v>57</v>
      </c>
      <c r="Y265">
        <v>9</v>
      </c>
      <c r="Z265" t="s">
        <v>1327</v>
      </c>
      <c r="AA265" t="s">
        <v>1117</v>
      </c>
      <c r="AG265" t="s">
        <v>32</v>
      </c>
      <c r="AL265" t="s">
        <v>73</v>
      </c>
      <c r="AN265">
        <v>2</v>
      </c>
      <c r="AP265">
        <v>5</v>
      </c>
      <c r="AR265">
        <v>4</v>
      </c>
      <c r="AS265" t="s">
        <v>1328</v>
      </c>
      <c r="AU265" t="s">
        <v>1329</v>
      </c>
      <c r="AV265">
        <v>10</v>
      </c>
      <c r="AW265" t="s">
        <v>1330</v>
      </c>
      <c r="AX265" t="s">
        <v>1331</v>
      </c>
      <c r="AY265" t="s">
        <v>1332</v>
      </c>
    </row>
    <row r="266" spans="1:52" x14ac:dyDescent="0.3">
      <c r="A266">
        <v>264</v>
      </c>
      <c r="B266" t="s">
        <v>0</v>
      </c>
      <c r="C266" t="s">
        <v>1</v>
      </c>
      <c r="F266" t="s">
        <v>4</v>
      </c>
      <c r="H266" s="1">
        <v>30012</v>
      </c>
      <c r="I266">
        <v>6</v>
      </c>
      <c r="J266">
        <v>2</v>
      </c>
      <c r="K266">
        <v>5</v>
      </c>
      <c r="L266">
        <v>32</v>
      </c>
      <c r="M266" t="s">
        <v>335</v>
      </c>
      <c r="N266">
        <v>0</v>
      </c>
      <c r="O266" t="s">
        <v>79</v>
      </c>
      <c r="Q266" t="s">
        <v>104</v>
      </c>
      <c r="R266">
        <v>1</v>
      </c>
      <c r="S266" t="s">
        <v>155</v>
      </c>
      <c r="U266" t="s">
        <v>81</v>
      </c>
      <c r="W266" t="s">
        <v>92</v>
      </c>
      <c r="Y266">
        <v>3</v>
      </c>
      <c r="Z266" t="s">
        <v>1333</v>
      </c>
      <c r="AA266" t="s">
        <v>72</v>
      </c>
      <c r="AG266" t="s">
        <v>32</v>
      </c>
      <c r="AL266" t="s">
        <v>60</v>
      </c>
      <c r="AN266">
        <v>5</v>
      </c>
      <c r="AP266">
        <v>5</v>
      </c>
      <c r="AR266">
        <v>10</v>
      </c>
      <c r="AS266" t="s">
        <v>1334</v>
      </c>
      <c r="AT266" t="s">
        <v>75</v>
      </c>
      <c r="AV266">
        <v>9</v>
      </c>
      <c r="AW266" t="s">
        <v>1335</v>
      </c>
      <c r="AX266" t="s">
        <v>1336</v>
      </c>
    </row>
    <row r="267" spans="1:52" x14ac:dyDescent="0.3">
      <c r="A267">
        <v>265</v>
      </c>
      <c r="B267" t="s">
        <v>0</v>
      </c>
      <c r="C267" t="s">
        <v>1</v>
      </c>
      <c r="H267" s="1">
        <v>32105</v>
      </c>
      <c r="I267">
        <v>8</v>
      </c>
      <c r="J267">
        <v>15</v>
      </c>
      <c r="K267">
        <v>12</v>
      </c>
      <c r="L267">
        <v>3</v>
      </c>
      <c r="M267" t="s">
        <v>335</v>
      </c>
      <c r="N267">
        <v>0</v>
      </c>
      <c r="O267" t="s">
        <v>98</v>
      </c>
      <c r="Q267" t="s">
        <v>69</v>
      </c>
      <c r="R267">
        <v>1</v>
      </c>
      <c r="S267" t="s">
        <v>155</v>
      </c>
      <c r="U267" t="s">
        <v>81</v>
      </c>
      <c r="W267" t="s">
        <v>572</v>
      </c>
      <c r="Y267">
        <v>3</v>
      </c>
      <c r="Z267" t="s">
        <v>1337</v>
      </c>
      <c r="AA267" t="s">
        <v>84</v>
      </c>
      <c r="AE267" t="s">
        <v>30</v>
      </c>
      <c r="AL267" t="s">
        <v>73</v>
      </c>
      <c r="AN267">
        <v>6</v>
      </c>
      <c r="AP267">
        <v>6</v>
      </c>
      <c r="AR267">
        <v>8</v>
      </c>
      <c r="AS267" t="s">
        <v>1338</v>
      </c>
      <c r="AT267" t="s">
        <v>75</v>
      </c>
      <c r="AV267">
        <v>10</v>
      </c>
      <c r="AW267" t="s">
        <v>1339</v>
      </c>
      <c r="AY267" t="s">
        <v>1340</v>
      </c>
    </row>
    <row r="268" spans="1:52" x14ac:dyDescent="0.3">
      <c r="A268">
        <v>266</v>
      </c>
      <c r="B268" t="s">
        <v>0</v>
      </c>
      <c r="C268" t="s">
        <v>1</v>
      </c>
      <c r="F268" t="s">
        <v>4</v>
      </c>
      <c r="H268" s="1">
        <v>31253</v>
      </c>
      <c r="I268">
        <v>6</v>
      </c>
      <c r="J268">
        <v>270</v>
      </c>
      <c r="K268">
        <v>9</v>
      </c>
      <c r="L268">
        <v>2</v>
      </c>
      <c r="M268" t="s">
        <v>121</v>
      </c>
      <c r="N268">
        <v>0</v>
      </c>
      <c r="O268" t="s">
        <v>53</v>
      </c>
      <c r="Q268" t="s">
        <v>104</v>
      </c>
      <c r="R268">
        <v>1</v>
      </c>
      <c r="S268" t="s">
        <v>213</v>
      </c>
      <c r="U268" t="s">
        <v>81</v>
      </c>
      <c r="W268" t="s">
        <v>220</v>
      </c>
      <c r="Y268">
        <v>7</v>
      </c>
      <c r="Z268" t="s">
        <v>1341</v>
      </c>
      <c r="AA268" t="s">
        <v>84</v>
      </c>
      <c r="AD268" t="s">
        <v>29</v>
      </c>
      <c r="AK268" t="s">
        <v>1342</v>
      </c>
      <c r="AL268" t="s">
        <v>85</v>
      </c>
      <c r="AN268">
        <v>6</v>
      </c>
      <c r="AP268">
        <v>4</v>
      </c>
      <c r="AR268">
        <v>100</v>
      </c>
      <c r="AS268" t="s">
        <v>1343</v>
      </c>
      <c r="AT268" t="s">
        <v>64</v>
      </c>
      <c r="AV268">
        <v>8</v>
      </c>
      <c r="AW268" t="s">
        <v>1344</v>
      </c>
    </row>
    <row r="269" spans="1:52" x14ac:dyDescent="0.3">
      <c r="A269">
        <v>267</v>
      </c>
      <c r="B269" t="s">
        <v>0</v>
      </c>
      <c r="H269" s="1">
        <v>35274</v>
      </c>
      <c r="I269">
        <v>6</v>
      </c>
      <c r="J269">
        <v>20</v>
      </c>
      <c r="K269">
        <v>12</v>
      </c>
      <c r="L269">
        <v>10</v>
      </c>
      <c r="M269" t="s">
        <v>189</v>
      </c>
      <c r="N269">
        <v>0</v>
      </c>
      <c r="O269" t="s">
        <v>68</v>
      </c>
      <c r="Q269" t="s">
        <v>99</v>
      </c>
      <c r="R269">
        <v>0</v>
      </c>
      <c r="AA269" t="s">
        <v>59</v>
      </c>
      <c r="AJ269" t="s">
        <v>35</v>
      </c>
      <c r="AT269" t="s">
        <v>75</v>
      </c>
      <c r="AV269">
        <v>10</v>
      </c>
      <c r="AW269" t="s">
        <v>1345</v>
      </c>
      <c r="AX269" t="s">
        <v>1346</v>
      </c>
      <c r="AY269" t="s">
        <v>1347</v>
      </c>
    </row>
    <row r="270" spans="1:52" x14ac:dyDescent="0.3">
      <c r="A270">
        <v>268</v>
      </c>
      <c r="C270" t="s">
        <v>1</v>
      </c>
      <c r="D270" t="s">
        <v>2</v>
      </c>
      <c r="F270" t="s">
        <v>4</v>
      </c>
      <c r="H270" s="1">
        <v>32057</v>
      </c>
      <c r="I270">
        <v>6</v>
      </c>
      <c r="J270">
        <v>60</v>
      </c>
      <c r="K270">
        <v>7</v>
      </c>
      <c r="L270">
        <v>4</v>
      </c>
      <c r="M270" t="s">
        <v>97</v>
      </c>
      <c r="N270">
        <v>1</v>
      </c>
      <c r="O270" t="s">
        <v>68</v>
      </c>
      <c r="Q270" t="s">
        <v>99</v>
      </c>
      <c r="R270">
        <v>1</v>
      </c>
      <c r="S270" t="s">
        <v>407</v>
      </c>
      <c r="V270" t="s">
        <v>1348</v>
      </c>
      <c r="X270" t="s">
        <v>1349</v>
      </c>
      <c r="Y270">
        <v>7</v>
      </c>
      <c r="Z270" t="s">
        <v>1350</v>
      </c>
      <c r="AA270" t="s">
        <v>72</v>
      </c>
      <c r="AJ270" t="s">
        <v>35</v>
      </c>
      <c r="AT270" t="s">
        <v>75</v>
      </c>
      <c r="AV270">
        <v>10</v>
      </c>
      <c r="AW270" t="s">
        <v>1351</v>
      </c>
      <c r="AX270" t="s">
        <v>1352</v>
      </c>
      <c r="AY270" t="s">
        <v>1353</v>
      </c>
    </row>
    <row r="271" spans="1:52" x14ac:dyDescent="0.3">
      <c r="A271">
        <v>269</v>
      </c>
      <c r="E271" t="s">
        <v>3</v>
      </c>
      <c r="F271" t="s">
        <v>4</v>
      </c>
      <c r="H271" s="1">
        <v>22548</v>
      </c>
      <c r="I271">
        <v>6</v>
      </c>
      <c r="J271">
        <v>0</v>
      </c>
      <c r="K271">
        <v>15</v>
      </c>
      <c r="L271">
        <v>26</v>
      </c>
      <c r="M271" t="s">
        <v>189</v>
      </c>
      <c r="N271">
        <v>1</v>
      </c>
      <c r="O271" t="s">
        <v>98</v>
      </c>
      <c r="Q271" t="s">
        <v>99</v>
      </c>
      <c r="R271">
        <v>1</v>
      </c>
      <c r="S271" t="s">
        <v>519</v>
      </c>
      <c r="U271" t="s">
        <v>111</v>
      </c>
      <c r="W271" t="s">
        <v>572</v>
      </c>
      <c r="Y271">
        <v>33</v>
      </c>
      <c r="Z271" t="s">
        <v>1354</v>
      </c>
      <c r="AA271" t="s">
        <v>59</v>
      </c>
      <c r="AG271" t="s">
        <v>32</v>
      </c>
      <c r="AL271" t="s">
        <v>60</v>
      </c>
      <c r="AO271">
        <v>20</v>
      </c>
      <c r="AQ271">
        <v>10</v>
      </c>
      <c r="AR271">
        <v>36</v>
      </c>
      <c r="AS271" t="s">
        <v>1355</v>
      </c>
      <c r="AU271" t="s">
        <v>1356</v>
      </c>
      <c r="AV271">
        <v>7</v>
      </c>
      <c r="AW271" t="s">
        <v>1357</v>
      </c>
      <c r="AX271" t="s">
        <v>1358</v>
      </c>
      <c r="AY271" t="s">
        <v>1359</v>
      </c>
    </row>
    <row r="272" spans="1:52" x14ac:dyDescent="0.3">
      <c r="A272">
        <v>270</v>
      </c>
      <c r="E272" t="s">
        <v>3</v>
      </c>
      <c r="F272" t="s">
        <v>4</v>
      </c>
      <c r="H272" s="1">
        <v>32996</v>
      </c>
      <c r="I272">
        <v>6</v>
      </c>
      <c r="J272">
        <v>30</v>
      </c>
      <c r="K272">
        <v>8</v>
      </c>
      <c r="L272">
        <v>10</v>
      </c>
      <c r="M272" t="s">
        <v>335</v>
      </c>
      <c r="N272">
        <v>1</v>
      </c>
      <c r="O272" t="s">
        <v>134</v>
      </c>
      <c r="Q272" t="s">
        <v>54</v>
      </c>
      <c r="S272">
        <v>1</v>
      </c>
      <c r="T272" t="s">
        <v>1122</v>
      </c>
      <c r="V272" t="s">
        <v>81</v>
      </c>
      <c r="X272" t="s">
        <v>92</v>
      </c>
      <c r="Z272">
        <v>3</v>
      </c>
      <c r="AA272" t="s">
        <v>1360</v>
      </c>
      <c r="AB272" t="s">
        <v>59</v>
      </c>
      <c r="AE272" t="s">
        <v>29</v>
      </c>
      <c r="AF272" t="s">
        <v>30</v>
      </c>
      <c r="AM272" t="s">
        <v>85</v>
      </c>
      <c r="AO272">
        <v>3</v>
      </c>
      <c r="AQ272">
        <v>2</v>
      </c>
      <c r="AS272">
        <v>20</v>
      </c>
      <c r="AT272" t="s">
        <v>1361</v>
      </c>
      <c r="AU272" t="s">
        <v>75</v>
      </c>
      <c r="AW272">
        <v>7</v>
      </c>
      <c r="AX272" t="s">
        <v>1362</v>
      </c>
      <c r="AY272" t="s">
        <v>197</v>
      </c>
      <c r="AZ272" t="s">
        <v>290</v>
      </c>
    </row>
    <row r="273" spans="1:52" ht="409.5" x14ac:dyDescent="0.3">
      <c r="A273">
        <v>271</v>
      </c>
      <c r="B273" t="s">
        <v>0</v>
      </c>
      <c r="C273" t="s">
        <v>1</v>
      </c>
      <c r="F273" t="s">
        <v>4</v>
      </c>
      <c r="H273" s="1">
        <v>27656</v>
      </c>
      <c r="I273">
        <v>8</v>
      </c>
      <c r="J273">
        <v>0</v>
      </c>
      <c r="K273">
        <v>10</v>
      </c>
      <c r="L273">
        <v>10</v>
      </c>
      <c r="M273" t="s">
        <v>67</v>
      </c>
      <c r="N273">
        <v>1</v>
      </c>
      <c r="O273" t="s">
        <v>68</v>
      </c>
      <c r="Q273" t="s">
        <v>99</v>
      </c>
      <c r="R273">
        <v>1</v>
      </c>
      <c r="S273" t="s">
        <v>135</v>
      </c>
      <c r="U273" t="s">
        <v>142</v>
      </c>
      <c r="W273" t="s">
        <v>92</v>
      </c>
      <c r="Y273">
        <v>18</v>
      </c>
      <c r="Z273" t="s">
        <v>1363</v>
      </c>
      <c r="AA273" t="s">
        <v>84</v>
      </c>
      <c r="AG273" t="s">
        <v>32</v>
      </c>
      <c r="AL273" t="s">
        <v>85</v>
      </c>
      <c r="AN273">
        <v>4</v>
      </c>
      <c r="AQ273">
        <v>30</v>
      </c>
      <c r="AR273">
        <v>50</v>
      </c>
      <c r="AS273" t="s">
        <v>1364</v>
      </c>
      <c r="AT273" t="s">
        <v>75</v>
      </c>
      <c r="AV273">
        <v>10</v>
      </c>
      <c r="AW273" s="3" t="s">
        <v>1365</v>
      </c>
      <c r="AX273" s="3" t="s">
        <v>1366</v>
      </c>
      <c r="AY273" t="s">
        <v>1367</v>
      </c>
    </row>
    <row r="274" spans="1:52" x14ac:dyDescent="0.3">
      <c r="A274">
        <v>272</v>
      </c>
      <c r="F274" t="s">
        <v>4</v>
      </c>
      <c r="H274" s="1">
        <v>30771</v>
      </c>
      <c r="I274">
        <v>8</v>
      </c>
      <c r="J274">
        <v>0</v>
      </c>
      <c r="K274">
        <v>10</v>
      </c>
      <c r="L274">
        <v>2</v>
      </c>
      <c r="M274" t="s">
        <v>67</v>
      </c>
      <c r="N274">
        <v>0</v>
      </c>
      <c r="O274" t="s">
        <v>122</v>
      </c>
      <c r="Q274" t="s">
        <v>69</v>
      </c>
      <c r="R274">
        <v>1</v>
      </c>
      <c r="S274" t="s">
        <v>213</v>
      </c>
      <c r="U274" t="s">
        <v>81</v>
      </c>
      <c r="W274" t="s">
        <v>92</v>
      </c>
      <c r="Y274">
        <v>14</v>
      </c>
      <c r="Z274" t="s">
        <v>1368</v>
      </c>
      <c r="AA274" t="s">
        <v>59</v>
      </c>
      <c r="AG274" t="s">
        <v>32</v>
      </c>
      <c r="AL274" t="s">
        <v>73</v>
      </c>
      <c r="AN274">
        <v>6</v>
      </c>
      <c r="AP274">
        <v>2</v>
      </c>
      <c r="AR274">
        <v>12</v>
      </c>
      <c r="AS274" t="s">
        <v>1369</v>
      </c>
      <c r="AT274" t="s">
        <v>345</v>
      </c>
      <c r="AV274">
        <v>8</v>
      </c>
      <c r="AW274" t="s">
        <v>1370</v>
      </c>
      <c r="AX274" t="s">
        <v>1371</v>
      </c>
      <c r="AY274" t="s">
        <v>1372</v>
      </c>
    </row>
    <row r="275" spans="1:52" x14ac:dyDescent="0.3">
      <c r="A275">
        <v>273</v>
      </c>
      <c r="F275" t="s">
        <v>4</v>
      </c>
      <c r="H275" s="1">
        <v>32356</v>
      </c>
      <c r="I275">
        <v>7</v>
      </c>
      <c r="J275">
        <v>50</v>
      </c>
      <c r="K275">
        <v>10</v>
      </c>
      <c r="L275">
        <v>10</v>
      </c>
      <c r="M275" t="s">
        <v>225</v>
      </c>
      <c r="N275">
        <v>0</v>
      </c>
      <c r="O275" t="s">
        <v>68</v>
      </c>
      <c r="Q275" t="s">
        <v>99</v>
      </c>
      <c r="R275">
        <v>1</v>
      </c>
      <c r="S275" t="s">
        <v>213</v>
      </c>
      <c r="U275" t="s">
        <v>81</v>
      </c>
      <c r="W275" t="s">
        <v>156</v>
      </c>
      <c r="Y275">
        <v>7</v>
      </c>
      <c r="AA275" t="s">
        <v>84</v>
      </c>
      <c r="AE275" t="s">
        <v>30</v>
      </c>
      <c r="AL275" t="s">
        <v>73</v>
      </c>
      <c r="AN275">
        <v>3</v>
      </c>
      <c r="AP275">
        <v>2</v>
      </c>
      <c r="AR275">
        <v>8</v>
      </c>
      <c r="AS275" t="s">
        <v>1373</v>
      </c>
      <c r="AT275" t="s">
        <v>64</v>
      </c>
      <c r="AV275">
        <v>10</v>
      </c>
      <c r="AW275" t="s">
        <v>1374</v>
      </c>
    </row>
    <row r="276" spans="1:52" x14ac:dyDescent="0.3">
      <c r="A276">
        <v>274</v>
      </c>
      <c r="C276" t="s">
        <v>1</v>
      </c>
      <c r="F276" t="s">
        <v>4</v>
      </c>
      <c r="H276" s="1">
        <v>32492</v>
      </c>
      <c r="I276">
        <v>7</v>
      </c>
      <c r="J276">
        <v>120</v>
      </c>
      <c r="K276">
        <v>11</v>
      </c>
      <c r="L276">
        <v>6</v>
      </c>
      <c r="M276" t="s">
        <v>97</v>
      </c>
      <c r="N276">
        <v>1</v>
      </c>
      <c r="O276" t="s">
        <v>68</v>
      </c>
      <c r="Q276" t="s">
        <v>54</v>
      </c>
      <c r="S276">
        <v>1</v>
      </c>
      <c r="T276" t="s">
        <v>213</v>
      </c>
      <c r="V276" t="s">
        <v>81</v>
      </c>
      <c r="X276" t="s">
        <v>92</v>
      </c>
      <c r="Z276">
        <v>3</v>
      </c>
      <c r="AA276" t="s">
        <v>1375</v>
      </c>
      <c r="AB276" t="s">
        <v>59</v>
      </c>
      <c r="AH276" t="s">
        <v>32</v>
      </c>
      <c r="AM276" t="s">
        <v>73</v>
      </c>
      <c r="AO276">
        <v>6</v>
      </c>
      <c r="AQ276">
        <v>3</v>
      </c>
      <c r="AS276">
        <v>72</v>
      </c>
      <c r="AT276" t="s">
        <v>1376</v>
      </c>
      <c r="AU276" t="s">
        <v>345</v>
      </c>
      <c r="AW276">
        <v>9</v>
      </c>
      <c r="AX276" t="s">
        <v>1377</v>
      </c>
      <c r="AY276" t="s">
        <v>1378</v>
      </c>
      <c r="AZ276" t="s">
        <v>1379</v>
      </c>
    </row>
    <row r="277" spans="1:52" x14ac:dyDescent="0.3">
      <c r="A277">
        <v>275</v>
      </c>
      <c r="C277" t="s">
        <v>1</v>
      </c>
      <c r="H277" s="1">
        <v>31335</v>
      </c>
      <c r="I277">
        <v>7</v>
      </c>
      <c r="J277">
        <v>30</v>
      </c>
      <c r="K277">
        <v>11</v>
      </c>
      <c r="L277">
        <v>5</v>
      </c>
      <c r="M277" t="s">
        <v>133</v>
      </c>
      <c r="N277">
        <v>0</v>
      </c>
      <c r="O277" t="s">
        <v>53</v>
      </c>
      <c r="Q277" t="s">
        <v>54</v>
      </c>
      <c r="S277">
        <v>1</v>
      </c>
      <c r="T277" t="s">
        <v>29</v>
      </c>
      <c r="V277" t="s">
        <v>81</v>
      </c>
      <c r="X277" t="s">
        <v>220</v>
      </c>
      <c r="Z277">
        <v>4</v>
      </c>
      <c r="AA277" t="s">
        <v>1380</v>
      </c>
      <c r="AB277" t="s">
        <v>84</v>
      </c>
      <c r="AC277" t="s">
        <v>27</v>
      </c>
      <c r="AD277" t="s">
        <v>28</v>
      </c>
      <c r="AM277" t="s">
        <v>162</v>
      </c>
      <c r="AO277">
        <v>3</v>
      </c>
      <c r="AQ277">
        <v>5</v>
      </c>
      <c r="AS277">
        <v>60</v>
      </c>
      <c r="AT277" t="s">
        <v>1381</v>
      </c>
      <c r="AU277" t="s">
        <v>75</v>
      </c>
      <c r="AW277">
        <v>7</v>
      </c>
      <c r="AX277" t="s">
        <v>1382</v>
      </c>
      <c r="AY277" t="s">
        <v>1383</v>
      </c>
      <c r="AZ277" t="s">
        <v>290</v>
      </c>
    </row>
    <row r="278" spans="1:52" x14ac:dyDescent="0.3">
      <c r="A278">
        <v>276</v>
      </c>
      <c r="B278" t="s">
        <v>0</v>
      </c>
      <c r="H278" s="1">
        <v>32604</v>
      </c>
      <c r="I278">
        <v>8</v>
      </c>
      <c r="J278">
        <v>60</v>
      </c>
      <c r="K278">
        <v>13</v>
      </c>
      <c r="L278">
        <v>3</v>
      </c>
      <c r="M278" t="s">
        <v>103</v>
      </c>
      <c r="N278">
        <v>1</v>
      </c>
      <c r="O278" t="s">
        <v>79</v>
      </c>
      <c r="Q278" t="s">
        <v>69</v>
      </c>
      <c r="R278">
        <v>1</v>
      </c>
      <c r="S278" t="s">
        <v>213</v>
      </c>
      <c r="U278" t="s">
        <v>81</v>
      </c>
      <c r="W278" t="s">
        <v>305</v>
      </c>
      <c r="Y278">
        <v>5</v>
      </c>
      <c r="Z278" t="s">
        <v>1384</v>
      </c>
      <c r="AA278" t="s">
        <v>59</v>
      </c>
      <c r="AK278" t="s">
        <v>1385</v>
      </c>
      <c r="AL278" t="s">
        <v>60</v>
      </c>
      <c r="AN278">
        <v>3</v>
      </c>
      <c r="AP278">
        <v>6</v>
      </c>
      <c r="AR278">
        <v>12</v>
      </c>
      <c r="AS278" t="s">
        <v>1386</v>
      </c>
      <c r="AT278" t="s">
        <v>75</v>
      </c>
      <c r="AV278">
        <v>10</v>
      </c>
      <c r="AW278" t="s">
        <v>1387</v>
      </c>
      <c r="AX278" t="s">
        <v>1388</v>
      </c>
      <c r="AY278" t="s">
        <v>1389</v>
      </c>
    </row>
    <row r="279" spans="1:52" x14ac:dyDescent="0.3">
      <c r="A279">
        <v>277</v>
      </c>
      <c r="C279" t="s">
        <v>1</v>
      </c>
      <c r="F279" t="s">
        <v>4</v>
      </c>
      <c r="H279" s="1">
        <v>33046</v>
      </c>
      <c r="I279">
        <v>9</v>
      </c>
      <c r="J279">
        <v>0</v>
      </c>
      <c r="K279">
        <v>10</v>
      </c>
      <c r="L279">
        <v>10</v>
      </c>
      <c r="M279" t="s">
        <v>89</v>
      </c>
      <c r="N279">
        <v>0</v>
      </c>
      <c r="O279" t="s">
        <v>53</v>
      </c>
      <c r="Q279" t="s">
        <v>104</v>
      </c>
      <c r="R279">
        <v>1</v>
      </c>
      <c r="S279" t="s">
        <v>70</v>
      </c>
      <c r="U279" t="s">
        <v>91</v>
      </c>
      <c r="W279" t="s">
        <v>57</v>
      </c>
      <c r="Y279">
        <v>3</v>
      </c>
      <c r="Z279" t="s">
        <v>1390</v>
      </c>
      <c r="AA279" t="s">
        <v>72</v>
      </c>
      <c r="AG279" t="s">
        <v>32</v>
      </c>
      <c r="AL279" t="s">
        <v>60</v>
      </c>
      <c r="AN279">
        <v>4</v>
      </c>
      <c r="AP279">
        <v>3</v>
      </c>
      <c r="AR279">
        <v>6</v>
      </c>
      <c r="AS279" t="s">
        <v>1391</v>
      </c>
      <c r="AT279" t="s">
        <v>64</v>
      </c>
      <c r="AV279">
        <v>8</v>
      </c>
      <c r="AW279" t="s">
        <v>1392</v>
      </c>
      <c r="AX279" t="s">
        <v>1393</v>
      </c>
      <c r="AY279" t="s">
        <v>1394</v>
      </c>
    </row>
    <row r="280" spans="1:52" x14ac:dyDescent="0.3">
      <c r="A280">
        <v>278</v>
      </c>
      <c r="B280" t="s">
        <v>0</v>
      </c>
      <c r="H280" s="1">
        <v>28811</v>
      </c>
      <c r="I280">
        <v>7</v>
      </c>
      <c r="J280">
        <v>30</v>
      </c>
      <c r="K280">
        <v>14</v>
      </c>
      <c r="L280">
        <v>6</v>
      </c>
      <c r="M280" t="s">
        <v>335</v>
      </c>
      <c r="N280">
        <v>1</v>
      </c>
      <c r="O280" t="s">
        <v>53</v>
      </c>
      <c r="Q280" t="s">
        <v>54</v>
      </c>
      <c r="S280">
        <v>1</v>
      </c>
      <c r="T280" t="s">
        <v>80</v>
      </c>
      <c r="V280" t="s">
        <v>142</v>
      </c>
      <c r="X280" t="s">
        <v>92</v>
      </c>
      <c r="Z280">
        <v>16</v>
      </c>
      <c r="AA280" t="s">
        <v>1395</v>
      </c>
      <c r="AB280" t="s">
        <v>59</v>
      </c>
      <c r="AG280" t="s">
        <v>31</v>
      </c>
      <c r="AM280" t="s">
        <v>162</v>
      </c>
      <c r="AO280">
        <v>6</v>
      </c>
      <c r="AQ280">
        <v>6</v>
      </c>
      <c r="AS280">
        <v>40</v>
      </c>
      <c r="AT280" t="s">
        <v>1396</v>
      </c>
      <c r="AU280" t="s">
        <v>75</v>
      </c>
      <c r="AW280">
        <v>9</v>
      </c>
      <c r="AX280" t="s">
        <v>1397</v>
      </c>
      <c r="AY280" t="s">
        <v>1398</v>
      </c>
      <c r="AZ280" t="s">
        <v>318</v>
      </c>
    </row>
    <row r="281" spans="1:52" x14ac:dyDescent="0.3">
      <c r="A281">
        <v>279</v>
      </c>
      <c r="C281" t="s">
        <v>1</v>
      </c>
      <c r="H281" s="1">
        <v>34183</v>
      </c>
      <c r="I281">
        <v>8</v>
      </c>
      <c r="J281">
        <v>50</v>
      </c>
      <c r="K281">
        <v>3</v>
      </c>
      <c r="L281">
        <v>5</v>
      </c>
      <c r="M281" t="s">
        <v>52</v>
      </c>
      <c r="N281">
        <v>1</v>
      </c>
      <c r="O281" t="s">
        <v>68</v>
      </c>
      <c r="R281" t="s">
        <v>1399</v>
      </c>
      <c r="S281">
        <v>0</v>
      </c>
      <c r="AB281" t="s">
        <v>59</v>
      </c>
      <c r="AH281" t="s">
        <v>32</v>
      </c>
      <c r="AM281" t="s">
        <v>60</v>
      </c>
      <c r="AO281">
        <v>1</v>
      </c>
      <c r="AQ281">
        <v>3</v>
      </c>
      <c r="AS281">
        <v>4</v>
      </c>
      <c r="AT281" t="s">
        <v>1400</v>
      </c>
      <c r="AU281" t="s">
        <v>75</v>
      </c>
      <c r="AW281">
        <v>10</v>
      </c>
      <c r="AX281" t="s">
        <v>1401</v>
      </c>
      <c r="AY281" t="s">
        <v>1402</v>
      </c>
    </row>
    <row r="282" spans="1:52" x14ac:dyDescent="0.3">
      <c r="A282">
        <v>280</v>
      </c>
      <c r="B282" t="s">
        <v>0</v>
      </c>
      <c r="E282" t="s">
        <v>3</v>
      </c>
      <c r="F282" t="s">
        <v>4</v>
      </c>
      <c r="H282" s="1">
        <v>31141</v>
      </c>
      <c r="I282">
        <v>8</v>
      </c>
      <c r="J282">
        <v>120</v>
      </c>
      <c r="K282">
        <v>10</v>
      </c>
      <c r="L282">
        <v>10</v>
      </c>
      <c r="M282" t="s">
        <v>67</v>
      </c>
      <c r="N282">
        <v>1</v>
      </c>
      <c r="O282" t="s">
        <v>53</v>
      </c>
      <c r="Q282" t="s">
        <v>99</v>
      </c>
      <c r="R282">
        <v>1</v>
      </c>
      <c r="S282" t="s">
        <v>407</v>
      </c>
      <c r="U282" t="s">
        <v>56</v>
      </c>
      <c r="W282" t="s">
        <v>92</v>
      </c>
      <c r="Y282">
        <v>10</v>
      </c>
      <c r="Z282" t="s">
        <v>1403</v>
      </c>
      <c r="AA282" t="s">
        <v>59</v>
      </c>
      <c r="AF282" t="s">
        <v>31</v>
      </c>
      <c r="AL282" t="s">
        <v>73</v>
      </c>
      <c r="AN282">
        <v>6</v>
      </c>
      <c r="AP282">
        <v>6</v>
      </c>
      <c r="AR282">
        <v>48</v>
      </c>
      <c r="AS282" t="s">
        <v>1404</v>
      </c>
      <c r="AT282" t="s">
        <v>75</v>
      </c>
      <c r="AV282">
        <v>10</v>
      </c>
      <c r="AW282" t="s">
        <v>1405</v>
      </c>
      <c r="AX282" t="s">
        <v>1406</v>
      </c>
      <c r="AY282" t="s">
        <v>1407</v>
      </c>
    </row>
    <row r="283" spans="1:52" x14ac:dyDescent="0.3">
      <c r="A283">
        <v>281</v>
      </c>
      <c r="B283" t="s">
        <v>0</v>
      </c>
      <c r="F283" t="s">
        <v>4</v>
      </c>
      <c r="H283" s="1">
        <v>31929</v>
      </c>
      <c r="I283">
        <v>8</v>
      </c>
      <c r="J283">
        <v>0</v>
      </c>
      <c r="K283">
        <v>8</v>
      </c>
      <c r="L283">
        <v>10</v>
      </c>
      <c r="M283" t="s">
        <v>133</v>
      </c>
      <c r="N283">
        <v>1</v>
      </c>
      <c r="O283" t="s">
        <v>68</v>
      </c>
      <c r="R283" t="s">
        <v>1408</v>
      </c>
      <c r="S283">
        <v>1</v>
      </c>
      <c r="T283" t="s">
        <v>110</v>
      </c>
      <c r="V283" t="s">
        <v>111</v>
      </c>
      <c r="X283" t="s">
        <v>92</v>
      </c>
      <c r="Z283">
        <v>5</v>
      </c>
      <c r="AA283" t="s">
        <v>199</v>
      </c>
      <c r="AB283" t="s">
        <v>363</v>
      </c>
      <c r="AH283" t="s">
        <v>32</v>
      </c>
      <c r="AM283" t="s">
        <v>1078</v>
      </c>
      <c r="AO283">
        <v>6</v>
      </c>
      <c r="AR283">
        <v>10</v>
      </c>
      <c r="AS283">
        <v>10</v>
      </c>
      <c r="AT283" t="s">
        <v>1409</v>
      </c>
      <c r="AU283" t="s">
        <v>64</v>
      </c>
      <c r="AW283">
        <v>10</v>
      </c>
      <c r="AX283" t="s">
        <v>1410</v>
      </c>
      <c r="AY283" t="s">
        <v>1411</v>
      </c>
      <c r="AZ283" t="s">
        <v>1412</v>
      </c>
    </row>
    <row r="284" spans="1:52" x14ac:dyDescent="0.3">
      <c r="A284">
        <v>282</v>
      </c>
      <c r="F284" t="s">
        <v>4</v>
      </c>
      <c r="H284" s="1">
        <v>34818</v>
      </c>
      <c r="I284">
        <v>8</v>
      </c>
      <c r="J284">
        <v>150</v>
      </c>
      <c r="K284">
        <v>12</v>
      </c>
      <c r="L284">
        <v>2</v>
      </c>
      <c r="M284" t="s">
        <v>67</v>
      </c>
      <c r="N284">
        <v>1</v>
      </c>
      <c r="O284" t="s">
        <v>68</v>
      </c>
      <c r="Q284" t="s">
        <v>104</v>
      </c>
      <c r="R284">
        <v>1</v>
      </c>
      <c r="S284" t="s">
        <v>213</v>
      </c>
      <c r="V284" t="s">
        <v>1413</v>
      </c>
      <c r="W284" t="s">
        <v>92</v>
      </c>
      <c r="Y284">
        <v>0</v>
      </c>
      <c r="Z284" t="s">
        <v>1414</v>
      </c>
      <c r="AA284" t="s">
        <v>59</v>
      </c>
      <c r="AE284" t="s">
        <v>30</v>
      </c>
      <c r="AL284" t="s">
        <v>73</v>
      </c>
      <c r="AO284">
        <v>10</v>
      </c>
      <c r="AP284">
        <v>5</v>
      </c>
      <c r="AR284">
        <v>8</v>
      </c>
      <c r="AS284" t="s">
        <v>1415</v>
      </c>
      <c r="AT284" t="s">
        <v>75</v>
      </c>
      <c r="AV284">
        <v>10</v>
      </c>
      <c r="AW284" t="s">
        <v>1416</v>
      </c>
    </row>
    <row r="285" spans="1:52" x14ac:dyDescent="0.3">
      <c r="A285">
        <v>283</v>
      </c>
      <c r="C285" t="s">
        <v>1</v>
      </c>
      <c r="H285" s="1">
        <v>33030</v>
      </c>
      <c r="I285">
        <v>7</v>
      </c>
      <c r="J285">
        <v>30</v>
      </c>
      <c r="K285">
        <v>10</v>
      </c>
      <c r="L285">
        <v>18</v>
      </c>
      <c r="M285" t="s">
        <v>225</v>
      </c>
      <c r="N285">
        <v>1</v>
      </c>
      <c r="O285" t="s">
        <v>53</v>
      </c>
      <c r="Q285" t="s">
        <v>99</v>
      </c>
      <c r="R285">
        <v>1</v>
      </c>
      <c r="S285" t="s">
        <v>155</v>
      </c>
      <c r="U285" t="s">
        <v>81</v>
      </c>
      <c r="W285" t="s">
        <v>356</v>
      </c>
      <c r="Y285">
        <v>4</v>
      </c>
      <c r="Z285" t="s">
        <v>1417</v>
      </c>
      <c r="AA285" t="s">
        <v>363</v>
      </c>
      <c r="AD285" t="s">
        <v>29</v>
      </c>
      <c r="AE285" t="s">
        <v>30</v>
      </c>
      <c r="AL285" t="s">
        <v>73</v>
      </c>
      <c r="AN285">
        <v>6</v>
      </c>
      <c r="AP285">
        <v>4</v>
      </c>
      <c r="AR285">
        <v>10</v>
      </c>
      <c r="AS285" t="s">
        <v>1418</v>
      </c>
      <c r="AT285" t="s">
        <v>75</v>
      </c>
      <c r="AV285">
        <v>10</v>
      </c>
      <c r="AW285" t="s">
        <v>1419</v>
      </c>
      <c r="AX285" t="s">
        <v>1420</v>
      </c>
      <c r="AY285" t="s">
        <v>1421</v>
      </c>
    </row>
    <row r="286" spans="1:52" x14ac:dyDescent="0.3">
      <c r="A286">
        <v>284</v>
      </c>
      <c r="B286" t="s">
        <v>0</v>
      </c>
      <c r="F286" t="s">
        <v>4</v>
      </c>
      <c r="H286" s="1">
        <v>42813</v>
      </c>
      <c r="I286">
        <v>7</v>
      </c>
      <c r="J286">
        <v>0</v>
      </c>
      <c r="K286">
        <v>13</v>
      </c>
      <c r="L286">
        <v>5</v>
      </c>
      <c r="M286" t="s">
        <v>103</v>
      </c>
      <c r="N286">
        <v>1</v>
      </c>
      <c r="O286" t="s">
        <v>68</v>
      </c>
      <c r="Q286" t="s">
        <v>104</v>
      </c>
      <c r="R286">
        <v>0</v>
      </c>
      <c r="AA286" t="s">
        <v>59</v>
      </c>
      <c r="AE286" t="s">
        <v>30</v>
      </c>
      <c r="AL286" t="s">
        <v>85</v>
      </c>
      <c r="AO286">
        <v>25</v>
      </c>
      <c r="AQ286">
        <v>15</v>
      </c>
      <c r="AR286">
        <v>50</v>
      </c>
      <c r="AS286" t="s">
        <v>1422</v>
      </c>
      <c r="AT286" t="s">
        <v>64</v>
      </c>
      <c r="AV286">
        <v>9</v>
      </c>
      <c r="AW286" t="s">
        <v>1423</v>
      </c>
      <c r="AX286" t="s">
        <v>1424</v>
      </c>
      <c r="AY286" t="s">
        <v>290</v>
      </c>
    </row>
    <row r="287" spans="1:52" x14ac:dyDescent="0.3">
      <c r="A287">
        <v>285</v>
      </c>
      <c r="F287" t="s">
        <v>4</v>
      </c>
      <c r="H287" s="1">
        <v>31988</v>
      </c>
      <c r="I287">
        <v>7</v>
      </c>
      <c r="J287">
        <v>20</v>
      </c>
      <c r="K287">
        <v>7</v>
      </c>
      <c r="L287">
        <v>10</v>
      </c>
      <c r="M287" t="s">
        <v>133</v>
      </c>
      <c r="N287">
        <v>1</v>
      </c>
      <c r="O287" t="s">
        <v>68</v>
      </c>
      <c r="Q287" t="s">
        <v>99</v>
      </c>
      <c r="R287">
        <v>1</v>
      </c>
      <c r="S287" t="s">
        <v>213</v>
      </c>
      <c r="U287" t="s">
        <v>81</v>
      </c>
      <c r="W287" t="s">
        <v>92</v>
      </c>
      <c r="Y287">
        <v>8</v>
      </c>
      <c r="Z287" t="s">
        <v>1425</v>
      </c>
      <c r="AA287" t="s">
        <v>59</v>
      </c>
      <c r="AG287" t="s">
        <v>32</v>
      </c>
      <c r="AL287" t="s">
        <v>60</v>
      </c>
      <c r="AN287">
        <v>3</v>
      </c>
      <c r="AP287">
        <v>3</v>
      </c>
      <c r="AR287">
        <v>8</v>
      </c>
      <c r="AS287" t="s">
        <v>1426</v>
      </c>
      <c r="AU287" t="s">
        <v>1427</v>
      </c>
      <c r="AV287">
        <v>10</v>
      </c>
      <c r="AW287" t="s">
        <v>1428</v>
      </c>
      <c r="AX287" t="s">
        <v>175</v>
      </c>
      <c r="AY287" t="s">
        <v>175</v>
      </c>
    </row>
    <row r="288" spans="1:52" x14ac:dyDescent="0.3">
      <c r="A288">
        <v>286</v>
      </c>
      <c r="B288" t="s">
        <v>0</v>
      </c>
      <c r="C288" t="s">
        <v>1</v>
      </c>
      <c r="F288" t="s">
        <v>4</v>
      </c>
      <c r="H288" s="1">
        <v>32991</v>
      </c>
      <c r="I288">
        <v>7</v>
      </c>
      <c r="J288">
        <v>45</v>
      </c>
      <c r="K288">
        <v>12</v>
      </c>
      <c r="L288">
        <v>2</v>
      </c>
      <c r="M288" t="s">
        <v>303</v>
      </c>
      <c r="N288">
        <v>1</v>
      </c>
      <c r="O288" t="s">
        <v>68</v>
      </c>
      <c r="Q288" t="s">
        <v>54</v>
      </c>
      <c r="S288">
        <v>1</v>
      </c>
      <c r="T288" t="s">
        <v>155</v>
      </c>
      <c r="W288" t="s">
        <v>729</v>
      </c>
      <c r="Y288" t="s">
        <v>1429</v>
      </c>
      <c r="Z288">
        <v>2</v>
      </c>
      <c r="AA288" t="s">
        <v>1430</v>
      </c>
      <c r="AB288" t="s">
        <v>84</v>
      </c>
      <c r="AH288" t="s">
        <v>32</v>
      </c>
      <c r="AM288" t="s">
        <v>85</v>
      </c>
      <c r="AO288">
        <v>6</v>
      </c>
      <c r="AQ288">
        <v>4</v>
      </c>
      <c r="AS288">
        <v>6</v>
      </c>
      <c r="AT288" t="s">
        <v>1431</v>
      </c>
      <c r="AU288" t="s">
        <v>377</v>
      </c>
      <c r="AW288">
        <v>9</v>
      </c>
      <c r="AX288" t="s">
        <v>1432</v>
      </c>
    </row>
    <row r="289" spans="1:52" x14ac:dyDescent="0.3">
      <c r="A289">
        <v>287</v>
      </c>
      <c r="C289" t="s">
        <v>1</v>
      </c>
      <c r="H289" s="1">
        <v>27674</v>
      </c>
      <c r="I289">
        <v>5</v>
      </c>
      <c r="J289">
        <v>75</v>
      </c>
      <c r="K289">
        <v>10</v>
      </c>
      <c r="L289">
        <v>10</v>
      </c>
      <c r="M289" t="s">
        <v>97</v>
      </c>
      <c r="N289">
        <v>1</v>
      </c>
      <c r="O289" t="s">
        <v>68</v>
      </c>
      <c r="Q289" t="s">
        <v>99</v>
      </c>
      <c r="R289">
        <v>1</v>
      </c>
      <c r="S289" t="s">
        <v>213</v>
      </c>
      <c r="U289" t="s">
        <v>81</v>
      </c>
      <c r="W289" t="s">
        <v>156</v>
      </c>
      <c r="Y289">
        <v>17</v>
      </c>
      <c r="AA289" t="s">
        <v>59</v>
      </c>
      <c r="AG289" t="s">
        <v>32</v>
      </c>
      <c r="AK289" t="s">
        <v>1433</v>
      </c>
      <c r="AL289" t="s">
        <v>73</v>
      </c>
      <c r="AO289">
        <v>10</v>
      </c>
      <c r="AQ289">
        <v>10</v>
      </c>
      <c r="AR289">
        <v>15</v>
      </c>
      <c r="AS289" t="s">
        <v>1434</v>
      </c>
      <c r="AT289" t="s">
        <v>64</v>
      </c>
      <c r="AV289">
        <v>10</v>
      </c>
      <c r="AW289" t="s">
        <v>1435</v>
      </c>
      <c r="AX289" t="s">
        <v>322</v>
      </c>
    </row>
    <row r="290" spans="1:52" x14ac:dyDescent="0.3">
      <c r="A290">
        <v>288</v>
      </c>
      <c r="B290" t="s">
        <v>0</v>
      </c>
      <c r="E290" t="s">
        <v>3</v>
      </c>
      <c r="F290" t="s">
        <v>4</v>
      </c>
      <c r="H290" s="1">
        <v>30999</v>
      </c>
      <c r="I290">
        <v>6</v>
      </c>
      <c r="J290">
        <v>35</v>
      </c>
      <c r="K290">
        <v>10</v>
      </c>
      <c r="L290">
        <v>1</v>
      </c>
      <c r="M290" t="s">
        <v>52</v>
      </c>
      <c r="N290">
        <v>1</v>
      </c>
      <c r="O290" t="s">
        <v>98</v>
      </c>
      <c r="Q290" t="s">
        <v>104</v>
      </c>
      <c r="R290">
        <v>1</v>
      </c>
      <c r="S290" t="s">
        <v>412</v>
      </c>
      <c r="U290" t="s">
        <v>81</v>
      </c>
      <c r="W290" t="s">
        <v>356</v>
      </c>
      <c r="Y290">
        <v>10</v>
      </c>
      <c r="Z290" t="s">
        <v>988</v>
      </c>
      <c r="AA290" t="s">
        <v>59</v>
      </c>
      <c r="AD290" t="s">
        <v>29</v>
      </c>
      <c r="AL290" t="s">
        <v>85</v>
      </c>
      <c r="AN290">
        <v>5</v>
      </c>
      <c r="AP290">
        <v>5</v>
      </c>
      <c r="AR290">
        <v>15</v>
      </c>
      <c r="AS290" t="s">
        <v>1436</v>
      </c>
      <c r="AT290" t="s">
        <v>64</v>
      </c>
      <c r="AV290">
        <v>10</v>
      </c>
      <c r="AW290" t="s">
        <v>1437</v>
      </c>
      <c r="AX290" t="s">
        <v>1438</v>
      </c>
      <c r="AY290" t="s">
        <v>116</v>
      </c>
    </row>
    <row r="291" spans="1:52" x14ac:dyDescent="0.3">
      <c r="A291">
        <v>289</v>
      </c>
      <c r="F291" t="s">
        <v>4</v>
      </c>
      <c r="H291" s="1">
        <v>29004</v>
      </c>
      <c r="I291">
        <v>6</v>
      </c>
      <c r="J291">
        <v>30</v>
      </c>
      <c r="K291">
        <v>10</v>
      </c>
      <c r="L291">
        <v>5</v>
      </c>
      <c r="M291" t="s">
        <v>225</v>
      </c>
      <c r="N291">
        <v>1</v>
      </c>
      <c r="O291" t="s">
        <v>68</v>
      </c>
      <c r="Q291" t="s">
        <v>99</v>
      </c>
      <c r="R291">
        <v>1</v>
      </c>
      <c r="S291" t="s">
        <v>5</v>
      </c>
      <c r="U291" t="s">
        <v>91</v>
      </c>
      <c r="W291" t="s">
        <v>220</v>
      </c>
      <c r="Y291">
        <v>17</v>
      </c>
      <c r="Z291" t="s">
        <v>1439</v>
      </c>
      <c r="AA291" t="s">
        <v>84</v>
      </c>
      <c r="AG291" t="s">
        <v>32</v>
      </c>
      <c r="AL291" t="s">
        <v>60</v>
      </c>
      <c r="AN291">
        <v>4</v>
      </c>
      <c r="AQ291">
        <v>10</v>
      </c>
      <c r="AR291">
        <v>12</v>
      </c>
      <c r="AS291" t="s">
        <v>1440</v>
      </c>
      <c r="AT291" t="s">
        <v>192</v>
      </c>
      <c r="AV291">
        <v>10</v>
      </c>
      <c r="AW291" t="s">
        <v>1441</v>
      </c>
      <c r="AX291" t="s">
        <v>1442</v>
      </c>
    </row>
    <row r="292" spans="1:52" x14ac:dyDescent="0.3">
      <c r="A292">
        <v>290</v>
      </c>
      <c r="B292" t="s">
        <v>0</v>
      </c>
      <c r="C292" t="s">
        <v>1</v>
      </c>
      <c r="D292" t="s">
        <v>2</v>
      </c>
      <c r="E292" t="s">
        <v>3</v>
      </c>
      <c r="F292" t="s">
        <v>4</v>
      </c>
      <c r="H292" s="1">
        <v>32562</v>
      </c>
      <c r="I292">
        <v>6</v>
      </c>
      <c r="J292">
        <v>90</v>
      </c>
      <c r="K292">
        <v>7</v>
      </c>
      <c r="L292">
        <v>5</v>
      </c>
      <c r="M292" t="s">
        <v>52</v>
      </c>
      <c r="N292">
        <v>0</v>
      </c>
      <c r="O292" t="s">
        <v>134</v>
      </c>
      <c r="Q292" t="s">
        <v>99</v>
      </c>
      <c r="R292">
        <v>1</v>
      </c>
      <c r="S292" t="s">
        <v>70</v>
      </c>
      <c r="U292" t="s">
        <v>350</v>
      </c>
      <c r="W292" t="s">
        <v>57</v>
      </c>
      <c r="Y292">
        <v>0</v>
      </c>
      <c r="Z292" t="s">
        <v>58</v>
      </c>
      <c r="AA292" t="s">
        <v>72</v>
      </c>
      <c r="AG292" t="s">
        <v>32</v>
      </c>
      <c r="AL292" t="s">
        <v>73</v>
      </c>
      <c r="AN292">
        <v>4</v>
      </c>
      <c r="AP292">
        <v>6</v>
      </c>
      <c r="AR292">
        <v>6</v>
      </c>
      <c r="AS292" t="s">
        <v>1443</v>
      </c>
      <c r="AU292" t="s">
        <v>1444</v>
      </c>
      <c r="AV292">
        <v>8</v>
      </c>
      <c r="AW292" t="s">
        <v>1445</v>
      </c>
      <c r="AX292" t="s">
        <v>1446</v>
      </c>
      <c r="AY292" t="s">
        <v>1447</v>
      </c>
    </row>
    <row r="293" spans="1:52" x14ac:dyDescent="0.3">
      <c r="A293">
        <v>291</v>
      </c>
      <c r="C293" t="s">
        <v>1</v>
      </c>
      <c r="H293" s="1">
        <v>31633</v>
      </c>
      <c r="I293">
        <v>9</v>
      </c>
      <c r="J293">
        <v>20</v>
      </c>
      <c r="K293">
        <v>10</v>
      </c>
      <c r="L293">
        <v>40</v>
      </c>
      <c r="M293" t="s">
        <v>97</v>
      </c>
      <c r="N293">
        <v>0</v>
      </c>
      <c r="O293" t="s">
        <v>134</v>
      </c>
      <c r="Q293" t="s">
        <v>104</v>
      </c>
      <c r="R293">
        <v>1</v>
      </c>
      <c r="S293" t="s">
        <v>213</v>
      </c>
      <c r="U293" t="s">
        <v>81</v>
      </c>
      <c r="W293" t="s">
        <v>57</v>
      </c>
      <c r="Y293">
        <v>11</v>
      </c>
      <c r="Z293" t="s">
        <v>58</v>
      </c>
      <c r="AA293" t="s">
        <v>161</v>
      </c>
      <c r="AE293" t="s">
        <v>30</v>
      </c>
      <c r="AG293" t="s">
        <v>32</v>
      </c>
      <c r="AM293" t="s">
        <v>1448</v>
      </c>
      <c r="AN293">
        <v>6</v>
      </c>
      <c r="AP293">
        <v>4</v>
      </c>
      <c r="AR293">
        <v>3</v>
      </c>
      <c r="AS293" t="s">
        <v>1449</v>
      </c>
      <c r="AT293" t="s">
        <v>75</v>
      </c>
      <c r="AV293">
        <v>7</v>
      </c>
      <c r="AW293" t="s">
        <v>1450</v>
      </c>
      <c r="AX293" t="s">
        <v>1451</v>
      </c>
    </row>
    <row r="294" spans="1:52" x14ac:dyDescent="0.3">
      <c r="A294">
        <v>292</v>
      </c>
      <c r="F294" t="s">
        <v>4</v>
      </c>
      <c r="H294" s="1">
        <v>31426</v>
      </c>
      <c r="I294">
        <v>8</v>
      </c>
      <c r="J294">
        <v>0</v>
      </c>
      <c r="K294">
        <v>10</v>
      </c>
      <c r="L294">
        <v>10</v>
      </c>
      <c r="M294" t="s">
        <v>89</v>
      </c>
      <c r="N294">
        <v>0</v>
      </c>
      <c r="O294" t="s">
        <v>53</v>
      </c>
      <c r="Q294" t="s">
        <v>54</v>
      </c>
      <c r="S294">
        <v>1</v>
      </c>
      <c r="U294" t="s">
        <v>1452</v>
      </c>
      <c r="V294" t="s">
        <v>383</v>
      </c>
      <c r="X294" t="s">
        <v>92</v>
      </c>
      <c r="Z294">
        <v>12</v>
      </c>
      <c r="AA294" t="s">
        <v>1453</v>
      </c>
      <c r="AB294" t="s">
        <v>363</v>
      </c>
      <c r="AF294" t="s">
        <v>30</v>
      </c>
      <c r="AM294" t="s">
        <v>73</v>
      </c>
      <c r="AO294">
        <v>3</v>
      </c>
      <c r="AQ294">
        <v>5</v>
      </c>
      <c r="AS294">
        <v>15</v>
      </c>
      <c r="AT294" t="s">
        <v>1454</v>
      </c>
      <c r="AU294" t="s">
        <v>192</v>
      </c>
      <c r="AW294">
        <v>9</v>
      </c>
      <c r="AX294" t="s">
        <v>76</v>
      </c>
      <c r="AY294" t="s">
        <v>1455</v>
      </c>
    </row>
    <row r="295" spans="1:52" x14ac:dyDescent="0.3">
      <c r="A295">
        <v>293</v>
      </c>
      <c r="B295" t="s">
        <v>0</v>
      </c>
      <c r="H295" s="1">
        <v>34741</v>
      </c>
      <c r="I295">
        <v>7</v>
      </c>
      <c r="J295">
        <v>120</v>
      </c>
      <c r="K295">
        <v>9</v>
      </c>
      <c r="L295">
        <v>4</v>
      </c>
      <c r="M295" t="s">
        <v>335</v>
      </c>
      <c r="N295">
        <v>0</v>
      </c>
      <c r="O295" t="s">
        <v>53</v>
      </c>
      <c r="Q295" t="s">
        <v>99</v>
      </c>
      <c r="R295">
        <v>0</v>
      </c>
      <c r="AA295" t="s">
        <v>59</v>
      </c>
      <c r="AE295" t="s">
        <v>30</v>
      </c>
      <c r="AL295" t="s">
        <v>60</v>
      </c>
      <c r="AO295">
        <v>20</v>
      </c>
      <c r="AQ295">
        <v>20</v>
      </c>
      <c r="AR295">
        <v>10</v>
      </c>
      <c r="AS295" t="s">
        <v>1456</v>
      </c>
      <c r="AT295" t="s">
        <v>64</v>
      </c>
      <c r="AV295">
        <v>8</v>
      </c>
      <c r="AW295" t="s">
        <v>1457</v>
      </c>
      <c r="AX295" t="s">
        <v>1458</v>
      </c>
      <c r="AY295" t="s">
        <v>1459</v>
      </c>
    </row>
    <row r="296" spans="1:52" x14ac:dyDescent="0.3">
      <c r="A296">
        <v>294</v>
      </c>
      <c r="B296" t="s">
        <v>0</v>
      </c>
      <c r="C296" t="s">
        <v>1</v>
      </c>
      <c r="E296" t="s">
        <v>3</v>
      </c>
      <c r="H296" s="1">
        <v>33422</v>
      </c>
      <c r="I296">
        <v>8</v>
      </c>
      <c r="J296">
        <v>6</v>
      </c>
      <c r="K296">
        <v>15</v>
      </c>
      <c r="L296">
        <v>2</v>
      </c>
      <c r="M296" t="s">
        <v>133</v>
      </c>
      <c r="N296">
        <v>0</v>
      </c>
      <c r="O296" t="s">
        <v>134</v>
      </c>
      <c r="Q296" t="s">
        <v>99</v>
      </c>
      <c r="R296">
        <v>0</v>
      </c>
      <c r="AA296" t="s">
        <v>84</v>
      </c>
      <c r="AG296" t="s">
        <v>32</v>
      </c>
      <c r="AL296" t="s">
        <v>73</v>
      </c>
      <c r="AN296">
        <v>6</v>
      </c>
      <c r="AP296">
        <v>4</v>
      </c>
      <c r="AR296">
        <v>48</v>
      </c>
      <c r="AS296" t="s">
        <v>1460</v>
      </c>
      <c r="AT296" t="s">
        <v>75</v>
      </c>
      <c r="AV296">
        <v>10</v>
      </c>
      <c r="AW296" t="s">
        <v>1461</v>
      </c>
      <c r="AX296" t="s">
        <v>1462</v>
      </c>
    </row>
    <row r="297" spans="1:52" x14ac:dyDescent="0.3">
      <c r="A297">
        <v>295</v>
      </c>
      <c r="C297" t="s">
        <v>1</v>
      </c>
      <c r="H297" s="1">
        <v>27453</v>
      </c>
      <c r="I297">
        <v>6</v>
      </c>
      <c r="J297">
        <v>0</v>
      </c>
      <c r="K297">
        <v>88</v>
      </c>
      <c r="L297">
        <v>2</v>
      </c>
      <c r="M297" t="s">
        <v>335</v>
      </c>
      <c r="N297">
        <v>1</v>
      </c>
      <c r="O297" t="s">
        <v>68</v>
      </c>
      <c r="Q297" t="s">
        <v>99</v>
      </c>
      <c r="R297">
        <v>1</v>
      </c>
      <c r="S297" t="s">
        <v>213</v>
      </c>
      <c r="U297" t="s">
        <v>81</v>
      </c>
      <c r="W297" t="s">
        <v>419</v>
      </c>
      <c r="Y297">
        <v>12</v>
      </c>
      <c r="Z297" t="s">
        <v>1463</v>
      </c>
      <c r="AA297" t="s">
        <v>1117</v>
      </c>
      <c r="AJ297" t="s">
        <v>35</v>
      </c>
      <c r="AT297" t="s">
        <v>64</v>
      </c>
      <c r="AV297">
        <v>8</v>
      </c>
      <c r="AW297" t="s">
        <v>1464</v>
      </c>
      <c r="AX297" t="s">
        <v>1465</v>
      </c>
      <c r="AY297" t="s">
        <v>116</v>
      </c>
    </row>
    <row r="298" spans="1:52" x14ac:dyDescent="0.3">
      <c r="A298">
        <v>296</v>
      </c>
      <c r="B298" t="s">
        <v>0</v>
      </c>
      <c r="H298" s="1">
        <v>32851</v>
      </c>
      <c r="I298">
        <v>8</v>
      </c>
      <c r="J298">
        <v>0</v>
      </c>
      <c r="K298">
        <v>10</v>
      </c>
      <c r="L298">
        <v>30</v>
      </c>
      <c r="M298" t="s">
        <v>335</v>
      </c>
      <c r="N298">
        <v>0</v>
      </c>
      <c r="O298" t="s">
        <v>68</v>
      </c>
      <c r="Q298" t="s">
        <v>54</v>
      </c>
      <c r="S298">
        <v>1</v>
      </c>
      <c r="T298" t="s">
        <v>213</v>
      </c>
      <c r="V298" t="s">
        <v>81</v>
      </c>
      <c r="X298" t="s">
        <v>92</v>
      </c>
      <c r="Z298">
        <v>7</v>
      </c>
      <c r="AA298" t="s">
        <v>1466</v>
      </c>
      <c r="AB298" t="s">
        <v>84</v>
      </c>
      <c r="AK298" t="s">
        <v>35</v>
      </c>
      <c r="AU298" t="s">
        <v>192</v>
      </c>
      <c r="AW298">
        <v>8</v>
      </c>
      <c r="AX298" t="s">
        <v>1467</v>
      </c>
      <c r="AY298" t="s">
        <v>1468</v>
      </c>
    </row>
    <row r="299" spans="1:52" x14ac:dyDescent="0.3">
      <c r="A299">
        <v>297</v>
      </c>
      <c r="B299" t="s">
        <v>0</v>
      </c>
      <c r="F299" t="s">
        <v>4</v>
      </c>
      <c r="H299" s="1">
        <v>30785</v>
      </c>
      <c r="I299">
        <v>7</v>
      </c>
      <c r="J299">
        <v>0</v>
      </c>
      <c r="K299">
        <v>12</v>
      </c>
      <c r="L299">
        <v>8</v>
      </c>
      <c r="M299" t="s">
        <v>89</v>
      </c>
      <c r="N299">
        <v>1</v>
      </c>
      <c r="O299" t="s">
        <v>98</v>
      </c>
      <c r="Q299" t="s">
        <v>104</v>
      </c>
      <c r="R299">
        <v>1</v>
      </c>
      <c r="T299" t="s">
        <v>1469</v>
      </c>
      <c r="U299" t="s">
        <v>81</v>
      </c>
      <c r="W299" t="s">
        <v>92</v>
      </c>
      <c r="Y299">
        <v>10</v>
      </c>
      <c r="Z299" t="s">
        <v>1470</v>
      </c>
      <c r="AA299" t="s">
        <v>363</v>
      </c>
      <c r="AE299" t="s">
        <v>30</v>
      </c>
      <c r="AG299" t="s">
        <v>32</v>
      </c>
      <c r="AL299" t="s">
        <v>85</v>
      </c>
      <c r="AN299">
        <v>3</v>
      </c>
      <c r="AP299">
        <v>5</v>
      </c>
      <c r="AR299">
        <v>10</v>
      </c>
      <c r="AS299" t="s">
        <v>1471</v>
      </c>
      <c r="AT299" t="s">
        <v>64</v>
      </c>
      <c r="AV299">
        <v>10</v>
      </c>
      <c r="AW299" t="s">
        <v>1472</v>
      </c>
      <c r="AX299" t="s">
        <v>1473</v>
      </c>
      <c r="AY299" t="s">
        <v>1474</v>
      </c>
    </row>
    <row r="300" spans="1:52" x14ac:dyDescent="0.3">
      <c r="A300">
        <v>298</v>
      </c>
      <c r="C300" t="s">
        <v>1</v>
      </c>
      <c r="E300" t="s">
        <v>3</v>
      </c>
      <c r="H300" s="1">
        <v>32331</v>
      </c>
      <c r="I300">
        <v>6</v>
      </c>
      <c r="J300">
        <v>0</v>
      </c>
      <c r="K300">
        <v>10</v>
      </c>
      <c r="L300">
        <v>20</v>
      </c>
      <c r="M300" t="s">
        <v>67</v>
      </c>
      <c r="N300">
        <v>0</v>
      </c>
      <c r="O300" t="s">
        <v>53</v>
      </c>
      <c r="Q300" t="s">
        <v>69</v>
      </c>
      <c r="R300">
        <v>1</v>
      </c>
      <c r="S300" t="s">
        <v>213</v>
      </c>
      <c r="U300" t="s">
        <v>81</v>
      </c>
      <c r="W300" t="s">
        <v>92</v>
      </c>
      <c r="Y300">
        <v>6</v>
      </c>
      <c r="Z300" t="s">
        <v>199</v>
      </c>
      <c r="AA300" t="s">
        <v>84</v>
      </c>
      <c r="AF300" t="s">
        <v>31</v>
      </c>
      <c r="AL300" t="s">
        <v>60</v>
      </c>
      <c r="AN300">
        <v>5</v>
      </c>
      <c r="AP300">
        <v>3</v>
      </c>
      <c r="AR300">
        <v>20</v>
      </c>
      <c r="AS300" t="s">
        <v>1475</v>
      </c>
      <c r="AT300" t="s">
        <v>64</v>
      </c>
      <c r="AV300">
        <v>7</v>
      </c>
      <c r="AW300" t="s">
        <v>1476</v>
      </c>
      <c r="AX300" t="s">
        <v>1477</v>
      </c>
      <c r="AY300" t="s">
        <v>1478</v>
      </c>
    </row>
    <row r="301" spans="1:52" x14ac:dyDescent="0.3">
      <c r="A301">
        <v>299</v>
      </c>
      <c r="F301" t="s">
        <v>4</v>
      </c>
      <c r="H301" s="1">
        <v>21991</v>
      </c>
      <c r="I301">
        <v>6</v>
      </c>
      <c r="J301">
        <v>60</v>
      </c>
      <c r="K301">
        <v>10</v>
      </c>
      <c r="L301">
        <v>6</v>
      </c>
      <c r="M301" t="s">
        <v>52</v>
      </c>
      <c r="N301">
        <v>0</v>
      </c>
      <c r="O301" t="s">
        <v>79</v>
      </c>
      <c r="R301" t="s">
        <v>1479</v>
      </c>
      <c r="S301">
        <v>1</v>
      </c>
      <c r="T301" t="s">
        <v>135</v>
      </c>
      <c r="V301" t="s">
        <v>142</v>
      </c>
      <c r="Y301" t="s">
        <v>1480</v>
      </c>
      <c r="Z301">
        <v>33</v>
      </c>
      <c r="AA301" t="s">
        <v>1481</v>
      </c>
      <c r="AB301" t="s">
        <v>84</v>
      </c>
      <c r="AH301" t="s">
        <v>32</v>
      </c>
      <c r="AM301" t="s">
        <v>73</v>
      </c>
      <c r="AO301">
        <v>3</v>
      </c>
      <c r="AQ301">
        <v>5</v>
      </c>
      <c r="AS301">
        <v>12</v>
      </c>
      <c r="AT301" t="s">
        <v>1482</v>
      </c>
      <c r="AV301" t="s">
        <v>1483</v>
      </c>
      <c r="AW301">
        <v>10</v>
      </c>
      <c r="AX301" t="s">
        <v>1484</v>
      </c>
      <c r="AY301" t="s">
        <v>1485</v>
      </c>
      <c r="AZ301" t="s">
        <v>1486</v>
      </c>
    </row>
    <row r="302" spans="1:52" x14ac:dyDescent="0.3">
      <c r="A302">
        <v>300</v>
      </c>
      <c r="B302" t="s">
        <v>0</v>
      </c>
      <c r="C302" t="s">
        <v>1</v>
      </c>
      <c r="D302" t="s">
        <v>2</v>
      </c>
      <c r="E302" t="s">
        <v>3</v>
      </c>
      <c r="F302" t="s">
        <v>4</v>
      </c>
      <c r="G302" t="s">
        <v>1487</v>
      </c>
      <c r="H302" s="1">
        <v>32557</v>
      </c>
      <c r="I302">
        <v>8</v>
      </c>
      <c r="J302">
        <v>5</v>
      </c>
      <c r="K302">
        <v>12</v>
      </c>
      <c r="L302">
        <v>4</v>
      </c>
      <c r="M302" t="s">
        <v>189</v>
      </c>
      <c r="N302">
        <v>1</v>
      </c>
      <c r="O302" t="s">
        <v>53</v>
      </c>
      <c r="Q302" t="s">
        <v>99</v>
      </c>
      <c r="R302">
        <v>0</v>
      </c>
      <c r="AA302" t="s">
        <v>59</v>
      </c>
      <c r="AB302" t="s">
        <v>27</v>
      </c>
      <c r="AD302" t="s">
        <v>29</v>
      </c>
      <c r="AE302" t="s">
        <v>30</v>
      </c>
      <c r="AG302" t="s">
        <v>32</v>
      </c>
      <c r="AL302" t="s">
        <v>73</v>
      </c>
      <c r="AO302">
        <v>40</v>
      </c>
      <c r="AP302">
        <v>6</v>
      </c>
      <c r="AR302">
        <v>6</v>
      </c>
      <c r="AS302" t="s">
        <v>1488</v>
      </c>
      <c r="AT302" t="s">
        <v>345</v>
      </c>
      <c r="AV302">
        <v>10</v>
      </c>
      <c r="AW302" t="s">
        <v>1489</v>
      </c>
      <c r="AX302" t="s">
        <v>1490</v>
      </c>
      <c r="AY302" t="s">
        <v>1491</v>
      </c>
    </row>
    <row r="303" spans="1:52" x14ac:dyDescent="0.3">
      <c r="A303">
        <v>301</v>
      </c>
      <c r="B303" t="s">
        <v>0</v>
      </c>
      <c r="C303" t="s">
        <v>1</v>
      </c>
      <c r="E303" t="s">
        <v>3</v>
      </c>
      <c r="F303" t="s">
        <v>4</v>
      </c>
      <c r="H303" s="1">
        <v>43019</v>
      </c>
      <c r="I303">
        <v>7</v>
      </c>
      <c r="J303">
        <v>60</v>
      </c>
      <c r="K303">
        <v>11</v>
      </c>
      <c r="L303">
        <v>25</v>
      </c>
      <c r="M303" t="s">
        <v>189</v>
      </c>
      <c r="N303">
        <v>0</v>
      </c>
      <c r="O303" t="s">
        <v>53</v>
      </c>
      <c r="Q303" t="s">
        <v>99</v>
      </c>
      <c r="R303">
        <v>1</v>
      </c>
      <c r="S303" t="s">
        <v>155</v>
      </c>
      <c r="U303" t="s">
        <v>81</v>
      </c>
      <c r="W303" t="s">
        <v>356</v>
      </c>
      <c r="Y303">
        <v>11</v>
      </c>
      <c r="Z303" t="s">
        <v>1492</v>
      </c>
      <c r="AA303" t="s">
        <v>84</v>
      </c>
      <c r="AG303" t="s">
        <v>32</v>
      </c>
      <c r="AL303" t="s">
        <v>60</v>
      </c>
      <c r="AN303">
        <v>3</v>
      </c>
      <c r="AP303">
        <v>6</v>
      </c>
      <c r="AR303">
        <v>10</v>
      </c>
      <c r="AS303" t="s">
        <v>1493</v>
      </c>
      <c r="AT303" t="s">
        <v>64</v>
      </c>
      <c r="AV303">
        <v>10</v>
      </c>
      <c r="AW303" t="s">
        <v>158</v>
      </c>
      <c r="AX303" t="s">
        <v>1494</v>
      </c>
    </row>
    <row r="304" spans="1:52" x14ac:dyDescent="0.3">
      <c r="A304">
        <v>302</v>
      </c>
      <c r="B304" t="s">
        <v>0</v>
      </c>
      <c r="C304" t="s">
        <v>1</v>
      </c>
      <c r="H304" s="1">
        <v>29941</v>
      </c>
      <c r="I304">
        <v>7</v>
      </c>
      <c r="J304">
        <v>80</v>
      </c>
      <c r="K304">
        <v>9</v>
      </c>
      <c r="L304">
        <v>20</v>
      </c>
      <c r="M304" t="s">
        <v>89</v>
      </c>
      <c r="N304">
        <v>0</v>
      </c>
      <c r="O304" t="s">
        <v>68</v>
      </c>
      <c r="Q304" t="s">
        <v>69</v>
      </c>
      <c r="R304">
        <v>1</v>
      </c>
      <c r="S304" t="s">
        <v>213</v>
      </c>
      <c r="U304" t="s">
        <v>81</v>
      </c>
      <c r="W304" t="s">
        <v>92</v>
      </c>
      <c r="Y304">
        <v>15</v>
      </c>
      <c r="Z304" t="s">
        <v>1495</v>
      </c>
      <c r="AA304" t="s">
        <v>84</v>
      </c>
      <c r="AJ304" t="s">
        <v>35</v>
      </c>
      <c r="AT304" t="s">
        <v>192</v>
      </c>
      <c r="AV304">
        <v>7</v>
      </c>
      <c r="AW304" t="s">
        <v>1496</v>
      </c>
      <c r="AX304" t="s">
        <v>1497</v>
      </c>
      <c r="AY304" t="s">
        <v>1498</v>
      </c>
    </row>
    <row r="305" spans="1:52" x14ac:dyDescent="0.3">
      <c r="A305">
        <v>303</v>
      </c>
      <c r="B305" t="s">
        <v>0</v>
      </c>
      <c r="D305" t="s">
        <v>2</v>
      </c>
      <c r="F305" t="s">
        <v>4</v>
      </c>
      <c r="H305" s="1">
        <v>32303</v>
      </c>
      <c r="I305">
        <v>6</v>
      </c>
      <c r="J305">
        <v>25</v>
      </c>
      <c r="K305">
        <v>8</v>
      </c>
      <c r="L305">
        <v>30</v>
      </c>
      <c r="M305" t="s">
        <v>225</v>
      </c>
      <c r="N305">
        <v>0</v>
      </c>
      <c r="O305" t="s">
        <v>68</v>
      </c>
      <c r="Q305" t="s">
        <v>54</v>
      </c>
      <c r="S305">
        <v>1</v>
      </c>
      <c r="T305" t="s">
        <v>407</v>
      </c>
      <c r="W305" t="s">
        <v>1499</v>
      </c>
      <c r="X305" t="s">
        <v>156</v>
      </c>
      <c r="Z305">
        <v>4</v>
      </c>
      <c r="AA305" t="s">
        <v>1500</v>
      </c>
      <c r="AB305" t="s">
        <v>84</v>
      </c>
      <c r="AE305" t="s">
        <v>29</v>
      </c>
      <c r="AM305" t="s">
        <v>73</v>
      </c>
      <c r="AO305">
        <v>5</v>
      </c>
      <c r="AQ305">
        <v>5</v>
      </c>
      <c r="AS305">
        <v>20</v>
      </c>
      <c r="AT305" t="s">
        <v>1501</v>
      </c>
      <c r="AU305" t="s">
        <v>64</v>
      </c>
      <c r="AW305">
        <v>10</v>
      </c>
      <c r="AX305" t="s">
        <v>1502</v>
      </c>
      <c r="AY305" t="s">
        <v>1503</v>
      </c>
    </row>
    <row r="306" spans="1:52" x14ac:dyDescent="0.3">
      <c r="A306">
        <v>304</v>
      </c>
      <c r="F306" t="s">
        <v>4</v>
      </c>
      <c r="H306" s="1">
        <v>43056</v>
      </c>
      <c r="I306">
        <v>8</v>
      </c>
      <c r="J306">
        <v>30</v>
      </c>
      <c r="K306">
        <v>8</v>
      </c>
      <c r="L306">
        <v>5</v>
      </c>
      <c r="M306" t="s">
        <v>67</v>
      </c>
      <c r="N306">
        <v>0</v>
      </c>
      <c r="P306" t="s">
        <v>35</v>
      </c>
      <c r="R306" t="s">
        <v>1504</v>
      </c>
      <c r="S306">
        <v>1</v>
      </c>
      <c r="T306" t="s">
        <v>29</v>
      </c>
      <c r="V306" t="s">
        <v>350</v>
      </c>
      <c r="Y306" t="s">
        <v>1505</v>
      </c>
      <c r="Z306">
        <v>10</v>
      </c>
      <c r="AA306" t="s">
        <v>1506</v>
      </c>
      <c r="AB306" t="s">
        <v>84</v>
      </c>
      <c r="AE306" t="s">
        <v>29</v>
      </c>
      <c r="AM306" t="s">
        <v>162</v>
      </c>
      <c r="AP306" t="s">
        <v>1507</v>
      </c>
      <c r="AR306" t="s">
        <v>1508</v>
      </c>
      <c r="AS306">
        <v>5</v>
      </c>
      <c r="AT306" t="s">
        <v>1509</v>
      </c>
      <c r="AU306" t="s">
        <v>345</v>
      </c>
      <c r="AW306">
        <v>6</v>
      </c>
      <c r="AX306" t="s">
        <v>1510</v>
      </c>
      <c r="AY306" t="s">
        <v>1511</v>
      </c>
      <c r="AZ306" t="s">
        <v>1512</v>
      </c>
    </row>
    <row r="307" spans="1:52" x14ac:dyDescent="0.3">
      <c r="A307">
        <v>305</v>
      </c>
      <c r="C307" t="s">
        <v>1</v>
      </c>
      <c r="H307" s="1">
        <v>31769</v>
      </c>
      <c r="I307">
        <v>8</v>
      </c>
      <c r="J307">
        <v>90</v>
      </c>
      <c r="K307">
        <v>12</v>
      </c>
      <c r="L307">
        <v>4</v>
      </c>
      <c r="M307" t="s">
        <v>103</v>
      </c>
      <c r="N307">
        <v>0</v>
      </c>
      <c r="O307" t="s">
        <v>68</v>
      </c>
      <c r="Q307" t="s">
        <v>104</v>
      </c>
      <c r="R307">
        <v>1</v>
      </c>
      <c r="S307" t="s">
        <v>213</v>
      </c>
      <c r="U307" t="s">
        <v>81</v>
      </c>
      <c r="W307" t="s">
        <v>92</v>
      </c>
      <c r="Y307">
        <v>9</v>
      </c>
      <c r="Z307" t="s">
        <v>1513</v>
      </c>
      <c r="AA307" t="s">
        <v>84</v>
      </c>
      <c r="AE307" t="s">
        <v>30</v>
      </c>
      <c r="AL307" t="s">
        <v>85</v>
      </c>
      <c r="AN307">
        <v>6</v>
      </c>
      <c r="AP307">
        <v>6</v>
      </c>
      <c r="AR307">
        <v>6</v>
      </c>
      <c r="AS307" t="s">
        <v>1514</v>
      </c>
      <c r="AT307" t="s">
        <v>64</v>
      </c>
      <c r="AV307">
        <v>8</v>
      </c>
      <c r="AW307" t="s">
        <v>1515</v>
      </c>
      <c r="AX307" t="s">
        <v>1516</v>
      </c>
    </row>
    <row r="308" spans="1:52" x14ac:dyDescent="0.3">
      <c r="A308">
        <v>306</v>
      </c>
      <c r="B308" t="s">
        <v>0</v>
      </c>
      <c r="H308" s="1">
        <v>34335</v>
      </c>
      <c r="I308">
        <v>8</v>
      </c>
      <c r="J308">
        <v>150</v>
      </c>
      <c r="K308">
        <v>6</v>
      </c>
      <c r="L308">
        <v>5</v>
      </c>
      <c r="M308" t="s">
        <v>89</v>
      </c>
      <c r="N308">
        <v>1</v>
      </c>
      <c r="O308" t="s">
        <v>79</v>
      </c>
      <c r="Q308" t="s">
        <v>99</v>
      </c>
      <c r="R308">
        <v>1</v>
      </c>
      <c r="S308" t="s">
        <v>213</v>
      </c>
      <c r="U308" t="s">
        <v>81</v>
      </c>
      <c r="X308" t="s">
        <v>1517</v>
      </c>
      <c r="Y308">
        <v>2</v>
      </c>
      <c r="Z308" t="s">
        <v>1518</v>
      </c>
      <c r="AA308" t="s">
        <v>59</v>
      </c>
      <c r="AD308" t="s">
        <v>29</v>
      </c>
      <c r="AL308" t="s">
        <v>73</v>
      </c>
      <c r="AO308">
        <v>12</v>
      </c>
      <c r="AP308">
        <v>2</v>
      </c>
      <c r="AR308">
        <v>50</v>
      </c>
      <c r="AS308" t="s">
        <v>1519</v>
      </c>
      <c r="AT308" t="s">
        <v>75</v>
      </c>
      <c r="AV308">
        <v>10</v>
      </c>
      <c r="AW308" t="s">
        <v>1520</v>
      </c>
      <c r="AX308" t="s">
        <v>1521</v>
      </c>
      <c r="AY308" t="s">
        <v>1170</v>
      </c>
    </row>
    <row r="309" spans="1:52" x14ac:dyDescent="0.3">
      <c r="A309">
        <v>307</v>
      </c>
      <c r="F309" t="s">
        <v>4</v>
      </c>
      <c r="H309" s="1">
        <v>30327</v>
      </c>
      <c r="I309">
        <v>7</v>
      </c>
      <c r="J309">
        <v>30</v>
      </c>
      <c r="K309">
        <v>13</v>
      </c>
      <c r="L309">
        <v>5</v>
      </c>
      <c r="M309" t="s">
        <v>335</v>
      </c>
      <c r="N309">
        <v>0</v>
      </c>
      <c r="O309" t="s">
        <v>68</v>
      </c>
      <c r="Q309" t="s">
        <v>54</v>
      </c>
      <c r="S309">
        <v>1</v>
      </c>
      <c r="T309" t="s">
        <v>146</v>
      </c>
      <c r="V309" t="s">
        <v>81</v>
      </c>
      <c r="X309" t="s">
        <v>220</v>
      </c>
      <c r="Z309">
        <v>6</v>
      </c>
      <c r="AA309" t="s">
        <v>1522</v>
      </c>
      <c r="AB309" t="s">
        <v>72</v>
      </c>
      <c r="AH309" t="s">
        <v>32</v>
      </c>
      <c r="AM309" t="s">
        <v>73</v>
      </c>
      <c r="AO309">
        <v>5</v>
      </c>
      <c r="AQ309">
        <v>2</v>
      </c>
      <c r="AS309">
        <v>10</v>
      </c>
      <c r="AT309" t="s">
        <v>175</v>
      </c>
      <c r="AU309" t="s">
        <v>75</v>
      </c>
      <c r="AW309">
        <v>10</v>
      </c>
      <c r="AX309" t="s">
        <v>175</v>
      </c>
      <c r="AZ309" t="s">
        <v>175</v>
      </c>
    </row>
    <row r="310" spans="1:52" x14ac:dyDescent="0.3">
      <c r="A310">
        <v>308</v>
      </c>
      <c r="B310" t="s">
        <v>0</v>
      </c>
      <c r="F310" t="s">
        <v>4</v>
      </c>
      <c r="H310" s="1">
        <v>32578</v>
      </c>
      <c r="I310">
        <v>7</v>
      </c>
      <c r="J310">
        <v>60</v>
      </c>
      <c r="K310">
        <v>11</v>
      </c>
      <c r="L310">
        <v>2</v>
      </c>
      <c r="M310" t="s">
        <v>303</v>
      </c>
      <c r="N310">
        <v>1</v>
      </c>
      <c r="O310" t="s">
        <v>68</v>
      </c>
      <c r="Q310" t="s">
        <v>104</v>
      </c>
      <c r="R310">
        <v>1</v>
      </c>
      <c r="S310" t="s">
        <v>213</v>
      </c>
      <c r="U310" t="s">
        <v>111</v>
      </c>
      <c r="W310" t="s">
        <v>92</v>
      </c>
      <c r="Y310">
        <v>5</v>
      </c>
      <c r="Z310" t="s">
        <v>1523</v>
      </c>
      <c r="AA310" t="s">
        <v>59</v>
      </c>
      <c r="AG310" t="s">
        <v>32</v>
      </c>
      <c r="AL310" t="s">
        <v>85</v>
      </c>
      <c r="AN310">
        <v>4</v>
      </c>
      <c r="AP310">
        <v>2</v>
      </c>
      <c r="AR310">
        <v>8</v>
      </c>
      <c r="AS310" t="s">
        <v>1524</v>
      </c>
      <c r="AT310" t="s">
        <v>64</v>
      </c>
      <c r="AV310">
        <v>8</v>
      </c>
      <c r="AW310" t="s">
        <v>1525</v>
      </c>
    </row>
    <row r="311" spans="1:52" x14ac:dyDescent="0.3">
      <c r="A311">
        <v>309</v>
      </c>
      <c r="F311" t="s">
        <v>4</v>
      </c>
      <c r="H311" s="1">
        <v>33278</v>
      </c>
      <c r="I311">
        <v>7</v>
      </c>
      <c r="J311">
        <v>0</v>
      </c>
      <c r="K311">
        <v>8</v>
      </c>
      <c r="L311">
        <v>2</v>
      </c>
      <c r="M311" t="s">
        <v>225</v>
      </c>
      <c r="N311">
        <v>0</v>
      </c>
      <c r="O311" t="s">
        <v>68</v>
      </c>
      <c r="Q311" t="s">
        <v>99</v>
      </c>
      <c r="R311">
        <v>0</v>
      </c>
      <c r="AA311" t="s">
        <v>59</v>
      </c>
      <c r="AD311" t="s">
        <v>29</v>
      </c>
      <c r="AL311" t="s">
        <v>162</v>
      </c>
      <c r="AN311">
        <v>4</v>
      </c>
      <c r="AP311">
        <v>4</v>
      </c>
      <c r="AR311">
        <v>25</v>
      </c>
      <c r="AS311" t="s">
        <v>1526</v>
      </c>
      <c r="AU311" t="s">
        <v>1527</v>
      </c>
      <c r="AV311">
        <v>10</v>
      </c>
      <c r="AW311" t="s">
        <v>1528</v>
      </c>
      <c r="AX311" t="s">
        <v>322</v>
      </c>
      <c r="AY311" t="s">
        <v>1529</v>
      </c>
    </row>
    <row r="312" spans="1:52" x14ac:dyDescent="0.3">
      <c r="A312">
        <v>310</v>
      </c>
      <c r="C312" t="s">
        <v>1</v>
      </c>
      <c r="E312" t="s">
        <v>3</v>
      </c>
      <c r="F312" t="s">
        <v>4</v>
      </c>
      <c r="H312" s="1">
        <v>30129</v>
      </c>
      <c r="I312">
        <v>6</v>
      </c>
      <c r="J312">
        <v>90</v>
      </c>
      <c r="K312">
        <v>10</v>
      </c>
      <c r="L312">
        <v>10</v>
      </c>
      <c r="M312" t="s">
        <v>303</v>
      </c>
      <c r="N312">
        <v>1</v>
      </c>
      <c r="O312" t="s">
        <v>53</v>
      </c>
      <c r="R312" t="s">
        <v>1530</v>
      </c>
      <c r="S312">
        <v>1</v>
      </c>
      <c r="T312" t="s">
        <v>5</v>
      </c>
      <c r="V312" t="s">
        <v>91</v>
      </c>
      <c r="X312" t="s">
        <v>82</v>
      </c>
      <c r="Z312">
        <v>11</v>
      </c>
      <c r="AA312" t="s">
        <v>1531</v>
      </c>
      <c r="AB312" t="s">
        <v>59</v>
      </c>
      <c r="AH312" t="s">
        <v>32</v>
      </c>
      <c r="AM312" t="s">
        <v>60</v>
      </c>
      <c r="AP312">
        <v>15</v>
      </c>
      <c r="AQ312">
        <v>6</v>
      </c>
      <c r="AS312">
        <v>20</v>
      </c>
      <c r="AT312" t="s">
        <v>1532</v>
      </c>
      <c r="AU312" t="s">
        <v>64</v>
      </c>
      <c r="AW312">
        <v>10</v>
      </c>
      <c r="AX312" t="s">
        <v>1533</v>
      </c>
      <c r="AY312" t="s">
        <v>1534</v>
      </c>
      <c r="AZ312" t="s">
        <v>1535</v>
      </c>
    </row>
    <row r="313" spans="1:52" x14ac:dyDescent="0.3">
      <c r="A313">
        <v>311</v>
      </c>
      <c r="F313" t="s">
        <v>4</v>
      </c>
      <c r="H313" s="1">
        <v>27169</v>
      </c>
      <c r="I313">
        <v>8</v>
      </c>
      <c r="J313">
        <v>15</v>
      </c>
      <c r="K313">
        <v>12</v>
      </c>
      <c r="L313">
        <v>2</v>
      </c>
      <c r="M313" t="s">
        <v>121</v>
      </c>
      <c r="N313">
        <v>1</v>
      </c>
      <c r="O313" t="s">
        <v>68</v>
      </c>
      <c r="Q313" t="s">
        <v>99</v>
      </c>
      <c r="R313">
        <v>1</v>
      </c>
      <c r="S313" t="s">
        <v>519</v>
      </c>
      <c r="U313" t="s">
        <v>81</v>
      </c>
      <c r="W313" t="s">
        <v>92</v>
      </c>
      <c r="Y313">
        <v>13</v>
      </c>
      <c r="Z313" t="s">
        <v>1536</v>
      </c>
      <c r="AA313" t="s">
        <v>59</v>
      </c>
      <c r="AG313" t="s">
        <v>32</v>
      </c>
      <c r="AL313" t="s">
        <v>60</v>
      </c>
      <c r="AO313">
        <v>12</v>
      </c>
      <c r="AP313">
        <v>2</v>
      </c>
      <c r="AR313">
        <v>8</v>
      </c>
      <c r="AS313" t="s">
        <v>1537</v>
      </c>
      <c r="AT313" t="s">
        <v>192</v>
      </c>
      <c r="AV313">
        <v>10</v>
      </c>
      <c r="AW313" t="s">
        <v>1538</v>
      </c>
      <c r="AX313" t="s">
        <v>1539</v>
      </c>
      <c r="AY313" t="s">
        <v>1540</v>
      </c>
    </row>
    <row r="314" spans="1:52" x14ac:dyDescent="0.3">
      <c r="A314">
        <v>312</v>
      </c>
      <c r="B314" t="s">
        <v>0</v>
      </c>
      <c r="H314" s="1">
        <v>23937</v>
      </c>
      <c r="I314">
        <v>6</v>
      </c>
      <c r="J314">
        <v>0</v>
      </c>
      <c r="K314">
        <v>10</v>
      </c>
      <c r="L314">
        <v>20</v>
      </c>
      <c r="M314" t="s">
        <v>78</v>
      </c>
      <c r="N314">
        <v>0</v>
      </c>
      <c r="O314" t="s">
        <v>98</v>
      </c>
      <c r="Q314" t="s">
        <v>99</v>
      </c>
      <c r="R314">
        <v>0</v>
      </c>
      <c r="AA314" t="s">
        <v>59</v>
      </c>
      <c r="AE314" t="s">
        <v>30</v>
      </c>
      <c r="AL314" t="s">
        <v>60</v>
      </c>
      <c r="AN314">
        <v>4</v>
      </c>
      <c r="AP314">
        <v>6</v>
      </c>
      <c r="AR314">
        <v>20</v>
      </c>
      <c r="AS314" t="s">
        <v>1541</v>
      </c>
      <c r="AT314" t="s">
        <v>64</v>
      </c>
      <c r="AV314">
        <v>10</v>
      </c>
      <c r="AW314" t="s">
        <v>1542</v>
      </c>
      <c r="AX314" t="s">
        <v>1543</v>
      </c>
      <c r="AY314" t="s">
        <v>1544</v>
      </c>
    </row>
    <row r="315" spans="1:52" x14ac:dyDescent="0.3">
      <c r="A315">
        <v>313</v>
      </c>
      <c r="B315" t="s">
        <v>0</v>
      </c>
      <c r="H315" s="1">
        <v>26668</v>
      </c>
      <c r="I315">
        <v>7</v>
      </c>
      <c r="J315">
        <v>30</v>
      </c>
      <c r="K315">
        <v>6</v>
      </c>
      <c r="L315">
        <v>20</v>
      </c>
      <c r="M315" t="s">
        <v>52</v>
      </c>
      <c r="N315">
        <v>1</v>
      </c>
      <c r="O315" t="s">
        <v>68</v>
      </c>
      <c r="Q315" t="s">
        <v>99</v>
      </c>
      <c r="R315">
        <v>1</v>
      </c>
      <c r="S315" t="s">
        <v>213</v>
      </c>
      <c r="U315" t="s">
        <v>81</v>
      </c>
      <c r="W315" t="s">
        <v>92</v>
      </c>
      <c r="Y315">
        <v>20</v>
      </c>
      <c r="Z315" t="s">
        <v>1545</v>
      </c>
      <c r="AA315" t="s">
        <v>59</v>
      </c>
      <c r="AJ315" t="s">
        <v>35</v>
      </c>
      <c r="AU315" t="s">
        <v>1546</v>
      </c>
      <c r="AV315">
        <v>10</v>
      </c>
      <c r="AW315" t="s">
        <v>1547</v>
      </c>
      <c r="AX315" t="s">
        <v>1548</v>
      </c>
      <c r="AY315" t="s">
        <v>1549</v>
      </c>
    </row>
    <row r="316" spans="1:52" x14ac:dyDescent="0.3">
      <c r="A316">
        <v>314</v>
      </c>
      <c r="B316" t="s">
        <v>0</v>
      </c>
      <c r="C316" t="s">
        <v>1</v>
      </c>
      <c r="F316" t="s">
        <v>4</v>
      </c>
      <c r="H316" s="1">
        <v>33626</v>
      </c>
      <c r="I316">
        <v>8</v>
      </c>
      <c r="J316">
        <v>40</v>
      </c>
      <c r="K316">
        <v>13</v>
      </c>
      <c r="L316">
        <v>6</v>
      </c>
      <c r="M316" t="s">
        <v>189</v>
      </c>
      <c r="N316">
        <v>1</v>
      </c>
      <c r="O316" t="s">
        <v>140</v>
      </c>
      <c r="Q316" t="s">
        <v>99</v>
      </c>
      <c r="R316">
        <v>1</v>
      </c>
      <c r="S316" t="s">
        <v>407</v>
      </c>
      <c r="U316" t="s">
        <v>81</v>
      </c>
      <c r="W316" t="s">
        <v>57</v>
      </c>
      <c r="Y316">
        <v>2</v>
      </c>
      <c r="Z316" t="s">
        <v>1550</v>
      </c>
      <c r="AA316" t="s">
        <v>84</v>
      </c>
      <c r="AJ316" t="s">
        <v>35</v>
      </c>
      <c r="AT316" t="s">
        <v>345</v>
      </c>
      <c r="AV316">
        <v>5</v>
      </c>
      <c r="AW316" t="s">
        <v>1551</v>
      </c>
      <c r="AX316" t="s">
        <v>1552</v>
      </c>
    </row>
    <row r="317" spans="1:52" x14ac:dyDescent="0.3">
      <c r="A317">
        <v>315</v>
      </c>
      <c r="B317" t="s">
        <v>0</v>
      </c>
      <c r="C317" t="s">
        <v>1</v>
      </c>
      <c r="F317" t="s">
        <v>4</v>
      </c>
      <c r="H317" s="1">
        <v>26395</v>
      </c>
      <c r="I317">
        <v>6</v>
      </c>
      <c r="J317">
        <v>35</v>
      </c>
      <c r="K317">
        <v>8</v>
      </c>
      <c r="L317">
        <v>7</v>
      </c>
      <c r="M317" t="s">
        <v>97</v>
      </c>
      <c r="N317">
        <v>1</v>
      </c>
      <c r="O317" t="s">
        <v>122</v>
      </c>
      <c r="Q317" t="s">
        <v>104</v>
      </c>
      <c r="R317">
        <v>1</v>
      </c>
      <c r="S317" t="s">
        <v>55</v>
      </c>
      <c r="U317" t="s">
        <v>56</v>
      </c>
      <c r="W317" t="s">
        <v>92</v>
      </c>
      <c r="Y317">
        <v>23</v>
      </c>
      <c r="Z317" t="s">
        <v>1553</v>
      </c>
      <c r="AA317" t="s">
        <v>84</v>
      </c>
      <c r="AE317" t="s">
        <v>30</v>
      </c>
      <c r="AL317" t="s">
        <v>73</v>
      </c>
      <c r="AO317">
        <v>10</v>
      </c>
      <c r="AP317">
        <v>3</v>
      </c>
      <c r="AR317">
        <v>8</v>
      </c>
      <c r="AS317" t="s">
        <v>1554</v>
      </c>
      <c r="AT317" t="s">
        <v>75</v>
      </c>
      <c r="AV317">
        <v>7</v>
      </c>
      <c r="AW317" t="s">
        <v>1555</v>
      </c>
      <c r="AX317" t="s">
        <v>1556</v>
      </c>
    </row>
    <row r="318" spans="1:52" ht="409.5" x14ac:dyDescent="0.3">
      <c r="A318">
        <v>316</v>
      </c>
      <c r="B318" t="s">
        <v>0</v>
      </c>
      <c r="E318" t="s">
        <v>3</v>
      </c>
      <c r="F318" t="s">
        <v>4</v>
      </c>
      <c r="H318" s="1">
        <v>32544</v>
      </c>
      <c r="I318">
        <v>7</v>
      </c>
      <c r="J318">
        <v>40</v>
      </c>
      <c r="K318">
        <v>12</v>
      </c>
      <c r="L318">
        <v>25</v>
      </c>
      <c r="M318" t="s">
        <v>133</v>
      </c>
      <c r="N318">
        <v>0</v>
      </c>
      <c r="O318" t="s">
        <v>68</v>
      </c>
      <c r="Q318" t="s">
        <v>99</v>
      </c>
      <c r="R318">
        <v>1</v>
      </c>
      <c r="S318" t="s">
        <v>519</v>
      </c>
      <c r="U318" t="s">
        <v>81</v>
      </c>
      <c r="W318" t="s">
        <v>92</v>
      </c>
      <c r="Y318">
        <v>1</v>
      </c>
      <c r="Z318" t="s">
        <v>1557</v>
      </c>
      <c r="AA318" t="s">
        <v>84</v>
      </c>
      <c r="AE318" t="s">
        <v>30</v>
      </c>
      <c r="AL318" t="s">
        <v>162</v>
      </c>
      <c r="AN318">
        <v>6</v>
      </c>
      <c r="AP318">
        <v>2</v>
      </c>
      <c r="AR318">
        <v>15</v>
      </c>
      <c r="AS318" s="3" t="s">
        <v>1558</v>
      </c>
      <c r="AT318" t="s">
        <v>75</v>
      </c>
      <c r="AV318">
        <v>10</v>
      </c>
      <c r="AW318" s="3" t="s">
        <v>1559</v>
      </c>
    </row>
    <row r="319" spans="1:52" x14ac:dyDescent="0.3">
      <c r="A319">
        <v>317</v>
      </c>
      <c r="B319" t="s">
        <v>0</v>
      </c>
      <c r="H319" s="1">
        <v>33697</v>
      </c>
      <c r="I319">
        <v>6</v>
      </c>
      <c r="J319">
        <v>30</v>
      </c>
      <c r="K319">
        <v>10</v>
      </c>
      <c r="L319">
        <v>20</v>
      </c>
      <c r="M319" t="s">
        <v>89</v>
      </c>
      <c r="N319">
        <v>1</v>
      </c>
      <c r="O319" t="s">
        <v>68</v>
      </c>
      <c r="Q319" t="s">
        <v>99</v>
      </c>
      <c r="R319">
        <v>1</v>
      </c>
      <c r="S319" t="s">
        <v>213</v>
      </c>
      <c r="U319" t="s">
        <v>81</v>
      </c>
      <c r="W319" t="s">
        <v>92</v>
      </c>
      <c r="Y319">
        <v>3</v>
      </c>
      <c r="Z319" t="s">
        <v>1560</v>
      </c>
      <c r="AA319" t="s">
        <v>59</v>
      </c>
      <c r="AJ319" t="s">
        <v>35</v>
      </c>
      <c r="AT319" t="s">
        <v>75</v>
      </c>
      <c r="AV319">
        <v>10</v>
      </c>
      <c r="AW319" t="s">
        <v>1561</v>
      </c>
      <c r="AX319" t="s">
        <v>1562</v>
      </c>
      <c r="AY319" t="s">
        <v>1563</v>
      </c>
    </row>
    <row r="320" spans="1:52" ht="29" x14ac:dyDescent="0.3">
      <c r="A320">
        <v>318</v>
      </c>
      <c r="B320" t="s">
        <v>0</v>
      </c>
      <c r="D320" t="s">
        <v>2</v>
      </c>
      <c r="H320" s="1">
        <v>33609</v>
      </c>
      <c r="I320">
        <v>7</v>
      </c>
      <c r="J320">
        <v>0</v>
      </c>
      <c r="K320">
        <v>6</v>
      </c>
      <c r="L320">
        <v>15</v>
      </c>
      <c r="M320" t="s">
        <v>89</v>
      </c>
      <c r="N320">
        <v>1</v>
      </c>
      <c r="O320" t="s">
        <v>98</v>
      </c>
      <c r="R320" t="s">
        <v>1564</v>
      </c>
      <c r="S320">
        <v>0</v>
      </c>
      <c r="AB320" t="s">
        <v>59</v>
      </c>
      <c r="AF320" t="s">
        <v>30</v>
      </c>
      <c r="AH320" t="s">
        <v>32</v>
      </c>
      <c r="AM320" t="s">
        <v>73</v>
      </c>
      <c r="AO320">
        <v>6</v>
      </c>
      <c r="AQ320">
        <v>6</v>
      </c>
      <c r="AS320">
        <v>20</v>
      </c>
      <c r="AT320" t="s">
        <v>1565</v>
      </c>
      <c r="AU320" t="s">
        <v>75</v>
      </c>
      <c r="AW320">
        <v>6</v>
      </c>
      <c r="AX320" t="s">
        <v>1566</v>
      </c>
      <c r="AY320" s="3" t="s">
        <v>204</v>
      </c>
      <c r="AZ320" t="s">
        <v>1567</v>
      </c>
    </row>
    <row r="321" spans="1:52" x14ac:dyDescent="0.3">
      <c r="A321">
        <v>319</v>
      </c>
      <c r="D321" t="s">
        <v>2</v>
      </c>
      <c r="F321" t="s">
        <v>4</v>
      </c>
      <c r="H321" s="1">
        <v>33386</v>
      </c>
      <c r="I321">
        <v>5</v>
      </c>
      <c r="J321">
        <v>45</v>
      </c>
      <c r="K321">
        <v>12</v>
      </c>
      <c r="L321">
        <v>30</v>
      </c>
      <c r="M321" t="s">
        <v>89</v>
      </c>
      <c r="N321">
        <v>1</v>
      </c>
      <c r="O321" t="s">
        <v>79</v>
      </c>
      <c r="R321" t="s">
        <v>1568</v>
      </c>
      <c r="S321">
        <v>0</v>
      </c>
      <c r="AB321" t="s">
        <v>84</v>
      </c>
      <c r="AH321" t="s">
        <v>32</v>
      </c>
      <c r="AM321" t="s">
        <v>60</v>
      </c>
      <c r="AO321">
        <v>3</v>
      </c>
      <c r="AQ321">
        <v>4</v>
      </c>
      <c r="AS321">
        <v>6</v>
      </c>
      <c r="AT321" t="s">
        <v>1569</v>
      </c>
      <c r="AU321" t="s">
        <v>64</v>
      </c>
      <c r="AW321">
        <v>8</v>
      </c>
      <c r="AX321" t="s">
        <v>1570</v>
      </c>
      <c r="AY321" t="s">
        <v>1571</v>
      </c>
      <c r="AZ321" t="s">
        <v>1572</v>
      </c>
    </row>
    <row r="322" spans="1:52" x14ac:dyDescent="0.3">
      <c r="A322">
        <v>320</v>
      </c>
      <c r="B322" t="s">
        <v>0</v>
      </c>
      <c r="H322" s="1">
        <v>27200</v>
      </c>
      <c r="I322">
        <v>7</v>
      </c>
      <c r="J322">
        <v>0</v>
      </c>
      <c r="K322">
        <v>14</v>
      </c>
      <c r="L322">
        <v>2</v>
      </c>
      <c r="M322" t="s">
        <v>67</v>
      </c>
      <c r="N322">
        <v>0</v>
      </c>
      <c r="O322" t="s">
        <v>68</v>
      </c>
      <c r="Q322" t="s">
        <v>54</v>
      </c>
      <c r="S322">
        <v>0</v>
      </c>
      <c r="AB322" t="s">
        <v>59</v>
      </c>
      <c r="AC322" t="s">
        <v>27</v>
      </c>
      <c r="AE322" t="s">
        <v>29</v>
      </c>
      <c r="AM322" t="s">
        <v>73</v>
      </c>
      <c r="AP322">
        <v>10</v>
      </c>
      <c r="AQ322">
        <v>2</v>
      </c>
      <c r="AS322">
        <v>14</v>
      </c>
      <c r="AT322" t="s">
        <v>1573</v>
      </c>
      <c r="AU322" t="s">
        <v>345</v>
      </c>
      <c r="AW322">
        <v>7</v>
      </c>
      <c r="AX322" t="s">
        <v>1574</v>
      </c>
      <c r="AY322" t="s">
        <v>1575</v>
      </c>
      <c r="AZ322" t="s">
        <v>1576</v>
      </c>
    </row>
    <row r="323" spans="1:52" x14ac:dyDescent="0.3">
      <c r="A323">
        <v>321</v>
      </c>
      <c r="C323" t="s">
        <v>1</v>
      </c>
      <c r="F323" t="s">
        <v>4</v>
      </c>
      <c r="H323" s="1">
        <v>33989</v>
      </c>
      <c r="I323">
        <v>8</v>
      </c>
      <c r="J323">
        <v>0</v>
      </c>
      <c r="K323">
        <v>10</v>
      </c>
      <c r="L323">
        <v>30</v>
      </c>
      <c r="M323" t="s">
        <v>335</v>
      </c>
      <c r="N323">
        <v>0</v>
      </c>
      <c r="O323" t="s">
        <v>68</v>
      </c>
      <c r="Q323" t="s">
        <v>99</v>
      </c>
      <c r="R323">
        <v>1</v>
      </c>
      <c r="S323" t="s">
        <v>213</v>
      </c>
      <c r="V323" t="s">
        <v>1577</v>
      </c>
      <c r="W323" t="s">
        <v>272</v>
      </c>
      <c r="Y323">
        <v>2</v>
      </c>
      <c r="Z323" t="s">
        <v>1578</v>
      </c>
      <c r="AA323" t="s">
        <v>59</v>
      </c>
      <c r="AE323" t="s">
        <v>30</v>
      </c>
      <c r="AG323" t="s">
        <v>32</v>
      </c>
      <c r="AL323" t="s">
        <v>60</v>
      </c>
      <c r="AN323">
        <v>4</v>
      </c>
      <c r="AP323">
        <v>4</v>
      </c>
      <c r="AR323">
        <v>3</v>
      </c>
      <c r="AS323" t="s">
        <v>1579</v>
      </c>
      <c r="AT323" t="s">
        <v>75</v>
      </c>
      <c r="AV323">
        <v>8</v>
      </c>
      <c r="AW323" t="s">
        <v>1580</v>
      </c>
      <c r="AX323" t="s">
        <v>1581</v>
      </c>
    </row>
    <row r="324" spans="1:52" x14ac:dyDescent="0.3">
      <c r="A324">
        <v>322</v>
      </c>
      <c r="B324" t="s">
        <v>0</v>
      </c>
      <c r="E324" t="s">
        <v>3</v>
      </c>
      <c r="F324" t="s">
        <v>4</v>
      </c>
      <c r="H324" s="1">
        <v>33399</v>
      </c>
      <c r="I324">
        <v>8</v>
      </c>
      <c r="J324">
        <v>0</v>
      </c>
      <c r="K324">
        <v>7</v>
      </c>
      <c r="L324">
        <v>1</v>
      </c>
      <c r="M324" t="s">
        <v>335</v>
      </c>
      <c r="N324">
        <v>1</v>
      </c>
      <c r="O324" t="s">
        <v>68</v>
      </c>
      <c r="Q324" t="s">
        <v>54</v>
      </c>
      <c r="S324">
        <v>0</v>
      </c>
      <c r="AB324" t="s">
        <v>59</v>
      </c>
      <c r="AK324" t="s">
        <v>35</v>
      </c>
      <c r="AU324" t="s">
        <v>75</v>
      </c>
      <c r="AW324">
        <v>9</v>
      </c>
      <c r="AX324" t="s">
        <v>1582</v>
      </c>
      <c r="AY324" t="s">
        <v>1583</v>
      </c>
      <c r="AZ324" t="s">
        <v>1584</v>
      </c>
    </row>
    <row r="325" spans="1:52" x14ac:dyDescent="0.3">
      <c r="A325">
        <v>323</v>
      </c>
      <c r="B325" t="s">
        <v>0</v>
      </c>
      <c r="C325" t="s">
        <v>1</v>
      </c>
      <c r="F325" t="s">
        <v>4</v>
      </c>
      <c r="H325" s="1">
        <v>28993</v>
      </c>
      <c r="I325">
        <v>6</v>
      </c>
      <c r="J325">
        <v>0</v>
      </c>
      <c r="K325">
        <v>12</v>
      </c>
      <c r="L325">
        <v>12</v>
      </c>
      <c r="M325" t="s">
        <v>225</v>
      </c>
      <c r="N325">
        <v>1</v>
      </c>
      <c r="O325" t="s">
        <v>53</v>
      </c>
      <c r="Q325" t="s">
        <v>69</v>
      </c>
      <c r="R325">
        <v>1</v>
      </c>
      <c r="S325" t="s">
        <v>213</v>
      </c>
      <c r="U325" t="s">
        <v>81</v>
      </c>
      <c r="W325" t="s">
        <v>92</v>
      </c>
      <c r="Y325">
        <v>15</v>
      </c>
      <c r="Z325" t="s">
        <v>199</v>
      </c>
      <c r="AA325" t="s">
        <v>84</v>
      </c>
      <c r="AF325" t="s">
        <v>31</v>
      </c>
      <c r="AL325" t="s">
        <v>162</v>
      </c>
      <c r="AN325">
        <v>6</v>
      </c>
      <c r="AP325">
        <v>6</v>
      </c>
      <c r="AR325">
        <v>30</v>
      </c>
      <c r="AS325" t="s">
        <v>1585</v>
      </c>
      <c r="AT325" t="s">
        <v>64</v>
      </c>
      <c r="AV325">
        <v>9</v>
      </c>
      <c r="AW325" t="s">
        <v>1586</v>
      </c>
      <c r="AX325" t="s">
        <v>1587</v>
      </c>
      <c r="AY325" t="s">
        <v>290</v>
      </c>
    </row>
    <row r="326" spans="1:52" x14ac:dyDescent="0.3">
      <c r="A326">
        <v>324</v>
      </c>
      <c r="C326" t="s">
        <v>1</v>
      </c>
      <c r="H326" s="1">
        <v>29439</v>
      </c>
      <c r="I326">
        <v>7</v>
      </c>
      <c r="J326">
        <v>120</v>
      </c>
      <c r="K326">
        <v>12</v>
      </c>
      <c r="L326">
        <v>12</v>
      </c>
      <c r="M326" t="s">
        <v>97</v>
      </c>
      <c r="N326">
        <v>1</v>
      </c>
      <c r="O326" t="s">
        <v>134</v>
      </c>
      <c r="Q326" t="s">
        <v>99</v>
      </c>
      <c r="R326">
        <v>1</v>
      </c>
      <c r="S326" t="s">
        <v>155</v>
      </c>
      <c r="U326" t="s">
        <v>81</v>
      </c>
      <c r="W326" t="s">
        <v>92</v>
      </c>
      <c r="Y326">
        <v>14</v>
      </c>
      <c r="Z326" t="s">
        <v>1588</v>
      </c>
      <c r="AA326" t="s">
        <v>84</v>
      </c>
      <c r="AE326" t="s">
        <v>30</v>
      </c>
      <c r="AG326" t="s">
        <v>32</v>
      </c>
      <c r="AL326" t="s">
        <v>73</v>
      </c>
      <c r="AO326">
        <v>10</v>
      </c>
      <c r="AQ326">
        <v>8</v>
      </c>
      <c r="AR326">
        <v>24</v>
      </c>
      <c r="AS326" t="s">
        <v>1589</v>
      </c>
      <c r="AT326" t="s">
        <v>75</v>
      </c>
      <c r="AV326">
        <v>9</v>
      </c>
      <c r="AW326" t="s">
        <v>1590</v>
      </c>
      <c r="AX326" t="s">
        <v>1591</v>
      </c>
      <c r="AY326" t="s">
        <v>1592</v>
      </c>
    </row>
    <row r="327" spans="1:52" x14ac:dyDescent="0.3">
      <c r="A327">
        <v>325</v>
      </c>
      <c r="B327" t="s">
        <v>0</v>
      </c>
      <c r="C327" t="s">
        <v>1</v>
      </c>
      <c r="D327" t="s">
        <v>2</v>
      </c>
      <c r="H327" s="1">
        <v>28859</v>
      </c>
      <c r="I327">
        <v>8</v>
      </c>
      <c r="J327">
        <v>15</v>
      </c>
      <c r="K327">
        <v>5</v>
      </c>
      <c r="L327">
        <v>10</v>
      </c>
      <c r="M327" t="s">
        <v>303</v>
      </c>
      <c r="N327">
        <v>0</v>
      </c>
      <c r="O327" t="s">
        <v>140</v>
      </c>
      <c r="R327" t="s">
        <v>1593</v>
      </c>
      <c r="S327">
        <v>1</v>
      </c>
      <c r="T327" t="s">
        <v>70</v>
      </c>
      <c r="W327" t="s">
        <v>1594</v>
      </c>
      <c r="X327" t="s">
        <v>57</v>
      </c>
      <c r="Z327">
        <v>6</v>
      </c>
      <c r="AA327" t="s">
        <v>1595</v>
      </c>
      <c r="AB327" t="s">
        <v>72</v>
      </c>
      <c r="AF327" t="s">
        <v>30</v>
      </c>
      <c r="AM327" t="s">
        <v>73</v>
      </c>
      <c r="AO327">
        <v>6</v>
      </c>
      <c r="AQ327">
        <v>6</v>
      </c>
      <c r="AS327">
        <v>40</v>
      </c>
      <c r="AT327" t="s">
        <v>1596</v>
      </c>
      <c r="AV327" t="s">
        <v>1597</v>
      </c>
      <c r="AW327">
        <v>10</v>
      </c>
      <c r="AX327" t="s">
        <v>1598</v>
      </c>
      <c r="AY327" t="s">
        <v>1599</v>
      </c>
      <c r="AZ327" t="s">
        <v>1600</v>
      </c>
    </row>
    <row r="328" spans="1:52" x14ac:dyDescent="0.3">
      <c r="A328">
        <v>326</v>
      </c>
      <c r="B328" t="s">
        <v>0</v>
      </c>
      <c r="H328" s="1">
        <v>33643</v>
      </c>
      <c r="I328">
        <v>7</v>
      </c>
      <c r="J328">
        <v>180</v>
      </c>
      <c r="K328">
        <v>9</v>
      </c>
      <c r="L328">
        <v>20</v>
      </c>
      <c r="M328" t="s">
        <v>225</v>
      </c>
      <c r="N328">
        <v>1</v>
      </c>
      <c r="O328" t="s">
        <v>53</v>
      </c>
      <c r="Q328" t="s">
        <v>104</v>
      </c>
      <c r="R328">
        <v>1</v>
      </c>
      <c r="S328" t="s">
        <v>90</v>
      </c>
      <c r="U328" t="s">
        <v>81</v>
      </c>
      <c r="W328" t="s">
        <v>92</v>
      </c>
      <c r="Y328">
        <v>2</v>
      </c>
      <c r="Z328" t="s">
        <v>1601</v>
      </c>
      <c r="AA328" t="s">
        <v>84</v>
      </c>
      <c r="AE328" t="s">
        <v>30</v>
      </c>
      <c r="AH328" t="s">
        <v>33</v>
      </c>
      <c r="AL328" t="s">
        <v>162</v>
      </c>
      <c r="AN328">
        <v>4</v>
      </c>
      <c r="AP328">
        <v>4</v>
      </c>
      <c r="AR328">
        <v>10</v>
      </c>
      <c r="AS328" t="s">
        <v>1602</v>
      </c>
      <c r="AT328" t="s">
        <v>75</v>
      </c>
      <c r="AV328">
        <v>6</v>
      </c>
      <c r="AW328" t="s">
        <v>1603</v>
      </c>
      <c r="AX328" t="s">
        <v>1604</v>
      </c>
      <c r="AY328" t="s">
        <v>1605</v>
      </c>
    </row>
    <row r="329" spans="1:52" x14ac:dyDescent="0.3">
      <c r="A329">
        <v>327</v>
      </c>
      <c r="B329" t="s">
        <v>0</v>
      </c>
      <c r="H329" s="1">
        <v>33513</v>
      </c>
      <c r="I329">
        <v>9</v>
      </c>
      <c r="J329">
        <v>2</v>
      </c>
      <c r="K329">
        <v>10</v>
      </c>
      <c r="L329">
        <v>5</v>
      </c>
      <c r="M329" t="s">
        <v>103</v>
      </c>
      <c r="N329">
        <v>1</v>
      </c>
      <c r="O329" t="s">
        <v>53</v>
      </c>
      <c r="Q329" t="s">
        <v>99</v>
      </c>
      <c r="R329">
        <v>1</v>
      </c>
      <c r="S329" t="s">
        <v>213</v>
      </c>
      <c r="U329" t="s">
        <v>81</v>
      </c>
      <c r="W329" t="s">
        <v>92</v>
      </c>
      <c r="Y329">
        <v>4</v>
      </c>
      <c r="Z329" t="s">
        <v>1184</v>
      </c>
      <c r="AA329" t="s">
        <v>59</v>
      </c>
      <c r="AG329" t="s">
        <v>32</v>
      </c>
      <c r="AJ329" t="s">
        <v>35</v>
      </c>
      <c r="AK329" t="s">
        <v>1606</v>
      </c>
      <c r="AT329" t="s">
        <v>64</v>
      </c>
      <c r="AV329">
        <v>10</v>
      </c>
      <c r="AW329" t="s">
        <v>1607</v>
      </c>
      <c r="AX329" t="s">
        <v>1608</v>
      </c>
      <c r="AY329" t="s">
        <v>1609</v>
      </c>
    </row>
    <row r="330" spans="1:52" x14ac:dyDescent="0.3">
      <c r="A330">
        <v>328</v>
      </c>
      <c r="C330" t="s">
        <v>1</v>
      </c>
      <c r="E330" t="s">
        <v>3</v>
      </c>
      <c r="F330" t="s">
        <v>4</v>
      </c>
      <c r="H330" s="1">
        <v>26619</v>
      </c>
      <c r="I330">
        <v>8</v>
      </c>
      <c r="J330">
        <v>0</v>
      </c>
      <c r="K330">
        <v>10</v>
      </c>
      <c r="L330">
        <v>50</v>
      </c>
      <c r="M330" t="s">
        <v>89</v>
      </c>
      <c r="N330">
        <v>1</v>
      </c>
      <c r="O330" t="s">
        <v>79</v>
      </c>
      <c r="Q330" t="s">
        <v>104</v>
      </c>
      <c r="R330">
        <v>1</v>
      </c>
      <c r="S330" t="s">
        <v>213</v>
      </c>
      <c r="U330" t="s">
        <v>56</v>
      </c>
      <c r="W330" t="s">
        <v>92</v>
      </c>
      <c r="Y330">
        <v>5</v>
      </c>
      <c r="Z330" t="s">
        <v>1610</v>
      </c>
      <c r="AA330" t="s">
        <v>363</v>
      </c>
      <c r="AG330" t="s">
        <v>32</v>
      </c>
      <c r="AK330" t="s">
        <v>1611</v>
      </c>
      <c r="AL330" t="s">
        <v>60</v>
      </c>
      <c r="AN330">
        <v>5</v>
      </c>
      <c r="AP330">
        <v>5</v>
      </c>
      <c r="AR330">
        <v>8</v>
      </c>
      <c r="AS330" t="s">
        <v>1612</v>
      </c>
      <c r="AT330" t="s">
        <v>75</v>
      </c>
      <c r="AV330">
        <v>8</v>
      </c>
      <c r="AW330" t="s">
        <v>1613</v>
      </c>
      <c r="AX330" t="s">
        <v>1614</v>
      </c>
      <c r="AY330" t="s">
        <v>1615</v>
      </c>
    </row>
    <row r="331" spans="1:52" x14ac:dyDescent="0.3">
      <c r="A331">
        <v>329</v>
      </c>
      <c r="B331" t="s">
        <v>0</v>
      </c>
      <c r="C331" t="s">
        <v>1</v>
      </c>
      <c r="D331" t="s">
        <v>2</v>
      </c>
      <c r="H331" s="1">
        <v>31218</v>
      </c>
      <c r="I331">
        <v>7</v>
      </c>
      <c r="J331">
        <v>30</v>
      </c>
      <c r="K331">
        <v>8</v>
      </c>
      <c r="L331">
        <v>2</v>
      </c>
      <c r="M331" t="s">
        <v>67</v>
      </c>
      <c r="N331">
        <v>0</v>
      </c>
      <c r="O331" t="s">
        <v>98</v>
      </c>
      <c r="Q331" t="s">
        <v>104</v>
      </c>
      <c r="R331">
        <v>1</v>
      </c>
      <c r="S331" t="s">
        <v>213</v>
      </c>
      <c r="U331" t="s">
        <v>81</v>
      </c>
      <c r="W331" t="s">
        <v>419</v>
      </c>
      <c r="Y331">
        <v>10</v>
      </c>
      <c r="Z331" t="s">
        <v>1616</v>
      </c>
      <c r="AA331" t="s">
        <v>84</v>
      </c>
      <c r="AC331" t="s">
        <v>28</v>
      </c>
      <c r="AL331" t="s">
        <v>60</v>
      </c>
      <c r="AN331">
        <v>4</v>
      </c>
      <c r="AP331">
        <v>4</v>
      </c>
      <c r="AR331">
        <v>6</v>
      </c>
      <c r="AS331" t="s">
        <v>1617</v>
      </c>
      <c r="AT331" t="s">
        <v>64</v>
      </c>
      <c r="AV331">
        <v>9</v>
      </c>
      <c r="AW331" t="s">
        <v>1618</v>
      </c>
    </row>
    <row r="332" spans="1:52" x14ac:dyDescent="0.3">
      <c r="A332">
        <v>330</v>
      </c>
      <c r="B332" t="s">
        <v>0</v>
      </c>
      <c r="H332" s="1">
        <v>25259</v>
      </c>
      <c r="I332">
        <v>8</v>
      </c>
      <c r="J332">
        <v>0</v>
      </c>
      <c r="K332">
        <v>14</v>
      </c>
      <c r="L332">
        <v>2</v>
      </c>
      <c r="M332" t="s">
        <v>67</v>
      </c>
      <c r="N332">
        <v>1</v>
      </c>
      <c r="S332">
        <v>0</v>
      </c>
      <c r="AB332" t="s">
        <v>59</v>
      </c>
      <c r="AF332" t="s">
        <v>30</v>
      </c>
      <c r="AM332" t="s">
        <v>73</v>
      </c>
      <c r="AO332">
        <v>6</v>
      </c>
      <c r="AQ332">
        <v>6</v>
      </c>
      <c r="AS332">
        <v>16</v>
      </c>
      <c r="AT332" t="s">
        <v>1619</v>
      </c>
      <c r="AU332" t="s">
        <v>75</v>
      </c>
      <c r="AW332">
        <v>9</v>
      </c>
      <c r="AX332" t="s">
        <v>1620</v>
      </c>
      <c r="AZ332" t="s">
        <v>1621</v>
      </c>
    </row>
    <row r="333" spans="1:52" x14ac:dyDescent="0.3">
      <c r="A333">
        <v>331</v>
      </c>
      <c r="E333" t="s">
        <v>3</v>
      </c>
      <c r="H333" s="1">
        <v>32523</v>
      </c>
      <c r="I333">
        <v>7</v>
      </c>
      <c r="J333">
        <v>10</v>
      </c>
      <c r="K333">
        <v>7</v>
      </c>
      <c r="L333">
        <v>10</v>
      </c>
      <c r="M333" t="s">
        <v>303</v>
      </c>
      <c r="N333">
        <v>0</v>
      </c>
      <c r="O333" t="s">
        <v>53</v>
      </c>
      <c r="Q333" t="s">
        <v>54</v>
      </c>
      <c r="S333">
        <v>1</v>
      </c>
      <c r="T333" t="s">
        <v>213</v>
      </c>
      <c r="V333" t="s">
        <v>111</v>
      </c>
      <c r="X333" t="s">
        <v>57</v>
      </c>
      <c r="Z333">
        <v>4</v>
      </c>
      <c r="AA333" t="s">
        <v>1622</v>
      </c>
      <c r="AB333" t="s">
        <v>84</v>
      </c>
      <c r="AE333" t="s">
        <v>29</v>
      </c>
      <c r="AM333" t="s">
        <v>73</v>
      </c>
      <c r="AO333">
        <v>5</v>
      </c>
      <c r="AQ333">
        <v>5</v>
      </c>
      <c r="AS333">
        <v>180</v>
      </c>
      <c r="AT333" t="s">
        <v>1623</v>
      </c>
      <c r="AU333" t="s">
        <v>64</v>
      </c>
      <c r="AW333">
        <v>10</v>
      </c>
      <c r="AX333" t="s">
        <v>1624</v>
      </c>
      <c r="AY333" t="s">
        <v>1625</v>
      </c>
      <c r="AZ333" t="s">
        <v>1626</v>
      </c>
    </row>
    <row r="334" spans="1:52" x14ac:dyDescent="0.3">
      <c r="A334">
        <v>332</v>
      </c>
      <c r="B334" t="s">
        <v>0</v>
      </c>
      <c r="F334" t="s">
        <v>4</v>
      </c>
      <c r="H334" s="1">
        <v>33568</v>
      </c>
      <c r="I334">
        <v>8</v>
      </c>
      <c r="J334">
        <v>110</v>
      </c>
      <c r="K334">
        <v>10</v>
      </c>
      <c r="L334">
        <v>0</v>
      </c>
      <c r="M334" t="s">
        <v>133</v>
      </c>
      <c r="N334">
        <v>0</v>
      </c>
      <c r="O334" t="s">
        <v>98</v>
      </c>
      <c r="Q334" t="s">
        <v>104</v>
      </c>
      <c r="R334">
        <v>1</v>
      </c>
      <c r="S334" t="s">
        <v>213</v>
      </c>
      <c r="U334" t="s">
        <v>81</v>
      </c>
      <c r="W334" t="s">
        <v>92</v>
      </c>
      <c r="Y334">
        <v>3</v>
      </c>
      <c r="Z334" t="s">
        <v>1627</v>
      </c>
      <c r="AA334" t="s">
        <v>59</v>
      </c>
      <c r="AG334" t="s">
        <v>32</v>
      </c>
      <c r="AL334" t="s">
        <v>73</v>
      </c>
      <c r="AN334">
        <v>6</v>
      </c>
      <c r="AP334">
        <v>6</v>
      </c>
      <c r="AR334">
        <v>6</v>
      </c>
      <c r="AS334" t="s">
        <v>1628</v>
      </c>
      <c r="AT334" t="s">
        <v>75</v>
      </c>
      <c r="AV334">
        <v>9</v>
      </c>
      <c r="AW334" t="s">
        <v>1629</v>
      </c>
      <c r="AX334" t="s">
        <v>610</v>
      </c>
      <c r="AY334" t="s">
        <v>1630</v>
      </c>
    </row>
    <row r="335" spans="1:52" x14ac:dyDescent="0.3">
      <c r="A335">
        <v>333</v>
      </c>
      <c r="C335" t="s">
        <v>1</v>
      </c>
      <c r="F335" t="s">
        <v>4</v>
      </c>
      <c r="H335" s="1">
        <v>26479</v>
      </c>
      <c r="I335">
        <v>7</v>
      </c>
      <c r="J335">
        <v>60</v>
      </c>
      <c r="K335">
        <v>11</v>
      </c>
      <c r="L335">
        <v>20</v>
      </c>
      <c r="M335" t="s">
        <v>225</v>
      </c>
      <c r="N335">
        <v>0</v>
      </c>
      <c r="O335" t="s">
        <v>140</v>
      </c>
      <c r="Q335" t="s">
        <v>99</v>
      </c>
      <c r="R335">
        <v>1</v>
      </c>
      <c r="S335" t="s">
        <v>110</v>
      </c>
      <c r="U335" t="s">
        <v>81</v>
      </c>
      <c r="W335" t="s">
        <v>92</v>
      </c>
      <c r="Y335">
        <v>15</v>
      </c>
      <c r="Z335" t="s">
        <v>1631</v>
      </c>
      <c r="AA335" t="s">
        <v>84</v>
      </c>
      <c r="AF335" t="s">
        <v>31</v>
      </c>
      <c r="AL335" t="s">
        <v>73</v>
      </c>
      <c r="AN335">
        <v>4</v>
      </c>
      <c r="AP335">
        <v>6</v>
      </c>
      <c r="AR335">
        <v>25</v>
      </c>
      <c r="AS335" t="s">
        <v>1632</v>
      </c>
      <c r="AT335" t="s">
        <v>75</v>
      </c>
      <c r="AV335">
        <v>9</v>
      </c>
      <c r="AW335" t="s">
        <v>1633</v>
      </c>
      <c r="AX335" t="s">
        <v>1634</v>
      </c>
      <c r="AY335" t="s">
        <v>1635</v>
      </c>
    </row>
    <row r="336" spans="1:52" x14ac:dyDescent="0.3">
      <c r="A336">
        <v>334</v>
      </c>
      <c r="C336" t="s">
        <v>1</v>
      </c>
      <c r="F336" t="s">
        <v>4</v>
      </c>
      <c r="H336" s="1">
        <v>30461</v>
      </c>
      <c r="I336">
        <v>8</v>
      </c>
      <c r="J336">
        <v>0</v>
      </c>
      <c r="K336">
        <v>16</v>
      </c>
      <c r="L336">
        <v>2</v>
      </c>
      <c r="M336" t="s">
        <v>189</v>
      </c>
      <c r="N336">
        <v>0</v>
      </c>
      <c r="O336" t="s">
        <v>68</v>
      </c>
      <c r="Q336" t="s">
        <v>99</v>
      </c>
      <c r="R336">
        <v>1</v>
      </c>
      <c r="S336" t="s">
        <v>213</v>
      </c>
      <c r="U336" t="s">
        <v>81</v>
      </c>
      <c r="W336" t="s">
        <v>106</v>
      </c>
      <c r="Y336">
        <v>12</v>
      </c>
      <c r="Z336" t="s">
        <v>1636</v>
      </c>
      <c r="AA336" t="s">
        <v>161</v>
      </c>
      <c r="AE336" t="s">
        <v>30</v>
      </c>
      <c r="AG336" t="s">
        <v>32</v>
      </c>
      <c r="AL336" t="s">
        <v>73</v>
      </c>
      <c r="AN336">
        <v>6</v>
      </c>
      <c r="AP336">
        <v>6</v>
      </c>
      <c r="AR336">
        <v>4</v>
      </c>
      <c r="AS336" t="s">
        <v>1637</v>
      </c>
      <c r="AT336" t="s">
        <v>75</v>
      </c>
      <c r="AV336">
        <v>10</v>
      </c>
      <c r="AW336" t="s">
        <v>1638</v>
      </c>
      <c r="AX336" t="s">
        <v>1639</v>
      </c>
    </row>
    <row r="337" spans="1:52" x14ac:dyDescent="0.3">
      <c r="A337">
        <v>335</v>
      </c>
      <c r="B337" t="s">
        <v>0</v>
      </c>
      <c r="C337" t="s">
        <v>1</v>
      </c>
      <c r="D337" t="s">
        <v>2</v>
      </c>
      <c r="F337" t="s">
        <v>4</v>
      </c>
      <c r="I337">
        <v>6</v>
      </c>
      <c r="J337">
        <v>120</v>
      </c>
      <c r="K337">
        <v>9</v>
      </c>
      <c r="L337">
        <v>10</v>
      </c>
      <c r="M337" t="s">
        <v>225</v>
      </c>
      <c r="N337">
        <v>0</v>
      </c>
      <c r="O337" t="s">
        <v>134</v>
      </c>
      <c r="Q337" t="s">
        <v>99</v>
      </c>
      <c r="R337">
        <v>1</v>
      </c>
      <c r="S337" t="s">
        <v>213</v>
      </c>
      <c r="U337" t="s">
        <v>81</v>
      </c>
      <c r="W337" t="s">
        <v>92</v>
      </c>
      <c r="Y337">
        <v>2</v>
      </c>
      <c r="Z337" t="s">
        <v>1640</v>
      </c>
      <c r="AA337" t="s">
        <v>363</v>
      </c>
      <c r="AE337" t="s">
        <v>30</v>
      </c>
      <c r="AL337" t="s">
        <v>162</v>
      </c>
      <c r="AN337">
        <v>6</v>
      </c>
      <c r="AP337">
        <v>4</v>
      </c>
      <c r="AR337">
        <v>12</v>
      </c>
      <c r="AS337" t="s">
        <v>1641</v>
      </c>
      <c r="AT337" t="s">
        <v>75</v>
      </c>
      <c r="AV337">
        <v>10</v>
      </c>
      <c r="AW337" t="s">
        <v>1642</v>
      </c>
      <c r="AX337" t="s">
        <v>1643</v>
      </c>
      <c r="AY337" t="s">
        <v>116</v>
      </c>
    </row>
    <row r="338" spans="1:52" x14ac:dyDescent="0.3">
      <c r="A338">
        <v>336</v>
      </c>
      <c r="B338" t="s">
        <v>0</v>
      </c>
      <c r="F338" t="s">
        <v>4</v>
      </c>
      <c r="H338" s="1">
        <v>32534</v>
      </c>
      <c r="I338">
        <v>8</v>
      </c>
      <c r="J338">
        <v>0</v>
      </c>
      <c r="K338">
        <v>4</v>
      </c>
      <c r="L338">
        <v>20</v>
      </c>
      <c r="M338" t="s">
        <v>121</v>
      </c>
      <c r="N338">
        <v>1</v>
      </c>
      <c r="O338" t="s">
        <v>53</v>
      </c>
      <c r="Q338" t="s">
        <v>99</v>
      </c>
      <c r="R338">
        <v>1</v>
      </c>
      <c r="S338" t="s">
        <v>135</v>
      </c>
      <c r="U338" t="s">
        <v>142</v>
      </c>
      <c r="W338" t="s">
        <v>92</v>
      </c>
      <c r="Y338">
        <v>2</v>
      </c>
      <c r="AA338" t="s">
        <v>363</v>
      </c>
      <c r="AE338" t="s">
        <v>30</v>
      </c>
      <c r="AK338" t="s">
        <v>1644</v>
      </c>
      <c r="AL338" t="s">
        <v>60</v>
      </c>
      <c r="AN338">
        <v>6</v>
      </c>
      <c r="AP338">
        <v>6</v>
      </c>
      <c r="AR338">
        <v>20</v>
      </c>
      <c r="AS338" t="s">
        <v>1645</v>
      </c>
      <c r="AT338" t="s">
        <v>75</v>
      </c>
      <c r="AV338">
        <v>10</v>
      </c>
      <c r="AW338" t="s">
        <v>1125</v>
      </c>
      <c r="AX338" t="s">
        <v>1646</v>
      </c>
      <c r="AY338" t="s">
        <v>1647</v>
      </c>
    </row>
    <row r="339" spans="1:52" x14ac:dyDescent="0.3">
      <c r="A339">
        <v>337</v>
      </c>
      <c r="B339" t="s">
        <v>0</v>
      </c>
      <c r="H339" s="1">
        <v>35711</v>
      </c>
      <c r="I339">
        <v>7</v>
      </c>
      <c r="J339">
        <v>120</v>
      </c>
      <c r="K339">
        <v>12</v>
      </c>
      <c r="L339">
        <v>3</v>
      </c>
      <c r="M339" t="s">
        <v>335</v>
      </c>
      <c r="N339">
        <v>1</v>
      </c>
      <c r="S339">
        <v>1</v>
      </c>
      <c r="T339" t="s">
        <v>30</v>
      </c>
      <c r="V339" t="s">
        <v>350</v>
      </c>
      <c r="X339" t="s">
        <v>92</v>
      </c>
      <c r="Z339">
        <v>4</v>
      </c>
      <c r="AA339" t="s">
        <v>1648</v>
      </c>
      <c r="AB339" t="s">
        <v>1117</v>
      </c>
      <c r="AH339" t="s">
        <v>32</v>
      </c>
      <c r="AI339" t="s">
        <v>33</v>
      </c>
      <c r="AM339" t="s">
        <v>60</v>
      </c>
      <c r="AO339">
        <v>5</v>
      </c>
      <c r="AR339" t="s">
        <v>1649</v>
      </c>
      <c r="AS339">
        <v>6</v>
      </c>
      <c r="AT339" t="s">
        <v>1650</v>
      </c>
      <c r="AU339" t="s">
        <v>64</v>
      </c>
      <c r="AW339">
        <v>10</v>
      </c>
      <c r="AX339" t="s">
        <v>1651</v>
      </c>
      <c r="AY339" t="s">
        <v>1652</v>
      </c>
    </row>
    <row r="340" spans="1:52" x14ac:dyDescent="0.3">
      <c r="A340">
        <v>338</v>
      </c>
      <c r="E340" t="s">
        <v>3</v>
      </c>
      <c r="F340" t="s">
        <v>4</v>
      </c>
      <c r="H340" s="1">
        <v>34628</v>
      </c>
      <c r="I340">
        <v>6</v>
      </c>
      <c r="J340">
        <v>40</v>
      </c>
      <c r="K340">
        <v>12</v>
      </c>
      <c r="L340">
        <v>5</v>
      </c>
      <c r="M340" t="s">
        <v>335</v>
      </c>
      <c r="N340">
        <v>1</v>
      </c>
      <c r="O340" t="s">
        <v>79</v>
      </c>
      <c r="Q340" t="s">
        <v>104</v>
      </c>
      <c r="R340">
        <v>1</v>
      </c>
      <c r="S340" t="s">
        <v>213</v>
      </c>
      <c r="U340" t="s">
        <v>81</v>
      </c>
      <c r="W340" t="s">
        <v>82</v>
      </c>
      <c r="Y340">
        <v>0</v>
      </c>
      <c r="Z340" t="s">
        <v>1333</v>
      </c>
      <c r="AA340" t="s">
        <v>59</v>
      </c>
      <c r="AF340" t="s">
        <v>31</v>
      </c>
      <c r="AL340" t="s">
        <v>73</v>
      </c>
      <c r="AN340">
        <v>4</v>
      </c>
      <c r="AP340">
        <v>2</v>
      </c>
      <c r="AR340">
        <v>48</v>
      </c>
      <c r="AS340" t="s">
        <v>1653</v>
      </c>
      <c r="AT340" t="s">
        <v>75</v>
      </c>
      <c r="AV340">
        <v>9</v>
      </c>
      <c r="AW340" t="s">
        <v>1654</v>
      </c>
      <c r="AX340" t="s">
        <v>1655</v>
      </c>
    </row>
    <row r="341" spans="1:52" x14ac:dyDescent="0.3">
      <c r="A341">
        <v>339</v>
      </c>
      <c r="B341" t="s">
        <v>0</v>
      </c>
      <c r="C341" t="s">
        <v>1</v>
      </c>
      <c r="F341" t="s">
        <v>4</v>
      </c>
      <c r="H341" s="1">
        <v>35373</v>
      </c>
      <c r="I341">
        <v>6</v>
      </c>
      <c r="J341">
        <v>0</v>
      </c>
      <c r="K341">
        <v>12</v>
      </c>
      <c r="L341">
        <v>4</v>
      </c>
      <c r="M341" t="s">
        <v>121</v>
      </c>
      <c r="N341">
        <v>1</v>
      </c>
      <c r="O341" t="s">
        <v>98</v>
      </c>
      <c r="Q341" t="s">
        <v>69</v>
      </c>
      <c r="R341">
        <v>0</v>
      </c>
      <c r="AA341" t="s">
        <v>59</v>
      </c>
      <c r="AG341" t="s">
        <v>32</v>
      </c>
      <c r="AL341" t="s">
        <v>60</v>
      </c>
      <c r="AN341">
        <v>3</v>
      </c>
      <c r="AP341">
        <v>6</v>
      </c>
      <c r="AR341">
        <v>80</v>
      </c>
      <c r="AS341" t="s">
        <v>1656</v>
      </c>
      <c r="AU341" t="s">
        <v>1444</v>
      </c>
      <c r="AV341">
        <v>9</v>
      </c>
      <c r="AW341" t="s">
        <v>1657</v>
      </c>
      <c r="AX341" t="s">
        <v>1658</v>
      </c>
      <c r="AY341" t="s">
        <v>1659</v>
      </c>
    </row>
    <row r="342" spans="1:52" x14ac:dyDescent="0.3">
      <c r="A342">
        <v>340</v>
      </c>
      <c r="F342" t="s">
        <v>4</v>
      </c>
      <c r="H342" s="1">
        <v>32492</v>
      </c>
      <c r="I342">
        <v>8</v>
      </c>
      <c r="J342">
        <v>120</v>
      </c>
      <c r="K342">
        <v>10</v>
      </c>
      <c r="L342">
        <v>10</v>
      </c>
      <c r="M342" t="s">
        <v>225</v>
      </c>
      <c r="N342">
        <v>0</v>
      </c>
      <c r="O342" t="s">
        <v>79</v>
      </c>
      <c r="Q342" t="s">
        <v>54</v>
      </c>
      <c r="S342">
        <v>1</v>
      </c>
      <c r="T342" t="s">
        <v>213</v>
      </c>
      <c r="V342" t="s">
        <v>81</v>
      </c>
      <c r="X342" t="s">
        <v>92</v>
      </c>
      <c r="Z342">
        <v>7</v>
      </c>
      <c r="AA342" t="s">
        <v>1660</v>
      </c>
      <c r="AB342" t="s">
        <v>59</v>
      </c>
      <c r="AF342" t="s">
        <v>30</v>
      </c>
      <c r="AM342" t="s">
        <v>60</v>
      </c>
      <c r="AP342">
        <v>10</v>
      </c>
      <c r="AQ342">
        <v>6</v>
      </c>
      <c r="AS342">
        <v>6</v>
      </c>
      <c r="AT342" t="s">
        <v>1661</v>
      </c>
      <c r="AU342" t="s">
        <v>75</v>
      </c>
      <c r="AW342">
        <v>10</v>
      </c>
      <c r="AX342" t="s">
        <v>1662</v>
      </c>
      <c r="AY342" t="s">
        <v>1468</v>
      </c>
    </row>
    <row r="343" spans="1:52" x14ac:dyDescent="0.3">
      <c r="A343">
        <v>341</v>
      </c>
      <c r="B343" t="s">
        <v>0</v>
      </c>
      <c r="H343" s="1">
        <v>32577</v>
      </c>
      <c r="I343">
        <v>7</v>
      </c>
      <c r="J343">
        <v>420</v>
      </c>
      <c r="K343">
        <v>5</v>
      </c>
      <c r="L343">
        <v>3</v>
      </c>
      <c r="M343" t="s">
        <v>89</v>
      </c>
      <c r="N343">
        <v>0</v>
      </c>
      <c r="O343" t="s">
        <v>68</v>
      </c>
      <c r="Q343" t="s">
        <v>99</v>
      </c>
      <c r="R343">
        <v>0</v>
      </c>
      <c r="AA343" t="s">
        <v>59</v>
      </c>
      <c r="AE343" t="s">
        <v>30</v>
      </c>
      <c r="AL343" t="s">
        <v>73</v>
      </c>
      <c r="AN343">
        <v>6</v>
      </c>
      <c r="AP343">
        <v>6</v>
      </c>
      <c r="AR343">
        <v>1</v>
      </c>
      <c r="AS343" t="s">
        <v>1663</v>
      </c>
      <c r="AT343" t="s">
        <v>75</v>
      </c>
      <c r="AV343">
        <v>4</v>
      </c>
      <c r="AW343" t="s">
        <v>1664</v>
      </c>
    </row>
    <row r="344" spans="1:52" x14ac:dyDescent="0.3">
      <c r="A344">
        <v>342</v>
      </c>
      <c r="B344" t="s">
        <v>0</v>
      </c>
      <c r="E344" t="s">
        <v>3</v>
      </c>
      <c r="F344" t="s">
        <v>4</v>
      </c>
      <c r="H344" s="1">
        <v>35261</v>
      </c>
      <c r="I344">
        <v>7</v>
      </c>
      <c r="J344">
        <v>0</v>
      </c>
      <c r="K344">
        <v>10</v>
      </c>
      <c r="L344">
        <v>45</v>
      </c>
      <c r="M344" t="s">
        <v>303</v>
      </c>
      <c r="N344">
        <v>1</v>
      </c>
      <c r="O344" t="s">
        <v>134</v>
      </c>
      <c r="Q344" t="s">
        <v>99</v>
      </c>
      <c r="R344">
        <v>0</v>
      </c>
      <c r="AA344" t="s">
        <v>363</v>
      </c>
      <c r="AB344" t="s">
        <v>27</v>
      </c>
      <c r="AG344" t="s">
        <v>32</v>
      </c>
      <c r="AK344" t="s">
        <v>1665</v>
      </c>
      <c r="AL344" t="s">
        <v>60</v>
      </c>
      <c r="AO344">
        <v>18</v>
      </c>
      <c r="AQ344">
        <v>40</v>
      </c>
      <c r="AR344">
        <v>18</v>
      </c>
      <c r="AS344" t="s">
        <v>1666</v>
      </c>
      <c r="AT344" t="s">
        <v>75</v>
      </c>
      <c r="AV344">
        <v>10</v>
      </c>
      <c r="AW344" t="s">
        <v>1667</v>
      </c>
      <c r="AX344" t="s">
        <v>1668</v>
      </c>
    </row>
    <row r="345" spans="1:52" x14ac:dyDescent="0.3">
      <c r="A345">
        <v>343</v>
      </c>
      <c r="B345" t="s">
        <v>0</v>
      </c>
      <c r="H345" s="1">
        <v>32329</v>
      </c>
      <c r="I345">
        <v>7</v>
      </c>
      <c r="J345">
        <v>25</v>
      </c>
      <c r="K345">
        <v>9</v>
      </c>
      <c r="L345">
        <v>8</v>
      </c>
      <c r="M345" t="s">
        <v>189</v>
      </c>
      <c r="N345">
        <v>0</v>
      </c>
      <c r="O345" t="s">
        <v>389</v>
      </c>
      <c r="Q345" t="s">
        <v>99</v>
      </c>
      <c r="R345">
        <v>1</v>
      </c>
      <c r="S345" t="s">
        <v>412</v>
      </c>
      <c r="U345" t="s">
        <v>81</v>
      </c>
      <c r="W345" t="s">
        <v>368</v>
      </c>
      <c r="Y345">
        <v>2</v>
      </c>
      <c r="Z345" t="s">
        <v>260</v>
      </c>
      <c r="AA345" t="s">
        <v>84</v>
      </c>
      <c r="AG345" t="s">
        <v>32</v>
      </c>
      <c r="AL345" t="s">
        <v>85</v>
      </c>
      <c r="AO345">
        <v>10</v>
      </c>
      <c r="AP345">
        <v>6</v>
      </c>
      <c r="AR345">
        <v>20</v>
      </c>
      <c r="AS345" t="s">
        <v>1669</v>
      </c>
      <c r="AU345" t="s">
        <v>1670</v>
      </c>
      <c r="AV345">
        <v>7</v>
      </c>
      <c r="AW345" t="s">
        <v>392</v>
      </c>
      <c r="AX345" t="s">
        <v>1671</v>
      </c>
      <c r="AY345" t="s">
        <v>1672</v>
      </c>
      <c r="AZ345">
        <v>0</v>
      </c>
    </row>
    <row r="346" spans="1:52" x14ac:dyDescent="0.3">
      <c r="A346">
        <v>344</v>
      </c>
      <c r="F346" t="s">
        <v>4</v>
      </c>
      <c r="H346" s="1">
        <v>33017</v>
      </c>
      <c r="I346">
        <v>5</v>
      </c>
      <c r="J346">
        <v>30</v>
      </c>
      <c r="K346">
        <v>4</v>
      </c>
      <c r="L346">
        <v>56</v>
      </c>
      <c r="M346" t="s">
        <v>335</v>
      </c>
      <c r="N346">
        <v>1</v>
      </c>
      <c r="S346">
        <v>1</v>
      </c>
      <c r="T346" t="s">
        <v>213</v>
      </c>
      <c r="V346" t="s">
        <v>111</v>
      </c>
      <c r="X346" t="s">
        <v>419</v>
      </c>
      <c r="Z346">
        <v>4</v>
      </c>
      <c r="AA346" t="s">
        <v>1673</v>
      </c>
      <c r="AB346" t="s">
        <v>59</v>
      </c>
      <c r="AH346" t="s">
        <v>32</v>
      </c>
      <c r="AL346" t="s">
        <v>1674</v>
      </c>
      <c r="AM346" t="s">
        <v>73</v>
      </c>
      <c r="AO346">
        <v>5</v>
      </c>
      <c r="AQ346">
        <v>4</v>
      </c>
      <c r="AS346">
        <v>6</v>
      </c>
      <c r="AT346" t="s">
        <v>1675</v>
      </c>
      <c r="AU346" t="s">
        <v>75</v>
      </c>
      <c r="AW346">
        <v>10</v>
      </c>
      <c r="AX346" t="s">
        <v>1676</v>
      </c>
      <c r="AY346" t="s">
        <v>1677</v>
      </c>
      <c r="AZ346" t="s">
        <v>1678</v>
      </c>
    </row>
    <row r="347" spans="1:52" x14ac:dyDescent="0.3">
      <c r="A347">
        <v>345</v>
      </c>
      <c r="C347" t="s">
        <v>1</v>
      </c>
      <c r="D347" t="s">
        <v>2</v>
      </c>
      <c r="H347" s="1">
        <v>32297</v>
      </c>
      <c r="I347">
        <v>7</v>
      </c>
      <c r="J347">
        <v>20</v>
      </c>
      <c r="K347">
        <v>10</v>
      </c>
      <c r="L347">
        <v>3</v>
      </c>
      <c r="M347" t="s">
        <v>89</v>
      </c>
      <c r="N347">
        <v>0</v>
      </c>
      <c r="O347" t="s">
        <v>98</v>
      </c>
      <c r="Q347" t="s">
        <v>69</v>
      </c>
      <c r="R347">
        <v>1</v>
      </c>
      <c r="S347" t="s">
        <v>155</v>
      </c>
      <c r="U347" t="s">
        <v>81</v>
      </c>
      <c r="W347" t="s">
        <v>156</v>
      </c>
      <c r="Y347">
        <v>3</v>
      </c>
      <c r="Z347" t="s">
        <v>1679</v>
      </c>
      <c r="AA347" t="s">
        <v>72</v>
      </c>
      <c r="AD347" t="s">
        <v>29</v>
      </c>
      <c r="AE347" t="s">
        <v>30</v>
      </c>
      <c r="AL347" t="s">
        <v>73</v>
      </c>
      <c r="AN347">
        <v>6</v>
      </c>
      <c r="AP347">
        <v>3</v>
      </c>
      <c r="AR347">
        <v>8</v>
      </c>
      <c r="AS347" t="s">
        <v>1680</v>
      </c>
      <c r="AT347" t="s">
        <v>75</v>
      </c>
      <c r="AV347">
        <v>10</v>
      </c>
      <c r="AW347" t="s">
        <v>1681</v>
      </c>
    </row>
    <row r="348" spans="1:52" x14ac:dyDescent="0.3">
      <c r="A348">
        <v>346</v>
      </c>
      <c r="C348" t="s">
        <v>1</v>
      </c>
      <c r="H348" s="1">
        <v>32679</v>
      </c>
      <c r="I348">
        <v>6</v>
      </c>
      <c r="J348">
        <v>10</v>
      </c>
      <c r="K348">
        <v>7</v>
      </c>
      <c r="L348">
        <v>3</v>
      </c>
      <c r="M348" t="s">
        <v>67</v>
      </c>
      <c r="N348">
        <v>0</v>
      </c>
      <c r="O348" t="s">
        <v>79</v>
      </c>
      <c r="Q348" t="s">
        <v>99</v>
      </c>
      <c r="R348">
        <v>1</v>
      </c>
      <c r="S348" t="s">
        <v>146</v>
      </c>
      <c r="U348" t="s">
        <v>81</v>
      </c>
      <c r="W348" t="s">
        <v>156</v>
      </c>
      <c r="Y348">
        <v>3</v>
      </c>
      <c r="Z348" t="s">
        <v>1682</v>
      </c>
      <c r="AA348" t="s">
        <v>84</v>
      </c>
      <c r="AB348" t="s">
        <v>27</v>
      </c>
      <c r="AE348" t="s">
        <v>30</v>
      </c>
      <c r="AL348" t="s">
        <v>73</v>
      </c>
      <c r="AN348">
        <v>6</v>
      </c>
      <c r="AP348">
        <v>3</v>
      </c>
      <c r="AR348">
        <v>9</v>
      </c>
      <c r="AS348" t="s">
        <v>1683</v>
      </c>
      <c r="AT348" t="s">
        <v>75</v>
      </c>
      <c r="AV348">
        <v>9</v>
      </c>
      <c r="AW348" t="s">
        <v>1684</v>
      </c>
      <c r="AX348" t="s">
        <v>1685</v>
      </c>
      <c r="AY348" t="s">
        <v>1686</v>
      </c>
    </row>
    <row r="349" spans="1:52" x14ac:dyDescent="0.3">
      <c r="A349">
        <v>347</v>
      </c>
      <c r="B349" t="s">
        <v>0</v>
      </c>
      <c r="C349" t="s">
        <v>1</v>
      </c>
      <c r="E349" t="s">
        <v>3</v>
      </c>
      <c r="F349" t="s">
        <v>4</v>
      </c>
      <c r="H349" s="1">
        <v>31625</v>
      </c>
      <c r="I349">
        <v>7</v>
      </c>
      <c r="J349">
        <v>25</v>
      </c>
      <c r="K349">
        <v>10</v>
      </c>
      <c r="L349">
        <v>8</v>
      </c>
      <c r="M349" t="s">
        <v>303</v>
      </c>
      <c r="N349">
        <v>0</v>
      </c>
      <c r="O349" t="s">
        <v>53</v>
      </c>
      <c r="Q349" t="s">
        <v>54</v>
      </c>
      <c r="S349">
        <v>1</v>
      </c>
      <c r="U349" t="s">
        <v>1687</v>
      </c>
      <c r="W349" t="s">
        <v>259</v>
      </c>
      <c r="X349" t="s">
        <v>92</v>
      </c>
      <c r="Z349">
        <v>4</v>
      </c>
      <c r="AA349" t="s">
        <v>455</v>
      </c>
      <c r="AB349" t="s">
        <v>84</v>
      </c>
      <c r="AH349" t="s">
        <v>32</v>
      </c>
      <c r="AM349" t="s">
        <v>73</v>
      </c>
      <c r="AP349">
        <v>8</v>
      </c>
      <c r="AQ349">
        <v>6</v>
      </c>
      <c r="AS349">
        <v>8</v>
      </c>
      <c r="AT349" t="s">
        <v>1688</v>
      </c>
      <c r="AV349" t="s">
        <v>1689</v>
      </c>
      <c r="AW349">
        <v>10</v>
      </c>
      <c r="AX349" t="s">
        <v>1690</v>
      </c>
    </row>
    <row r="350" spans="1:52" x14ac:dyDescent="0.3">
      <c r="A350">
        <v>348</v>
      </c>
      <c r="D350" t="s">
        <v>2</v>
      </c>
      <c r="F350" t="s">
        <v>4</v>
      </c>
      <c r="H350" s="1">
        <v>32591</v>
      </c>
      <c r="I350">
        <v>7</v>
      </c>
      <c r="J350">
        <v>30</v>
      </c>
      <c r="K350">
        <v>8</v>
      </c>
      <c r="L350">
        <v>12</v>
      </c>
      <c r="M350" t="s">
        <v>303</v>
      </c>
      <c r="N350">
        <v>1</v>
      </c>
      <c r="P350" t="s">
        <v>1691</v>
      </c>
      <c r="Q350" t="s">
        <v>99</v>
      </c>
      <c r="R350">
        <v>1</v>
      </c>
      <c r="S350" t="s">
        <v>407</v>
      </c>
      <c r="U350" t="s">
        <v>81</v>
      </c>
      <c r="W350" t="s">
        <v>92</v>
      </c>
      <c r="Y350">
        <v>3</v>
      </c>
      <c r="Z350" t="s">
        <v>1692</v>
      </c>
      <c r="AA350" t="s">
        <v>84</v>
      </c>
      <c r="AE350" t="s">
        <v>30</v>
      </c>
      <c r="AL350" t="s">
        <v>85</v>
      </c>
      <c r="AO350">
        <v>21</v>
      </c>
      <c r="AQ350">
        <v>16</v>
      </c>
      <c r="AR350">
        <v>12</v>
      </c>
      <c r="AS350" t="s">
        <v>1693</v>
      </c>
      <c r="AU350" t="s">
        <v>1694</v>
      </c>
      <c r="AV350">
        <v>10</v>
      </c>
      <c r="AW350" t="s">
        <v>1695</v>
      </c>
      <c r="AX350" t="s">
        <v>1696</v>
      </c>
      <c r="AY350" t="s">
        <v>1697</v>
      </c>
    </row>
    <row r="351" spans="1:52" x14ac:dyDescent="0.3">
      <c r="A351">
        <v>349</v>
      </c>
      <c r="B351" t="s">
        <v>0</v>
      </c>
      <c r="I351">
        <v>6</v>
      </c>
      <c r="J351">
        <v>180</v>
      </c>
      <c r="K351">
        <v>12</v>
      </c>
      <c r="L351">
        <v>5</v>
      </c>
      <c r="M351" t="s">
        <v>335</v>
      </c>
      <c r="N351">
        <v>1</v>
      </c>
      <c r="O351" t="s">
        <v>68</v>
      </c>
      <c r="Q351" t="s">
        <v>69</v>
      </c>
      <c r="R351">
        <v>1</v>
      </c>
      <c r="S351" t="s">
        <v>5</v>
      </c>
      <c r="U351" t="s">
        <v>81</v>
      </c>
      <c r="W351" t="s">
        <v>92</v>
      </c>
      <c r="Y351">
        <v>13</v>
      </c>
      <c r="Z351" t="s">
        <v>1698</v>
      </c>
      <c r="AA351" t="s">
        <v>84</v>
      </c>
      <c r="AG351" t="s">
        <v>32</v>
      </c>
      <c r="AL351" t="s">
        <v>60</v>
      </c>
      <c r="AN351">
        <v>5</v>
      </c>
      <c r="AP351">
        <v>5</v>
      </c>
      <c r="AR351">
        <v>15</v>
      </c>
      <c r="AS351" t="s">
        <v>1699</v>
      </c>
      <c r="AU351" t="s">
        <v>1700</v>
      </c>
      <c r="AV351">
        <v>10</v>
      </c>
      <c r="AW351" t="s">
        <v>1701</v>
      </c>
      <c r="AX351" t="s">
        <v>1702</v>
      </c>
      <c r="AY351" t="e">
        <f>- iOS app crashes frequently.
- Mentor assignment is very helpful in advancing the course.</f>
        <v>#NAME?</v>
      </c>
    </row>
    <row r="352" spans="1:52" x14ac:dyDescent="0.3">
      <c r="A352">
        <v>350</v>
      </c>
      <c r="F352" t="s">
        <v>4</v>
      </c>
      <c r="H352" s="1">
        <v>32005</v>
      </c>
      <c r="I352">
        <v>8</v>
      </c>
      <c r="J352">
        <v>0</v>
      </c>
      <c r="K352">
        <v>12</v>
      </c>
      <c r="L352">
        <v>15</v>
      </c>
      <c r="M352" t="s">
        <v>189</v>
      </c>
      <c r="N352">
        <v>0</v>
      </c>
      <c r="P352" t="s">
        <v>1703</v>
      </c>
      <c r="R352" t="s">
        <v>1704</v>
      </c>
      <c r="S352">
        <v>1</v>
      </c>
      <c r="T352" t="s">
        <v>5</v>
      </c>
      <c r="V352" t="s">
        <v>111</v>
      </c>
      <c r="X352" t="s">
        <v>92</v>
      </c>
      <c r="Z352">
        <v>15</v>
      </c>
      <c r="AA352" t="s">
        <v>1705</v>
      </c>
      <c r="AB352" t="s">
        <v>59</v>
      </c>
      <c r="AF352" t="s">
        <v>30</v>
      </c>
      <c r="AN352" t="s">
        <v>1706</v>
      </c>
      <c r="AP352" t="s">
        <v>1707</v>
      </c>
      <c r="AR352">
        <v>100</v>
      </c>
      <c r="AS352">
        <v>50</v>
      </c>
      <c r="AT352" t="s">
        <v>1708</v>
      </c>
      <c r="AU352" t="s">
        <v>64</v>
      </c>
      <c r="AW352">
        <v>6</v>
      </c>
      <c r="AX352" t="s">
        <v>1709</v>
      </c>
      <c r="AY352" t="s">
        <v>1710</v>
      </c>
      <c r="AZ352" t="s">
        <v>1711</v>
      </c>
    </row>
    <row r="353" spans="1:63" x14ac:dyDescent="0.3">
      <c r="A353">
        <v>351</v>
      </c>
      <c r="C353" t="s">
        <v>1</v>
      </c>
      <c r="D353" t="s">
        <v>2</v>
      </c>
      <c r="F353" t="s">
        <v>4</v>
      </c>
      <c r="H353" s="1">
        <v>33740</v>
      </c>
      <c r="I353">
        <v>6</v>
      </c>
      <c r="J353">
        <v>2</v>
      </c>
      <c r="K353">
        <v>12</v>
      </c>
      <c r="L353">
        <v>2</v>
      </c>
      <c r="M353" t="s">
        <v>133</v>
      </c>
      <c r="N353">
        <v>1</v>
      </c>
      <c r="S353">
        <v>0</v>
      </c>
      <c r="AB353" t="s">
        <v>84</v>
      </c>
      <c r="AH353" t="s">
        <v>32</v>
      </c>
      <c r="AM353" t="s">
        <v>60</v>
      </c>
      <c r="AO353">
        <v>3</v>
      </c>
      <c r="AQ353">
        <v>4</v>
      </c>
      <c r="AS353">
        <v>5</v>
      </c>
      <c r="AT353" t="s">
        <v>1712</v>
      </c>
      <c r="AU353" t="s">
        <v>75</v>
      </c>
      <c r="AW353">
        <v>10</v>
      </c>
      <c r="AX353" t="s">
        <v>1713</v>
      </c>
      <c r="AY353" t="s">
        <v>1714</v>
      </c>
      <c r="BA353">
        <v>1</v>
      </c>
    </row>
    <row r="354" spans="1:63" x14ac:dyDescent="0.3">
      <c r="A354">
        <v>352</v>
      </c>
      <c r="B354" t="s">
        <v>0</v>
      </c>
      <c r="F354" t="s">
        <v>4</v>
      </c>
      <c r="H354" s="1">
        <v>28642</v>
      </c>
      <c r="I354">
        <v>7</v>
      </c>
      <c r="J354">
        <v>100</v>
      </c>
      <c r="K354">
        <v>7</v>
      </c>
      <c r="L354">
        <v>12</v>
      </c>
      <c r="M354" t="s">
        <v>303</v>
      </c>
      <c r="N354">
        <v>1</v>
      </c>
      <c r="S354">
        <v>1</v>
      </c>
      <c r="T354" t="s">
        <v>90</v>
      </c>
      <c r="V354" t="s">
        <v>81</v>
      </c>
      <c r="X354" t="s">
        <v>92</v>
      </c>
      <c r="Z354">
        <v>15</v>
      </c>
      <c r="AA354" t="s">
        <v>519</v>
      </c>
      <c r="AB354" t="s">
        <v>84</v>
      </c>
      <c r="AH354" t="s">
        <v>32</v>
      </c>
      <c r="AM354" t="s">
        <v>73</v>
      </c>
      <c r="AP354">
        <v>10</v>
      </c>
      <c r="AQ354">
        <v>5</v>
      </c>
      <c r="AS354">
        <v>300</v>
      </c>
      <c r="AT354" t="s">
        <v>1715</v>
      </c>
      <c r="AU354" t="s">
        <v>75</v>
      </c>
      <c r="AW354">
        <v>10</v>
      </c>
      <c r="AX354" t="s">
        <v>1716</v>
      </c>
      <c r="AY354" t="s">
        <v>1717</v>
      </c>
      <c r="AZ354" t="s">
        <v>1718</v>
      </c>
    </row>
    <row r="355" spans="1:63" x14ac:dyDescent="0.3">
      <c r="A355">
        <v>353</v>
      </c>
      <c r="C355" t="s">
        <v>1</v>
      </c>
      <c r="F355" t="s">
        <v>4</v>
      </c>
      <c r="H355" s="1">
        <v>30223</v>
      </c>
      <c r="I355">
        <v>7</v>
      </c>
      <c r="J355">
        <v>15</v>
      </c>
      <c r="K355">
        <v>5</v>
      </c>
      <c r="L355">
        <v>1</v>
      </c>
      <c r="M355" t="s">
        <v>189</v>
      </c>
      <c r="N355">
        <v>1</v>
      </c>
      <c r="S355">
        <v>1</v>
      </c>
      <c r="T355" t="s">
        <v>141</v>
      </c>
      <c r="V355" t="s">
        <v>56</v>
      </c>
      <c r="X355" t="s">
        <v>305</v>
      </c>
      <c r="Z355">
        <v>8</v>
      </c>
      <c r="AA355" t="s">
        <v>1719</v>
      </c>
      <c r="AB355" t="s">
        <v>59</v>
      </c>
      <c r="AH355" t="s">
        <v>32</v>
      </c>
      <c r="AM355" t="s">
        <v>73</v>
      </c>
      <c r="AP355">
        <v>7</v>
      </c>
      <c r="AR355">
        <v>7</v>
      </c>
      <c r="AS355">
        <v>6</v>
      </c>
      <c r="AT355" t="s">
        <v>1720</v>
      </c>
      <c r="AV355" t="s">
        <v>416</v>
      </c>
      <c r="AW355">
        <v>8</v>
      </c>
      <c r="AX355" t="s">
        <v>1721</v>
      </c>
      <c r="AY355" t="s">
        <v>1722</v>
      </c>
      <c r="BA355">
        <v>1</v>
      </c>
    </row>
    <row r="356" spans="1:63" x14ac:dyDescent="0.3">
      <c r="A356">
        <v>354</v>
      </c>
      <c r="F356" t="s">
        <v>4</v>
      </c>
      <c r="H356" s="1">
        <v>26617</v>
      </c>
      <c r="I356">
        <v>7</v>
      </c>
      <c r="J356">
        <v>120</v>
      </c>
      <c r="K356">
        <v>10</v>
      </c>
      <c r="L356">
        <v>3</v>
      </c>
      <c r="M356" t="s">
        <v>103</v>
      </c>
      <c r="N356">
        <v>0</v>
      </c>
      <c r="O356" t="s">
        <v>79</v>
      </c>
      <c r="Q356" t="s">
        <v>99</v>
      </c>
      <c r="R356">
        <v>1</v>
      </c>
      <c r="S356" t="s">
        <v>55</v>
      </c>
      <c r="V356" t="s">
        <v>1723</v>
      </c>
      <c r="W356" t="s">
        <v>92</v>
      </c>
      <c r="Y356">
        <v>20</v>
      </c>
      <c r="Z356" t="s">
        <v>1724</v>
      </c>
      <c r="AA356" t="s">
        <v>84</v>
      </c>
      <c r="AD356" t="s">
        <v>29</v>
      </c>
      <c r="AL356" t="s">
        <v>73</v>
      </c>
      <c r="AN356">
        <v>4</v>
      </c>
      <c r="AP356">
        <v>6</v>
      </c>
      <c r="AR356">
        <v>8</v>
      </c>
      <c r="AS356" t="s">
        <v>1725</v>
      </c>
      <c r="AU356" t="s">
        <v>1726</v>
      </c>
      <c r="AV356">
        <v>9</v>
      </c>
      <c r="AW356" t="s">
        <v>1727</v>
      </c>
      <c r="AX356" t="s">
        <v>1728</v>
      </c>
      <c r="AY356" t="s">
        <v>1729</v>
      </c>
    </row>
    <row r="357" spans="1:63" x14ac:dyDescent="0.3">
      <c r="A357">
        <v>355</v>
      </c>
      <c r="F357" t="s">
        <v>4</v>
      </c>
      <c r="H357" s="1">
        <v>33806</v>
      </c>
      <c r="I357">
        <v>7</v>
      </c>
      <c r="J357">
        <v>0</v>
      </c>
      <c r="K357">
        <v>10</v>
      </c>
      <c r="L357">
        <v>4</v>
      </c>
      <c r="M357" t="s">
        <v>121</v>
      </c>
      <c r="N357">
        <v>1</v>
      </c>
      <c r="O357" t="s">
        <v>134</v>
      </c>
      <c r="Q357" t="s">
        <v>104</v>
      </c>
      <c r="R357">
        <v>0</v>
      </c>
      <c r="AA357" t="s">
        <v>84</v>
      </c>
      <c r="AG357" t="s">
        <v>32</v>
      </c>
      <c r="AL357" t="s">
        <v>73</v>
      </c>
      <c r="AN357">
        <v>6</v>
      </c>
      <c r="AP357">
        <v>4</v>
      </c>
      <c r="AR357">
        <v>10</v>
      </c>
      <c r="AS357" t="s">
        <v>1730</v>
      </c>
      <c r="AT357" t="s">
        <v>377</v>
      </c>
      <c r="AV357">
        <v>9</v>
      </c>
      <c r="AW357" t="s">
        <v>1731</v>
      </c>
      <c r="AX357" t="s">
        <v>1732</v>
      </c>
      <c r="AY357" t="s">
        <v>1733</v>
      </c>
    </row>
    <row r="358" spans="1:63" x14ac:dyDescent="0.3">
      <c r="A358">
        <v>356</v>
      </c>
      <c r="D358" t="s">
        <v>2</v>
      </c>
      <c r="H358" s="1">
        <v>33552</v>
      </c>
      <c r="I358">
        <v>6</v>
      </c>
      <c r="J358">
        <v>10</v>
      </c>
      <c r="K358">
        <v>13</v>
      </c>
      <c r="L358">
        <v>10</v>
      </c>
      <c r="M358" t="s">
        <v>225</v>
      </c>
      <c r="N358">
        <v>1</v>
      </c>
      <c r="O358" t="s">
        <v>122</v>
      </c>
      <c r="Q358" t="s">
        <v>99</v>
      </c>
      <c r="R358">
        <v>0</v>
      </c>
      <c r="AA358" t="s">
        <v>84</v>
      </c>
      <c r="AD358" t="s">
        <v>29</v>
      </c>
      <c r="AL358" t="s">
        <v>73</v>
      </c>
      <c r="AN358">
        <v>6</v>
      </c>
      <c r="AP358">
        <v>5</v>
      </c>
      <c r="AR358">
        <v>30</v>
      </c>
      <c r="AS358" t="s">
        <v>1734</v>
      </c>
      <c r="AT358" t="s">
        <v>64</v>
      </c>
      <c r="AV358">
        <v>8</v>
      </c>
      <c r="AW358" t="s">
        <v>1735</v>
      </c>
      <c r="AX358" t="s">
        <v>1736</v>
      </c>
      <c r="AY358" t="s">
        <v>1737</v>
      </c>
    </row>
    <row r="359" spans="1:63" x14ac:dyDescent="0.3">
      <c r="A359">
        <v>357</v>
      </c>
      <c r="B359" t="s">
        <v>0</v>
      </c>
      <c r="F359" t="s">
        <v>4</v>
      </c>
      <c r="H359" s="1">
        <v>32063</v>
      </c>
      <c r="I359">
        <v>7</v>
      </c>
      <c r="J359">
        <v>0</v>
      </c>
      <c r="K359">
        <v>12</v>
      </c>
      <c r="L359">
        <v>2</v>
      </c>
      <c r="M359" t="s">
        <v>97</v>
      </c>
      <c r="N359">
        <v>1</v>
      </c>
      <c r="S359">
        <v>1</v>
      </c>
      <c r="T359" t="s">
        <v>213</v>
      </c>
      <c r="V359" t="s">
        <v>81</v>
      </c>
      <c r="X359" t="s">
        <v>82</v>
      </c>
      <c r="Z359">
        <v>4</v>
      </c>
      <c r="AA359" t="s">
        <v>1738</v>
      </c>
      <c r="AB359" t="s">
        <v>59</v>
      </c>
      <c r="AH359" t="s">
        <v>32</v>
      </c>
      <c r="AM359" t="s">
        <v>73</v>
      </c>
      <c r="AO359">
        <v>6</v>
      </c>
      <c r="AR359">
        <v>10</v>
      </c>
      <c r="AS359">
        <v>10</v>
      </c>
      <c r="AT359" t="s">
        <v>1739</v>
      </c>
      <c r="AU359" t="s">
        <v>75</v>
      </c>
      <c r="AW359">
        <v>10</v>
      </c>
      <c r="AX359" t="s">
        <v>382</v>
      </c>
      <c r="AY359" t="s">
        <v>1740</v>
      </c>
    </row>
    <row r="360" spans="1:63" x14ac:dyDescent="0.3">
      <c r="A360">
        <v>358</v>
      </c>
      <c r="C360" t="s">
        <v>1</v>
      </c>
      <c r="F360" t="s">
        <v>4</v>
      </c>
      <c r="H360" s="1">
        <v>28821</v>
      </c>
      <c r="I360">
        <v>7</v>
      </c>
      <c r="J360">
        <v>20</v>
      </c>
      <c r="K360">
        <v>9</v>
      </c>
      <c r="L360">
        <v>3</v>
      </c>
      <c r="M360" t="s">
        <v>189</v>
      </c>
      <c r="N360">
        <v>1</v>
      </c>
      <c r="S360">
        <v>1</v>
      </c>
      <c r="T360" t="s">
        <v>70</v>
      </c>
      <c r="V360" t="s">
        <v>56</v>
      </c>
      <c r="X360" t="s">
        <v>57</v>
      </c>
      <c r="Z360">
        <v>8</v>
      </c>
      <c r="AA360" t="s">
        <v>1741</v>
      </c>
      <c r="AB360" t="s">
        <v>72</v>
      </c>
      <c r="AG360" t="s">
        <v>31</v>
      </c>
      <c r="AH360" t="s">
        <v>32</v>
      </c>
      <c r="AM360" t="s">
        <v>85</v>
      </c>
      <c r="AO360">
        <v>6</v>
      </c>
      <c r="AQ360">
        <v>6</v>
      </c>
      <c r="AS360">
        <v>36</v>
      </c>
      <c r="AT360" t="s">
        <v>1742</v>
      </c>
      <c r="AU360" t="s">
        <v>75</v>
      </c>
      <c r="AW360">
        <v>8</v>
      </c>
      <c r="AX360" t="s">
        <v>1743</v>
      </c>
      <c r="AY360" t="s">
        <v>1744</v>
      </c>
      <c r="AZ360" t="s">
        <v>1745</v>
      </c>
      <c r="BA360">
        <v>1</v>
      </c>
    </row>
    <row r="361" spans="1:63" ht="409.5" x14ac:dyDescent="0.3">
      <c r="A361">
        <v>359</v>
      </c>
      <c r="B361" t="s">
        <v>0</v>
      </c>
      <c r="E361" t="s">
        <v>3</v>
      </c>
      <c r="H361" s="1">
        <v>31621</v>
      </c>
      <c r="I361">
        <v>7</v>
      </c>
      <c r="J361">
        <v>13</v>
      </c>
      <c r="K361">
        <v>7</v>
      </c>
      <c r="L361">
        <v>5</v>
      </c>
      <c r="M361" t="s">
        <v>103</v>
      </c>
      <c r="N361">
        <v>1</v>
      </c>
      <c r="O361" t="s">
        <v>68</v>
      </c>
      <c r="Q361" t="s">
        <v>99</v>
      </c>
      <c r="R361">
        <v>1</v>
      </c>
      <c r="S361" t="s">
        <v>5</v>
      </c>
      <c r="U361" t="s">
        <v>56</v>
      </c>
      <c r="W361" t="s">
        <v>1300</v>
      </c>
      <c r="Y361">
        <v>3</v>
      </c>
      <c r="Z361" t="s">
        <v>1746</v>
      </c>
      <c r="AA361" t="s">
        <v>59</v>
      </c>
      <c r="AG361" t="s">
        <v>32</v>
      </c>
      <c r="AL361" t="s">
        <v>162</v>
      </c>
      <c r="AN361">
        <v>5</v>
      </c>
      <c r="AP361">
        <v>6</v>
      </c>
      <c r="AR361">
        <v>3</v>
      </c>
      <c r="AS361" t="s">
        <v>1747</v>
      </c>
      <c r="AT361" t="s">
        <v>75</v>
      </c>
      <c r="AV361">
        <v>10</v>
      </c>
      <c r="AW361" t="s">
        <v>1748</v>
      </c>
      <c r="AX361" t="e">
        <f>-Data science for Medicine.
- System engineering.
- Supply chain management</f>
        <v>#NAME?</v>
      </c>
      <c r="AY361" s="3" t="s">
        <v>1749</v>
      </c>
    </row>
    <row r="362" spans="1:63" ht="174" x14ac:dyDescent="0.3">
      <c r="A362">
        <v>360</v>
      </c>
      <c r="C362" t="s">
        <v>1</v>
      </c>
      <c r="F362" t="s">
        <v>4</v>
      </c>
      <c r="H362" s="1">
        <v>26673</v>
      </c>
      <c r="I362">
        <v>6</v>
      </c>
      <c r="J362">
        <v>120</v>
      </c>
      <c r="K362">
        <v>12</v>
      </c>
      <c r="L362">
        <v>15</v>
      </c>
      <c r="M362" t="s">
        <v>121</v>
      </c>
      <c r="N362">
        <v>0</v>
      </c>
      <c r="O362" t="s">
        <v>53</v>
      </c>
      <c r="Q362" t="s">
        <v>99</v>
      </c>
      <c r="R362">
        <v>1</v>
      </c>
      <c r="S362" t="s">
        <v>465</v>
      </c>
      <c r="U362" t="s">
        <v>142</v>
      </c>
      <c r="W362" t="s">
        <v>231</v>
      </c>
      <c r="Y362">
        <v>20</v>
      </c>
      <c r="Z362" t="s">
        <v>1750</v>
      </c>
      <c r="AA362" t="s">
        <v>84</v>
      </c>
      <c r="AD362" t="s">
        <v>29</v>
      </c>
      <c r="AG362" t="s">
        <v>32</v>
      </c>
      <c r="AL362" t="s">
        <v>73</v>
      </c>
      <c r="AN362">
        <v>6</v>
      </c>
      <c r="AP362">
        <v>5</v>
      </c>
      <c r="AR362">
        <v>15</v>
      </c>
      <c r="AS362" s="3" t="s">
        <v>1751</v>
      </c>
      <c r="AT362" t="s">
        <v>75</v>
      </c>
      <c r="AV362">
        <v>10</v>
      </c>
      <c r="AW362" t="s">
        <v>1752</v>
      </c>
      <c r="AX362" t="s">
        <v>1753</v>
      </c>
      <c r="AZ362">
        <v>0</v>
      </c>
    </row>
    <row r="363" spans="1:63" x14ac:dyDescent="0.3">
      <c r="A363">
        <v>361</v>
      </c>
      <c r="C363" t="s">
        <v>1</v>
      </c>
      <c r="H363" s="1">
        <v>28132</v>
      </c>
      <c r="I363">
        <v>8</v>
      </c>
      <c r="J363">
        <v>45</v>
      </c>
      <c r="K363">
        <v>13</v>
      </c>
      <c r="L363">
        <v>20</v>
      </c>
      <c r="M363" t="s">
        <v>78</v>
      </c>
      <c r="N363">
        <v>0</v>
      </c>
      <c r="O363" t="s">
        <v>68</v>
      </c>
      <c r="Q363" t="s">
        <v>54</v>
      </c>
      <c r="S363">
        <v>1</v>
      </c>
      <c r="T363" t="s">
        <v>90</v>
      </c>
      <c r="V363" t="s">
        <v>56</v>
      </c>
      <c r="X363" t="s">
        <v>356</v>
      </c>
      <c r="Z363">
        <v>15</v>
      </c>
      <c r="AA363" t="s">
        <v>1754</v>
      </c>
      <c r="AB363" t="s">
        <v>84</v>
      </c>
      <c r="AG363" t="s">
        <v>31</v>
      </c>
      <c r="AH363" t="s">
        <v>32</v>
      </c>
      <c r="AM363" t="s">
        <v>60</v>
      </c>
      <c r="AO363">
        <v>3</v>
      </c>
      <c r="AQ363">
        <v>5</v>
      </c>
      <c r="AS363">
        <v>15</v>
      </c>
      <c r="AT363" t="s">
        <v>1755</v>
      </c>
      <c r="AU363" t="s">
        <v>75</v>
      </c>
      <c r="AW363">
        <v>9</v>
      </c>
      <c r="AX363" t="s">
        <v>1756</v>
      </c>
    </row>
    <row r="364" spans="1:63" ht="246.5" x14ac:dyDescent="0.3">
      <c r="A364">
        <v>362</v>
      </c>
      <c r="C364" t="s">
        <v>1</v>
      </c>
      <c r="F364" t="s">
        <v>4</v>
      </c>
      <c r="H364" s="1">
        <v>30041</v>
      </c>
      <c r="I364">
        <v>8</v>
      </c>
      <c r="J364">
        <v>2</v>
      </c>
      <c r="K364">
        <v>10</v>
      </c>
      <c r="L364">
        <v>7</v>
      </c>
      <c r="M364" t="s">
        <v>133</v>
      </c>
      <c r="N364">
        <v>0</v>
      </c>
      <c r="O364" t="s">
        <v>68</v>
      </c>
      <c r="Q364" t="s">
        <v>104</v>
      </c>
      <c r="R364">
        <v>1</v>
      </c>
      <c r="S364" t="s">
        <v>80</v>
      </c>
      <c r="U364" t="s">
        <v>81</v>
      </c>
      <c r="W364" t="s">
        <v>272</v>
      </c>
      <c r="Y364">
        <v>11</v>
      </c>
      <c r="Z364" t="s">
        <v>1757</v>
      </c>
      <c r="AA364" t="s">
        <v>59</v>
      </c>
      <c r="AD364" t="s">
        <v>29</v>
      </c>
      <c r="AE364" t="s">
        <v>30</v>
      </c>
      <c r="AG364" t="s">
        <v>32</v>
      </c>
      <c r="AL364" t="s">
        <v>85</v>
      </c>
      <c r="AN364">
        <v>6</v>
      </c>
      <c r="AP364">
        <v>5</v>
      </c>
      <c r="AR364">
        <v>4</v>
      </c>
      <c r="AS364" t="s">
        <v>1758</v>
      </c>
      <c r="AT364" t="s">
        <v>75</v>
      </c>
      <c r="AV364">
        <v>8</v>
      </c>
      <c r="AW364" t="s">
        <v>1759</v>
      </c>
      <c r="AX364" s="3" t="s">
        <v>1760</v>
      </c>
      <c r="AY364" s="3" t="s">
        <v>1761</v>
      </c>
    </row>
    <row r="365" spans="1:63" x14ac:dyDescent="0.3">
      <c r="A365">
        <v>363</v>
      </c>
      <c r="B365" t="s">
        <v>0</v>
      </c>
      <c r="H365" s="1">
        <v>33485</v>
      </c>
      <c r="I365">
        <v>8</v>
      </c>
      <c r="J365">
        <v>30</v>
      </c>
      <c r="K365">
        <v>10</v>
      </c>
      <c r="L365">
        <v>1</v>
      </c>
      <c r="M365" t="s">
        <v>121</v>
      </c>
      <c r="N365">
        <v>0</v>
      </c>
      <c r="O365" t="s">
        <v>68</v>
      </c>
      <c r="Q365" t="s">
        <v>99</v>
      </c>
      <c r="R365">
        <v>1</v>
      </c>
      <c r="S365" t="s">
        <v>5</v>
      </c>
      <c r="U365" t="s">
        <v>81</v>
      </c>
      <c r="W365" t="s">
        <v>572</v>
      </c>
      <c r="Y365">
        <v>3</v>
      </c>
      <c r="Z365" t="s">
        <v>1762</v>
      </c>
      <c r="AA365" t="s">
        <v>84</v>
      </c>
      <c r="AG365" t="s">
        <v>32</v>
      </c>
      <c r="AL365" t="s">
        <v>73</v>
      </c>
      <c r="AN365">
        <v>4</v>
      </c>
      <c r="AP365">
        <v>3</v>
      </c>
      <c r="AR365">
        <v>6</v>
      </c>
      <c r="AS365" t="s">
        <v>1763</v>
      </c>
      <c r="AT365" t="s">
        <v>75</v>
      </c>
      <c r="AV365">
        <v>9</v>
      </c>
      <c r="AW365" t="s">
        <v>1764</v>
      </c>
      <c r="AX365" t="s">
        <v>1765</v>
      </c>
      <c r="AY365" t="s">
        <v>1766</v>
      </c>
    </row>
    <row r="366" spans="1:63" x14ac:dyDescent="0.3">
      <c r="A366">
        <v>364</v>
      </c>
      <c r="B366" t="s">
        <v>0</v>
      </c>
      <c r="C366" t="s">
        <v>1</v>
      </c>
      <c r="F366" t="s">
        <v>4</v>
      </c>
      <c r="H366" s="1">
        <v>33430</v>
      </c>
      <c r="I366">
        <v>6</v>
      </c>
      <c r="J366">
        <v>90</v>
      </c>
      <c r="K366">
        <v>8</v>
      </c>
      <c r="L366">
        <v>12</v>
      </c>
      <c r="M366" t="s">
        <v>303</v>
      </c>
      <c r="N366">
        <v>1</v>
      </c>
      <c r="S366">
        <v>1</v>
      </c>
      <c r="T366" t="s">
        <v>146</v>
      </c>
      <c r="V366" t="s">
        <v>81</v>
      </c>
      <c r="X366" t="s">
        <v>92</v>
      </c>
      <c r="Z366">
        <v>3</v>
      </c>
      <c r="AA366" t="s">
        <v>1767</v>
      </c>
      <c r="AB366" t="s">
        <v>59</v>
      </c>
      <c r="AF366" t="s">
        <v>30</v>
      </c>
      <c r="AH366" t="s">
        <v>32</v>
      </c>
      <c r="AM366" t="s">
        <v>73</v>
      </c>
      <c r="AO366">
        <v>6</v>
      </c>
      <c r="AQ366">
        <v>6</v>
      </c>
      <c r="AS366">
        <v>12</v>
      </c>
      <c r="AT366" t="s">
        <v>1768</v>
      </c>
      <c r="AU366" t="s">
        <v>64</v>
      </c>
      <c r="AW366">
        <v>10</v>
      </c>
      <c r="AX366" t="s">
        <v>1769</v>
      </c>
      <c r="AY366" t="s">
        <v>1770</v>
      </c>
      <c r="AZ366" t="s">
        <v>1771</v>
      </c>
      <c r="BA366">
        <v>1</v>
      </c>
    </row>
    <row r="367" spans="1:63" ht="409.5" x14ac:dyDescent="0.3">
      <c r="A367">
        <v>365</v>
      </c>
      <c r="B367" t="s">
        <v>0</v>
      </c>
      <c r="D367" t="s">
        <v>2</v>
      </c>
      <c r="F367" t="s">
        <v>4</v>
      </c>
      <c r="H367" s="1">
        <v>33565</v>
      </c>
      <c r="I367">
        <v>7</v>
      </c>
      <c r="J367">
        <v>0</v>
      </c>
      <c r="K367">
        <v>12</v>
      </c>
      <c r="L367">
        <v>3</v>
      </c>
      <c r="M367" t="s">
        <v>52</v>
      </c>
      <c r="N367">
        <v>1</v>
      </c>
      <c r="S367">
        <v>1</v>
      </c>
      <c r="T367" t="s">
        <v>213</v>
      </c>
      <c r="V367" t="s">
        <v>111</v>
      </c>
      <c r="X367" t="s">
        <v>92</v>
      </c>
      <c r="Z367">
        <v>2</v>
      </c>
      <c r="AA367" t="s">
        <v>1772</v>
      </c>
      <c r="AB367" t="s">
        <v>59</v>
      </c>
      <c r="AH367" t="s">
        <v>32</v>
      </c>
      <c r="AM367" t="s">
        <v>60</v>
      </c>
      <c r="AO367">
        <v>3</v>
      </c>
      <c r="AQ367">
        <v>6</v>
      </c>
      <c r="AS367">
        <v>200</v>
      </c>
      <c r="AT367" t="s">
        <v>1773</v>
      </c>
      <c r="AV367" t="s">
        <v>1774</v>
      </c>
      <c r="AW367">
        <v>8</v>
      </c>
      <c r="AX367" t="s">
        <v>1775</v>
      </c>
      <c r="AZ367" s="3" t="s">
        <v>1776</v>
      </c>
      <c r="BA367" t="s">
        <v>1777</v>
      </c>
      <c r="BB367" t="s">
        <v>1778</v>
      </c>
      <c r="BC367" t="s">
        <v>1779</v>
      </c>
      <c r="BD367" t="s">
        <v>1780</v>
      </c>
      <c r="BE367" t="s">
        <v>75</v>
      </c>
      <c r="BG367">
        <v>10</v>
      </c>
      <c r="BH367" t="s">
        <v>1781</v>
      </c>
      <c r="BI367" t="s">
        <v>1782</v>
      </c>
      <c r="BJ367" t="s">
        <v>1783</v>
      </c>
      <c r="BK367">
        <v>1</v>
      </c>
    </row>
    <row r="368" spans="1:63" x14ac:dyDescent="0.3">
      <c r="A368">
        <v>367</v>
      </c>
      <c r="B368" t="s">
        <v>0</v>
      </c>
      <c r="F368" t="s">
        <v>4</v>
      </c>
      <c r="I368">
        <v>6</v>
      </c>
      <c r="J368">
        <v>0</v>
      </c>
      <c r="K368">
        <v>10</v>
      </c>
      <c r="L368">
        <v>10</v>
      </c>
      <c r="M368" t="s">
        <v>89</v>
      </c>
      <c r="N368">
        <v>0</v>
      </c>
      <c r="O368" t="s">
        <v>68</v>
      </c>
      <c r="Q368" t="s">
        <v>99</v>
      </c>
      <c r="R368">
        <v>1</v>
      </c>
      <c r="S368" t="s">
        <v>213</v>
      </c>
      <c r="U368" t="s">
        <v>91</v>
      </c>
      <c r="W368" t="s">
        <v>92</v>
      </c>
      <c r="Y368">
        <v>30</v>
      </c>
      <c r="AA368" t="s">
        <v>59</v>
      </c>
      <c r="AJ368" t="s">
        <v>35</v>
      </c>
      <c r="AT368" t="s">
        <v>64</v>
      </c>
      <c r="AV368">
        <v>9</v>
      </c>
      <c r="AW368" t="s">
        <v>1784</v>
      </c>
      <c r="AX368" t="s">
        <v>1785</v>
      </c>
      <c r="AY368" t="s">
        <v>318</v>
      </c>
      <c r="AZ368">
        <v>0</v>
      </c>
    </row>
    <row r="369" spans="1:53" x14ac:dyDescent="0.3">
      <c r="A369">
        <v>368</v>
      </c>
      <c r="C369" t="s">
        <v>1</v>
      </c>
      <c r="H369" s="1">
        <v>26365</v>
      </c>
      <c r="I369">
        <v>6</v>
      </c>
      <c r="J369">
        <v>80</v>
      </c>
      <c r="K369">
        <v>10</v>
      </c>
      <c r="L369">
        <v>12</v>
      </c>
      <c r="M369" t="s">
        <v>303</v>
      </c>
      <c r="N369">
        <v>1</v>
      </c>
      <c r="S369">
        <v>1</v>
      </c>
      <c r="T369" t="s">
        <v>213</v>
      </c>
      <c r="W369" t="s">
        <v>259</v>
      </c>
      <c r="Y369" t="s">
        <v>1786</v>
      </c>
      <c r="Z369">
        <v>15</v>
      </c>
      <c r="AA369" t="s">
        <v>1787</v>
      </c>
      <c r="AB369" t="s">
        <v>84</v>
      </c>
      <c r="AE369" t="s">
        <v>29</v>
      </c>
      <c r="AM369" t="s">
        <v>73</v>
      </c>
      <c r="AO369">
        <v>4</v>
      </c>
      <c r="AQ369">
        <v>4</v>
      </c>
      <c r="AS369">
        <v>10</v>
      </c>
      <c r="AT369" t="s">
        <v>1788</v>
      </c>
      <c r="AU369" t="s">
        <v>75</v>
      </c>
      <c r="AW369">
        <v>9</v>
      </c>
      <c r="AX369" t="s">
        <v>1789</v>
      </c>
      <c r="AZ369" t="s">
        <v>1790</v>
      </c>
    </row>
    <row r="370" spans="1:53" x14ac:dyDescent="0.3">
      <c r="A370">
        <v>369</v>
      </c>
      <c r="B370" t="s">
        <v>0</v>
      </c>
      <c r="H370" s="1">
        <v>33162</v>
      </c>
      <c r="I370">
        <v>7</v>
      </c>
      <c r="J370">
        <v>30</v>
      </c>
      <c r="K370">
        <v>8</v>
      </c>
      <c r="L370">
        <v>8</v>
      </c>
      <c r="M370" t="s">
        <v>303</v>
      </c>
      <c r="N370">
        <v>1</v>
      </c>
      <c r="S370">
        <v>1</v>
      </c>
      <c r="T370" t="s">
        <v>1791</v>
      </c>
      <c r="W370" t="s">
        <v>1792</v>
      </c>
      <c r="X370" t="s">
        <v>57</v>
      </c>
      <c r="Z370">
        <v>1</v>
      </c>
      <c r="AA370" t="s">
        <v>58</v>
      </c>
      <c r="AB370" t="s">
        <v>59</v>
      </c>
      <c r="AF370" t="s">
        <v>30</v>
      </c>
      <c r="AH370" t="s">
        <v>32</v>
      </c>
      <c r="AM370" t="s">
        <v>162</v>
      </c>
      <c r="AP370">
        <v>18</v>
      </c>
      <c r="AQ370">
        <v>6</v>
      </c>
      <c r="AS370">
        <v>10</v>
      </c>
      <c r="AT370" t="s">
        <v>1793</v>
      </c>
      <c r="AU370" t="s">
        <v>75</v>
      </c>
      <c r="AW370">
        <v>10</v>
      </c>
      <c r="AX370" t="s">
        <v>1794</v>
      </c>
      <c r="AY370" t="s">
        <v>1795</v>
      </c>
      <c r="AZ370" t="s">
        <v>1796</v>
      </c>
      <c r="BA370">
        <v>1</v>
      </c>
    </row>
    <row r="371" spans="1:53" x14ac:dyDescent="0.3">
      <c r="A371">
        <v>370</v>
      </c>
      <c r="B371" t="s">
        <v>0</v>
      </c>
      <c r="H371" s="1">
        <v>32330</v>
      </c>
      <c r="I371">
        <v>7</v>
      </c>
      <c r="J371">
        <v>30</v>
      </c>
      <c r="K371">
        <v>4</v>
      </c>
      <c r="L371">
        <v>10</v>
      </c>
      <c r="M371" t="s">
        <v>225</v>
      </c>
      <c r="N371">
        <v>1</v>
      </c>
      <c r="S371">
        <v>1</v>
      </c>
      <c r="T371" t="s">
        <v>141</v>
      </c>
      <c r="V371" t="s">
        <v>81</v>
      </c>
      <c r="X371" t="s">
        <v>156</v>
      </c>
      <c r="Z371">
        <v>1</v>
      </c>
      <c r="AA371" t="s">
        <v>1797</v>
      </c>
      <c r="AB371" t="s">
        <v>84</v>
      </c>
      <c r="AH371" t="s">
        <v>32</v>
      </c>
      <c r="AM371" t="s">
        <v>60</v>
      </c>
      <c r="AO371">
        <v>6</v>
      </c>
      <c r="AQ371">
        <v>5</v>
      </c>
      <c r="AS371">
        <v>8</v>
      </c>
      <c r="AT371" t="s">
        <v>1798</v>
      </c>
      <c r="AU371" t="s">
        <v>64</v>
      </c>
      <c r="AW371">
        <v>10</v>
      </c>
      <c r="AX371" t="s">
        <v>1799</v>
      </c>
      <c r="AY371" t="s">
        <v>34</v>
      </c>
      <c r="AZ371" t="s">
        <v>1672</v>
      </c>
      <c r="BA371">
        <v>0</v>
      </c>
    </row>
    <row r="372" spans="1:53" x14ac:dyDescent="0.3">
      <c r="A372">
        <v>371</v>
      </c>
      <c r="B372" t="s">
        <v>0</v>
      </c>
      <c r="E372" t="s">
        <v>3</v>
      </c>
      <c r="F372" t="s">
        <v>4</v>
      </c>
      <c r="H372" s="1">
        <v>34961</v>
      </c>
      <c r="I372">
        <v>8</v>
      </c>
      <c r="J372">
        <v>60</v>
      </c>
      <c r="K372">
        <v>9</v>
      </c>
      <c r="L372">
        <v>30</v>
      </c>
      <c r="M372" t="s">
        <v>52</v>
      </c>
      <c r="N372">
        <v>0</v>
      </c>
      <c r="O372" t="s">
        <v>98</v>
      </c>
      <c r="R372" t="s">
        <v>1800</v>
      </c>
      <c r="S372">
        <v>0</v>
      </c>
      <c r="AB372" t="s">
        <v>59</v>
      </c>
      <c r="AE372" t="s">
        <v>29</v>
      </c>
      <c r="AM372" t="s">
        <v>85</v>
      </c>
      <c r="AP372" t="s">
        <v>1801</v>
      </c>
      <c r="AQ372">
        <v>5</v>
      </c>
      <c r="AS372">
        <v>20</v>
      </c>
      <c r="AT372" t="s">
        <v>1802</v>
      </c>
      <c r="AU372" t="s">
        <v>75</v>
      </c>
      <c r="AW372">
        <v>8</v>
      </c>
      <c r="AX372" t="s">
        <v>1803</v>
      </c>
      <c r="AY372" t="s">
        <v>1804</v>
      </c>
      <c r="AZ372" t="s">
        <v>1805</v>
      </c>
    </row>
    <row r="373" spans="1:53" x14ac:dyDescent="0.3">
      <c r="A373">
        <v>372</v>
      </c>
      <c r="B373" t="s">
        <v>0</v>
      </c>
      <c r="E373" t="s">
        <v>3</v>
      </c>
      <c r="F373" t="s">
        <v>4</v>
      </c>
      <c r="H373" s="1">
        <v>32050</v>
      </c>
      <c r="I373">
        <v>6</v>
      </c>
      <c r="J373">
        <v>60</v>
      </c>
      <c r="K373">
        <v>12</v>
      </c>
      <c r="L373">
        <v>5</v>
      </c>
      <c r="M373" t="s">
        <v>335</v>
      </c>
      <c r="N373">
        <v>0</v>
      </c>
      <c r="O373" t="s">
        <v>53</v>
      </c>
      <c r="Q373" t="s">
        <v>99</v>
      </c>
      <c r="R373">
        <v>1</v>
      </c>
      <c r="S373" t="s">
        <v>213</v>
      </c>
      <c r="V373" t="s">
        <v>729</v>
      </c>
      <c r="W373" t="s">
        <v>92</v>
      </c>
      <c r="Y373">
        <v>1</v>
      </c>
      <c r="Z373" t="s">
        <v>1806</v>
      </c>
      <c r="AA373" t="s">
        <v>59</v>
      </c>
      <c r="AG373" t="s">
        <v>32</v>
      </c>
      <c r="AL373" t="s">
        <v>60</v>
      </c>
      <c r="AN373">
        <v>3</v>
      </c>
      <c r="AP373">
        <v>4</v>
      </c>
      <c r="AR373">
        <v>3</v>
      </c>
      <c r="AS373" t="s">
        <v>1807</v>
      </c>
      <c r="AT373" t="s">
        <v>75</v>
      </c>
      <c r="AV373">
        <v>8</v>
      </c>
      <c r="AW373" t="s">
        <v>1808</v>
      </c>
      <c r="AX373" t="s">
        <v>1809</v>
      </c>
      <c r="AY373" t="s">
        <v>1810</v>
      </c>
      <c r="AZ373">
        <v>1</v>
      </c>
    </row>
    <row r="374" spans="1:53" x14ac:dyDescent="0.3">
      <c r="A374">
        <v>373</v>
      </c>
      <c r="B374" t="s">
        <v>0</v>
      </c>
      <c r="H374" s="1">
        <v>30265</v>
      </c>
      <c r="I374">
        <v>8</v>
      </c>
      <c r="J374">
        <v>8</v>
      </c>
      <c r="K374">
        <v>8</v>
      </c>
      <c r="L374">
        <v>25</v>
      </c>
      <c r="M374" t="s">
        <v>97</v>
      </c>
      <c r="N374">
        <v>0</v>
      </c>
      <c r="O374" t="s">
        <v>79</v>
      </c>
      <c r="Q374" t="s">
        <v>104</v>
      </c>
      <c r="R374">
        <v>1</v>
      </c>
      <c r="S374" t="s">
        <v>519</v>
      </c>
      <c r="U374" t="s">
        <v>111</v>
      </c>
      <c r="W374" t="s">
        <v>92</v>
      </c>
      <c r="Y374">
        <v>2</v>
      </c>
      <c r="AA374" t="s">
        <v>84</v>
      </c>
      <c r="AB374" t="s">
        <v>27</v>
      </c>
      <c r="AE374" t="s">
        <v>30</v>
      </c>
      <c r="AG374" t="s">
        <v>32</v>
      </c>
      <c r="AM374" t="s">
        <v>85</v>
      </c>
      <c r="AO374">
        <v>25</v>
      </c>
      <c r="AQ374">
        <v>10</v>
      </c>
      <c r="AR374">
        <v>5</v>
      </c>
      <c r="AS374" t="s">
        <v>1811</v>
      </c>
      <c r="AT374" t="s">
        <v>75</v>
      </c>
      <c r="AV374">
        <v>9</v>
      </c>
      <c r="AW374" t="s">
        <v>1812</v>
      </c>
      <c r="AX374" t="s">
        <v>1813</v>
      </c>
      <c r="AZ374">
        <v>1</v>
      </c>
    </row>
    <row r="375" spans="1:53" x14ac:dyDescent="0.3">
      <c r="A375">
        <v>374</v>
      </c>
      <c r="C375" t="s">
        <v>1</v>
      </c>
      <c r="H375" s="1">
        <v>27461</v>
      </c>
      <c r="I375">
        <v>8</v>
      </c>
      <c r="J375">
        <v>30</v>
      </c>
      <c r="K375">
        <v>6</v>
      </c>
      <c r="L375">
        <v>25</v>
      </c>
      <c r="M375" t="s">
        <v>335</v>
      </c>
      <c r="N375">
        <v>1</v>
      </c>
      <c r="S375">
        <v>1</v>
      </c>
      <c r="T375" t="s">
        <v>213</v>
      </c>
      <c r="V375" t="s">
        <v>81</v>
      </c>
      <c r="X375" t="s">
        <v>112</v>
      </c>
      <c r="Z375">
        <v>9</v>
      </c>
      <c r="AA375" t="s">
        <v>1814</v>
      </c>
      <c r="AB375" t="s">
        <v>59</v>
      </c>
      <c r="AH375" t="s">
        <v>32</v>
      </c>
      <c r="AM375" t="s">
        <v>73</v>
      </c>
      <c r="AO375">
        <v>4</v>
      </c>
      <c r="AQ375">
        <v>5</v>
      </c>
      <c r="AS375">
        <v>20</v>
      </c>
      <c r="AT375" t="s">
        <v>1815</v>
      </c>
      <c r="AU375" t="s">
        <v>75</v>
      </c>
      <c r="AW375">
        <v>8</v>
      </c>
      <c r="AX375" t="s">
        <v>1816</v>
      </c>
      <c r="AY375" t="s">
        <v>1817</v>
      </c>
      <c r="AZ375" t="s">
        <v>1818</v>
      </c>
      <c r="BA375">
        <v>1</v>
      </c>
    </row>
    <row r="376" spans="1:53" x14ac:dyDescent="0.3">
      <c r="A376">
        <v>375</v>
      </c>
      <c r="F376" t="s">
        <v>4</v>
      </c>
      <c r="H376" s="1">
        <v>29053</v>
      </c>
      <c r="I376">
        <v>7</v>
      </c>
      <c r="J376">
        <v>2</v>
      </c>
      <c r="K376">
        <v>9</v>
      </c>
      <c r="L376">
        <v>3</v>
      </c>
      <c r="M376" t="s">
        <v>89</v>
      </c>
      <c r="N376">
        <v>1</v>
      </c>
      <c r="O376" t="s">
        <v>68</v>
      </c>
      <c r="R376" t="s">
        <v>1819</v>
      </c>
      <c r="S376" t="s">
        <v>141</v>
      </c>
      <c r="U376" t="s">
        <v>81</v>
      </c>
      <c r="W376" t="s">
        <v>272</v>
      </c>
      <c r="Y376">
        <v>10</v>
      </c>
      <c r="Z376" t="s">
        <v>1820</v>
      </c>
      <c r="AA376" t="s">
        <v>84</v>
      </c>
      <c r="AG376" t="s">
        <v>32</v>
      </c>
      <c r="AL376" t="s">
        <v>60</v>
      </c>
      <c r="AN376">
        <v>3</v>
      </c>
      <c r="AP376">
        <v>3</v>
      </c>
      <c r="AR376">
        <v>24</v>
      </c>
      <c r="AS376" t="s">
        <v>1821</v>
      </c>
      <c r="AU376" t="s">
        <v>1822</v>
      </c>
      <c r="AV376">
        <v>7</v>
      </c>
      <c r="AW376" t="s">
        <v>1823</v>
      </c>
      <c r="AX376" t="s">
        <v>1824</v>
      </c>
      <c r="AY376" t="s">
        <v>1825</v>
      </c>
    </row>
    <row r="377" spans="1:53" x14ac:dyDescent="0.3">
      <c r="A377">
        <v>376</v>
      </c>
      <c r="E377" t="s">
        <v>3</v>
      </c>
      <c r="H377" s="1">
        <v>31079</v>
      </c>
      <c r="I377">
        <v>7</v>
      </c>
      <c r="J377">
        <v>100</v>
      </c>
      <c r="K377">
        <v>9</v>
      </c>
      <c r="L377">
        <v>15</v>
      </c>
      <c r="M377" t="s">
        <v>133</v>
      </c>
      <c r="N377">
        <v>1</v>
      </c>
      <c r="S377">
        <v>0</v>
      </c>
      <c r="AB377" t="s">
        <v>59</v>
      </c>
      <c r="AH377" t="s">
        <v>32</v>
      </c>
      <c r="AM377" t="s">
        <v>553</v>
      </c>
      <c r="AO377">
        <v>3</v>
      </c>
      <c r="AQ377">
        <v>5</v>
      </c>
      <c r="AS377">
        <v>4</v>
      </c>
      <c r="AT377" t="s">
        <v>1826</v>
      </c>
      <c r="AU377" t="s">
        <v>75</v>
      </c>
      <c r="AW377">
        <v>9</v>
      </c>
      <c r="AX377" t="s">
        <v>1827</v>
      </c>
      <c r="AY377" t="s">
        <v>1828</v>
      </c>
      <c r="AZ377" t="s">
        <v>1829</v>
      </c>
      <c r="BA377">
        <v>1</v>
      </c>
    </row>
    <row r="378" spans="1:53" x14ac:dyDescent="0.3">
      <c r="A378">
        <v>377</v>
      </c>
      <c r="E378" t="s">
        <v>3</v>
      </c>
      <c r="H378" s="1">
        <v>31048</v>
      </c>
      <c r="I378">
        <v>7</v>
      </c>
      <c r="J378">
        <v>90</v>
      </c>
      <c r="K378">
        <v>14</v>
      </c>
      <c r="L378">
        <v>12</v>
      </c>
      <c r="M378" t="s">
        <v>89</v>
      </c>
      <c r="N378">
        <v>1</v>
      </c>
      <c r="S378">
        <v>1</v>
      </c>
      <c r="T378" t="s">
        <v>213</v>
      </c>
      <c r="W378" t="s">
        <v>1830</v>
      </c>
      <c r="X378" t="s">
        <v>92</v>
      </c>
      <c r="Z378">
        <v>11</v>
      </c>
      <c r="AA378" t="s">
        <v>1831</v>
      </c>
      <c r="AB378" t="s">
        <v>84</v>
      </c>
      <c r="AH378" t="s">
        <v>32</v>
      </c>
      <c r="AM378" t="s">
        <v>85</v>
      </c>
      <c r="AO378">
        <v>6</v>
      </c>
      <c r="AQ378">
        <v>4</v>
      </c>
      <c r="AS378">
        <v>24</v>
      </c>
      <c r="AT378" t="s">
        <v>1832</v>
      </c>
      <c r="AU378" t="s">
        <v>75</v>
      </c>
      <c r="AW378">
        <v>8</v>
      </c>
      <c r="AX378" t="s">
        <v>175</v>
      </c>
      <c r="AY378" t="s">
        <v>175</v>
      </c>
      <c r="AZ378" t="s">
        <v>175</v>
      </c>
      <c r="BA378">
        <v>0</v>
      </c>
    </row>
    <row r="379" spans="1:53" ht="409.5" x14ac:dyDescent="0.3">
      <c r="A379">
        <v>378</v>
      </c>
      <c r="B379" t="s">
        <v>0</v>
      </c>
      <c r="H379" s="1">
        <v>32442</v>
      </c>
      <c r="I379">
        <v>7</v>
      </c>
      <c r="J379">
        <v>45</v>
      </c>
      <c r="K379">
        <v>6</v>
      </c>
      <c r="L379">
        <v>3</v>
      </c>
      <c r="M379" t="s">
        <v>133</v>
      </c>
      <c r="N379">
        <v>1</v>
      </c>
      <c r="S379">
        <v>1</v>
      </c>
      <c r="T379" t="s">
        <v>5</v>
      </c>
      <c r="V379" t="s">
        <v>81</v>
      </c>
      <c r="Y379" t="s">
        <v>1833</v>
      </c>
      <c r="Z379">
        <v>0</v>
      </c>
      <c r="AA379" t="s">
        <v>1834</v>
      </c>
      <c r="AB379" t="s">
        <v>59</v>
      </c>
      <c r="AF379" t="s">
        <v>30</v>
      </c>
      <c r="AM379" t="s">
        <v>73</v>
      </c>
      <c r="AO379">
        <v>5</v>
      </c>
      <c r="AQ379">
        <v>5</v>
      </c>
      <c r="AS379">
        <v>15</v>
      </c>
      <c r="AT379" s="3" t="s">
        <v>1835</v>
      </c>
      <c r="AU379" t="s">
        <v>75</v>
      </c>
      <c r="AW379">
        <v>6</v>
      </c>
      <c r="AX379" t="s">
        <v>1836</v>
      </c>
      <c r="AY379" t="s">
        <v>1837</v>
      </c>
      <c r="BA379">
        <v>1</v>
      </c>
    </row>
    <row r="380" spans="1:53" x14ac:dyDescent="0.3">
      <c r="A380">
        <v>379</v>
      </c>
      <c r="B380" t="s">
        <v>0</v>
      </c>
      <c r="H380" s="1">
        <v>29068</v>
      </c>
      <c r="I380">
        <v>8</v>
      </c>
      <c r="J380">
        <v>90</v>
      </c>
      <c r="K380">
        <v>12</v>
      </c>
      <c r="L380">
        <v>15</v>
      </c>
      <c r="M380" t="s">
        <v>67</v>
      </c>
      <c r="N380">
        <v>0</v>
      </c>
      <c r="O380" t="s">
        <v>389</v>
      </c>
      <c r="R380" t="s">
        <v>1838</v>
      </c>
      <c r="S380">
        <v>1</v>
      </c>
      <c r="T380" t="s">
        <v>55</v>
      </c>
      <c r="V380" t="s">
        <v>56</v>
      </c>
      <c r="X380" t="s">
        <v>272</v>
      </c>
      <c r="Z380">
        <v>1</v>
      </c>
      <c r="AA380" t="s">
        <v>1839</v>
      </c>
      <c r="AB380" t="s">
        <v>84</v>
      </c>
      <c r="AG380" t="s">
        <v>31</v>
      </c>
      <c r="AM380" t="s">
        <v>73</v>
      </c>
      <c r="AP380">
        <v>10</v>
      </c>
      <c r="AQ380">
        <v>5</v>
      </c>
      <c r="AS380">
        <v>16</v>
      </c>
      <c r="AT380" t="s">
        <v>1840</v>
      </c>
      <c r="AV380" t="s">
        <v>1841</v>
      </c>
      <c r="AW380">
        <v>10</v>
      </c>
      <c r="AX380" t="s">
        <v>1842</v>
      </c>
      <c r="AY380" t="s">
        <v>1843</v>
      </c>
      <c r="AZ380" t="s">
        <v>1844</v>
      </c>
      <c r="BA380">
        <v>0</v>
      </c>
    </row>
    <row r="381" spans="1:53" x14ac:dyDescent="0.3">
      <c r="A381">
        <v>380</v>
      </c>
      <c r="F381" t="s">
        <v>4</v>
      </c>
      <c r="H381" s="1">
        <v>35217</v>
      </c>
      <c r="I381">
        <v>8</v>
      </c>
      <c r="J381">
        <v>45</v>
      </c>
      <c r="K381">
        <v>10</v>
      </c>
      <c r="L381">
        <v>5</v>
      </c>
      <c r="M381" t="s">
        <v>189</v>
      </c>
      <c r="N381">
        <v>1</v>
      </c>
      <c r="S381">
        <v>1</v>
      </c>
      <c r="T381" t="s">
        <v>213</v>
      </c>
      <c r="V381" t="s">
        <v>350</v>
      </c>
      <c r="X381" t="s">
        <v>272</v>
      </c>
      <c r="Z381">
        <v>1</v>
      </c>
      <c r="AA381" t="s">
        <v>1845</v>
      </c>
      <c r="AB381" t="s">
        <v>1117</v>
      </c>
      <c r="AF381" t="s">
        <v>30</v>
      </c>
      <c r="AM381" t="s">
        <v>85</v>
      </c>
      <c r="AP381">
        <v>25</v>
      </c>
      <c r="AQ381">
        <v>5</v>
      </c>
      <c r="AS381">
        <v>1</v>
      </c>
      <c r="AT381" t="s">
        <v>1846</v>
      </c>
      <c r="AU381" t="s">
        <v>75</v>
      </c>
      <c r="AW381">
        <v>10</v>
      </c>
      <c r="AX381" t="s">
        <v>1847</v>
      </c>
      <c r="AY381" t="s">
        <v>1848</v>
      </c>
      <c r="BA381">
        <v>1</v>
      </c>
    </row>
    <row r="382" spans="1:53" x14ac:dyDescent="0.3">
      <c r="A382">
        <v>381</v>
      </c>
      <c r="B382" t="s">
        <v>0</v>
      </c>
      <c r="C382" t="s">
        <v>1</v>
      </c>
      <c r="F382" t="s">
        <v>4</v>
      </c>
      <c r="H382" s="1">
        <v>26635</v>
      </c>
      <c r="I382">
        <v>8</v>
      </c>
      <c r="J382">
        <v>15</v>
      </c>
      <c r="K382">
        <v>12</v>
      </c>
      <c r="L382">
        <v>24</v>
      </c>
      <c r="M382" t="s">
        <v>303</v>
      </c>
      <c r="N382">
        <v>1</v>
      </c>
      <c r="S382">
        <v>1</v>
      </c>
      <c r="T382" t="s">
        <v>5</v>
      </c>
      <c r="V382" t="s">
        <v>123</v>
      </c>
      <c r="X382" t="s">
        <v>112</v>
      </c>
      <c r="Z382">
        <v>20</v>
      </c>
      <c r="AA382" t="s">
        <v>1849</v>
      </c>
      <c r="AB382" t="s">
        <v>84</v>
      </c>
      <c r="AF382" t="s">
        <v>30</v>
      </c>
      <c r="AM382" t="s">
        <v>73</v>
      </c>
      <c r="AO382">
        <v>4</v>
      </c>
      <c r="AQ382">
        <v>6</v>
      </c>
      <c r="AS382">
        <v>12</v>
      </c>
      <c r="AT382" t="s">
        <v>1850</v>
      </c>
      <c r="AU382" t="s">
        <v>75</v>
      </c>
      <c r="AW382">
        <v>10</v>
      </c>
      <c r="AX382" t="s">
        <v>1851</v>
      </c>
      <c r="AY382" t="s">
        <v>1852</v>
      </c>
      <c r="AZ382" t="s">
        <v>1853</v>
      </c>
      <c r="BA382">
        <v>1</v>
      </c>
    </row>
    <row r="383" spans="1:53" x14ac:dyDescent="0.3">
      <c r="A383">
        <v>382</v>
      </c>
      <c r="B383" t="s">
        <v>0</v>
      </c>
      <c r="H383" s="1">
        <v>33730</v>
      </c>
      <c r="I383">
        <v>7</v>
      </c>
      <c r="J383">
        <v>2</v>
      </c>
      <c r="K383">
        <v>7</v>
      </c>
      <c r="L383">
        <v>2</v>
      </c>
      <c r="M383" t="s">
        <v>78</v>
      </c>
      <c r="N383">
        <v>0</v>
      </c>
      <c r="O383" t="s">
        <v>134</v>
      </c>
      <c r="R383" t="s">
        <v>1854</v>
      </c>
      <c r="S383">
        <v>1</v>
      </c>
      <c r="T383" t="s">
        <v>213</v>
      </c>
      <c r="V383" t="s">
        <v>81</v>
      </c>
      <c r="X383" t="s">
        <v>112</v>
      </c>
      <c r="Z383">
        <v>2</v>
      </c>
      <c r="AA383" t="s">
        <v>1855</v>
      </c>
      <c r="AB383" t="s">
        <v>59</v>
      </c>
      <c r="AH383" t="s">
        <v>32</v>
      </c>
      <c r="AM383" t="s">
        <v>60</v>
      </c>
      <c r="AO383">
        <v>4</v>
      </c>
      <c r="AQ383">
        <v>3</v>
      </c>
      <c r="AS383">
        <v>5</v>
      </c>
      <c r="AT383" t="s">
        <v>1856</v>
      </c>
      <c r="AU383" t="s">
        <v>345</v>
      </c>
      <c r="AW383">
        <v>8</v>
      </c>
      <c r="AX383" t="s">
        <v>1857</v>
      </c>
      <c r="AY383" t="s">
        <v>1858</v>
      </c>
    </row>
    <row r="384" spans="1:53" x14ac:dyDescent="0.3">
      <c r="A384">
        <v>383</v>
      </c>
      <c r="B384" t="s">
        <v>0</v>
      </c>
      <c r="F384" t="s">
        <v>4</v>
      </c>
      <c r="H384" s="1">
        <v>31660</v>
      </c>
      <c r="I384">
        <v>6</v>
      </c>
      <c r="J384">
        <v>80</v>
      </c>
      <c r="K384">
        <v>10</v>
      </c>
      <c r="L384">
        <v>3</v>
      </c>
      <c r="M384" t="s">
        <v>133</v>
      </c>
      <c r="N384">
        <v>1</v>
      </c>
      <c r="O384" t="s">
        <v>79</v>
      </c>
      <c r="Q384" t="s">
        <v>54</v>
      </c>
      <c r="S384">
        <v>1</v>
      </c>
      <c r="T384" t="s">
        <v>135</v>
      </c>
      <c r="V384" t="s">
        <v>111</v>
      </c>
      <c r="X384" t="s">
        <v>92</v>
      </c>
      <c r="Z384">
        <v>10</v>
      </c>
      <c r="AA384" t="s">
        <v>1859</v>
      </c>
      <c r="AB384" t="s">
        <v>59</v>
      </c>
      <c r="AH384" t="s">
        <v>32</v>
      </c>
      <c r="AM384" t="s">
        <v>60</v>
      </c>
      <c r="AP384">
        <v>18</v>
      </c>
      <c r="AQ384">
        <v>4</v>
      </c>
      <c r="AS384">
        <v>20</v>
      </c>
      <c r="AT384" t="s">
        <v>1860</v>
      </c>
      <c r="AU384" t="s">
        <v>75</v>
      </c>
      <c r="AW384">
        <v>10</v>
      </c>
      <c r="AX384" t="s">
        <v>76</v>
      </c>
      <c r="AY384" t="s">
        <v>1861</v>
      </c>
      <c r="AZ384" t="s">
        <v>1862</v>
      </c>
    </row>
    <row r="385" spans="1:53" x14ac:dyDescent="0.3">
      <c r="A385">
        <v>384</v>
      </c>
      <c r="B385" t="s">
        <v>0</v>
      </c>
      <c r="F385" t="s">
        <v>4</v>
      </c>
      <c r="H385" s="1">
        <v>33340</v>
      </c>
      <c r="I385">
        <v>7</v>
      </c>
      <c r="J385">
        <v>0</v>
      </c>
      <c r="K385">
        <v>8</v>
      </c>
      <c r="L385">
        <v>12</v>
      </c>
      <c r="M385" t="s">
        <v>97</v>
      </c>
      <c r="N385">
        <v>0</v>
      </c>
      <c r="O385" t="s">
        <v>53</v>
      </c>
      <c r="Q385" t="s">
        <v>69</v>
      </c>
      <c r="R385">
        <v>1</v>
      </c>
      <c r="S385" t="s">
        <v>213</v>
      </c>
      <c r="U385" t="s">
        <v>91</v>
      </c>
      <c r="W385" t="s">
        <v>156</v>
      </c>
      <c r="Y385">
        <v>8</v>
      </c>
      <c r="Z385" t="s">
        <v>1863</v>
      </c>
      <c r="AA385" t="s">
        <v>59</v>
      </c>
      <c r="AG385" t="s">
        <v>32</v>
      </c>
      <c r="AK385" t="s">
        <v>1644</v>
      </c>
      <c r="AL385" t="s">
        <v>85</v>
      </c>
      <c r="AN385">
        <v>1</v>
      </c>
      <c r="AP385">
        <v>1</v>
      </c>
      <c r="AR385">
        <v>1</v>
      </c>
      <c r="AS385" t="s">
        <v>1864</v>
      </c>
      <c r="AT385" t="s">
        <v>75</v>
      </c>
      <c r="AV385">
        <v>6</v>
      </c>
      <c r="AW385" t="s">
        <v>1865</v>
      </c>
      <c r="AZ385">
        <v>0</v>
      </c>
    </row>
    <row r="386" spans="1:53" x14ac:dyDescent="0.3">
      <c r="A386">
        <v>385</v>
      </c>
      <c r="C386" t="s">
        <v>1</v>
      </c>
      <c r="H386" s="1">
        <v>34721</v>
      </c>
      <c r="I386">
        <v>7</v>
      </c>
      <c r="J386">
        <v>40</v>
      </c>
      <c r="K386">
        <v>7</v>
      </c>
      <c r="L386">
        <v>2</v>
      </c>
      <c r="M386" t="s">
        <v>97</v>
      </c>
      <c r="N386">
        <v>1</v>
      </c>
      <c r="S386">
        <v>1</v>
      </c>
      <c r="T386" t="s">
        <v>141</v>
      </c>
      <c r="V386" t="s">
        <v>81</v>
      </c>
      <c r="X386" t="s">
        <v>92</v>
      </c>
      <c r="Z386">
        <v>1</v>
      </c>
      <c r="AA386" t="s">
        <v>1866</v>
      </c>
      <c r="AB386" t="s">
        <v>84</v>
      </c>
      <c r="AH386" t="s">
        <v>32</v>
      </c>
      <c r="AM386" t="s">
        <v>60</v>
      </c>
      <c r="AO386">
        <v>5</v>
      </c>
      <c r="AQ386">
        <v>3</v>
      </c>
      <c r="AS386">
        <v>9</v>
      </c>
      <c r="AT386" t="s">
        <v>1867</v>
      </c>
      <c r="AU386" t="s">
        <v>64</v>
      </c>
      <c r="AW386">
        <v>8</v>
      </c>
      <c r="AX386" t="s">
        <v>1868</v>
      </c>
      <c r="BA386">
        <v>1</v>
      </c>
    </row>
    <row r="387" spans="1:53" x14ac:dyDescent="0.3">
      <c r="A387">
        <v>386</v>
      </c>
      <c r="C387" t="s">
        <v>1</v>
      </c>
      <c r="H387" s="1">
        <v>42843</v>
      </c>
      <c r="I387">
        <v>7</v>
      </c>
      <c r="J387">
        <v>40</v>
      </c>
      <c r="K387">
        <v>8</v>
      </c>
      <c r="L387">
        <v>3</v>
      </c>
      <c r="M387" t="s">
        <v>52</v>
      </c>
      <c r="N387">
        <v>1</v>
      </c>
      <c r="S387">
        <v>1</v>
      </c>
      <c r="T387" t="s">
        <v>213</v>
      </c>
      <c r="V387" t="s">
        <v>81</v>
      </c>
      <c r="X387" t="s">
        <v>356</v>
      </c>
      <c r="Z387">
        <v>9</v>
      </c>
      <c r="AA387" t="s">
        <v>1869</v>
      </c>
      <c r="AB387" t="s">
        <v>59</v>
      </c>
      <c r="AH387" t="s">
        <v>32</v>
      </c>
      <c r="AL387" t="s">
        <v>1071</v>
      </c>
      <c r="AM387" t="s">
        <v>73</v>
      </c>
      <c r="AO387">
        <v>6</v>
      </c>
      <c r="AQ387">
        <v>2</v>
      </c>
      <c r="AS387">
        <v>10</v>
      </c>
      <c r="AT387" t="s">
        <v>1870</v>
      </c>
      <c r="AU387" t="s">
        <v>75</v>
      </c>
      <c r="AW387">
        <v>10</v>
      </c>
      <c r="AX387" t="s">
        <v>1871</v>
      </c>
      <c r="AY387" t="s">
        <v>1872</v>
      </c>
      <c r="AZ387" t="s">
        <v>1873</v>
      </c>
      <c r="BA387">
        <v>1</v>
      </c>
    </row>
    <row r="388" spans="1:53" x14ac:dyDescent="0.3">
      <c r="A388">
        <v>387</v>
      </c>
      <c r="C388" t="s">
        <v>1</v>
      </c>
      <c r="H388" s="1">
        <v>30581</v>
      </c>
      <c r="I388">
        <v>7</v>
      </c>
      <c r="J388">
        <v>35</v>
      </c>
      <c r="K388">
        <v>6</v>
      </c>
      <c r="L388">
        <v>2</v>
      </c>
      <c r="M388" t="s">
        <v>189</v>
      </c>
      <c r="N388">
        <v>1</v>
      </c>
      <c r="S388">
        <v>1</v>
      </c>
      <c r="T388" t="s">
        <v>90</v>
      </c>
      <c r="V388" t="s">
        <v>91</v>
      </c>
      <c r="X388" t="s">
        <v>92</v>
      </c>
      <c r="Z388">
        <v>12</v>
      </c>
      <c r="AA388" t="s">
        <v>75</v>
      </c>
      <c r="AB388" t="s">
        <v>59</v>
      </c>
      <c r="AH388" t="s">
        <v>32</v>
      </c>
      <c r="AM388" t="s">
        <v>60</v>
      </c>
      <c r="AO388">
        <v>6</v>
      </c>
      <c r="AQ388">
        <v>4</v>
      </c>
      <c r="AS388">
        <v>5</v>
      </c>
      <c r="AT388" t="s">
        <v>1874</v>
      </c>
      <c r="AU388" t="s">
        <v>345</v>
      </c>
      <c r="AW388">
        <v>10</v>
      </c>
      <c r="AX388" t="s">
        <v>1875</v>
      </c>
      <c r="BA388">
        <v>1</v>
      </c>
    </row>
    <row r="389" spans="1:53" x14ac:dyDescent="0.3">
      <c r="A389">
        <v>388</v>
      </c>
      <c r="B389" t="s">
        <v>0</v>
      </c>
      <c r="C389" t="s">
        <v>1</v>
      </c>
      <c r="F389" t="s">
        <v>4</v>
      </c>
      <c r="H389" s="1">
        <v>32562</v>
      </c>
      <c r="I389">
        <v>6</v>
      </c>
      <c r="J389">
        <v>140</v>
      </c>
      <c r="K389">
        <v>5</v>
      </c>
      <c r="L389">
        <v>4</v>
      </c>
      <c r="M389" t="s">
        <v>67</v>
      </c>
      <c r="N389">
        <v>1</v>
      </c>
      <c r="S389">
        <v>1</v>
      </c>
      <c r="T389" t="s">
        <v>213</v>
      </c>
      <c r="V389" t="s">
        <v>81</v>
      </c>
      <c r="X389" t="s">
        <v>1300</v>
      </c>
      <c r="Z389">
        <v>3</v>
      </c>
      <c r="AA389" t="s">
        <v>1876</v>
      </c>
      <c r="AB389" t="s">
        <v>59</v>
      </c>
      <c r="AG389" t="s">
        <v>31</v>
      </c>
      <c r="AH389" t="s">
        <v>32</v>
      </c>
      <c r="AM389" t="s">
        <v>73</v>
      </c>
      <c r="AO389">
        <v>5</v>
      </c>
      <c r="AQ389">
        <v>5</v>
      </c>
      <c r="AS389">
        <v>10</v>
      </c>
      <c r="AT389" t="s">
        <v>1877</v>
      </c>
      <c r="AU389" t="s">
        <v>75</v>
      </c>
      <c r="AW389">
        <v>7</v>
      </c>
      <c r="AX389" t="s">
        <v>1878</v>
      </c>
      <c r="BA389">
        <v>1</v>
      </c>
    </row>
    <row r="390" spans="1:53" x14ac:dyDescent="0.3">
      <c r="A390">
        <v>389</v>
      </c>
      <c r="C390" t="s">
        <v>1</v>
      </c>
      <c r="H390" s="1">
        <v>34100</v>
      </c>
      <c r="I390">
        <v>7</v>
      </c>
      <c r="J390">
        <v>120</v>
      </c>
      <c r="K390">
        <v>8</v>
      </c>
      <c r="L390">
        <v>3</v>
      </c>
      <c r="M390" t="s">
        <v>225</v>
      </c>
      <c r="N390">
        <v>0</v>
      </c>
      <c r="O390" t="s">
        <v>134</v>
      </c>
      <c r="Q390" t="s">
        <v>99</v>
      </c>
      <c r="R390">
        <v>1</v>
      </c>
      <c r="S390" t="s">
        <v>213</v>
      </c>
      <c r="U390" t="s">
        <v>81</v>
      </c>
      <c r="W390" t="s">
        <v>92</v>
      </c>
      <c r="Y390">
        <v>2</v>
      </c>
      <c r="Z390" t="s">
        <v>1879</v>
      </c>
      <c r="AA390" t="s">
        <v>363</v>
      </c>
      <c r="AE390" t="s">
        <v>30</v>
      </c>
      <c r="AL390" t="s">
        <v>73</v>
      </c>
      <c r="AN390">
        <v>6</v>
      </c>
      <c r="AP390">
        <v>5</v>
      </c>
      <c r="AR390">
        <v>3</v>
      </c>
      <c r="AS390" t="s">
        <v>1880</v>
      </c>
      <c r="AU390" t="s">
        <v>1881</v>
      </c>
      <c r="AV390">
        <v>9</v>
      </c>
      <c r="AW390" t="s">
        <v>1882</v>
      </c>
      <c r="AX390" t="s">
        <v>1883</v>
      </c>
      <c r="AY390" t="s">
        <v>1884</v>
      </c>
      <c r="AZ390">
        <v>1</v>
      </c>
    </row>
    <row r="391" spans="1:53" x14ac:dyDescent="0.3">
      <c r="A391">
        <v>390</v>
      </c>
      <c r="B391" t="s">
        <v>0</v>
      </c>
      <c r="C391" t="s">
        <v>1</v>
      </c>
      <c r="F391" t="s">
        <v>4</v>
      </c>
      <c r="H391" s="1">
        <v>28381</v>
      </c>
      <c r="I391">
        <v>7</v>
      </c>
      <c r="J391">
        <v>50</v>
      </c>
      <c r="K391">
        <v>10</v>
      </c>
      <c r="L391">
        <v>6</v>
      </c>
      <c r="M391" t="s">
        <v>133</v>
      </c>
      <c r="N391">
        <v>1</v>
      </c>
      <c r="S391">
        <v>1</v>
      </c>
      <c r="T391" t="s">
        <v>213</v>
      </c>
      <c r="V391" t="s">
        <v>383</v>
      </c>
      <c r="X391" t="s">
        <v>220</v>
      </c>
      <c r="Z391">
        <v>11</v>
      </c>
      <c r="AA391" t="s">
        <v>1885</v>
      </c>
      <c r="AB391" t="s">
        <v>72</v>
      </c>
      <c r="AG391" t="s">
        <v>31</v>
      </c>
      <c r="AM391" t="s">
        <v>73</v>
      </c>
      <c r="AO391">
        <v>4</v>
      </c>
      <c r="AQ391">
        <v>1</v>
      </c>
      <c r="AS391">
        <v>40</v>
      </c>
      <c r="AT391" t="s">
        <v>1886</v>
      </c>
      <c r="AU391" t="s">
        <v>75</v>
      </c>
      <c r="AW391">
        <v>7</v>
      </c>
      <c r="AX391" t="s">
        <v>1887</v>
      </c>
      <c r="BA391">
        <v>0</v>
      </c>
    </row>
    <row r="392" spans="1:53" x14ac:dyDescent="0.3">
      <c r="A392">
        <v>391</v>
      </c>
      <c r="E392" t="s">
        <v>3</v>
      </c>
      <c r="H392" s="1">
        <v>29632</v>
      </c>
      <c r="I392">
        <v>8</v>
      </c>
      <c r="J392">
        <v>60</v>
      </c>
      <c r="K392">
        <v>10</v>
      </c>
      <c r="L392">
        <v>5</v>
      </c>
      <c r="M392" t="s">
        <v>78</v>
      </c>
      <c r="N392">
        <v>0</v>
      </c>
      <c r="O392" t="s">
        <v>68</v>
      </c>
      <c r="Q392" t="s">
        <v>104</v>
      </c>
      <c r="R392">
        <v>1</v>
      </c>
      <c r="S392" t="s">
        <v>213</v>
      </c>
      <c r="U392" t="s">
        <v>111</v>
      </c>
      <c r="W392" t="s">
        <v>297</v>
      </c>
      <c r="Y392">
        <v>1</v>
      </c>
      <c r="Z392" t="s">
        <v>1888</v>
      </c>
      <c r="AA392" t="s">
        <v>1117</v>
      </c>
      <c r="AG392" t="s">
        <v>32</v>
      </c>
      <c r="AL392" t="s">
        <v>73</v>
      </c>
      <c r="AN392">
        <v>5</v>
      </c>
      <c r="AP392">
        <v>3</v>
      </c>
      <c r="AR392">
        <v>14</v>
      </c>
      <c r="AS392" t="s">
        <v>1889</v>
      </c>
      <c r="AT392" t="s">
        <v>75</v>
      </c>
      <c r="AV392">
        <v>7</v>
      </c>
      <c r="AW392" t="s">
        <v>1890</v>
      </c>
      <c r="AX392" t="s">
        <v>1891</v>
      </c>
      <c r="AY392" t="s">
        <v>1892</v>
      </c>
      <c r="AZ392">
        <v>1</v>
      </c>
    </row>
    <row r="393" spans="1:53" x14ac:dyDescent="0.3">
      <c r="A393">
        <v>392</v>
      </c>
      <c r="F393" t="s">
        <v>4</v>
      </c>
      <c r="H393" s="1">
        <v>27272</v>
      </c>
      <c r="I393">
        <v>7</v>
      </c>
      <c r="J393">
        <v>30</v>
      </c>
      <c r="K393">
        <v>10</v>
      </c>
      <c r="L393">
        <v>4</v>
      </c>
      <c r="M393" t="s">
        <v>103</v>
      </c>
      <c r="N393">
        <v>1</v>
      </c>
      <c r="S393">
        <v>1</v>
      </c>
      <c r="T393" t="s">
        <v>146</v>
      </c>
      <c r="V393" t="s">
        <v>56</v>
      </c>
      <c r="X393" t="s">
        <v>356</v>
      </c>
      <c r="Z393">
        <v>10</v>
      </c>
      <c r="AA393" t="s">
        <v>1893</v>
      </c>
      <c r="AB393" t="s">
        <v>59</v>
      </c>
      <c r="AC393" t="s">
        <v>27</v>
      </c>
      <c r="AL393" t="s">
        <v>1894</v>
      </c>
      <c r="AM393" t="s">
        <v>162</v>
      </c>
      <c r="AP393">
        <v>10</v>
      </c>
      <c r="AQ393">
        <v>6</v>
      </c>
      <c r="AS393">
        <v>40</v>
      </c>
      <c r="AT393" t="s">
        <v>1895</v>
      </c>
      <c r="AU393" t="s">
        <v>64</v>
      </c>
      <c r="AW393">
        <v>10</v>
      </c>
      <c r="AX393" t="s">
        <v>1896</v>
      </c>
      <c r="AY393" t="s">
        <v>1897</v>
      </c>
      <c r="AZ393" t="s">
        <v>1898</v>
      </c>
      <c r="BA393">
        <v>1</v>
      </c>
    </row>
    <row r="394" spans="1:53" ht="409.5" x14ac:dyDescent="0.3">
      <c r="A394">
        <v>393</v>
      </c>
      <c r="D394" t="s">
        <v>2</v>
      </c>
      <c r="F394" t="s">
        <v>4</v>
      </c>
      <c r="H394" s="1">
        <v>31097</v>
      </c>
      <c r="I394">
        <v>8</v>
      </c>
      <c r="J394">
        <v>40</v>
      </c>
      <c r="K394">
        <v>12</v>
      </c>
      <c r="L394">
        <v>75</v>
      </c>
      <c r="M394" t="s">
        <v>303</v>
      </c>
      <c r="N394">
        <v>1</v>
      </c>
      <c r="S394">
        <v>1</v>
      </c>
      <c r="T394" t="s">
        <v>155</v>
      </c>
      <c r="V394" t="s">
        <v>81</v>
      </c>
      <c r="X394" t="s">
        <v>156</v>
      </c>
      <c r="Z394">
        <v>2</v>
      </c>
      <c r="AA394" t="s">
        <v>1899</v>
      </c>
      <c r="AB394" t="s">
        <v>84</v>
      </c>
      <c r="AF394" t="s">
        <v>30</v>
      </c>
      <c r="AN394" t="s">
        <v>1900</v>
      </c>
      <c r="AO394">
        <v>4</v>
      </c>
      <c r="AR394">
        <v>12</v>
      </c>
      <c r="AS394">
        <v>12</v>
      </c>
      <c r="AT394" s="3" t="s">
        <v>1901</v>
      </c>
      <c r="AV394" t="s">
        <v>1902</v>
      </c>
      <c r="AW394">
        <v>7</v>
      </c>
      <c r="AX394" t="s">
        <v>1903</v>
      </c>
      <c r="AY394" t="s">
        <v>1904</v>
      </c>
      <c r="BA394">
        <v>1</v>
      </c>
    </row>
    <row r="395" spans="1:53" x14ac:dyDescent="0.3">
      <c r="A395">
        <v>394</v>
      </c>
      <c r="F395" t="s">
        <v>4</v>
      </c>
      <c r="H395" s="1">
        <v>27924</v>
      </c>
      <c r="I395">
        <v>8</v>
      </c>
      <c r="J395">
        <v>0</v>
      </c>
      <c r="K395">
        <v>2</v>
      </c>
      <c r="L395">
        <v>0</v>
      </c>
      <c r="M395" t="s">
        <v>225</v>
      </c>
      <c r="N395">
        <v>1</v>
      </c>
      <c r="S395">
        <v>1</v>
      </c>
      <c r="T395" t="s">
        <v>412</v>
      </c>
      <c r="V395" t="s">
        <v>81</v>
      </c>
      <c r="X395" t="s">
        <v>92</v>
      </c>
      <c r="Z395">
        <v>20</v>
      </c>
      <c r="AA395" t="s">
        <v>1905</v>
      </c>
      <c r="AB395" t="s">
        <v>84</v>
      </c>
      <c r="AF395" t="s">
        <v>30</v>
      </c>
      <c r="AM395" t="s">
        <v>73</v>
      </c>
      <c r="AO395">
        <v>2</v>
      </c>
      <c r="AQ395">
        <v>2</v>
      </c>
      <c r="AS395">
        <v>80</v>
      </c>
      <c r="AT395" t="s">
        <v>1906</v>
      </c>
      <c r="AV395" t="s">
        <v>1907</v>
      </c>
      <c r="AW395">
        <v>10</v>
      </c>
      <c r="AX395" t="s">
        <v>1576</v>
      </c>
      <c r="AY395" t="s">
        <v>1378</v>
      </c>
      <c r="AZ395" t="s">
        <v>1908</v>
      </c>
      <c r="BA395">
        <v>1</v>
      </c>
    </row>
    <row r="396" spans="1:53" x14ac:dyDescent="0.3">
      <c r="A396">
        <v>395</v>
      </c>
      <c r="B396" t="s">
        <v>0</v>
      </c>
      <c r="C396" t="s">
        <v>1</v>
      </c>
      <c r="E396" t="s">
        <v>3</v>
      </c>
      <c r="F396" t="s">
        <v>4</v>
      </c>
      <c r="H396" s="1">
        <v>28110</v>
      </c>
      <c r="I396">
        <v>7</v>
      </c>
      <c r="J396">
        <v>3</v>
      </c>
      <c r="K396">
        <v>15</v>
      </c>
      <c r="L396">
        <v>7</v>
      </c>
      <c r="M396" t="s">
        <v>78</v>
      </c>
      <c r="N396">
        <v>0</v>
      </c>
      <c r="O396" t="s">
        <v>98</v>
      </c>
      <c r="R396" t="s">
        <v>1909</v>
      </c>
      <c r="S396">
        <v>1</v>
      </c>
      <c r="T396" t="s">
        <v>412</v>
      </c>
      <c r="V396" t="s">
        <v>56</v>
      </c>
      <c r="X396" t="s">
        <v>356</v>
      </c>
      <c r="Z396">
        <v>20</v>
      </c>
      <c r="AA396" t="s">
        <v>1910</v>
      </c>
      <c r="AB396" t="s">
        <v>59</v>
      </c>
      <c r="AH396" t="s">
        <v>32</v>
      </c>
      <c r="AM396" t="s">
        <v>60</v>
      </c>
      <c r="AO396">
        <v>5</v>
      </c>
      <c r="AR396">
        <v>7</v>
      </c>
      <c r="AS396">
        <v>16</v>
      </c>
      <c r="AT396" t="s">
        <v>1911</v>
      </c>
      <c r="AU396" t="s">
        <v>75</v>
      </c>
      <c r="AW396">
        <v>10</v>
      </c>
      <c r="AX396" t="s">
        <v>1912</v>
      </c>
      <c r="AY396" t="s">
        <v>1913</v>
      </c>
      <c r="AZ396" t="s">
        <v>1914</v>
      </c>
    </row>
    <row r="397" spans="1:53" x14ac:dyDescent="0.3">
      <c r="A397">
        <v>396</v>
      </c>
      <c r="B397" t="s">
        <v>0</v>
      </c>
      <c r="E397" t="s">
        <v>3</v>
      </c>
      <c r="F397" t="s">
        <v>4</v>
      </c>
      <c r="H397" s="1">
        <v>28531</v>
      </c>
      <c r="I397">
        <v>7</v>
      </c>
      <c r="J397">
        <v>0</v>
      </c>
      <c r="K397">
        <v>8</v>
      </c>
      <c r="L397">
        <v>10</v>
      </c>
      <c r="M397" t="s">
        <v>52</v>
      </c>
      <c r="N397">
        <v>1</v>
      </c>
      <c r="S397">
        <v>1</v>
      </c>
      <c r="T397" t="s">
        <v>135</v>
      </c>
      <c r="V397" t="s">
        <v>91</v>
      </c>
      <c r="X397" t="s">
        <v>310</v>
      </c>
      <c r="Z397">
        <v>15</v>
      </c>
      <c r="AA397" t="s">
        <v>1915</v>
      </c>
      <c r="AB397" t="s">
        <v>84</v>
      </c>
      <c r="AH397" t="s">
        <v>32</v>
      </c>
      <c r="AM397" t="s">
        <v>73</v>
      </c>
      <c r="AO397">
        <v>6</v>
      </c>
      <c r="AQ397">
        <v>6</v>
      </c>
      <c r="AS397">
        <v>8</v>
      </c>
      <c r="AT397" t="s">
        <v>1916</v>
      </c>
      <c r="AU397" t="s">
        <v>75</v>
      </c>
      <c r="AW397">
        <v>10</v>
      </c>
      <c r="AX397" t="s">
        <v>1917</v>
      </c>
      <c r="BA397">
        <v>1</v>
      </c>
    </row>
    <row r="398" spans="1:53" x14ac:dyDescent="0.3">
      <c r="A398">
        <v>397</v>
      </c>
      <c r="C398" t="s">
        <v>1</v>
      </c>
      <c r="H398" s="1">
        <v>31647</v>
      </c>
      <c r="I398">
        <v>8</v>
      </c>
      <c r="J398">
        <v>20</v>
      </c>
      <c r="K398">
        <v>6</v>
      </c>
      <c r="L398">
        <v>0</v>
      </c>
      <c r="M398" t="s">
        <v>52</v>
      </c>
      <c r="N398">
        <v>0</v>
      </c>
      <c r="O398" t="s">
        <v>79</v>
      </c>
      <c r="Q398" t="s">
        <v>104</v>
      </c>
      <c r="R398">
        <v>1</v>
      </c>
      <c r="S398" t="s">
        <v>213</v>
      </c>
      <c r="U398" t="s">
        <v>81</v>
      </c>
      <c r="W398" t="s">
        <v>92</v>
      </c>
      <c r="Y398">
        <v>8</v>
      </c>
      <c r="Z398" t="s">
        <v>345</v>
      </c>
      <c r="AA398" t="s">
        <v>59</v>
      </c>
      <c r="AF398" t="s">
        <v>31</v>
      </c>
      <c r="AL398" t="s">
        <v>60</v>
      </c>
      <c r="AN398">
        <v>2</v>
      </c>
      <c r="AP398">
        <v>2</v>
      </c>
      <c r="AR398">
        <v>3</v>
      </c>
      <c r="AS398" t="s">
        <v>1918</v>
      </c>
      <c r="AT398" t="s">
        <v>345</v>
      </c>
      <c r="AV398">
        <v>6</v>
      </c>
      <c r="AW398" t="s">
        <v>1919</v>
      </c>
      <c r="AZ398">
        <v>1</v>
      </c>
    </row>
    <row r="399" spans="1:53" x14ac:dyDescent="0.3">
      <c r="A399">
        <v>398</v>
      </c>
      <c r="B399" t="s">
        <v>0</v>
      </c>
      <c r="F399" t="s">
        <v>4</v>
      </c>
      <c r="H399" s="1">
        <v>22802</v>
      </c>
      <c r="I399">
        <v>7</v>
      </c>
      <c r="J399">
        <v>90</v>
      </c>
      <c r="K399">
        <v>13</v>
      </c>
      <c r="L399">
        <v>20</v>
      </c>
      <c r="M399" t="s">
        <v>225</v>
      </c>
      <c r="N399">
        <v>1</v>
      </c>
      <c r="O399" t="s">
        <v>68</v>
      </c>
      <c r="Q399" t="s">
        <v>99</v>
      </c>
      <c r="R399">
        <v>1</v>
      </c>
      <c r="S399" t="s">
        <v>213</v>
      </c>
      <c r="U399" t="s">
        <v>56</v>
      </c>
      <c r="W399" t="s">
        <v>92</v>
      </c>
      <c r="Y399">
        <v>20</v>
      </c>
      <c r="Z399" t="s">
        <v>1920</v>
      </c>
      <c r="AA399" t="s">
        <v>84</v>
      </c>
      <c r="AF399" t="s">
        <v>31</v>
      </c>
      <c r="AG399" t="s">
        <v>32</v>
      </c>
      <c r="AK399" t="s">
        <v>1071</v>
      </c>
      <c r="AL399" t="s">
        <v>85</v>
      </c>
      <c r="AN399">
        <v>6</v>
      </c>
      <c r="AP399">
        <v>3</v>
      </c>
      <c r="AR399">
        <v>12</v>
      </c>
      <c r="AS399" t="s">
        <v>1921</v>
      </c>
      <c r="AT399" t="s">
        <v>75</v>
      </c>
      <c r="AV399">
        <v>10</v>
      </c>
      <c r="AW399" t="s">
        <v>1922</v>
      </c>
      <c r="AX399" t="s">
        <v>1923</v>
      </c>
      <c r="AY399" t="s">
        <v>1924</v>
      </c>
    </row>
    <row r="400" spans="1:53" x14ac:dyDescent="0.3">
      <c r="A400">
        <v>399</v>
      </c>
      <c r="C400" t="s">
        <v>1</v>
      </c>
      <c r="D400" t="s">
        <v>2</v>
      </c>
      <c r="E400" t="s">
        <v>3</v>
      </c>
      <c r="H400" s="1">
        <v>34906</v>
      </c>
      <c r="I400">
        <v>5</v>
      </c>
      <c r="J400">
        <v>0</v>
      </c>
      <c r="K400">
        <v>8</v>
      </c>
      <c r="L400">
        <v>10</v>
      </c>
      <c r="M400" t="s">
        <v>103</v>
      </c>
      <c r="N400">
        <v>1</v>
      </c>
      <c r="S400">
        <v>0</v>
      </c>
      <c r="AB400" t="s">
        <v>161</v>
      </c>
      <c r="AE400" t="s">
        <v>29</v>
      </c>
      <c r="AK400" t="s">
        <v>35</v>
      </c>
      <c r="AU400" t="s">
        <v>64</v>
      </c>
      <c r="AW400">
        <v>8</v>
      </c>
      <c r="AX400" t="s">
        <v>1925</v>
      </c>
      <c r="AY400" t="s">
        <v>1926</v>
      </c>
      <c r="AZ400" t="s">
        <v>1927</v>
      </c>
      <c r="BA400">
        <v>1</v>
      </c>
    </row>
    <row r="401" spans="1:53" x14ac:dyDescent="0.3">
      <c r="A401">
        <v>400</v>
      </c>
      <c r="B401" t="s">
        <v>0</v>
      </c>
      <c r="C401" t="s">
        <v>1</v>
      </c>
      <c r="F401" t="s">
        <v>4</v>
      </c>
      <c r="H401" s="1">
        <v>42940</v>
      </c>
      <c r="I401">
        <v>7</v>
      </c>
      <c r="J401">
        <v>30</v>
      </c>
      <c r="K401">
        <v>12</v>
      </c>
      <c r="L401">
        <v>25</v>
      </c>
      <c r="M401" t="s">
        <v>303</v>
      </c>
      <c r="N401">
        <v>0</v>
      </c>
      <c r="O401" t="s">
        <v>389</v>
      </c>
      <c r="Q401" t="s">
        <v>104</v>
      </c>
      <c r="R401">
        <v>1</v>
      </c>
      <c r="S401" t="s">
        <v>465</v>
      </c>
      <c r="U401" t="s">
        <v>56</v>
      </c>
      <c r="W401" t="s">
        <v>305</v>
      </c>
      <c r="Y401">
        <v>6</v>
      </c>
      <c r="Z401" t="s">
        <v>1928</v>
      </c>
      <c r="AA401" t="s">
        <v>84</v>
      </c>
      <c r="AD401" t="s">
        <v>29</v>
      </c>
      <c r="AL401" t="s">
        <v>85</v>
      </c>
      <c r="AN401">
        <v>4</v>
      </c>
      <c r="AP401">
        <v>4</v>
      </c>
      <c r="AR401">
        <v>25</v>
      </c>
      <c r="AS401" t="s">
        <v>1929</v>
      </c>
      <c r="AU401" t="s">
        <v>1143</v>
      </c>
      <c r="AV401">
        <v>7</v>
      </c>
      <c r="AW401" t="s">
        <v>1930</v>
      </c>
      <c r="AY401" t="s">
        <v>1931</v>
      </c>
      <c r="AZ401">
        <v>0</v>
      </c>
    </row>
    <row r="402" spans="1:53" x14ac:dyDescent="0.3">
      <c r="A402">
        <v>401</v>
      </c>
      <c r="B402" t="s">
        <v>0</v>
      </c>
      <c r="C402" t="s">
        <v>1</v>
      </c>
      <c r="F402" t="s">
        <v>4</v>
      </c>
      <c r="H402" s="1">
        <v>27108</v>
      </c>
      <c r="I402">
        <v>7</v>
      </c>
      <c r="J402">
        <v>100</v>
      </c>
      <c r="K402">
        <v>11</v>
      </c>
      <c r="L402">
        <v>6</v>
      </c>
      <c r="M402" t="s">
        <v>52</v>
      </c>
      <c r="N402">
        <v>0</v>
      </c>
      <c r="O402" t="s">
        <v>122</v>
      </c>
      <c r="Q402" t="s">
        <v>104</v>
      </c>
      <c r="R402">
        <v>1</v>
      </c>
      <c r="S402" t="s">
        <v>5</v>
      </c>
      <c r="V402" t="s">
        <v>1932</v>
      </c>
      <c r="W402" t="s">
        <v>419</v>
      </c>
      <c r="Y402">
        <v>3</v>
      </c>
      <c r="Z402" t="s">
        <v>1933</v>
      </c>
      <c r="AA402" t="s">
        <v>59</v>
      </c>
      <c r="AE402" t="s">
        <v>30</v>
      </c>
      <c r="AL402" t="s">
        <v>73</v>
      </c>
      <c r="AN402">
        <v>5</v>
      </c>
      <c r="AP402">
        <v>5</v>
      </c>
      <c r="AR402">
        <v>130</v>
      </c>
      <c r="AS402" t="s">
        <v>1934</v>
      </c>
      <c r="AT402" t="s">
        <v>75</v>
      </c>
      <c r="AV402">
        <v>7</v>
      </c>
      <c r="AW402" t="s">
        <v>1935</v>
      </c>
      <c r="AX402" t="s">
        <v>1936</v>
      </c>
      <c r="AZ402">
        <v>1</v>
      </c>
    </row>
    <row r="403" spans="1:53" x14ac:dyDescent="0.3">
      <c r="A403">
        <v>402</v>
      </c>
      <c r="C403" t="s">
        <v>1</v>
      </c>
      <c r="H403" s="1">
        <v>32681</v>
      </c>
      <c r="I403">
        <v>7</v>
      </c>
      <c r="J403">
        <v>10</v>
      </c>
      <c r="K403">
        <v>10</v>
      </c>
      <c r="L403">
        <v>15</v>
      </c>
      <c r="M403" t="s">
        <v>121</v>
      </c>
      <c r="N403">
        <v>1</v>
      </c>
      <c r="S403">
        <v>1</v>
      </c>
      <c r="T403" t="s">
        <v>213</v>
      </c>
      <c r="V403" t="s">
        <v>111</v>
      </c>
      <c r="X403" t="s">
        <v>92</v>
      </c>
      <c r="Z403">
        <v>6</v>
      </c>
      <c r="AA403" t="s">
        <v>1937</v>
      </c>
      <c r="AB403" t="s">
        <v>84</v>
      </c>
      <c r="AF403" t="s">
        <v>30</v>
      </c>
      <c r="AM403" t="s">
        <v>60</v>
      </c>
      <c r="AO403">
        <v>4</v>
      </c>
      <c r="AQ403">
        <v>4</v>
      </c>
      <c r="AS403">
        <v>10</v>
      </c>
      <c r="AT403" t="s">
        <v>1938</v>
      </c>
      <c r="AU403" t="s">
        <v>75</v>
      </c>
      <c r="AW403">
        <v>10</v>
      </c>
      <c r="AX403" t="s">
        <v>1939</v>
      </c>
      <c r="AY403" t="s">
        <v>1940</v>
      </c>
      <c r="BA403">
        <v>1</v>
      </c>
    </row>
    <row r="404" spans="1:53" ht="409.5" x14ac:dyDescent="0.3">
      <c r="A404">
        <v>403</v>
      </c>
      <c r="B404" t="s">
        <v>0</v>
      </c>
      <c r="C404" t="s">
        <v>1</v>
      </c>
      <c r="F404" t="s">
        <v>4</v>
      </c>
      <c r="H404" s="1">
        <v>31806</v>
      </c>
      <c r="I404">
        <v>8</v>
      </c>
      <c r="J404">
        <v>45</v>
      </c>
      <c r="K404">
        <v>12</v>
      </c>
      <c r="L404">
        <v>2</v>
      </c>
      <c r="M404" t="s">
        <v>335</v>
      </c>
      <c r="N404">
        <v>1</v>
      </c>
      <c r="S404">
        <v>1</v>
      </c>
      <c r="T404" t="s">
        <v>146</v>
      </c>
      <c r="V404" t="s">
        <v>56</v>
      </c>
      <c r="X404" t="s">
        <v>156</v>
      </c>
      <c r="Z404">
        <v>2</v>
      </c>
      <c r="AA404" t="s">
        <v>1941</v>
      </c>
      <c r="AB404" t="s">
        <v>59</v>
      </c>
      <c r="AE404" t="s">
        <v>29</v>
      </c>
      <c r="AM404" t="s">
        <v>73</v>
      </c>
      <c r="AO404">
        <v>6</v>
      </c>
      <c r="AQ404">
        <v>4</v>
      </c>
      <c r="AS404">
        <v>35</v>
      </c>
      <c r="AT404" s="3" t="s">
        <v>1942</v>
      </c>
      <c r="AU404" t="s">
        <v>75</v>
      </c>
      <c r="AW404">
        <v>9</v>
      </c>
      <c r="AX404" t="s">
        <v>76</v>
      </c>
      <c r="AY404" t="s">
        <v>1943</v>
      </c>
      <c r="BA404">
        <v>1</v>
      </c>
    </row>
    <row r="405" spans="1:53" x14ac:dyDescent="0.3">
      <c r="A405">
        <v>404</v>
      </c>
      <c r="B405" t="s">
        <v>0</v>
      </c>
      <c r="D405" t="s">
        <v>2</v>
      </c>
      <c r="E405" t="s">
        <v>3</v>
      </c>
      <c r="F405" t="s">
        <v>4</v>
      </c>
      <c r="H405" s="1">
        <v>33365</v>
      </c>
      <c r="I405">
        <v>7</v>
      </c>
      <c r="J405">
        <v>60</v>
      </c>
      <c r="K405">
        <v>8</v>
      </c>
      <c r="L405">
        <v>2</v>
      </c>
      <c r="M405" t="s">
        <v>303</v>
      </c>
      <c r="N405">
        <v>0</v>
      </c>
      <c r="O405" t="s">
        <v>68</v>
      </c>
      <c r="Q405" t="s">
        <v>54</v>
      </c>
      <c r="S405">
        <v>1</v>
      </c>
      <c r="T405" t="s">
        <v>170</v>
      </c>
      <c r="V405" t="s">
        <v>350</v>
      </c>
      <c r="X405" t="s">
        <v>493</v>
      </c>
      <c r="Z405">
        <v>2</v>
      </c>
      <c r="AA405" t="s">
        <v>1944</v>
      </c>
      <c r="AB405" t="s">
        <v>59</v>
      </c>
      <c r="AG405" t="s">
        <v>31</v>
      </c>
      <c r="AM405" t="s">
        <v>85</v>
      </c>
      <c r="AO405">
        <v>5</v>
      </c>
      <c r="AQ405">
        <v>3</v>
      </c>
      <c r="AS405">
        <v>10</v>
      </c>
      <c r="AT405" t="s">
        <v>1945</v>
      </c>
      <c r="AU405" t="s">
        <v>75</v>
      </c>
      <c r="AW405">
        <v>10</v>
      </c>
      <c r="AX405" t="s">
        <v>1946</v>
      </c>
      <c r="AY405" t="s">
        <v>1947</v>
      </c>
      <c r="AZ405" t="s">
        <v>1948</v>
      </c>
      <c r="BA405">
        <v>1</v>
      </c>
    </row>
    <row r="406" spans="1:53" x14ac:dyDescent="0.3">
      <c r="A406">
        <v>405</v>
      </c>
      <c r="E406" t="s">
        <v>3</v>
      </c>
      <c r="F406" t="s">
        <v>4</v>
      </c>
      <c r="H406" s="1">
        <v>35212</v>
      </c>
      <c r="I406">
        <v>4</v>
      </c>
      <c r="J406">
        <v>10</v>
      </c>
      <c r="K406">
        <v>10</v>
      </c>
      <c r="L406">
        <v>14</v>
      </c>
      <c r="M406" t="s">
        <v>103</v>
      </c>
      <c r="N406">
        <v>0</v>
      </c>
      <c r="O406" t="s">
        <v>68</v>
      </c>
      <c r="Q406" t="s">
        <v>99</v>
      </c>
      <c r="R406">
        <v>0</v>
      </c>
      <c r="AA406" t="s">
        <v>59</v>
      </c>
      <c r="AE406" t="s">
        <v>30</v>
      </c>
      <c r="AL406" t="s">
        <v>73</v>
      </c>
      <c r="AO406">
        <v>30</v>
      </c>
      <c r="AP406">
        <v>6</v>
      </c>
      <c r="AR406">
        <v>25</v>
      </c>
      <c r="AS406" t="s">
        <v>1949</v>
      </c>
      <c r="AT406" t="s">
        <v>64</v>
      </c>
      <c r="AV406">
        <v>9</v>
      </c>
      <c r="AW406" t="s">
        <v>1950</v>
      </c>
      <c r="AX406" t="s">
        <v>1951</v>
      </c>
      <c r="AZ406">
        <v>1</v>
      </c>
    </row>
    <row r="407" spans="1:53" x14ac:dyDescent="0.3">
      <c r="A407">
        <v>406</v>
      </c>
      <c r="B407" t="s">
        <v>0</v>
      </c>
      <c r="F407" t="s">
        <v>4</v>
      </c>
      <c r="H407" s="1">
        <v>30925</v>
      </c>
      <c r="I407">
        <v>8</v>
      </c>
      <c r="J407">
        <v>60</v>
      </c>
      <c r="K407">
        <v>10</v>
      </c>
      <c r="L407">
        <v>20</v>
      </c>
      <c r="M407" t="s">
        <v>52</v>
      </c>
      <c r="N407">
        <v>0</v>
      </c>
      <c r="O407" t="s">
        <v>68</v>
      </c>
      <c r="Q407" t="s">
        <v>69</v>
      </c>
      <c r="R407">
        <v>1</v>
      </c>
      <c r="S407" t="s">
        <v>70</v>
      </c>
      <c r="U407" t="s">
        <v>111</v>
      </c>
      <c r="W407" t="s">
        <v>57</v>
      </c>
      <c r="Y407">
        <v>6</v>
      </c>
      <c r="Z407" t="s">
        <v>1952</v>
      </c>
      <c r="AA407" t="s">
        <v>84</v>
      </c>
      <c r="AG407" t="s">
        <v>32</v>
      </c>
      <c r="AL407" t="s">
        <v>73</v>
      </c>
      <c r="AN407">
        <v>3</v>
      </c>
      <c r="AP407">
        <v>5</v>
      </c>
      <c r="AR407">
        <v>6</v>
      </c>
      <c r="AS407" t="s">
        <v>1953</v>
      </c>
      <c r="AT407" t="s">
        <v>75</v>
      </c>
      <c r="AV407">
        <v>8</v>
      </c>
      <c r="AW407" t="s">
        <v>1954</v>
      </c>
      <c r="AZ407">
        <v>0</v>
      </c>
    </row>
    <row r="408" spans="1:53" x14ac:dyDescent="0.3">
      <c r="A408">
        <v>407</v>
      </c>
      <c r="C408" t="s">
        <v>1</v>
      </c>
      <c r="F408" t="s">
        <v>4</v>
      </c>
      <c r="H408" s="1">
        <v>33438</v>
      </c>
      <c r="I408">
        <v>6</v>
      </c>
      <c r="J408">
        <v>50</v>
      </c>
      <c r="K408">
        <v>12</v>
      </c>
      <c r="L408">
        <v>2</v>
      </c>
      <c r="M408" t="s">
        <v>78</v>
      </c>
      <c r="N408">
        <v>0</v>
      </c>
      <c r="O408" t="s">
        <v>68</v>
      </c>
      <c r="Q408" t="s">
        <v>54</v>
      </c>
      <c r="S408">
        <v>1</v>
      </c>
      <c r="T408" t="s">
        <v>213</v>
      </c>
      <c r="V408" t="s">
        <v>81</v>
      </c>
      <c r="X408" t="s">
        <v>648</v>
      </c>
      <c r="Z408">
        <v>3</v>
      </c>
      <c r="AA408" t="s">
        <v>1955</v>
      </c>
      <c r="AB408" t="s">
        <v>59</v>
      </c>
      <c r="AF408" t="s">
        <v>30</v>
      </c>
      <c r="AM408" t="s">
        <v>85</v>
      </c>
      <c r="AO408">
        <v>6</v>
      </c>
      <c r="AQ408">
        <v>6</v>
      </c>
      <c r="AS408">
        <v>220</v>
      </c>
      <c r="AT408" t="s">
        <v>1956</v>
      </c>
      <c r="AU408" t="s">
        <v>64</v>
      </c>
      <c r="AW408">
        <v>10</v>
      </c>
      <c r="AX408" t="s">
        <v>1957</v>
      </c>
      <c r="AY408" t="s">
        <v>1958</v>
      </c>
      <c r="BA408">
        <v>0</v>
      </c>
    </row>
    <row r="409" spans="1:53" x14ac:dyDescent="0.3">
      <c r="A409">
        <v>408</v>
      </c>
      <c r="D409" t="s">
        <v>2</v>
      </c>
      <c r="E409" t="s">
        <v>3</v>
      </c>
      <c r="F409" t="s">
        <v>4</v>
      </c>
      <c r="H409" s="1">
        <v>32595</v>
      </c>
      <c r="I409">
        <v>7</v>
      </c>
      <c r="J409">
        <v>180</v>
      </c>
      <c r="K409">
        <v>8</v>
      </c>
      <c r="L409">
        <v>30</v>
      </c>
      <c r="M409" t="s">
        <v>133</v>
      </c>
      <c r="N409">
        <v>0</v>
      </c>
      <c r="O409" t="s">
        <v>53</v>
      </c>
      <c r="Q409" t="s">
        <v>54</v>
      </c>
      <c r="S409">
        <v>1</v>
      </c>
      <c r="T409" t="s">
        <v>170</v>
      </c>
      <c r="V409" t="s">
        <v>111</v>
      </c>
      <c r="X409" t="s">
        <v>419</v>
      </c>
      <c r="Z409">
        <v>2</v>
      </c>
      <c r="AA409" t="s">
        <v>1959</v>
      </c>
      <c r="AB409" t="s">
        <v>84</v>
      </c>
      <c r="AH409" t="s">
        <v>32</v>
      </c>
      <c r="AM409" t="s">
        <v>73</v>
      </c>
      <c r="AO409">
        <v>4</v>
      </c>
      <c r="AQ409">
        <v>3</v>
      </c>
      <c r="AS409">
        <v>10</v>
      </c>
      <c r="AT409" t="s">
        <v>1960</v>
      </c>
      <c r="AU409" t="s">
        <v>75</v>
      </c>
      <c r="AW409">
        <v>9</v>
      </c>
      <c r="AX409" t="s">
        <v>1961</v>
      </c>
      <c r="AY409" t="s">
        <v>1962</v>
      </c>
      <c r="BA409">
        <v>1</v>
      </c>
    </row>
    <row r="410" spans="1:53" x14ac:dyDescent="0.3">
      <c r="A410">
        <v>409</v>
      </c>
      <c r="F410" t="s">
        <v>4</v>
      </c>
      <c r="I410">
        <v>45</v>
      </c>
      <c r="J410">
        <v>180</v>
      </c>
      <c r="K410">
        <v>6</v>
      </c>
      <c r="L410">
        <v>5</v>
      </c>
      <c r="M410" t="s">
        <v>335</v>
      </c>
      <c r="N410">
        <v>0</v>
      </c>
      <c r="O410" t="s">
        <v>389</v>
      </c>
      <c r="Q410" t="s">
        <v>99</v>
      </c>
      <c r="R410">
        <v>1</v>
      </c>
      <c r="S410" t="s">
        <v>155</v>
      </c>
      <c r="U410" t="s">
        <v>91</v>
      </c>
      <c r="W410" t="s">
        <v>419</v>
      </c>
      <c r="Y410">
        <v>27</v>
      </c>
      <c r="Z410" t="s">
        <v>1963</v>
      </c>
      <c r="AA410" t="s">
        <v>84</v>
      </c>
      <c r="AE410" t="s">
        <v>30</v>
      </c>
      <c r="AL410" t="s">
        <v>73</v>
      </c>
      <c r="AN410">
        <v>6</v>
      </c>
      <c r="AP410">
        <v>6</v>
      </c>
      <c r="AR410">
        <v>20</v>
      </c>
      <c r="AS410" t="s">
        <v>1964</v>
      </c>
      <c r="AT410" t="s">
        <v>75</v>
      </c>
      <c r="AV410">
        <v>10</v>
      </c>
      <c r="AW410" t="s">
        <v>1965</v>
      </c>
      <c r="AX410" t="s">
        <v>1966</v>
      </c>
      <c r="AZ410">
        <v>0</v>
      </c>
    </row>
    <row r="411" spans="1:53" ht="406" x14ac:dyDescent="0.3">
      <c r="A411">
        <v>410</v>
      </c>
      <c r="C411" t="s">
        <v>1</v>
      </c>
      <c r="F411" t="s">
        <v>4</v>
      </c>
      <c r="H411" s="1">
        <v>25410</v>
      </c>
      <c r="I411">
        <v>7</v>
      </c>
      <c r="J411">
        <v>90</v>
      </c>
      <c r="K411">
        <v>9</v>
      </c>
      <c r="L411">
        <v>5</v>
      </c>
      <c r="M411" t="s">
        <v>89</v>
      </c>
      <c r="N411">
        <v>1</v>
      </c>
      <c r="S411">
        <v>1</v>
      </c>
      <c r="T411" t="s">
        <v>213</v>
      </c>
      <c r="V411" t="s">
        <v>81</v>
      </c>
      <c r="X411" t="s">
        <v>92</v>
      </c>
      <c r="Z411">
        <v>21</v>
      </c>
      <c r="AB411" t="s">
        <v>59</v>
      </c>
      <c r="AH411" t="s">
        <v>32</v>
      </c>
      <c r="AM411" t="s">
        <v>73</v>
      </c>
      <c r="AO411">
        <v>5</v>
      </c>
      <c r="AQ411">
        <v>5</v>
      </c>
      <c r="AS411">
        <v>36</v>
      </c>
      <c r="AT411" t="s">
        <v>1967</v>
      </c>
      <c r="AU411" t="s">
        <v>75</v>
      </c>
      <c r="AW411">
        <v>7</v>
      </c>
      <c r="AX411" s="3" t="s">
        <v>1968</v>
      </c>
      <c r="AY411" t="s">
        <v>1969</v>
      </c>
      <c r="AZ411" t="s">
        <v>1970</v>
      </c>
      <c r="BA411">
        <v>0</v>
      </c>
    </row>
    <row r="412" spans="1:53" x14ac:dyDescent="0.3">
      <c r="A412">
        <v>411</v>
      </c>
      <c r="C412" t="s">
        <v>1</v>
      </c>
      <c r="F412" t="s">
        <v>4</v>
      </c>
      <c r="H412" s="1">
        <v>32166</v>
      </c>
      <c r="I412">
        <v>7</v>
      </c>
      <c r="J412">
        <v>40</v>
      </c>
      <c r="K412">
        <v>10</v>
      </c>
      <c r="L412">
        <v>12</v>
      </c>
      <c r="M412" t="s">
        <v>67</v>
      </c>
      <c r="N412">
        <v>0</v>
      </c>
      <c r="O412" t="s">
        <v>53</v>
      </c>
      <c r="Q412" t="s">
        <v>99</v>
      </c>
      <c r="R412">
        <v>1</v>
      </c>
      <c r="S412" t="s">
        <v>155</v>
      </c>
      <c r="U412" t="s">
        <v>56</v>
      </c>
      <c r="W412" t="s">
        <v>356</v>
      </c>
      <c r="Y412">
        <v>3</v>
      </c>
      <c r="Z412" t="s">
        <v>1971</v>
      </c>
      <c r="AA412" t="s">
        <v>72</v>
      </c>
      <c r="AF412" t="s">
        <v>31</v>
      </c>
      <c r="AL412" t="s">
        <v>60</v>
      </c>
      <c r="AN412">
        <v>4</v>
      </c>
      <c r="AP412">
        <v>3</v>
      </c>
      <c r="AR412">
        <v>5</v>
      </c>
      <c r="AS412" t="s">
        <v>1972</v>
      </c>
      <c r="AT412" t="s">
        <v>75</v>
      </c>
      <c r="AV412">
        <v>10</v>
      </c>
      <c r="AW412" t="s">
        <v>1973</v>
      </c>
      <c r="AX412" t="s">
        <v>1974</v>
      </c>
      <c r="AZ412">
        <v>1</v>
      </c>
    </row>
    <row r="413" spans="1:53" x14ac:dyDescent="0.3">
      <c r="A413">
        <v>412</v>
      </c>
      <c r="C413" t="s">
        <v>1</v>
      </c>
      <c r="H413" s="1">
        <v>33916</v>
      </c>
      <c r="I413">
        <v>7</v>
      </c>
      <c r="J413">
        <v>40</v>
      </c>
      <c r="K413">
        <v>10</v>
      </c>
      <c r="L413">
        <v>10</v>
      </c>
      <c r="M413" t="s">
        <v>67</v>
      </c>
      <c r="N413">
        <v>0</v>
      </c>
      <c r="O413" t="s">
        <v>53</v>
      </c>
      <c r="Q413" t="s">
        <v>104</v>
      </c>
      <c r="R413">
        <v>1</v>
      </c>
      <c r="S413" t="s">
        <v>213</v>
      </c>
      <c r="U413" t="s">
        <v>81</v>
      </c>
      <c r="W413" t="s">
        <v>92</v>
      </c>
      <c r="Y413">
        <v>3</v>
      </c>
      <c r="Z413" t="s">
        <v>1975</v>
      </c>
      <c r="AA413" t="s">
        <v>59</v>
      </c>
      <c r="AF413" t="s">
        <v>31</v>
      </c>
      <c r="AL413" t="s">
        <v>73</v>
      </c>
      <c r="AO413">
        <v>8</v>
      </c>
      <c r="AP413">
        <v>3</v>
      </c>
      <c r="AR413">
        <v>12</v>
      </c>
      <c r="AS413" t="s">
        <v>1976</v>
      </c>
      <c r="AT413" t="s">
        <v>75</v>
      </c>
      <c r="AV413">
        <v>7</v>
      </c>
      <c r="AW413" t="s">
        <v>1977</v>
      </c>
      <c r="AX413" t="s">
        <v>1978</v>
      </c>
      <c r="AY413" t="s">
        <v>139</v>
      </c>
      <c r="AZ413">
        <v>1</v>
      </c>
    </row>
    <row r="414" spans="1:53" x14ac:dyDescent="0.3">
      <c r="A414">
        <v>413</v>
      </c>
      <c r="C414" t="s">
        <v>1</v>
      </c>
      <c r="F414" t="s">
        <v>4</v>
      </c>
      <c r="H414" s="1">
        <v>33630</v>
      </c>
      <c r="I414">
        <v>7</v>
      </c>
      <c r="J414">
        <v>30</v>
      </c>
      <c r="K414">
        <v>10</v>
      </c>
      <c r="L414">
        <v>20</v>
      </c>
      <c r="M414" t="s">
        <v>225</v>
      </c>
      <c r="N414">
        <v>0</v>
      </c>
      <c r="O414" t="s">
        <v>53</v>
      </c>
      <c r="Q414" t="s">
        <v>99</v>
      </c>
      <c r="R414">
        <v>1</v>
      </c>
      <c r="S414" t="s">
        <v>213</v>
      </c>
      <c r="U414" t="s">
        <v>81</v>
      </c>
      <c r="W414" t="s">
        <v>92</v>
      </c>
      <c r="Y414">
        <v>6</v>
      </c>
      <c r="Z414" t="s">
        <v>1979</v>
      </c>
      <c r="AA414" t="s">
        <v>84</v>
      </c>
      <c r="AG414" t="s">
        <v>32</v>
      </c>
      <c r="AL414" t="s">
        <v>73</v>
      </c>
      <c r="AO414">
        <v>15</v>
      </c>
      <c r="AP414">
        <v>4</v>
      </c>
      <c r="AR414">
        <v>8</v>
      </c>
      <c r="AS414" t="s">
        <v>1980</v>
      </c>
      <c r="AT414" t="s">
        <v>75</v>
      </c>
      <c r="AV414">
        <v>10</v>
      </c>
      <c r="AW414" t="s">
        <v>1981</v>
      </c>
      <c r="AX414" t="s">
        <v>1982</v>
      </c>
      <c r="AY414" t="s">
        <v>1983</v>
      </c>
      <c r="AZ414">
        <v>1</v>
      </c>
    </row>
    <row r="415" spans="1:53" x14ac:dyDescent="0.3">
      <c r="A415">
        <v>414</v>
      </c>
      <c r="C415" t="s">
        <v>1</v>
      </c>
      <c r="H415" s="1">
        <v>33369</v>
      </c>
      <c r="I415">
        <v>7</v>
      </c>
      <c r="J415">
        <v>60</v>
      </c>
      <c r="K415">
        <v>12</v>
      </c>
      <c r="L415">
        <v>10</v>
      </c>
      <c r="M415" t="s">
        <v>67</v>
      </c>
      <c r="N415">
        <v>0</v>
      </c>
      <c r="O415" t="s">
        <v>53</v>
      </c>
      <c r="Q415" t="s">
        <v>54</v>
      </c>
      <c r="S415">
        <v>1</v>
      </c>
      <c r="T415" t="s">
        <v>146</v>
      </c>
      <c r="V415" t="s">
        <v>81</v>
      </c>
      <c r="X415" t="s">
        <v>231</v>
      </c>
      <c r="Z415">
        <v>2</v>
      </c>
      <c r="AA415" t="s">
        <v>455</v>
      </c>
      <c r="AB415" t="s">
        <v>84</v>
      </c>
      <c r="AF415" t="s">
        <v>30</v>
      </c>
      <c r="AM415" t="s">
        <v>85</v>
      </c>
      <c r="AO415">
        <v>3</v>
      </c>
      <c r="AQ415">
        <v>2</v>
      </c>
      <c r="AS415">
        <v>4</v>
      </c>
      <c r="AT415" t="s">
        <v>1984</v>
      </c>
      <c r="AU415" t="s">
        <v>64</v>
      </c>
      <c r="AW415">
        <v>9</v>
      </c>
      <c r="AX415" t="s">
        <v>1985</v>
      </c>
      <c r="AY415" t="s">
        <v>1986</v>
      </c>
      <c r="AZ415" t="s">
        <v>1987</v>
      </c>
      <c r="BA415">
        <v>0</v>
      </c>
    </row>
    <row r="416" spans="1:53" x14ac:dyDescent="0.3">
      <c r="A416">
        <v>415</v>
      </c>
      <c r="B416" t="s">
        <v>0</v>
      </c>
      <c r="H416" s="1">
        <v>35421</v>
      </c>
      <c r="I416">
        <v>5</v>
      </c>
      <c r="J416">
        <v>60</v>
      </c>
      <c r="K416">
        <v>8</v>
      </c>
      <c r="L416">
        <v>2</v>
      </c>
      <c r="M416" t="s">
        <v>103</v>
      </c>
      <c r="N416">
        <v>1</v>
      </c>
      <c r="S416">
        <v>0</v>
      </c>
      <c r="AB416" t="s">
        <v>161</v>
      </c>
      <c r="AE416" t="s">
        <v>29</v>
      </c>
      <c r="AM416" t="s">
        <v>60</v>
      </c>
      <c r="AO416">
        <v>5</v>
      </c>
      <c r="AQ416">
        <v>6</v>
      </c>
      <c r="AS416">
        <v>72</v>
      </c>
      <c r="AT416" t="s">
        <v>1988</v>
      </c>
      <c r="AU416" t="s">
        <v>75</v>
      </c>
      <c r="AW416">
        <v>10</v>
      </c>
      <c r="AX416" t="s">
        <v>1989</v>
      </c>
      <c r="AY416" t="s">
        <v>1990</v>
      </c>
      <c r="AZ416" t="s">
        <v>1991</v>
      </c>
      <c r="BA416">
        <v>1</v>
      </c>
    </row>
    <row r="417" spans="1:53" x14ac:dyDescent="0.3">
      <c r="A417">
        <v>416</v>
      </c>
      <c r="B417" t="s">
        <v>0</v>
      </c>
      <c r="C417" t="s">
        <v>1</v>
      </c>
      <c r="F417" t="s">
        <v>4</v>
      </c>
      <c r="H417" s="1">
        <v>31277</v>
      </c>
      <c r="I417">
        <v>8</v>
      </c>
      <c r="J417">
        <v>30</v>
      </c>
      <c r="K417">
        <v>8</v>
      </c>
      <c r="L417">
        <v>3</v>
      </c>
      <c r="M417" t="s">
        <v>121</v>
      </c>
      <c r="N417">
        <v>1</v>
      </c>
      <c r="S417">
        <v>1</v>
      </c>
      <c r="T417" t="s">
        <v>90</v>
      </c>
      <c r="V417" t="s">
        <v>81</v>
      </c>
      <c r="X417" t="s">
        <v>92</v>
      </c>
      <c r="Z417">
        <v>7</v>
      </c>
      <c r="AA417" t="s">
        <v>199</v>
      </c>
      <c r="AB417" t="s">
        <v>84</v>
      </c>
      <c r="AG417" t="s">
        <v>31</v>
      </c>
      <c r="AM417" t="s">
        <v>73</v>
      </c>
      <c r="AO417">
        <v>6</v>
      </c>
      <c r="AQ417">
        <v>6</v>
      </c>
      <c r="AS417">
        <v>15</v>
      </c>
      <c r="AT417" t="s">
        <v>1992</v>
      </c>
      <c r="AU417" t="s">
        <v>75</v>
      </c>
      <c r="AW417">
        <v>10</v>
      </c>
      <c r="AX417" t="s">
        <v>1993</v>
      </c>
      <c r="AY417" t="s">
        <v>1994</v>
      </c>
      <c r="AZ417" t="s">
        <v>116</v>
      </c>
      <c r="BA417">
        <v>0</v>
      </c>
    </row>
    <row r="418" spans="1:53" x14ac:dyDescent="0.3">
      <c r="A418">
        <v>417</v>
      </c>
      <c r="E418" t="s">
        <v>3</v>
      </c>
      <c r="H418" s="1">
        <v>35207</v>
      </c>
      <c r="I418">
        <v>5</v>
      </c>
      <c r="J418">
        <v>40</v>
      </c>
      <c r="K418">
        <v>16</v>
      </c>
      <c r="L418">
        <v>12</v>
      </c>
      <c r="M418" t="s">
        <v>225</v>
      </c>
      <c r="N418">
        <v>1</v>
      </c>
      <c r="S418">
        <v>1</v>
      </c>
      <c r="T418" t="s">
        <v>30</v>
      </c>
      <c r="V418" t="s">
        <v>350</v>
      </c>
      <c r="X418" t="s">
        <v>57</v>
      </c>
      <c r="Z418">
        <v>1</v>
      </c>
      <c r="AA418" t="s">
        <v>1018</v>
      </c>
      <c r="AB418" t="s">
        <v>59</v>
      </c>
      <c r="AH418" t="s">
        <v>32</v>
      </c>
      <c r="AM418" t="s">
        <v>85</v>
      </c>
      <c r="AO418">
        <v>5</v>
      </c>
      <c r="AQ418">
        <v>4</v>
      </c>
      <c r="AS418">
        <v>3</v>
      </c>
      <c r="AT418" t="s">
        <v>1995</v>
      </c>
      <c r="AU418" t="s">
        <v>75</v>
      </c>
      <c r="AW418">
        <v>10</v>
      </c>
      <c r="AX418" t="s">
        <v>1996</v>
      </c>
      <c r="AY418" t="s">
        <v>197</v>
      </c>
      <c r="AZ418" t="s">
        <v>1997</v>
      </c>
      <c r="BA418">
        <v>1</v>
      </c>
    </row>
    <row r="419" spans="1:53" x14ac:dyDescent="0.3">
      <c r="A419">
        <v>418</v>
      </c>
      <c r="F419" t="s">
        <v>4</v>
      </c>
      <c r="H419" s="1">
        <v>30898</v>
      </c>
      <c r="I419">
        <v>8</v>
      </c>
      <c r="J419">
        <v>180</v>
      </c>
      <c r="K419">
        <v>6</v>
      </c>
      <c r="L419">
        <v>200</v>
      </c>
      <c r="M419" t="s">
        <v>189</v>
      </c>
      <c r="N419">
        <v>0</v>
      </c>
      <c r="O419" t="s">
        <v>53</v>
      </c>
      <c r="Q419" t="s">
        <v>69</v>
      </c>
      <c r="R419">
        <v>1</v>
      </c>
      <c r="S419" t="s">
        <v>213</v>
      </c>
      <c r="U419" t="s">
        <v>81</v>
      </c>
      <c r="X419" t="s">
        <v>1165</v>
      </c>
      <c r="Y419">
        <v>9</v>
      </c>
      <c r="AA419" t="s">
        <v>84</v>
      </c>
      <c r="AD419" t="s">
        <v>29</v>
      </c>
      <c r="AL419" t="s">
        <v>73</v>
      </c>
      <c r="AN419">
        <v>4</v>
      </c>
      <c r="AP419">
        <v>2</v>
      </c>
      <c r="AR419">
        <v>800</v>
      </c>
      <c r="AS419" t="s">
        <v>1998</v>
      </c>
      <c r="AT419" t="s">
        <v>75</v>
      </c>
      <c r="AV419">
        <v>9</v>
      </c>
      <c r="AW419" t="s">
        <v>1576</v>
      </c>
      <c r="AX419" t="s">
        <v>1576</v>
      </c>
      <c r="AZ419">
        <v>1</v>
      </c>
    </row>
    <row r="420" spans="1:53" x14ac:dyDescent="0.3">
      <c r="A420">
        <v>419</v>
      </c>
      <c r="C420" t="s">
        <v>1</v>
      </c>
      <c r="E420" t="s">
        <v>3</v>
      </c>
      <c r="F420" t="s">
        <v>4</v>
      </c>
      <c r="H420" s="1">
        <v>32560</v>
      </c>
      <c r="I420">
        <v>7</v>
      </c>
      <c r="J420">
        <v>60</v>
      </c>
      <c r="K420">
        <v>540</v>
      </c>
      <c r="L420">
        <v>12</v>
      </c>
      <c r="M420" t="s">
        <v>121</v>
      </c>
      <c r="N420">
        <v>0</v>
      </c>
      <c r="O420" t="s">
        <v>98</v>
      </c>
      <c r="Q420" t="s">
        <v>69</v>
      </c>
      <c r="R420">
        <v>1</v>
      </c>
      <c r="S420" t="s">
        <v>90</v>
      </c>
      <c r="U420" t="s">
        <v>81</v>
      </c>
      <c r="W420" t="s">
        <v>648</v>
      </c>
      <c r="Y420">
        <v>5</v>
      </c>
      <c r="Z420" t="s">
        <v>1999</v>
      </c>
      <c r="AA420" t="s">
        <v>84</v>
      </c>
      <c r="AD420" t="s">
        <v>29</v>
      </c>
      <c r="AF420" t="s">
        <v>31</v>
      </c>
      <c r="AL420" t="s">
        <v>73</v>
      </c>
      <c r="AO420" t="s">
        <v>616</v>
      </c>
      <c r="AP420">
        <v>6</v>
      </c>
      <c r="AR420">
        <v>400</v>
      </c>
      <c r="AS420" t="s">
        <v>2000</v>
      </c>
      <c r="AT420" t="s">
        <v>75</v>
      </c>
      <c r="AV420">
        <v>8</v>
      </c>
      <c r="AW420" t="s">
        <v>2001</v>
      </c>
      <c r="AZ420">
        <v>1</v>
      </c>
    </row>
    <row r="421" spans="1:53" ht="409.5" x14ac:dyDescent="0.3">
      <c r="A421">
        <v>420</v>
      </c>
      <c r="D421" t="s">
        <v>2</v>
      </c>
      <c r="E421" t="s">
        <v>3</v>
      </c>
      <c r="F421" t="s">
        <v>4</v>
      </c>
      <c r="H421" s="1">
        <v>34123</v>
      </c>
      <c r="I421">
        <v>7</v>
      </c>
      <c r="J421">
        <v>3</v>
      </c>
      <c r="K421">
        <v>8</v>
      </c>
      <c r="L421">
        <v>6</v>
      </c>
      <c r="M421" t="s">
        <v>133</v>
      </c>
      <c r="N421">
        <v>1</v>
      </c>
      <c r="S421">
        <v>1</v>
      </c>
      <c r="T421" t="s">
        <v>146</v>
      </c>
      <c r="V421" t="s">
        <v>81</v>
      </c>
      <c r="X421" t="s">
        <v>124</v>
      </c>
      <c r="Z421">
        <v>1</v>
      </c>
      <c r="AB421" t="s">
        <v>59</v>
      </c>
      <c r="AG421" t="s">
        <v>31</v>
      </c>
      <c r="AM421" t="s">
        <v>73</v>
      </c>
      <c r="AO421">
        <v>3</v>
      </c>
      <c r="AR421">
        <v>8</v>
      </c>
      <c r="AS421">
        <v>10</v>
      </c>
      <c r="AT421" s="3" t="s">
        <v>2002</v>
      </c>
      <c r="AU421" t="s">
        <v>64</v>
      </c>
      <c r="AW421">
        <v>9</v>
      </c>
      <c r="AX421" t="s">
        <v>2003</v>
      </c>
      <c r="AY421" t="s">
        <v>2004</v>
      </c>
      <c r="AZ421" t="s">
        <v>2005</v>
      </c>
      <c r="BA421">
        <v>1</v>
      </c>
    </row>
    <row r="422" spans="1:53" x14ac:dyDescent="0.3">
      <c r="A422">
        <v>421</v>
      </c>
      <c r="B422" t="s">
        <v>0</v>
      </c>
      <c r="C422" t="s">
        <v>1</v>
      </c>
      <c r="D422" t="s">
        <v>2</v>
      </c>
      <c r="F422" t="s">
        <v>4</v>
      </c>
      <c r="H422" s="1">
        <v>34931</v>
      </c>
      <c r="I422">
        <v>8</v>
      </c>
      <c r="J422">
        <v>0</v>
      </c>
      <c r="K422">
        <v>10</v>
      </c>
      <c r="L422">
        <v>2</v>
      </c>
      <c r="M422" t="s">
        <v>89</v>
      </c>
      <c r="N422">
        <v>0</v>
      </c>
      <c r="O422" t="s">
        <v>98</v>
      </c>
      <c r="Q422" t="s">
        <v>104</v>
      </c>
      <c r="R422">
        <v>0</v>
      </c>
      <c r="AA422" t="s">
        <v>59</v>
      </c>
      <c r="AE422" t="s">
        <v>30</v>
      </c>
      <c r="AK422" t="s">
        <v>1071</v>
      </c>
      <c r="AL422" t="s">
        <v>73</v>
      </c>
      <c r="AO422">
        <v>25</v>
      </c>
      <c r="AQ422">
        <v>10</v>
      </c>
      <c r="AR422">
        <v>12</v>
      </c>
      <c r="AS422" t="s">
        <v>2006</v>
      </c>
      <c r="AT422" t="s">
        <v>75</v>
      </c>
      <c r="AV422">
        <v>10</v>
      </c>
      <c r="AW422" t="s">
        <v>2007</v>
      </c>
      <c r="AX422" t="s">
        <v>2008</v>
      </c>
      <c r="AY422" t="s">
        <v>2009</v>
      </c>
      <c r="AZ422">
        <v>1</v>
      </c>
    </row>
    <row r="423" spans="1:53" x14ac:dyDescent="0.3">
      <c r="A423">
        <v>422</v>
      </c>
      <c r="C423" t="s">
        <v>1</v>
      </c>
      <c r="F423" t="s">
        <v>4</v>
      </c>
      <c r="H423" s="1">
        <v>33568</v>
      </c>
      <c r="I423">
        <v>7</v>
      </c>
      <c r="J423">
        <v>1</v>
      </c>
      <c r="K423">
        <v>10</v>
      </c>
      <c r="L423">
        <v>10</v>
      </c>
      <c r="M423" t="s">
        <v>189</v>
      </c>
      <c r="N423">
        <v>1</v>
      </c>
      <c r="S423">
        <v>1</v>
      </c>
      <c r="T423" t="s">
        <v>29</v>
      </c>
      <c r="V423" t="s">
        <v>81</v>
      </c>
      <c r="X423" t="s">
        <v>92</v>
      </c>
      <c r="Z423">
        <v>3</v>
      </c>
      <c r="AA423" t="s">
        <v>2010</v>
      </c>
      <c r="AB423" t="s">
        <v>59</v>
      </c>
      <c r="AH423" t="s">
        <v>32</v>
      </c>
      <c r="AM423" t="s">
        <v>73</v>
      </c>
      <c r="AP423">
        <v>15</v>
      </c>
      <c r="AQ423">
        <v>3</v>
      </c>
      <c r="AS423">
        <v>20</v>
      </c>
      <c r="AT423" t="s">
        <v>2011</v>
      </c>
      <c r="AU423" t="s">
        <v>75</v>
      </c>
      <c r="AW423">
        <v>10</v>
      </c>
      <c r="AX423" t="s">
        <v>2012</v>
      </c>
      <c r="AY423" t="s">
        <v>2013</v>
      </c>
      <c r="AZ423">
        <v>0</v>
      </c>
    </row>
    <row r="424" spans="1:53" x14ac:dyDescent="0.3">
      <c r="A424">
        <v>423</v>
      </c>
      <c r="C424" t="s">
        <v>1</v>
      </c>
      <c r="E424" t="s">
        <v>3</v>
      </c>
      <c r="H424" s="1">
        <v>29795</v>
      </c>
      <c r="I424">
        <v>6</v>
      </c>
      <c r="J424">
        <v>60</v>
      </c>
      <c r="K424">
        <v>7</v>
      </c>
      <c r="L424">
        <v>10</v>
      </c>
      <c r="M424" t="s">
        <v>89</v>
      </c>
      <c r="N424">
        <v>1</v>
      </c>
      <c r="S424">
        <v>1</v>
      </c>
      <c r="T424" t="s">
        <v>213</v>
      </c>
      <c r="V424" t="s">
        <v>111</v>
      </c>
      <c r="X424" t="s">
        <v>92</v>
      </c>
      <c r="Z424">
        <v>11</v>
      </c>
      <c r="AA424" t="s">
        <v>2014</v>
      </c>
      <c r="AB424" t="s">
        <v>84</v>
      </c>
      <c r="AG424" t="s">
        <v>31</v>
      </c>
      <c r="AM424" t="s">
        <v>85</v>
      </c>
      <c r="AO424">
        <v>4</v>
      </c>
      <c r="AQ424">
        <v>4</v>
      </c>
      <c r="AS424">
        <v>10</v>
      </c>
      <c r="AT424" t="s">
        <v>2015</v>
      </c>
      <c r="AU424" t="s">
        <v>75</v>
      </c>
      <c r="AW424">
        <v>10</v>
      </c>
      <c r="AX424" t="s">
        <v>2016</v>
      </c>
      <c r="AY424" t="s">
        <v>2017</v>
      </c>
      <c r="AZ424" t="s">
        <v>2018</v>
      </c>
      <c r="BA424">
        <v>1</v>
      </c>
    </row>
    <row r="425" spans="1:53" x14ac:dyDescent="0.3">
      <c r="A425">
        <v>424</v>
      </c>
      <c r="C425" t="s">
        <v>1</v>
      </c>
      <c r="E425" t="s">
        <v>3</v>
      </c>
      <c r="H425" s="1">
        <v>34095</v>
      </c>
      <c r="I425">
        <v>5</v>
      </c>
      <c r="J425">
        <v>240</v>
      </c>
      <c r="K425">
        <v>6</v>
      </c>
      <c r="L425">
        <v>24</v>
      </c>
      <c r="M425" t="s">
        <v>103</v>
      </c>
      <c r="N425">
        <v>1</v>
      </c>
      <c r="S425">
        <v>1</v>
      </c>
      <c r="T425" t="s">
        <v>213</v>
      </c>
      <c r="V425" t="s">
        <v>111</v>
      </c>
      <c r="X425" t="s">
        <v>92</v>
      </c>
      <c r="Z425">
        <v>2</v>
      </c>
      <c r="AA425" t="s">
        <v>2019</v>
      </c>
      <c r="AB425" t="s">
        <v>363</v>
      </c>
      <c r="AH425" t="s">
        <v>32</v>
      </c>
      <c r="AM425" t="s">
        <v>60</v>
      </c>
      <c r="AO425">
        <v>4</v>
      </c>
      <c r="AQ425">
        <v>4</v>
      </c>
      <c r="AS425">
        <v>12</v>
      </c>
      <c r="AT425" t="s">
        <v>2020</v>
      </c>
      <c r="AU425" t="s">
        <v>75</v>
      </c>
      <c r="AW425">
        <v>10</v>
      </c>
      <c r="AX425" t="s">
        <v>2021</v>
      </c>
      <c r="BA425">
        <v>0</v>
      </c>
    </row>
    <row r="426" spans="1:53" x14ac:dyDescent="0.3">
      <c r="A426">
        <v>425</v>
      </c>
      <c r="B426" t="s">
        <v>0</v>
      </c>
      <c r="H426" s="1">
        <v>22450</v>
      </c>
      <c r="I426">
        <v>7</v>
      </c>
      <c r="J426">
        <v>0</v>
      </c>
      <c r="K426">
        <v>8</v>
      </c>
      <c r="L426">
        <v>15</v>
      </c>
      <c r="M426" t="s">
        <v>121</v>
      </c>
      <c r="N426">
        <v>0</v>
      </c>
      <c r="O426" t="s">
        <v>98</v>
      </c>
      <c r="Q426" t="s">
        <v>99</v>
      </c>
      <c r="R426">
        <v>1</v>
      </c>
      <c r="S426" t="s">
        <v>412</v>
      </c>
      <c r="U426" t="s">
        <v>81</v>
      </c>
      <c r="W426" t="s">
        <v>92</v>
      </c>
      <c r="Y426">
        <v>30</v>
      </c>
      <c r="Z426" t="s">
        <v>110</v>
      </c>
      <c r="AA426" t="s">
        <v>84</v>
      </c>
      <c r="AE426" t="s">
        <v>30</v>
      </c>
      <c r="AL426" t="s">
        <v>73</v>
      </c>
      <c r="AN426">
        <v>6</v>
      </c>
      <c r="AP426">
        <v>6</v>
      </c>
      <c r="AR426">
        <v>40</v>
      </c>
      <c r="AS426" t="s">
        <v>2022</v>
      </c>
      <c r="AT426" t="s">
        <v>75</v>
      </c>
      <c r="AV426">
        <v>10</v>
      </c>
      <c r="AW426" t="s">
        <v>2023</v>
      </c>
      <c r="AX426" t="s">
        <v>2024</v>
      </c>
      <c r="AY426" t="s">
        <v>2025</v>
      </c>
      <c r="AZ426">
        <v>1</v>
      </c>
    </row>
    <row r="427" spans="1:53" x14ac:dyDescent="0.3">
      <c r="A427">
        <v>426</v>
      </c>
      <c r="D427" t="s">
        <v>2</v>
      </c>
      <c r="F427" t="s">
        <v>4</v>
      </c>
      <c r="I427">
        <v>8</v>
      </c>
      <c r="J427">
        <v>0</v>
      </c>
      <c r="K427">
        <v>8</v>
      </c>
      <c r="L427">
        <v>4</v>
      </c>
      <c r="M427" t="s">
        <v>303</v>
      </c>
      <c r="N427">
        <v>0</v>
      </c>
      <c r="O427" t="s">
        <v>389</v>
      </c>
      <c r="Q427" t="s">
        <v>99</v>
      </c>
      <c r="R427">
        <v>0</v>
      </c>
      <c r="AA427" t="s">
        <v>84</v>
      </c>
      <c r="AF427" t="s">
        <v>31</v>
      </c>
      <c r="AK427" t="s">
        <v>2026</v>
      </c>
      <c r="AL427" t="s">
        <v>162</v>
      </c>
      <c r="AN427">
        <v>4</v>
      </c>
      <c r="AP427">
        <v>6</v>
      </c>
      <c r="AR427">
        <v>4</v>
      </c>
      <c r="AS427" t="s">
        <v>1742</v>
      </c>
      <c r="AT427" t="s">
        <v>75</v>
      </c>
      <c r="AV427">
        <v>8</v>
      </c>
      <c r="AZ427">
        <v>0</v>
      </c>
    </row>
    <row r="428" spans="1:53" x14ac:dyDescent="0.3">
      <c r="A428">
        <v>427</v>
      </c>
      <c r="B428" t="s">
        <v>0</v>
      </c>
      <c r="H428" s="1">
        <v>29952</v>
      </c>
      <c r="I428">
        <v>7</v>
      </c>
      <c r="J428">
        <v>40</v>
      </c>
      <c r="K428">
        <v>7</v>
      </c>
      <c r="L428">
        <v>36</v>
      </c>
      <c r="M428" t="s">
        <v>67</v>
      </c>
      <c r="N428">
        <v>0</v>
      </c>
      <c r="O428" t="s">
        <v>68</v>
      </c>
      <c r="Q428" t="s">
        <v>104</v>
      </c>
      <c r="R428">
        <v>1</v>
      </c>
      <c r="S428" t="s">
        <v>5</v>
      </c>
      <c r="U428" t="s">
        <v>111</v>
      </c>
      <c r="W428" t="s">
        <v>419</v>
      </c>
      <c r="Y428">
        <v>6</v>
      </c>
      <c r="Z428" t="s">
        <v>2027</v>
      </c>
      <c r="AA428" t="s">
        <v>1117</v>
      </c>
      <c r="AE428" t="s">
        <v>30</v>
      </c>
      <c r="AL428" t="s">
        <v>73</v>
      </c>
      <c r="AN428">
        <v>5</v>
      </c>
      <c r="AP428">
        <v>3</v>
      </c>
      <c r="AR428">
        <v>3</v>
      </c>
      <c r="AS428" t="s">
        <v>2028</v>
      </c>
      <c r="AT428" t="s">
        <v>75</v>
      </c>
      <c r="AV428">
        <v>7</v>
      </c>
      <c r="AW428" t="s">
        <v>2029</v>
      </c>
      <c r="AX428" t="s">
        <v>2030</v>
      </c>
      <c r="AY428" t="s">
        <v>2031</v>
      </c>
      <c r="AZ428">
        <v>0</v>
      </c>
    </row>
    <row r="429" spans="1:53" x14ac:dyDescent="0.3">
      <c r="A429">
        <v>428</v>
      </c>
      <c r="F429" t="s">
        <v>4</v>
      </c>
      <c r="H429" s="1">
        <v>34689</v>
      </c>
      <c r="I429">
        <v>7</v>
      </c>
      <c r="J429">
        <v>120</v>
      </c>
      <c r="K429">
        <v>8</v>
      </c>
      <c r="L429">
        <v>8</v>
      </c>
      <c r="M429" t="s">
        <v>103</v>
      </c>
      <c r="N429">
        <v>1</v>
      </c>
      <c r="O429" t="s">
        <v>53</v>
      </c>
      <c r="Q429" t="s">
        <v>99</v>
      </c>
      <c r="R429">
        <v>0</v>
      </c>
      <c r="AA429" t="s">
        <v>363</v>
      </c>
      <c r="AD429" t="s">
        <v>29</v>
      </c>
      <c r="AH429" t="s">
        <v>33</v>
      </c>
      <c r="AL429" t="s">
        <v>73</v>
      </c>
      <c r="AN429">
        <v>6</v>
      </c>
      <c r="AP429">
        <v>6</v>
      </c>
      <c r="AR429">
        <v>10</v>
      </c>
      <c r="AS429" t="s">
        <v>2032</v>
      </c>
      <c r="AT429" t="s">
        <v>75</v>
      </c>
      <c r="AV429">
        <v>8</v>
      </c>
      <c r="AW429" t="s">
        <v>2033</v>
      </c>
      <c r="AX429" t="s">
        <v>2034</v>
      </c>
      <c r="AY429" t="s">
        <v>2035</v>
      </c>
    </row>
    <row r="430" spans="1:53" ht="409.5" x14ac:dyDescent="0.3">
      <c r="A430">
        <v>429</v>
      </c>
      <c r="B430" t="s">
        <v>0</v>
      </c>
      <c r="C430" t="s">
        <v>1</v>
      </c>
      <c r="D430" t="s">
        <v>2</v>
      </c>
      <c r="H430" s="1">
        <v>29960</v>
      </c>
      <c r="I430">
        <v>7</v>
      </c>
      <c r="J430">
        <v>20</v>
      </c>
      <c r="K430">
        <v>8</v>
      </c>
      <c r="L430">
        <v>2</v>
      </c>
      <c r="M430" t="s">
        <v>225</v>
      </c>
      <c r="N430">
        <v>0</v>
      </c>
      <c r="O430" t="s">
        <v>53</v>
      </c>
      <c r="Q430" t="s">
        <v>104</v>
      </c>
      <c r="R430">
        <v>0</v>
      </c>
      <c r="AA430" t="s">
        <v>72</v>
      </c>
      <c r="AD430" t="s">
        <v>29</v>
      </c>
      <c r="AL430" t="s">
        <v>73</v>
      </c>
      <c r="AO430">
        <v>10</v>
      </c>
      <c r="AQ430">
        <v>10</v>
      </c>
      <c r="AR430">
        <v>30</v>
      </c>
      <c r="AS430" t="s">
        <v>2036</v>
      </c>
      <c r="AT430" t="s">
        <v>75</v>
      </c>
      <c r="AV430">
        <v>8</v>
      </c>
      <c r="AW430" t="s">
        <v>2037</v>
      </c>
      <c r="AY430" s="3" t="s">
        <v>2038</v>
      </c>
      <c r="AZ430">
        <v>0</v>
      </c>
    </row>
    <row r="431" spans="1:53" x14ac:dyDescent="0.3">
      <c r="A431">
        <v>430</v>
      </c>
      <c r="B431" t="s">
        <v>0</v>
      </c>
      <c r="E431" t="s">
        <v>3</v>
      </c>
      <c r="F431" t="s">
        <v>4</v>
      </c>
      <c r="H431" s="1">
        <v>33591</v>
      </c>
      <c r="I431">
        <v>8</v>
      </c>
      <c r="J431">
        <v>15</v>
      </c>
      <c r="K431">
        <v>6</v>
      </c>
      <c r="L431">
        <v>30</v>
      </c>
      <c r="M431" t="s">
        <v>335</v>
      </c>
      <c r="N431">
        <v>0</v>
      </c>
      <c r="O431" t="s">
        <v>68</v>
      </c>
      <c r="Q431" t="s">
        <v>69</v>
      </c>
      <c r="R431">
        <v>1</v>
      </c>
      <c r="S431" t="s">
        <v>213</v>
      </c>
      <c r="U431" t="s">
        <v>81</v>
      </c>
      <c r="W431" t="s">
        <v>92</v>
      </c>
      <c r="Y431">
        <v>2</v>
      </c>
      <c r="Z431" t="s">
        <v>2039</v>
      </c>
      <c r="AA431" t="s">
        <v>59</v>
      </c>
      <c r="AE431" t="s">
        <v>30</v>
      </c>
      <c r="AL431" t="s">
        <v>85</v>
      </c>
      <c r="AN431">
        <v>3</v>
      </c>
      <c r="AP431">
        <v>3</v>
      </c>
      <c r="AR431">
        <v>5</v>
      </c>
      <c r="AS431" t="s">
        <v>2040</v>
      </c>
      <c r="AT431" t="s">
        <v>75</v>
      </c>
      <c r="AV431">
        <v>9</v>
      </c>
      <c r="AW431" t="s">
        <v>2041</v>
      </c>
      <c r="AZ431">
        <v>1</v>
      </c>
    </row>
    <row r="432" spans="1:53" x14ac:dyDescent="0.3">
      <c r="A432">
        <v>431</v>
      </c>
      <c r="B432" t="s">
        <v>0</v>
      </c>
      <c r="D432" t="s">
        <v>2</v>
      </c>
      <c r="F432" t="s">
        <v>4</v>
      </c>
      <c r="H432" s="1">
        <v>33238</v>
      </c>
      <c r="I432">
        <v>6</v>
      </c>
      <c r="J432">
        <v>0</v>
      </c>
      <c r="K432">
        <v>4</v>
      </c>
      <c r="L432">
        <v>4</v>
      </c>
      <c r="M432" t="s">
        <v>225</v>
      </c>
      <c r="N432">
        <v>1</v>
      </c>
      <c r="S432">
        <v>1</v>
      </c>
      <c r="T432" t="s">
        <v>155</v>
      </c>
      <c r="V432" t="s">
        <v>350</v>
      </c>
      <c r="X432" t="s">
        <v>156</v>
      </c>
      <c r="Z432">
        <v>0</v>
      </c>
      <c r="AA432" t="s">
        <v>2042</v>
      </c>
      <c r="AB432" t="s">
        <v>59</v>
      </c>
      <c r="AE432" t="s">
        <v>29</v>
      </c>
      <c r="AM432" t="s">
        <v>73</v>
      </c>
      <c r="AP432">
        <v>10</v>
      </c>
      <c r="AQ432">
        <v>2</v>
      </c>
      <c r="AS432">
        <v>8</v>
      </c>
      <c r="AT432" t="s">
        <v>2043</v>
      </c>
      <c r="AU432" t="s">
        <v>75</v>
      </c>
      <c r="AW432">
        <v>10</v>
      </c>
      <c r="AX432" t="s">
        <v>2044</v>
      </c>
      <c r="AY432" t="s">
        <v>2045</v>
      </c>
      <c r="AZ432" t="s">
        <v>2046</v>
      </c>
      <c r="BA432">
        <v>1</v>
      </c>
    </row>
    <row r="433" spans="1:53" x14ac:dyDescent="0.3">
      <c r="A433">
        <v>432</v>
      </c>
      <c r="B433" t="s">
        <v>0</v>
      </c>
      <c r="H433" s="1">
        <v>30585</v>
      </c>
      <c r="I433">
        <v>7</v>
      </c>
      <c r="J433">
        <v>40</v>
      </c>
      <c r="K433">
        <v>12</v>
      </c>
      <c r="L433">
        <v>10</v>
      </c>
      <c r="M433" t="s">
        <v>133</v>
      </c>
      <c r="N433">
        <v>0</v>
      </c>
      <c r="O433" t="s">
        <v>53</v>
      </c>
      <c r="Q433" t="s">
        <v>99</v>
      </c>
      <c r="R433">
        <v>1</v>
      </c>
      <c r="S433" t="s">
        <v>80</v>
      </c>
      <c r="U433" t="s">
        <v>91</v>
      </c>
      <c r="W433" t="s">
        <v>82</v>
      </c>
      <c r="Y433">
        <v>13</v>
      </c>
      <c r="Z433" t="s">
        <v>2047</v>
      </c>
      <c r="AA433" t="s">
        <v>84</v>
      </c>
      <c r="AE433" t="s">
        <v>30</v>
      </c>
      <c r="AG433" t="s">
        <v>32</v>
      </c>
      <c r="AL433" t="s">
        <v>73</v>
      </c>
      <c r="AN433">
        <v>6</v>
      </c>
      <c r="AP433">
        <v>5</v>
      </c>
      <c r="AR433">
        <v>6</v>
      </c>
      <c r="AS433" t="s">
        <v>2048</v>
      </c>
      <c r="AT433" t="s">
        <v>64</v>
      </c>
      <c r="AV433">
        <v>8</v>
      </c>
      <c r="AW433" t="s">
        <v>2049</v>
      </c>
      <c r="AX433" t="s">
        <v>2050</v>
      </c>
      <c r="AZ433">
        <v>1</v>
      </c>
    </row>
    <row r="434" spans="1:53" x14ac:dyDescent="0.3">
      <c r="A434">
        <v>433</v>
      </c>
      <c r="B434" t="s">
        <v>0</v>
      </c>
      <c r="C434" t="s">
        <v>1</v>
      </c>
      <c r="H434" s="1">
        <v>31434</v>
      </c>
      <c r="I434">
        <v>6</v>
      </c>
      <c r="J434">
        <v>30</v>
      </c>
      <c r="K434">
        <v>12</v>
      </c>
      <c r="L434">
        <v>2</v>
      </c>
      <c r="M434" t="s">
        <v>189</v>
      </c>
      <c r="N434">
        <v>0</v>
      </c>
      <c r="O434" t="s">
        <v>53</v>
      </c>
      <c r="R434" t="s">
        <v>2051</v>
      </c>
      <c r="S434">
        <v>1</v>
      </c>
      <c r="T434" t="s">
        <v>213</v>
      </c>
      <c r="W434" t="s">
        <v>2052</v>
      </c>
      <c r="X434" t="s">
        <v>106</v>
      </c>
      <c r="Z434">
        <v>3</v>
      </c>
      <c r="AA434" t="s">
        <v>2053</v>
      </c>
      <c r="AB434" t="s">
        <v>84</v>
      </c>
      <c r="AE434" t="s">
        <v>29</v>
      </c>
      <c r="AM434" t="s">
        <v>85</v>
      </c>
      <c r="AP434">
        <v>12</v>
      </c>
      <c r="AQ434">
        <v>5</v>
      </c>
      <c r="AS434">
        <v>20</v>
      </c>
      <c r="AT434" t="s">
        <v>2054</v>
      </c>
      <c r="AU434" t="s">
        <v>75</v>
      </c>
      <c r="AW434">
        <v>8</v>
      </c>
      <c r="AX434" t="s">
        <v>2055</v>
      </c>
      <c r="AY434" t="s">
        <v>2056</v>
      </c>
      <c r="AZ434" t="s">
        <v>2057</v>
      </c>
      <c r="BA434">
        <v>1</v>
      </c>
    </row>
    <row r="435" spans="1:53" x14ac:dyDescent="0.3">
      <c r="A435">
        <v>434</v>
      </c>
      <c r="F435" t="s">
        <v>4</v>
      </c>
      <c r="H435" s="1">
        <v>29930</v>
      </c>
      <c r="I435">
        <v>4</v>
      </c>
      <c r="J435">
        <v>0</v>
      </c>
      <c r="K435">
        <v>10</v>
      </c>
      <c r="L435">
        <v>120</v>
      </c>
      <c r="M435" t="s">
        <v>67</v>
      </c>
      <c r="N435">
        <v>0</v>
      </c>
      <c r="O435" t="s">
        <v>98</v>
      </c>
      <c r="Q435" t="s">
        <v>99</v>
      </c>
      <c r="R435">
        <v>1</v>
      </c>
      <c r="S435" t="s">
        <v>412</v>
      </c>
      <c r="U435" t="s">
        <v>111</v>
      </c>
      <c r="W435" t="s">
        <v>92</v>
      </c>
      <c r="Y435">
        <v>15</v>
      </c>
      <c r="AA435" t="s">
        <v>59</v>
      </c>
      <c r="AE435" t="s">
        <v>30</v>
      </c>
      <c r="AL435" t="s">
        <v>60</v>
      </c>
      <c r="AN435">
        <v>5</v>
      </c>
      <c r="AQ435">
        <v>10</v>
      </c>
      <c r="AR435">
        <v>20</v>
      </c>
      <c r="AS435" t="s">
        <v>2058</v>
      </c>
      <c r="AT435" t="s">
        <v>75</v>
      </c>
      <c r="AV435">
        <v>10</v>
      </c>
      <c r="AW435" t="s">
        <v>2059</v>
      </c>
      <c r="AZ435">
        <v>0</v>
      </c>
    </row>
    <row r="436" spans="1:53" x14ac:dyDescent="0.3">
      <c r="A436">
        <v>435</v>
      </c>
      <c r="B436" t="s">
        <v>0</v>
      </c>
      <c r="E436" t="s">
        <v>3</v>
      </c>
      <c r="F436" t="s">
        <v>4</v>
      </c>
      <c r="H436" s="1">
        <v>31833</v>
      </c>
      <c r="I436">
        <v>8</v>
      </c>
      <c r="J436">
        <v>60</v>
      </c>
      <c r="K436">
        <v>12</v>
      </c>
      <c r="L436">
        <v>20</v>
      </c>
      <c r="M436" t="s">
        <v>303</v>
      </c>
      <c r="N436">
        <v>0</v>
      </c>
      <c r="O436" t="s">
        <v>53</v>
      </c>
      <c r="Q436" t="s">
        <v>104</v>
      </c>
      <c r="R436">
        <v>0</v>
      </c>
      <c r="AA436" t="s">
        <v>84</v>
      </c>
      <c r="AD436" t="s">
        <v>29</v>
      </c>
      <c r="AL436" t="s">
        <v>73</v>
      </c>
      <c r="AN436">
        <v>3</v>
      </c>
      <c r="AP436">
        <v>3</v>
      </c>
      <c r="AR436">
        <v>180</v>
      </c>
      <c r="AS436" t="s">
        <v>2060</v>
      </c>
      <c r="AT436" t="s">
        <v>192</v>
      </c>
      <c r="AV436">
        <v>9</v>
      </c>
      <c r="AW436" t="s">
        <v>2061</v>
      </c>
      <c r="AX436" t="s">
        <v>2062</v>
      </c>
      <c r="AY436" t="s">
        <v>2063</v>
      </c>
      <c r="AZ436">
        <v>1</v>
      </c>
    </row>
    <row r="437" spans="1:53" x14ac:dyDescent="0.3">
      <c r="A437">
        <v>436</v>
      </c>
      <c r="C437" t="s">
        <v>1</v>
      </c>
      <c r="D437" t="s">
        <v>2</v>
      </c>
      <c r="F437" t="s">
        <v>4</v>
      </c>
      <c r="H437" s="1">
        <v>33725</v>
      </c>
      <c r="I437">
        <v>8</v>
      </c>
      <c r="J437">
        <v>0</v>
      </c>
      <c r="K437">
        <v>8</v>
      </c>
      <c r="L437">
        <v>15</v>
      </c>
      <c r="M437" t="s">
        <v>97</v>
      </c>
      <c r="N437">
        <v>1</v>
      </c>
      <c r="S437">
        <v>0</v>
      </c>
      <c r="AB437" t="s">
        <v>84</v>
      </c>
      <c r="AH437" t="s">
        <v>32</v>
      </c>
      <c r="AM437" t="s">
        <v>73</v>
      </c>
      <c r="AO437">
        <v>3</v>
      </c>
      <c r="AQ437">
        <v>5</v>
      </c>
      <c r="AS437">
        <v>5</v>
      </c>
      <c r="AT437" t="s">
        <v>2064</v>
      </c>
      <c r="AU437" t="s">
        <v>75</v>
      </c>
      <c r="AW437">
        <v>8</v>
      </c>
      <c r="AX437" t="s">
        <v>2065</v>
      </c>
      <c r="AY437" t="s">
        <v>2066</v>
      </c>
      <c r="AZ437" t="s">
        <v>2067</v>
      </c>
      <c r="BA437">
        <v>0</v>
      </c>
    </row>
    <row r="438" spans="1:53" x14ac:dyDescent="0.3">
      <c r="A438">
        <v>437</v>
      </c>
      <c r="F438" t="s">
        <v>4</v>
      </c>
      <c r="H438" s="1">
        <v>29313</v>
      </c>
      <c r="I438">
        <v>7</v>
      </c>
      <c r="J438">
        <v>50</v>
      </c>
      <c r="K438">
        <v>8</v>
      </c>
      <c r="L438">
        <v>3</v>
      </c>
      <c r="M438" t="s">
        <v>189</v>
      </c>
      <c r="N438">
        <v>1</v>
      </c>
      <c r="S438">
        <v>1</v>
      </c>
      <c r="T438" t="s">
        <v>213</v>
      </c>
      <c r="V438" t="s">
        <v>81</v>
      </c>
      <c r="X438" t="s">
        <v>92</v>
      </c>
      <c r="Z438">
        <v>12</v>
      </c>
      <c r="AB438" t="s">
        <v>84</v>
      </c>
      <c r="AH438" t="s">
        <v>32</v>
      </c>
      <c r="AM438" t="s">
        <v>85</v>
      </c>
      <c r="AO438">
        <v>3</v>
      </c>
      <c r="AQ438">
        <v>2</v>
      </c>
      <c r="AS438">
        <v>5</v>
      </c>
      <c r="AT438" t="s">
        <v>2068</v>
      </c>
      <c r="AU438" t="s">
        <v>75</v>
      </c>
      <c r="AW438">
        <v>7</v>
      </c>
      <c r="AX438" t="s">
        <v>2069</v>
      </c>
      <c r="BA438">
        <v>0</v>
      </c>
    </row>
    <row r="439" spans="1:53" x14ac:dyDescent="0.3">
      <c r="A439">
        <v>438</v>
      </c>
      <c r="D439" t="s">
        <v>2</v>
      </c>
      <c r="E439" t="s">
        <v>3</v>
      </c>
      <c r="H439" s="1">
        <v>34275</v>
      </c>
      <c r="I439">
        <v>7</v>
      </c>
      <c r="J439">
        <v>30</v>
      </c>
      <c r="K439">
        <v>8</v>
      </c>
      <c r="L439">
        <v>5</v>
      </c>
      <c r="M439" t="s">
        <v>225</v>
      </c>
      <c r="N439">
        <v>1</v>
      </c>
      <c r="S439">
        <v>0</v>
      </c>
      <c r="AB439" t="s">
        <v>59</v>
      </c>
      <c r="AF439" t="s">
        <v>30</v>
      </c>
      <c r="AM439" t="s">
        <v>73</v>
      </c>
      <c r="AO439">
        <v>6</v>
      </c>
      <c r="AQ439">
        <v>4</v>
      </c>
      <c r="AS439">
        <v>30</v>
      </c>
      <c r="AT439" t="s">
        <v>2070</v>
      </c>
      <c r="AU439" t="s">
        <v>64</v>
      </c>
      <c r="AW439">
        <v>9</v>
      </c>
      <c r="AX439" t="s">
        <v>2071</v>
      </c>
      <c r="AY439" t="s">
        <v>2072</v>
      </c>
      <c r="AZ439" t="s">
        <v>2073</v>
      </c>
      <c r="BA439">
        <v>0</v>
      </c>
    </row>
    <row r="440" spans="1:53" x14ac:dyDescent="0.3">
      <c r="A440">
        <v>439</v>
      </c>
      <c r="G440" t="s">
        <v>2074</v>
      </c>
      <c r="H440" s="1">
        <v>25124</v>
      </c>
      <c r="I440">
        <v>7</v>
      </c>
      <c r="J440">
        <v>0</v>
      </c>
      <c r="K440">
        <v>8</v>
      </c>
      <c r="L440">
        <v>20</v>
      </c>
      <c r="M440" t="s">
        <v>121</v>
      </c>
      <c r="N440">
        <v>1</v>
      </c>
      <c r="S440">
        <v>1</v>
      </c>
      <c r="T440" t="s">
        <v>2075</v>
      </c>
      <c r="V440" t="s">
        <v>142</v>
      </c>
      <c r="X440" t="s">
        <v>92</v>
      </c>
      <c r="Z440">
        <v>25</v>
      </c>
      <c r="AA440" t="s">
        <v>2076</v>
      </c>
      <c r="AB440" t="s">
        <v>84</v>
      </c>
      <c r="AG440" t="s">
        <v>31</v>
      </c>
      <c r="AH440" t="s">
        <v>32</v>
      </c>
      <c r="AL440" t="s">
        <v>2077</v>
      </c>
      <c r="AM440" t="s">
        <v>73</v>
      </c>
      <c r="AO440">
        <v>6</v>
      </c>
      <c r="AQ440">
        <v>6</v>
      </c>
      <c r="AS440">
        <v>6</v>
      </c>
      <c r="AT440" t="s">
        <v>2078</v>
      </c>
      <c r="AU440" t="s">
        <v>75</v>
      </c>
      <c r="AW440">
        <v>9</v>
      </c>
      <c r="AX440" t="s">
        <v>2079</v>
      </c>
      <c r="AY440" t="s">
        <v>2080</v>
      </c>
      <c r="AZ440" t="s">
        <v>2081</v>
      </c>
      <c r="BA440">
        <v>1</v>
      </c>
    </row>
    <row r="441" spans="1:53" x14ac:dyDescent="0.3">
      <c r="A441">
        <v>440</v>
      </c>
      <c r="C441" t="s">
        <v>1</v>
      </c>
      <c r="H441" s="1">
        <v>22573</v>
      </c>
      <c r="I441">
        <v>7</v>
      </c>
      <c r="J441">
        <v>0</v>
      </c>
      <c r="K441">
        <v>10</v>
      </c>
      <c r="L441">
        <v>10</v>
      </c>
      <c r="M441" t="s">
        <v>133</v>
      </c>
      <c r="N441">
        <v>1</v>
      </c>
      <c r="S441">
        <v>1</v>
      </c>
      <c r="T441" t="s">
        <v>213</v>
      </c>
      <c r="W441" t="s">
        <v>2082</v>
      </c>
      <c r="X441" t="s">
        <v>572</v>
      </c>
      <c r="Z441">
        <v>35</v>
      </c>
      <c r="AA441" t="s">
        <v>2083</v>
      </c>
      <c r="AB441" t="s">
        <v>72</v>
      </c>
      <c r="AH441" t="s">
        <v>32</v>
      </c>
      <c r="AM441" t="s">
        <v>73</v>
      </c>
      <c r="AO441">
        <v>5</v>
      </c>
      <c r="AQ441">
        <v>3</v>
      </c>
      <c r="AS441">
        <v>10</v>
      </c>
      <c r="AT441" t="s">
        <v>2084</v>
      </c>
      <c r="AU441" t="s">
        <v>64</v>
      </c>
      <c r="AW441">
        <v>10</v>
      </c>
      <c r="AX441" t="s">
        <v>2085</v>
      </c>
      <c r="AY441" t="s">
        <v>2086</v>
      </c>
      <c r="AZ441" t="s">
        <v>139</v>
      </c>
      <c r="BA441">
        <v>1</v>
      </c>
    </row>
    <row r="442" spans="1:53" x14ac:dyDescent="0.3">
      <c r="A442">
        <v>441</v>
      </c>
      <c r="B442" t="s">
        <v>0</v>
      </c>
      <c r="E442" t="s">
        <v>3</v>
      </c>
      <c r="F442" t="s">
        <v>4</v>
      </c>
      <c r="H442" s="1">
        <v>29023</v>
      </c>
      <c r="I442">
        <v>8</v>
      </c>
      <c r="J442">
        <v>75</v>
      </c>
      <c r="K442">
        <v>14</v>
      </c>
      <c r="L442">
        <v>8</v>
      </c>
      <c r="M442" t="s">
        <v>97</v>
      </c>
      <c r="N442">
        <v>1</v>
      </c>
      <c r="S442">
        <v>1</v>
      </c>
      <c r="T442" t="s">
        <v>55</v>
      </c>
      <c r="V442" t="s">
        <v>81</v>
      </c>
      <c r="X442" t="s">
        <v>297</v>
      </c>
      <c r="Z442">
        <v>13</v>
      </c>
      <c r="AA442" t="s">
        <v>2087</v>
      </c>
      <c r="AB442" t="s">
        <v>59</v>
      </c>
      <c r="AH442" t="s">
        <v>32</v>
      </c>
      <c r="AM442" t="s">
        <v>73</v>
      </c>
      <c r="AP442" t="s">
        <v>2088</v>
      </c>
      <c r="AQ442">
        <v>6</v>
      </c>
      <c r="AS442">
        <v>12</v>
      </c>
      <c r="AT442" t="s">
        <v>2089</v>
      </c>
      <c r="AU442" t="s">
        <v>75</v>
      </c>
      <c r="AW442">
        <v>10</v>
      </c>
      <c r="AX442" t="s">
        <v>2090</v>
      </c>
      <c r="AY442" t="s">
        <v>2091</v>
      </c>
      <c r="AZ442" t="s">
        <v>1394</v>
      </c>
      <c r="BA442">
        <v>1</v>
      </c>
    </row>
    <row r="443" spans="1:53" x14ac:dyDescent="0.3">
      <c r="A443">
        <v>442</v>
      </c>
      <c r="C443" t="s">
        <v>1</v>
      </c>
      <c r="H443" s="1">
        <v>33732</v>
      </c>
      <c r="I443">
        <v>7</v>
      </c>
      <c r="J443">
        <v>0</v>
      </c>
      <c r="K443">
        <v>12</v>
      </c>
      <c r="L443">
        <v>20</v>
      </c>
      <c r="M443" t="s">
        <v>189</v>
      </c>
      <c r="N443">
        <v>1</v>
      </c>
      <c r="S443">
        <v>1</v>
      </c>
      <c r="T443" t="s">
        <v>146</v>
      </c>
      <c r="V443" t="s">
        <v>81</v>
      </c>
      <c r="X443" t="s">
        <v>231</v>
      </c>
      <c r="Z443">
        <v>3</v>
      </c>
      <c r="AA443" t="s">
        <v>2092</v>
      </c>
      <c r="AB443" t="s">
        <v>59</v>
      </c>
      <c r="AG443" t="s">
        <v>31</v>
      </c>
      <c r="AM443" t="s">
        <v>60</v>
      </c>
      <c r="AP443">
        <v>10</v>
      </c>
      <c r="AR443">
        <v>8</v>
      </c>
      <c r="AS443">
        <v>8</v>
      </c>
      <c r="AT443" t="s">
        <v>2093</v>
      </c>
      <c r="AU443" t="s">
        <v>75</v>
      </c>
      <c r="AW443">
        <v>9</v>
      </c>
      <c r="AX443" t="s">
        <v>2094</v>
      </c>
      <c r="BA443">
        <v>1</v>
      </c>
    </row>
    <row r="444" spans="1:53" x14ac:dyDescent="0.3">
      <c r="A444">
        <v>443</v>
      </c>
      <c r="B444" t="s">
        <v>0</v>
      </c>
      <c r="C444" t="s">
        <v>1</v>
      </c>
      <c r="D444" t="s">
        <v>2</v>
      </c>
      <c r="F444" t="s">
        <v>4</v>
      </c>
      <c r="H444" s="1">
        <v>32315</v>
      </c>
      <c r="I444">
        <v>8</v>
      </c>
      <c r="J444">
        <v>1</v>
      </c>
      <c r="K444">
        <v>8</v>
      </c>
      <c r="L444">
        <v>25</v>
      </c>
      <c r="M444" t="s">
        <v>303</v>
      </c>
      <c r="N444">
        <v>1</v>
      </c>
      <c r="S444">
        <v>1</v>
      </c>
      <c r="T444" t="s">
        <v>213</v>
      </c>
      <c r="V444" t="s">
        <v>81</v>
      </c>
      <c r="X444" t="s">
        <v>92</v>
      </c>
      <c r="Z444">
        <v>1</v>
      </c>
      <c r="AA444" t="s">
        <v>75</v>
      </c>
      <c r="AB444" t="s">
        <v>72</v>
      </c>
      <c r="AE444" t="s">
        <v>29</v>
      </c>
      <c r="AF444" t="s">
        <v>30</v>
      </c>
      <c r="AH444" t="s">
        <v>32</v>
      </c>
      <c r="AM444" t="s">
        <v>85</v>
      </c>
      <c r="AO444">
        <v>1</v>
      </c>
      <c r="AQ444">
        <v>1</v>
      </c>
      <c r="AS444">
        <v>30</v>
      </c>
      <c r="AT444" t="s">
        <v>2095</v>
      </c>
      <c r="AU444" t="s">
        <v>75</v>
      </c>
      <c r="AW444">
        <v>10</v>
      </c>
      <c r="AX444" t="s">
        <v>2096</v>
      </c>
      <c r="AZ444" t="s">
        <v>2097</v>
      </c>
      <c r="BA444">
        <v>1</v>
      </c>
    </row>
    <row r="445" spans="1:53" x14ac:dyDescent="0.3">
      <c r="A445">
        <v>444</v>
      </c>
      <c r="B445" t="s">
        <v>0</v>
      </c>
      <c r="H445" s="1">
        <v>23257</v>
      </c>
      <c r="I445">
        <v>7</v>
      </c>
      <c r="J445">
        <v>90</v>
      </c>
      <c r="K445">
        <v>8</v>
      </c>
      <c r="L445">
        <v>10</v>
      </c>
      <c r="M445" t="s">
        <v>78</v>
      </c>
      <c r="N445">
        <v>0</v>
      </c>
      <c r="O445" t="s">
        <v>68</v>
      </c>
      <c r="Q445" t="s">
        <v>104</v>
      </c>
      <c r="R445">
        <v>1</v>
      </c>
      <c r="S445" t="s">
        <v>407</v>
      </c>
      <c r="U445" t="s">
        <v>81</v>
      </c>
      <c r="W445" t="s">
        <v>57</v>
      </c>
      <c r="Y445">
        <v>28</v>
      </c>
      <c r="Z445" t="s">
        <v>2098</v>
      </c>
      <c r="AA445" t="s">
        <v>72</v>
      </c>
      <c r="AK445" t="s">
        <v>2099</v>
      </c>
      <c r="AL445" t="s">
        <v>73</v>
      </c>
      <c r="AN445">
        <v>6</v>
      </c>
      <c r="AP445">
        <v>6</v>
      </c>
      <c r="AR445">
        <v>10</v>
      </c>
      <c r="AS445" t="s">
        <v>2100</v>
      </c>
      <c r="AT445" t="s">
        <v>75</v>
      </c>
      <c r="AV445">
        <v>9</v>
      </c>
      <c r="AW445" t="s">
        <v>2101</v>
      </c>
      <c r="AZ445">
        <v>0</v>
      </c>
    </row>
    <row r="446" spans="1:53" x14ac:dyDescent="0.3">
      <c r="A446">
        <v>445</v>
      </c>
      <c r="C446" t="s">
        <v>1</v>
      </c>
      <c r="E446" t="s">
        <v>3</v>
      </c>
      <c r="F446" t="s">
        <v>4</v>
      </c>
      <c r="H446" s="1">
        <v>32727</v>
      </c>
      <c r="I446">
        <v>5</v>
      </c>
      <c r="J446">
        <v>0</v>
      </c>
      <c r="K446">
        <v>16</v>
      </c>
      <c r="L446">
        <v>2</v>
      </c>
      <c r="M446" t="s">
        <v>335</v>
      </c>
      <c r="N446">
        <v>0</v>
      </c>
      <c r="O446" t="s">
        <v>98</v>
      </c>
      <c r="Q446" t="s">
        <v>99</v>
      </c>
      <c r="R446">
        <v>1</v>
      </c>
      <c r="S446" t="s">
        <v>412</v>
      </c>
      <c r="U446" t="s">
        <v>56</v>
      </c>
      <c r="W446" t="s">
        <v>92</v>
      </c>
      <c r="Y446">
        <v>5</v>
      </c>
      <c r="Z446" t="s">
        <v>2102</v>
      </c>
      <c r="AA446" t="s">
        <v>59</v>
      </c>
      <c r="AG446" t="s">
        <v>32</v>
      </c>
      <c r="AL446" t="s">
        <v>73</v>
      </c>
      <c r="AN446">
        <v>6</v>
      </c>
      <c r="AP446">
        <v>6</v>
      </c>
      <c r="AR446">
        <v>12</v>
      </c>
      <c r="AS446" t="s">
        <v>2103</v>
      </c>
      <c r="AT446" t="s">
        <v>75</v>
      </c>
      <c r="AV446">
        <v>10</v>
      </c>
      <c r="AW446" t="s">
        <v>2104</v>
      </c>
      <c r="AX446" t="s">
        <v>2105</v>
      </c>
      <c r="AZ446">
        <v>1</v>
      </c>
    </row>
    <row r="447" spans="1:53" ht="409.5" x14ac:dyDescent="0.3">
      <c r="A447">
        <v>446</v>
      </c>
      <c r="B447" t="s">
        <v>0</v>
      </c>
      <c r="C447" t="s">
        <v>1</v>
      </c>
      <c r="F447" t="s">
        <v>4</v>
      </c>
      <c r="H447" s="1">
        <v>33114</v>
      </c>
      <c r="I447">
        <v>6</v>
      </c>
      <c r="J447">
        <v>180</v>
      </c>
      <c r="K447">
        <v>10</v>
      </c>
      <c r="L447">
        <v>9</v>
      </c>
      <c r="M447" t="s">
        <v>97</v>
      </c>
      <c r="N447">
        <v>1</v>
      </c>
      <c r="S447">
        <v>1</v>
      </c>
      <c r="T447" t="s">
        <v>155</v>
      </c>
      <c r="V447" t="s">
        <v>81</v>
      </c>
      <c r="Y447" t="s">
        <v>2106</v>
      </c>
      <c r="Z447">
        <v>1</v>
      </c>
      <c r="AA447" t="s">
        <v>2107</v>
      </c>
      <c r="AB447" t="s">
        <v>84</v>
      </c>
      <c r="AH447" t="s">
        <v>32</v>
      </c>
      <c r="AM447" t="s">
        <v>1078</v>
      </c>
      <c r="AP447">
        <v>10</v>
      </c>
      <c r="AQ447">
        <v>6</v>
      </c>
      <c r="AS447">
        <v>6</v>
      </c>
      <c r="AT447" s="3" t="s">
        <v>2108</v>
      </c>
      <c r="AU447" t="s">
        <v>192</v>
      </c>
      <c r="AW447">
        <v>9</v>
      </c>
      <c r="AX447" s="3" t="s">
        <v>2109</v>
      </c>
      <c r="AY447" t="s">
        <v>2110</v>
      </c>
      <c r="AZ447" t="s">
        <v>2111</v>
      </c>
      <c r="BA447">
        <v>1</v>
      </c>
    </row>
    <row r="448" spans="1:53" x14ac:dyDescent="0.3">
      <c r="A448">
        <v>447</v>
      </c>
      <c r="B448" t="s">
        <v>0</v>
      </c>
      <c r="H448" s="1">
        <v>34025</v>
      </c>
      <c r="I448">
        <v>9</v>
      </c>
      <c r="J448">
        <v>1</v>
      </c>
      <c r="K448">
        <v>6</v>
      </c>
      <c r="L448">
        <v>5</v>
      </c>
      <c r="M448" t="s">
        <v>303</v>
      </c>
      <c r="N448">
        <v>1</v>
      </c>
      <c r="S448">
        <v>1</v>
      </c>
      <c r="T448" t="s">
        <v>213</v>
      </c>
      <c r="V448" t="s">
        <v>81</v>
      </c>
      <c r="X448" t="s">
        <v>92</v>
      </c>
      <c r="Z448">
        <v>2</v>
      </c>
      <c r="AA448" t="s">
        <v>2112</v>
      </c>
      <c r="AB448" t="s">
        <v>59</v>
      </c>
      <c r="AF448" t="s">
        <v>30</v>
      </c>
      <c r="AM448" t="s">
        <v>85</v>
      </c>
      <c r="AO448">
        <v>6</v>
      </c>
      <c r="AQ448">
        <v>5</v>
      </c>
      <c r="AS448">
        <v>100</v>
      </c>
      <c r="AT448" t="s">
        <v>2113</v>
      </c>
      <c r="AU448" t="s">
        <v>75</v>
      </c>
      <c r="AW448">
        <v>9</v>
      </c>
      <c r="AX448" t="s">
        <v>2114</v>
      </c>
      <c r="AY448" t="s">
        <v>2115</v>
      </c>
      <c r="BA448">
        <v>1</v>
      </c>
    </row>
    <row r="449" spans="1:53" x14ac:dyDescent="0.3">
      <c r="A449">
        <v>448</v>
      </c>
      <c r="C449" t="s">
        <v>1</v>
      </c>
      <c r="H449" s="1">
        <v>33077</v>
      </c>
      <c r="I449">
        <v>8</v>
      </c>
      <c r="J449">
        <v>6</v>
      </c>
      <c r="K449">
        <v>14</v>
      </c>
      <c r="L449">
        <v>6</v>
      </c>
      <c r="M449" t="s">
        <v>52</v>
      </c>
      <c r="N449">
        <v>0</v>
      </c>
      <c r="O449" t="s">
        <v>68</v>
      </c>
      <c r="Q449" t="s">
        <v>104</v>
      </c>
      <c r="R449">
        <v>1</v>
      </c>
      <c r="S449" t="s">
        <v>213</v>
      </c>
      <c r="U449" t="s">
        <v>81</v>
      </c>
      <c r="W449" t="s">
        <v>92</v>
      </c>
      <c r="Y449">
        <v>5</v>
      </c>
      <c r="Z449" t="s">
        <v>2116</v>
      </c>
      <c r="AA449" t="s">
        <v>59</v>
      </c>
      <c r="AE449" t="s">
        <v>30</v>
      </c>
      <c r="AL449" t="s">
        <v>85</v>
      </c>
      <c r="AN449">
        <v>6</v>
      </c>
      <c r="AP449">
        <v>4</v>
      </c>
      <c r="AR449">
        <v>3</v>
      </c>
      <c r="AS449" t="s">
        <v>2117</v>
      </c>
      <c r="AT449" t="s">
        <v>64</v>
      </c>
      <c r="AV449">
        <v>10</v>
      </c>
      <c r="AW449" t="s">
        <v>2118</v>
      </c>
      <c r="AX449" t="s">
        <v>2119</v>
      </c>
      <c r="AZ449">
        <v>0</v>
      </c>
    </row>
    <row r="450" spans="1:53" x14ac:dyDescent="0.3">
      <c r="A450">
        <v>449</v>
      </c>
      <c r="F450" t="s">
        <v>4</v>
      </c>
      <c r="H450" s="1">
        <v>27948</v>
      </c>
      <c r="I450">
        <v>6</v>
      </c>
      <c r="J450">
        <v>50</v>
      </c>
      <c r="K450">
        <v>8</v>
      </c>
      <c r="L450">
        <v>5</v>
      </c>
      <c r="M450" t="s">
        <v>303</v>
      </c>
      <c r="N450">
        <v>1</v>
      </c>
      <c r="S450">
        <v>1</v>
      </c>
      <c r="T450" t="s">
        <v>1791</v>
      </c>
      <c r="V450" t="s">
        <v>56</v>
      </c>
      <c r="X450" t="s">
        <v>272</v>
      </c>
      <c r="Z450">
        <v>5</v>
      </c>
      <c r="AA450" t="s">
        <v>2120</v>
      </c>
      <c r="AB450" t="s">
        <v>72</v>
      </c>
      <c r="AF450" t="s">
        <v>30</v>
      </c>
      <c r="AI450" t="s">
        <v>33</v>
      </c>
      <c r="AM450" t="s">
        <v>73</v>
      </c>
      <c r="AO450">
        <v>5</v>
      </c>
      <c r="AQ450">
        <v>3</v>
      </c>
      <c r="AS450">
        <v>20</v>
      </c>
      <c r="AT450" t="s">
        <v>2121</v>
      </c>
      <c r="AV450" t="s">
        <v>2122</v>
      </c>
      <c r="AW450">
        <v>9</v>
      </c>
      <c r="AX450" t="s">
        <v>2123</v>
      </c>
      <c r="AY450" t="s">
        <v>1304</v>
      </c>
      <c r="BA450">
        <v>0</v>
      </c>
    </row>
    <row r="451" spans="1:53" x14ac:dyDescent="0.3">
      <c r="A451">
        <v>450</v>
      </c>
      <c r="B451" t="s">
        <v>0</v>
      </c>
      <c r="F451" t="s">
        <v>4</v>
      </c>
      <c r="H451" s="1">
        <v>29093</v>
      </c>
      <c r="I451">
        <v>8</v>
      </c>
      <c r="J451">
        <v>75</v>
      </c>
      <c r="K451">
        <v>9</v>
      </c>
      <c r="L451">
        <v>20</v>
      </c>
      <c r="M451" t="s">
        <v>97</v>
      </c>
      <c r="N451">
        <v>0</v>
      </c>
      <c r="O451" t="s">
        <v>68</v>
      </c>
      <c r="Q451" t="s">
        <v>99</v>
      </c>
      <c r="R451">
        <v>1</v>
      </c>
      <c r="S451" t="s">
        <v>110</v>
      </c>
      <c r="U451" t="s">
        <v>111</v>
      </c>
      <c r="W451" t="s">
        <v>92</v>
      </c>
      <c r="Y451">
        <v>14</v>
      </c>
      <c r="Z451" t="s">
        <v>2124</v>
      </c>
      <c r="AA451" t="s">
        <v>84</v>
      </c>
      <c r="AE451" t="s">
        <v>30</v>
      </c>
      <c r="AL451" t="s">
        <v>73</v>
      </c>
      <c r="AN451">
        <v>6</v>
      </c>
      <c r="AQ451">
        <v>10</v>
      </c>
      <c r="AR451">
        <v>15</v>
      </c>
      <c r="AS451" t="s">
        <v>2125</v>
      </c>
      <c r="AU451" t="s">
        <v>2126</v>
      </c>
      <c r="AV451">
        <v>10</v>
      </c>
      <c r="AW451" t="s">
        <v>2127</v>
      </c>
      <c r="AX451" t="s">
        <v>2128</v>
      </c>
      <c r="AY451" t="s">
        <v>116</v>
      </c>
      <c r="AZ451">
        <v>1</v>
      </c>
    </row>
    <row r="452" spans="1:53" x14ac:dyDescent="0.3">
      <c r="A452">
        <v>451</v>
      </c>
      <c r="B452" t="s">
        <v>0</v>
      </c>
      <c r="E452" t="s">
        <v>3</v>
      </c>
      <c r="F452" t="s">
        <v>4</v>
      </c>
      <c r="H452" s="1">
        <v>32527</v>
      </c>
      <c r="I452">
        <v>8</v>
      </c>
      <c r="J452">
        <v>0</v>
      </c>
      <c r="K452">
        <v>10</v>
      </c>
      <c r="L452">
        <v>60</v>
      </c>
      <c r="M452" t="s">
        <v>121</v>
      </c>
      <c r="N452">
        <v>1</v>
      </c>
      <c r="S452">
        <v>1</v>
      </c>
      <c r="T452" t="s">
        <v>170</v>
      </c>
      <c r="V452" t="s">
        <v>350</v>
      </c>
      <c r="X452" t="s">
        <v>92</v>
      </c>
      <c r="Z452">
        <v>1</v>
      </c>
      <c r="AA452" t="s">
        <v>2129</v>
      </c>
      <c r="AB452" t="s">
        <v>59</v>
      </c>
      <c r="AF452" t="s">
        <v>30</v>
      </c>
      <c r="AG452" t="s">
        <v>31</v>
      </c>
      <c r="AM452" t="s">
        <v>60</v>
      </c>
      <c r="AO452">
        <v>5</v>
      </c>
      <c r="AQ452">
        <v>2</v>
      </c>
      <c r="AS452">
        <v>6</v>
      </c>
      <c r="AT452" t="s">
        <v>2130</v>
      </c>
      <c r="AU452" t="s">
        <v>75</v>
      </c>
      <c r="AW452">
        <v>7</v>
      </c>
      <c r="AX452" t="s">
        <v>2131</v>
      </c>
      <c r="AY452" t="s">
        <v>2132</v>
      </c>
      <c r="AZ452" t="s">
        <v>2133</v>
      </c>
      <c r="BA452">
        <v>0</v>
      </c>
    </row>
    <row r="453" spans="1:53" x14ac:dyDescent="0.3">
      <c r="A453">
        <v>452</v>
      </c>
      <c r="B453" t="s">
        <v>0</v>
      </c>
      <c r="H453" s="1">
        <v>27608</v>
      </c>
      <c r="I453">
        <v>7</v>
      </c>
      <c r="J453">
        <v>70</v>
      </c>
      <c r="K453">
        <v>8</v>
      </c>
      <c r="L453">
        <v>50</v>
      </c>
      <c r="M453" t="s">
        <v>121</v>
      </c>
      <c r="N453">
        <v>1</v>
      </c>
      <c r="S453">
        <v>1</v>
      </c>
      <c r="T453" t="s">
        <v>213</v>
      </c>
      <c r="V453" t="s">
        <v>81</v>
      </c>
      <c r="X453" t="s">
        <v>310</v>
      </c>
      <c r="Z453">
        <v>15</v>
      </c>
      <c r="AA453" t="s">
        <v>2134</v>
      </c>
      <c r="AB453" t="s">
        <v>84</v>
      </c>
      <c r="AG453" t="s">
        <v>31</v>
      </c>
      <c r="AM453" t="s">
        <v>73</v>
      </c>
      <c r="AO453">
        <v>6</v>
      </c>
      <c r="AQ453">
        <v>4</v>
      </c>
      <c r="AS453">
        <v>25</v>
      </c>
      <c r="AT453" t="s">
        <v>332</v>
      </c>
      <c r="AU453" t="s">
        <v>75</v>
      </c>
      <c r="AW453">
        <v>7</v>
      </c>
      <c r="AX453" t="s">
        <v>1775</v>
      </c>
      <c r="BA453">
        <v>0</v>
      </c>
    </row>
    <row r="454" spans="1:53" x14ac:dyDescent="0.3">
      <c r="A454">
        <v>453</v>
      </c>
      <c r="C454" t="s">
        <v>1</v>
      </c>
      <c r="H454" s="1">
        <v>31265</v>
      </c>
      <c r="I454">
        <v>7</v>
      </c>
      <c r="J454">
        <v>0</v>
      </c>
      <c r="K454">
        <v>6</v>
      </c>
      <c r="L454">
        <v>20</v>
      </c>
      <c r="M454" t="s">
        <v>67</v>
      </c>
      <c r="N454">
        <v>0</v>
      </c>
      <c r="O454" t="s">
        <v>53</v>
      </c>
      <c r="Q454" t="s">
        <v>54</v>
      </c>
      <c r="S454">
        <v>1</v>
      </c>
      <c r="T454" t="s">
        <v>155</v>
      </c>
      <c r="V454" t="s">
        <v>81</v>
      </c>
      <c r="X454" t="s">
        <v>92</v>
      </c>
      <c r="Z454">
        <v>2</v>
      </c>
      <c r="AB454" t="s">
        <v>84</v>
      </c>
      <c r="AH454" t="s">
        <v>32</v>
      </c>
      <c r="AM454" t="s">
        <v>60</v>
      </c>
      <c r="AO454">
        <v>5</v>
      </c>
      <c r="AQ454">
        <v>5</v>
      </c>
      <c r="AS454">
        <v>10</v>
      </c>
      <c r="AT454" t="s">
        <v>696</v>
      </c>
      <c r="AU454" t="s">
        <v>64</v>
      </c>
      <c r="AW454">
        <v>7</v>
      </c>
      <c r="AX454" t="s">
        <v>2135</v>
      </c>
      <c r="BA454">
        <v>0</v>
      </c>
    </row>
    <row r="455" spans="1:53" x14ac:dyDescent="0.3">
      <c r="A455">
        <v>454</v>
      </c>
      <c r="C455" t="s">
        <v>1</v>
      </c>
      <c r="H455" s="1">
        <v>30445</v>
      </c>
      <c r="I455">
        <v>7</v>
      </c>
      <c r="J455">
        <v>30</v>
      </c>
      <c r="K455">
        <v>15</v>
      </c>
      <c r="L455">
        <v>8</v>
      </c>
      <c r="M455" t="s">
        <v>103</v>
      </c>
      <c r="N455">
        <v>1</v>
      </c>
      <c r="S455">
        <v>1</v>
      </c>
      <c r="T455" t="s">
        <v>213</v>
      </c>
      <c r="V455" t="s">
        <v>56</v>
      </c>
      <c r="X455" t="s">
        <v>419</v>
      </c>
      <c r="Z455">
        <v>14</v>
      </c>
      <c r="AA455" t="s">
        <v>2136</v>
      </c>
      <c r="AB455" t="s">
        <v>59</v>
      </c>
      <c r="AH455" t="s">
        <v>32</v>
      </c>
      <c r="AM455" t="s">
        <v>60</v>
      </c>
      <c r="AO455">
        <v>5</v>
      </c>
      <c r="AQ455">
        <v>4</v>
      </c>
      <c r="AS455">
        <v>12</v>
      </c>
      <c r="AT455" t="s">
        <v>2137</v>
      </c>
      <c r="AU455" t="s">
        <v>75</v>
      </c>
      <c r="AW455">
        <v>10</v>
      </c>
      <c r="AX455" t="s">
        <v>2138</v>
      </c>
      <c r="AY455" t="s">
        <v>2139</v>
      </c>
      <c r="AZ455" t="s">
        <v>2140</v>
      </c>
      <c r="BA455">
        <v>1</v>
      </c>
    </row>
    <row r="456" spans="1:53" ht="290" x14ac:dyDescent="0.3">
      <c r="A456">
        <v>455</v>
      </c>
      <c r="B456" t="s">
        <v>0</v>
      </c>
      <c r="F456" t="s">
        <v>4</v>
      </c>
      <c r="H456" s="1">
        <v>32097</v>
      </c>
      <c r="I456">
        <v>7</v>
      </c>
      <c r="J456">
        <v>0</v>
      </c>
      <c r="K456">
        <v>8</v>
      </c>
      <c r="L456">
        <v>50</v>
      </c>
      <c r="M456" t="s">
        <v>303</v>
      </c>
      <c r="N456">
        <v>1</v>
      </c>
      <c r="S456">
        <v>0</v>
      </c>
      <c r="AB456" t="s">
        <v>84</v>
      </c>
      <c r="AC456" t="s">
        <v>27</v>
      </c>
      <c r="AE456" t="s">
        <v>29</v>
      </c>
      <c r="AF456" t="s">
        <v>30</v>
      </c>
      <c r="AM456" t="s">
        <v>73</v>
      </c>
      <c r="AP456">
        <v>20</v>
      </c>
      <c r="AR456">
        <v>10</v>
      </c>
      <c r="AS456">
        <v>5</v>
      </c>
      <c r="AT456" s="3" t="s">
        <v>2141</v>
      </c>
      <c r="AV456" t="s">
        <v>2142</v>
      </c>
      <c r="AW456">
        <v>9</v>
      </c>
      <c r="AX456" t="s">
        <v>2143</v>
      </c>
      <c r="AY456" t="s">
        <v>2144</v>
      </c>
      <c r="AZ456" t="s">
        <v>2145</v>
      </c>
      <c r="BA456">
        <v>1</v>
      </c>
    </row>
    <row r="457" spans="1:53" x14ac:dyDescent="0.3">
      <c r="A457">
        <v>456</v>
      </c>
      <c r="B457" t="s">
        <v>0</v>
      </c>
      <c r="E457" t="s">
        <v>3</v>
      </c>
      <c r="F457" t="s">
        <v>4</v>
      </c>
      <c r="H457" s="1">
        <v>35411</v>
      </c>
      <c r="I457">
        <v>7</v>
      </c>
      <c r="J457">
        <v>50</v>
      </c>
      <c r="K457">
        <v>9</v>
      </c>
      <c r="L457">
        <v>15</v>
      </c>
      <c r="M457" t="s">
        <v>97</v>
      </c>
      <c r="N457">
        <v>1</v>
      </c>
      <c r="S457">
        <v>0</v>
      </c>
      <c r="AB457" t="s">
        <v>59</v>
      </c>
      <c r="AF457" t="s">
        <v>30</v>
      </c>
      <c r="AM457" t="s">
        <v>73</v>
      </c>
      <c r="AO457">
        <v>5</v>
      </c>
      <c r="AQ457">
        <v>6</v>
      </c>
      <c r="AS457">
        <v>14</v>
      </c>
      <c r="AT457" t="s">
        <v>2146</v>
      </c>
      <c r="AU457" t="s">
        <v>64</v>
      </c>
      <c r="AW457">
        <v>10</v>
      </c>
      <c r="AX457" t="s">
        <v>2147</v>
      </c>
      <c r="AY457" t="s">
        <v>2148</v>
      </c>
      <c r="AZ457" t="s">
        <v>2149</v>
      </c>
      <c r="BA457">
        <v>1</v>
      </c>
    </row>
    <row r="458" spans="1:53" x14ac:dyDescent="0.3">
      <c r="A458">
        <v>457</v>
      </c>
      <c r="F458" t="s">
        <v>4</v>
      </c>
      <c r="H458" s="1">
        <v>28051</v>
      </c>
      <c r="I458">
        <v>8</v>
      </c>
      <c r="J458">
        <v>10</v>
      </c>
      <c r="K458">
        <v>14</v>
      </c>
      <c r="L458">
        <v>0</v>
      </c>
      <c r="M458" t="s">
        <v>189</v>
      </c>
      <c r="N458">
        <v>0</v>
      </c>
      <c r="O458" t="s">
        <v>98</v>
      </c>
      <c r="Q458" t="s">
        <v>104</v>
      </c>
      <c r="R458">
        <v>1</v>
      </c>
      <c r="S458" t="s">
        <v>407</v>
      </c>
      <c r="U458" t="s">
        <v>81</v>
      </c>
      <c r="W458" t="s">
        <v>92</v>
      </c>
      <c r="Y458">
        <v>10</v>
      </c>
      <c r="AA458" t="s">
        <v>72</v>
      </c>
      <c r="AG458" t="s">
        <v>32</v>
      </c>
      <c r="AL458" t="s">
        <v>73</v>
      </c>
      <c r="AN458">
        <v>5</v>
      </c>
      <c r="AP458">
        <v>4</v>
      </c>
      <c r="AR458">
        <v>12</v>
      </c>
      <c r="AS458" t="s">
        <v>2150</v>
      </c>
      <c r="AT458" t="s">
        <v>64</v>
      </c>
      <c r="AV458">
        <v>9</v>
      </c>
      <c r="AW458" t="s">
        <v>2151</v>
      </c>
      <c r="AX458" t="s">
        <v>2152</v>
      </c>
      <c r="AY458" t="s">
        <v>2153</v>
      </c>
      <c r="AZ458">
        <v>0</v>
      </c>
    </row>
    <row r="459" spans="1:53" x14ac:dyDescent="0.3">
      <c r="A459">
        <v>458</v>
      </c>
      <c r="B459" t="s">
        <v>0</v>
      </c>
      <c r="D459" t="s">
        <v>2</v>
      </c>
      <c r="E459" t="s">
        <v>3</v>
      </c>
      <c r="F459" t="s">
        <v>4</v>
      </c>
      <c r="H459" s="1">
        <v>35749</v>
      </c>
      <c r="I459">
        <v>7</v>
      </c>
      <c r="J459">
        <v>120</v>
      </c>
      <c r="K459">
        <v>15</v>
      </c>
      <c r="L459">
        <v>100</v>
      </c>
      <c r="M459" t="s">
        <v>103</v>
      </c>
      <c r="N459">
        <v>0</v>
      </c>
      <c r="O459" t="s">
        <v>134</v>
      </c>
      <c r="R459" t="s">
        <v>2154</v>
      </c>
      <c r="S459">
        <v>0</v>
      </c>
      <c r="AB459" t="s">
        <v>59</v>
      </c>
      <c r="AH459" t="s">
        <v>32</v>
      </c>
      <c r="AM459" t="s">
        <v>60</v>
      </c>
      <c r="AO459">
        <v>6</v>
      </c>
      <c r="AQ459">
        <v>6</v>
      </c>
      <c r="AS459">
        <v>4</v>
      </c>
      <c r="AT459" t="s">
        <v>2155</v>
      </c>
      <c r="AU459" t="s">
        <v>64</v>
      </c>
      <c r="AW459">
        <v>9</v>
      </c>
      <c r="AX459" t="s">
        <v>2156</v>
      </c>
      <c r="AY459" t="s">
        <v>2157</v>
      </c>
      <c r="BA459">
        <v>1</v>
      </c>
    </row>
    <row r="460" spans="1:53" x14ac:dyDescent="0.3">
      <c r="A460">
        <v>459</v>
      </c>
      <c r="B460" t="s">
        <v>0</v>
      </c>
      <c r="C460" t="s">
        <v>1</v>
      </c>
      <c r="H460" s="1">
        <v>26900</v>
      </c>
      <c r="I460">
        <v>6</v>
      </c>
      <c r="J460">
        <v>60</v>
      </c>
      <c r="K460">
        <v>16</v>
      </c>
      <c r="L460">
        <v>10</v>
      </c>
      <c r="M460" t="s">
        <v>103</v>
      </c>
      <c r="N460">
        <v>0</v>
      </c>
      <c r="O460" t="s">
        <v>98</v>
      </c>
      <c r="Q460" t="s">
        <v>99</v>
      </c>
      <c r="R460">
        <v>0</v>
      </c>
      <c r="AA460" t="s">
        <v>84</v>
      </c>
      <c r="AD460" t="s">
        <v>29</v>
      </c>
      <c r="AL460" t="s">
        <v>73</v>
      </c>
      <c r="AO460">
        <v>40</v>
      </c>
      <c r="AQ460">
        <v>20</v>
      </c>
      <c r="AR460">
        <v>25</v>
      </c>
      <c r="AS460" t="s">
        <v>2158</v>
      </c>
      <c r="AT460" t="s">
        <v>75</v>
      </c>
      <c r="AV460">
        <v>9</v>
      </c>
      <c r="AW460" t="s">
        <v>2159</v>
      </c>
      <c r="AX460" t="s">
        <v>2160</v>
      </c>
      <c r="AY460" t="s">
        <v>2161</v>
      </c>
      <c r="AZ460">
        <v>1</v>
      </c>
    </row>
    <row r="461" spans="1:53" x14ac:dyDescent="0.3">
      <c r="A461">
        <v>460</v>
      </c>
      <c r="B461" t="s">
        <v>0</v>
      </c>
      <c r="H461" s="1">
        <v>32226</v>
      </c>
      <c r="I461">
        <v>6</v>
      </c>
      <c r="J461">
        <v>20</v>
      </c>
      <c r="K461">
        <v>8</v>
      </c>
      <c r="L461">
        <v>3</v>
      </c>
      <c r="M461" t="s">
        <v>303</v>
      </c>
      <c r="N461">
        <v>1</v>
      </c>
      <c r="S461">
        <v>1</v>
      </c>
      <c r="T461" t="s">
        <v>213</v>
      </c>
      <c r="V461" t="s">
        <v>111</v>
      </c>
      <c r="X461" t="s">
        <v>92</v>
      </c>
      <c r="Z461">
        <v>2</v>
      </c>
      <c r="AA461" t="s">
        <v>1698</v>
      </c>
      <c r="AB461" t="s">
        <v>84</v>
      </c>
      <c r="AF461" t="s">
        <v>30</v>
      </c>
      <c r="AN461" t="s">
        <v>2162</v>
      </c>
      <c r="AO461">
        <v>5</v>
      </c>
      <c r="AQ461">
        <v>5</v>
      </c>
      <c r="AS461">
        <v>20</v>
      </c>
      <c r="AT461" t="s">
        <v>2163</v>
      </c>
      <c r="AU461" t="s">
        <v>64</v>
      </c>
      <c r="AW461">
        <v>10</v>
      </c>
      <c r="AX461" t="s">
        <v>76</v>
      </c>
      <c r="AY461" t="s">
        <v>76</v>
      </c>
      <c r="AZ461" t="s">
        <v>290</v>
      </c>
      <c r="BA461">
        <v>0</v>
      </c>
    </row>
    <row r="462" spans="1:53" x14ac:dyDescent="0.3">
      <c r="A462">
        <v>461</v>
      </c>
      <c r="B462" t="s">
        <v>0</v>
      </c>
      <c r="F462" t="s">
        <v>4</v>
      </c>
      <c r="H462" s="1">
        <v>27921</v>
      </c>
      <c r="I462">
        <v>6</v>
      </c>
      <c r="J462">
        <v>0</v>
      </c>
      <c r="K462">
        <v>5</v>
      </c>
      <c r="L462">
        <v>5</v>
      </c>
      <c r="M462" t="s">
        <v>133</v>
      </c>
      <c r="N462">
        <v>0</v>
      </c>
      <c r="O462" t="s">
        <v>98</v>
      </c>
      <c r="Q462" t="s">
        <v>99</v>
      </c>
      <c r="R462">
        <v>1</v>
      </c>
      <c r="S462" t="s">
        <v>110</v>
      </c>
      <c r="U462" t="s">
        <v>111</v>
      </c>
      <c r="W462" t="s">
        <v>92</v>
      </c>
      <c r="Y462">
        <v>15</v>
      </c>
      <c r="AA462" t="s">
        <v>84</v>
      </c>
      <c r="AJ462" t="s">
        <v>35</v>
      </c>
      <c r="AT462" t="s">
        <v>345</v>
      </c>
      <c r="AV462">
        <v>8</v>
      </c>
      <c r="AW462" t="s">
        <v>2164</v>
      </c>
      <c r="AX462" t="s">
        <v>2165</v>
      </c>
      <c r="AY462" t="s">
        <v>2166</v>
      </c>
      <c r="AZ462">
        <v>0</v>
      </c>
    </row>
    <row r="463" spans="1:53" ht="101.5" x14ac:dyDescent="0.3">
      <c r="A463">
        <v>462</v>
      </c>
      <c r="B463" t="s">
        <v>0</v>
      </c>
      <c r="H463" s="1">
        <v>33863</v>
      </c>
      <c r="I463">
        <v>7</v>
      </c>
      <c r="J463">
        <v>0</v>
      </c>
      <c r="K463">
        <v>15</v>
      </c>
      <c r="L463">
        <v>5</v>
      </c>
      <c r="M463" t="s">
        <v>121</v>
      </c>
      <c r="N463">
        <v>0</v>
      </c>
      <c r="O463" t="s">
        <v>53</v>
      </c>
      <c r="Q463" t="s">
        <v>99</v>
      </c>
      <c r="R463">
        <v>0</v>
      </c>
      <c r="AA463" t="s">
        <v>84</v>
      </c>
      <c r="AG463" t="s">
        <v>32</v>
      </c>
      <c r="AL463" t="s">
        <v>73</v>
      </c>
      <c r="AN463">
        <v>5</v>
      </c>
      <c r="AP463">
        <v>5</v>
      </c>
      <c r="AR463">
        <v>100</v>
      </c>
      <c r="AS463" s="3" t="s">
        <v>2167</v>
      </c>
      <c r="AT463" t="s">
        <v>75</v>
      </c>
      <c r="AV463">
        <v>10</v>
      </c>
      <c r="AW463" t="s">
        <v>2168</v>
      </c>
      <c r="AX463" s="3" t="s">
        <v>2169</v>
      </c>
      <c r="AZ463">
        <v>1</v>
      </c>
    </row>
    <row r="464" spans="1:53" x14ac:dyDescent="0.3">
      <c r="A464">
        <v>463</v>
      </c>
      <c r="B464" t="s">
        <v>0</v>
      </c>
      <c r="H464" s="1">
        <v>31904</v>
      </c>
      <c r="I464">
        <v>8</v>
      </c>
      <c r="J464">
        <v>0</v>
      </c>
      <c r="K464">
        <v>10</v>
      </c>
      <c r="L464">
        <v>12</v>
      </c>
      <c r="M464" t="s">
        <v>189</v>
      </c>
      <c r="N464">
        <v>0</v>
      </c>
      <c r="O464" t="s">
        <v>53</v>
      </c>
      <c r="Q464" t="s">
        <v>54</v>
      </c>
      <c r="S464">
        <v>0</v>
      </c>
      <c r="AB464" t="s">
        <v>59</v>
      </c>
      <c r="AE464" t="s">
        <v>29</v>
      </c>
      <c r="AM464" t="s">
        <v>73</v>
      </c>
      <c r="AO464">
        <v>5</v>
      </c>
      <c r="AQ464">
        <v>5</v>
      </c>
      <c r="AS464">
        <v>5</v>
      </c>
      <c r="AT464" t="s">
        <v>2170</v>
      </c>
      <c r="AU464" t="s">
        <v>75</v>
      </c>
      <c r="AW464">
        <v>8</v>
      </c>
      <c r="AX464" t="s">
        <v>76</v>
      </c>
      <c r="AY464" t="s">
        <v>2171</v>
      </c>
      <c r="AZ464" t="s">
        <v>2172</v>
      </c>
      <c r="BA464">
        <v>1</v>
      </c>
    </row>
    <row r="465" spans="1:53" x14ac:dyDescent="0.3">
      <c r="A465">
        <v>464</v>
      </c>
      <c r="B465" t="s">
        <v>0</v>
      </c>
      <c r="D465" t="s">
        <v>2</v>
      </c>
      <c r="F465" t="s">
        <v>4</v>
      </c>
      <c r="H465" s="1">
        <v>29535</v>
      </c>
      <c r="I465">
        <v>7</v>
      </c>
      <c r="J465">
        <v>0</v>
      </c>
      <c r="K465">
        <v>10</v>
      </c>
      <c r="L465">
        <v>0</v>
      </c>
      <c r="M465" t="s">
        <v>121</v>
      </c>
      <c r="N465">
        <v>0</v>
      </c>
      <c r="O465" t="s">
        <v>68</v>
      </c>
      <c r="Q465" t="s">
        <v>99</v>
      </c>
      <c r="R465">
        <v>1</v>
      </c>
      <c r="S465" t="s">
        <v>155</v>
      </c>
      <c r="U465" t="s">
        <v>81</v>
      </c>
      <c r="W465" t="s">
        <v>92</v>
      </c>
      <c r="Y465">
        <v>1</v>
      </c>
      <c r="Z465" t="s">
        <v>2173</v>
      </c>
      <c r="AA465" t="s">
        <v>84</v>
      </c>
      <c r="AD465" t="s">
        <v>29</v>
      </c>
      <c r="AL465" t="s">
        <v>85</v>
      </c>
      <c r="AN465">
        <v>6</v>
      </c>
      <c r="AP465">
        <v>3</v>
      </c>
      <c r="AR465">
        <v>8</v>
      </c>
      <c r="AS465" t="s">
        <v>2174</v>
      </c>
      <c r="AU465" t="s">
        <v>2175</v>
      </c>
      <c r="AV465">
        <v>6</v>
      </c>
      <c r="AW465" t="s">
        <v>2176</v>
      </c>
      <c r="AX465" t="s">
        <v>2177</v>
      </c>
      <c r="AZ465">
        <v>1</v>
      </c>
    </row>
    <row r="466" spans="1:53" ht="409.5" x14ac:dyDescent="0.3">
      <c r="A466">
        <v>465</v>
      </c>
      <c r="B466" t="s">
        <v>0</v>
      </c>
      <c r="F466" t="s">
        <v>4</v>
      </c>
      <c r="H466" s="1">
        <v>31458</v>
      </c>
      <c r="I466">
        <v>7</v>
      </c>
      <c r="J466">
        <v>90</v>
      </c>
      <c r="K466">
        <v>14</v>
      </c>
      <c r="L466">
        <v>0</v>
      </c>
      <c r="M466" t="s">
        <v>67</v>
      </c>
      <c r="N466">
        <v>0</v>
      </c>
      <c r="O466" t="s">
        <v>134</v>
      </c>
      <c r="Q466" t="s">
        <v>99</v>
      </c>
      <c r="R466">
        <v>1</v>
      </c>
      <c r="T466" t="s">
        <v>2178</v>
      </c>
      <c r="U466" t="s">
        <v>111</v>
      </c>
      <c r="W466" t="s">
        <v>57</v>
      </c>
      <c r="Y466">
        <v>1</v>
      </c>
      <c r="Z466" t="s">
        <v>2042</v>
      </c>
      <c r="AA466" t="s">
        <v>59</v>
      </c>
      <c r="AD466" t="s">
        <v>29</v>
      </c>
      <c r="AE466" t="s">
        <v>30</v>
      </c>
      <c r="AF466" t="s">
        <v>31</v>
      </c>
      <c r="AG466" t="s">
        <v>32</v>
      </c>
      <c r="AH466" t="s">
        <v>33</v>
      </c>
      <c r="AL466" t="s">
        <v>73</v>
      </c>
      <c r="AO466">
        <v>10</v>
      </c>
      <c r="AQ466">
        <v>8</v>
      </c>
      <c r="AR466">
        <v>12</v>
      </c>
      <c r="AS466" s="3" t="s">
        <v>2179</v>
      </c>
      <c r="AU466" t="s">
        <v>2180</v>
      </c>
      <c r="AV466">
        <v>9</v>
      </c>
      <c r="AW466" s="3" t="s">
        <v>2181</v>
      </c>
      <c r="AX466" t="e">
        <f>- Bioinformatics
- Advanced statistics
- Competitive programming</f>
        <v>#NAME?</v>
      </c>
      <c r="AY466" s="3" t="s">
        <v>2182</v>
      </c>
    </row>
    <row r="467" spans="1:53" x14ac:dyDescent="0.3">
      <c r="A467">
        <v>466</v>
      </c>
      <c r="C467" t="s">
        <v>1</v>
      </c>
      <c r="F467" t="s">
        <v>4</v>
      </c>
      <c r="H467" s="1">
        <v>20026</v>
      </c>
      <c r="I467">
        <v>6</v>
      </c>
      <c r="J467">
        <v>48</v>
      </c>
      <c r="K467">
        <v>10</v>
      </c>
      <c r="L467">
        <v>4</v>
      </c>
      <c r="M467" t="s">
        <v>303</v>
      </c>
      <c r="N467">
        <v>0</v>
      </c>
      <c r="O467" t="s">
        <v>98</v>
      </c>
      <c r="Q467" t="s">
        <v>99</v>
      </c>
      <c r="R467">
        <v>1</v>
      </c>
      <c r="S467" t="s">
        <v>412</v>
      </c>
      <c r="U467" t="s">
        <v>56</v>
      </c>
      <c r="W467" t="s">
        <v>92</v>
      </c>
      <c r="Y467">
        <v>40</v>
      </c>
      <c r="Z467" t="s">
        <v>2183</v>
      </c>
      <c r="AA467" t="s">
        <v>84</v>
      </c>
      <c r="AE467" t="s">
        <v>30</v>
      </c>
      <c r="AL467" t="s">
        <v>73</v>
      </c>
      <c r="AN467">
        <v>6</v>
      </c>
      <c r="AP467">
        <v>6</v>
      </c>
      <c r="AR467">
        <v>100</v>
      </c>
      <c r="AS467" t="s">
        <v>2184</v>
      </c>
      <c r="AT467" t="s">
        <v>75</v>
      </c>
      <c r="AV467">
        <v>9</v>
      </c>
      <c r="AW467" t="s">
        <v>2185</v>
      </c>
      <c r="AX467" t="s">
        <v>2186</v>
      </c>
      <c r="AZ467">
        <v>1</v>
      </c>
    </row>
    <row r="468" spans="1:53" x14ac:dyDescent="0.3">
      <c r="A468">
        <v>467</v>
      </c>
      <c r="B468" t="s">
        <v>0</v>
      </c>
      <c r="H468" s="1">
        <v>29644</v>
      </c>
      <c r="I468">
        <v>7</v>
      </c>
      <c r="J468">
        <v>0</v>
      </c>
      <c r="K468">
        <v>11</v>
      </c>
      <c r="L468">
        <v>12</v>
      </c>
      <c r="M468" t="s">
        <v>121</v>
      </c>
      <c r="N468">
        <v>1</v>
      </c>
      <c r="S468">
        <v>1</v>
      </c>
      <c r="T468" t="s">
        <v>135</v>
      </c>
      <c r="V468" t="s">
        <v>91</v>
      </c>
      <c r="X468" t="s">
        <v>92</v>
      </c>
      <c r="Z468">
        <v>18</v>
      </c>
      <c r="AA468" t="s">
        <v>2187</v>
      </c>
      <c r="AB468" t="s">
        <v>363</v>
      </c>
      <c r="AH468" t="s">
        <v>32</v>
      </c>
      <c r="AM468" t="s">
        <v>60</v>
      </c>
      <c r="AP468">
        <v>20</v>
      </c>
      <c r="AR468">
        <v>10</v>
      </c>
      <c r="AS468">
        <v>30</v>
      </c>
      <c r="AT468" t="s">
        <v>2188</v>
      </c>
      <c r="AV468" t="s">
        <v>2189</v>
      </c>
      <c r="AW468">
        <v>10</v>
      </c>
      <c r="AX468" t="s">
        <v>2190</v>
      </c>
      <c r="AY468" t="s">
        <v>2191</v>
      </c>
      <c r="AZ468" t="s">
        <v>2192</v>
      </c>
      <c r="BA468">
        <v>0</v>
      </c>
    </row>
    <row r="469" spans="1:53" x14ac:dyDescent="0.3">
      <c r="A469">
        <v>468</v>
      </c>
      <c r="B469" t="s">
        <v>0</v>
      </c>
      <c r="H469" s="1">
        <v>34587</v>
      </c>
      <c r="I469">
        <v>7</v>
      </c>
      <c r="J469">
        <v>0</v>
      </c>
      <c r="K469">
        <v>9</v>
      </c>
      <c r="L469">
        <v>3</v>
      </c>
      <c r="M469" t="s">
        <v>89</v>
      </c>
      <c r="N469">
        <v>1</v>
      </c>
      <c r="S469">
        <v>1</v>
      </c>
      <c r="T469" t="s">
        <v>30</v>
      </c>
      <c r="V469" t="s">
        <v>111</v>
      </c>
      <c r="X469" t="s">
        <v>57</v>
      </c>
      <c r="Z469">
        <v>0</v>
      </c>
      <c r="AA469" t="s">
        <v>58</v>
      </c>
      <c r="AB469" t="s">
        <v>59</v>
      </c>
      <c r="AF469" t="s">
        <v>30</v>
      </c>
      <c r="AM469" t="s">
        <v>60</v>
      </c>
      <c r="AO469">
        <v>6</v>
      </c>
      <c r="AQ469">
        <v>6</v>
      </c>
      <c r="AS469">
        <v>10</v>
      </c>
      <c r="AT469" t="s">
        <v>2193</v>
      </c>
      <c r="AU469" t="s">
        <v>75</v>
      </c>
      <c r="AW469">
        <v>10</v>
      </c>
      <c r="AX469" t="s">
        <v>2194</v>
      </c>
      <c r="AY469" t="s">
        <v>2195</v>
      </c>
      <c r="AZ469" t="s">
        <v>2196</v>
      </c>
      <c r="BA469">
        <v>1</v>
      </c>
    </row>
    <row r="470" spans="1:53" x14ac:dyDescent="0.3">
      <c r="A470">
        <v>469</v>
      </c>
      <c r="B470" t="s">
        <v>0</v>
      </c>
      <c r="C470" t="s">
        <v>1</v>
      </c>
      <c r="F470" t="s">
        <v>4</v>
      </c>
      <c r="H470" s="1">
        <v>28762</v>
      </c>
      <c r="I470">
        <v>4</v>
      </c>
      <c r="J470">
        <v>180</v>
      </c>
      <c r="K470">
        <v>12</v>
      </c>
      <c r="L470">
        <v>10</v>
      </c>
      <c r="M470" t="s">
        <v>335</v>
      </c>
      <c r="N470">
        <v>1</v>
      </c>
      <c r="S470">
        <v>1</v>
      </c>
      <c r="T470" t="s">
        <v>407</v>
      </c>
      <c r="W470" t="s">
        <v>291</v>
      </c>
      <c r="X470" t="s">
        <v>92</v>
      </c>
      <c r="Z470">
        <v>14</v>
      </c>
      <c r="AA470" t="s">
        <v>2197</v>
      </c>
      <c r="AB470" t="s">
        <v>72</v>
      </c>
      <c r="AF470" t="s">
        <v>30</v>
      </c>
      <c r="AG470" t="s">
        <v>31</v>
      </c>
      <c r="AH470" t="s">
        <v>32</v>
      </c>
      <c r="AI470" t="s">
        <v>33</v>
      </c>
      <c r="AM470" t="s">
        <v>60</v>
      </c>
      <c r="AP470">
        <v>30</v>
      </c>
      <c r="AQ470">
        <v>6</v>
      </c>
      <c r="AS470">
        <v>60</v>
      </c>
      <c r="AT470" t="s">
        <v>2198</v>
      </c>
      <c r="AU470" t="s">
        <v>64</v>
      </c>
      <c r="AW470">
        <v>10</v>
      </c>
      <c r="AX470" t="s">
        <v>2199</v>
      </c>
      <c r="AY470" t="s">
        <v>2200</v>
      </c>
      <c r="AZ470" t="s">
        <v>2201</v>
      </c>
      <c r="BA470">
        <v>0</v>
      </c>
    </row>
    <row r="471" spans="1:53" x14ac:dyDescent="0.3">
      <c r="A471">
        <v>470</v>
      </c>
      <c r="F471" t="s">
        <v>4</v>
      </c>
      <c r="H471" s="1">
        <v>30896</v>
      </c>
      <c r="I471">
        <v>6</v>
      </c>
      <c r="J471">
        <v>120</v>
      </c>
      <c r="K471">
        <v>12</v>
      </c>
      <c r="L471">
        <v>12</v>
      </c>
      <c r="M471" t="s">
        <v>225</v>
      </c>
      <c r="N471">
        <v>1</v>
      </c>
      <c r="S471">
        <v>1</v>
      </c>
      <c r="U471" t="s">
        <v>2202</v>
      </c>
      <c r="V471" t="s">
        <v>56</v>
      </c>
      <c r="X471" t="s">
        <v>356</v>
      </c>
      <c r="Z471">
        <v>7</v>
      </c>
      <c r="AA471" t="s">
        <v>2203</v>
      </c>
      <c r="AB471" t="s">
        <v>84</v>
      </c>
      <c r="AH471" t="s">
        <v>32</v>
      </c>
      <c r="AM471" t="s">
        <v>73</v>
      </c>
      <c r="AO471">
        <v>4</v>
      </c>
      <c r="AQ471">
        <v>4</v>
      </c>
      <c r="AS471">
        <v>4</v>
      </c>
      <c r="AT471" t="s">
        <v>2204</v>
      </c>
      <c r="AU471" t="s">
        <v>75</v>
      </c>
      <c r="AW471">
        <v>8</v>
      </c>
      <c r="AX471" t="s">
        <v>2205</v>
      </c>
      <c r="AY471" t="s">
        <v>2206</v>
      </c>
      <c r="AZ471" t="s">
        <v>2207</v>
      </c>
      <c r="BA471">
        <v>0</v>
      </c>
    </row>
    <row r="472" spans="1:53" x14ac:dyDescent="0.3">
      <c r="A472">
        <v>471</v>
      </c>
      <c r="C472" t="s">
        <v>1</v>
      </c>
      <c r="H472" s="1">
        <v>32413</v>
      </c>
      <c r="I472">
        <v>6</v>
      </c>
      <c r="J472">
        <v>120</v>
      </c>
      <c r="K472">
        <v>14</v>
      </c>
      <c r="L472">
        <v>50</v>
      </c>
      <c r="M472" t="s">
        <v>225</v>
      </c>
      <c r="N472">
        <v>0</v>
      </c>
      <c r="O472" t="s">
        <v>53</v>
      </c>
      <c r="Q472" t="s">
        <v>99</v>
      </c>
      <c r="R472">
        <v>1</v>
      </c>
      <c r="S472" t="s">
        <v>135</v>
      </c>
      <c r="U472" t="s">
        <v>142</v>
      </c>
      <c r="W472" t="s">
        <v>92</v>
      </c>
      <c r="Y472">
        <v>1</v>
      </c>
      <c r="Z472" t="s">
        <v>2208</v>
      </c>
      <c r="AA472" t="s">
        <v>363</v>
      </c>
      <c r="AE472" t="s">
        <v>30</v>
      </c>
      <c r="AL472" t="s">
        <v>85</v>
      </c>
      <c r="AO472">
        <v>25</v>
      </c>
      <c r="AQ472">
        <v>15</v>
      </c>
      <c r="AR472">
        <v>5</v>
      </c>
      <c r="AS472" t="s">
        <v>248</v>
      </c>
      <c r="AT472" t="s">
        <v>64</v>
      </c>
      <c r="AV472">
        <v>10</v>
      </c>
      <c r="AW472" t="s">
        <v>2209</v>
      </c>
      <c r="AX472" t="s">
        <v>2210</v>
      </c>
      <c r="AY472" t="s">
        <v>2211</v>
      </c>
      <c r="AZ472">
        <v>1</v>
      </c>
    </row>
    <row r="473" spans="1:53" x14ac:dyDescent="0.3">
      <c r="A473">
        <v>472</v>
      </c>
      <c r="B473" t="s">
        <v>0</v>
      </c>
      <c r="H473" s="1">
        <v>26816</v>
      </c>
      <c r="I473">
        <v>7</v>
      </c>
      <c r="J473">
        <v>0</v>
      </c>
      <c r="K473">
        <v>6</v>
      </c>
      <c r="L473">
        <v>10</v>
      </c>
      <c r="M473" t="s">
        <v>78</v>
      </c>
      <c r="N473">
        <v>1</v>
      </c>
      <c r="S473">
        <v>1</v>
      </c>
      <c r="T473" t="s">
        <v>5</v>
      </c>
      <c r="W473" t="s">
        <v>2212</v>
      </c>
      <c r="X473" t="s">
        <v>156</v>
      </c>
      <c r="Z473">
        <v>10</v>
      </c>
      <c r="AA473" t="s">
        <v>2213</v>
      </c>
      <c r="AB473" t="s">
        <v>363</v>
      </c>
      <c r="AH473" t="s">
        <v>32</v>
      </c>
      <c r="AM473" t="s">
        <v>73</v>
      </c>
      <c r="AO473">
        <v>5</v>
      </c>
      <c r="AQ473">
        <v>2</v>
      </c>
      <c r="AS473">
        <v>10</v>
      </c>
      <c r="AT473" t="s">
        <v>2214</v>
      </c>
      <c r="AU473" t="s">
        <v>75</v>
      </c>
      <c r="AW473">
        <v>10</v>
      </c>
      <c r="AX473" t="s">
        <v>2215</v>
      </c>
      <c r="AY473" t="s">
        <v>2216</v>
      </c>
      <c r="AZ473" t="s">
        <v>2217</v>
      </c>
      <c r="BA473">
        <v>1</v>
      </c>
    </row>
    <row r="474" spans="1:53" x14ac:dyDescent="0.3">
      <c r="A474">
        <v>473</v>
      </c>
      <c r="B474" t="s">
        <v>0</v>
      </c>
      <c r="H474" s="1">
        <v>29434</v>
      </c>
      <c r="I474">
        <v>7</v>
      </c>
      <c r="J474">
        <v>50</v>
      </c>
      <c r="K474">
        <v>8</v>
      </c>
      <c r="L474">
        <v>4</v>
      </c>
      <c r="M474" t="s">
        <v>121</v>
      </c>
      <c r="N474">
        <v>1</v>
      </c>
      <c r="S474">
        <v>1</v>
      </c>
      <c r="T474" t="s">
        <v>407</v>
      </c>
      <c r="V474" t="s">
        <v>81</v>
      </c>
      <c r="X474" t="s">
        <v>124</v>
      </c>
      <c r="Z474">
        <v>12</v>
      </c>
      <c r="AA474" t="s">
        <v>2218</v>
      </c>
      <c r="AB474" t="s">
        <v>72</v>
      </c>
      <c r="AH474" t="s">
        <v>32</v>
      </c>
      <c r="AM474" t="s">
        <v>73</v>
      </c>
      <c r="AO474">
        <v>3</v>
      </c>
      <c r="AQ474">
        <v>4</v>
      </c>
      <c r="AS474">
        <v>7</v>
      </c>
      <c r="AT474" t="s">
        <v>2219</v>
      </c>
      <c r="AU474" t="s">
        <v>64</v>
      </c>
      <c r="AW474">
        <v>10</v>
      </c>
      <c r="AX474" t="s">
        <v>2220</v>
      </c>
      <c r="AY474" t="s">
        <v>2221</v>
      </c>
      <c r="AZ474" t="s">
        <v>2222</v>
      </c>
      <c r="BA474">
        <v>1</v>
      </c>
    </row>
    <row r="475" spans="1:53" x14ac:dyDescent="0.3">
      <c r="A475">
        <v>474</v>
      </c>
      <c r="F475" t="s">
        <v>4</v>
      </c>
      <c r="H475" s="1">
        <v>30294</v>
      </c>
      <c r="I475">
        <v>8</v>
      </c>
      <c r="J475">
        <v>25</v>
      </c>
      <c r="K475">
        <v>10</v>
      </c>
      <c r="L475">
        <v>40</v>
      </c>
      <c r="M475" t="s">
        <v>121</v>
      </c>
      <c r="N475">
        <v>1</v>
      </c>
      <c r="S475">
        <v>1</v>
      </c>
      <c r="T475" t="s">
        <v>146</v>
      </c>
      <c r="V475" t="s">
        <v>81</v>
      </c>
      <c r="X475" t="s">
        <v>156</v>
      </c>
      <c r="Z475">
        <v>5</v>
      </c>
      <c r="AA475" t="s">
        <v>1522</v>
      </c>
      <c r="AB475" t="s">
        <v>72</v>
      </c>
      <c r="AF475" t="s">
        <v>30</v>
      </c>
      <c r="AM475" t="s">
        <v>73</v>
      </c>
      <c r="AO475">
        <v>4</v>
      </c>
      <c r="AQ475">
        <v>3</v>
      </c>
      <c r="AS475">
        <v>120</v>
      </c>
      <c r="AT475" t="s">
        <v>2223</v>
      </c>
      <c r="AV475" t="s">
        <v>2126</v>
      </c>
      <c r="AW475">
        <v>9</v>
      </c>
      <c r="AX475" t="s">
        <v>76</v>
      </c>
      <c r="AY475" t="s">
        <v>2224</v>
      </c>
      <c r="AZ475" t="s">
        <v>1672</v>
      </c>
      <c r="BA475">
        <v>0</v>
      </c>
    </row>
    <row r="476" spans="1:53" x14ac:dyDescent="0.3">
      <c r="A476">
        <v>475</v>
      </c>
      <c r="B476" t="s">
        <v>0</v>
      </c>
      <c r="C476" t="s">
        <v>1</v>
      </c>
      <c r="F476" t="s">
        <v>4</v>
      </c>
      <c r="H476" s="1">
        <v>30738</v>
      </c>
      <c r="I476">
        <v>8</v>
      </c>
      <c r="J476">
        <v>60</v>
      </c>
      <c r="K476">
        <v>11</v>
      </c>
      <c r="L476">
        <v>7</v>
      </c>
      <c r="M476" t="s">
        <v>89</v>
      </c>
      <c r="N476">
        <v>1</v>
      </c>
      <c r="S476">
        <v>1</v>
      </c>
      <c r="T476" t="s">
        <v>213</v>
      </c>
      <c r="V476" t="s">
        <v>81</v>
      </c>
      <c r="X476" t="s">
        <v>92</v>
      </c>
      <c r="Z476">
        <v>10</v>
      </c>
      <c r="AB476" t="s">
        <v>84</v>
      </c>
      <c r="AH476" t="s">
        <v>32</v>
      </c>
      <c r="AM476" t="s">
        <v>73</v>
      </c>
      <c r="AO476">
        <v>4</v>
      </c>
      <c r="AR476">
        <v>16</v>
      </c>
      <c r="AS476">
        <v>30</v>
      </c>
      <c r="AT476" t="s">
        <v>2225</v>
      </c>
      <c r="AV476" t="s">
        <v>2226</v>
      </c>
      <c r="AW476">
        <v>8</v>
      </c>
      <c r="AX476" t="s">
        <v>2227</v>
      </c>
      <c r="BA476">
        <v>0</v>
      </c>
    </row>
    <row r="477" spans="1:53" x14ac:dyDescent="0.3">
      <c r="A477">
        <v>476</v>
      </c>
      <c r="C477" t="s">
        <v>1</v>
      </c>
      <c r="F477" t="s">
        <v>4</v>
      </c>
      <c r="H477" s="1">
        <v>30659</v>
      </c>
      <c r="I477">
        <v>6</v>
      </c>
      <c r="J477">
        <v>30</v>
      </c>
      <c r="K477">
        <v>12</v>
      </c>
      <c r="L477">
        <v>25</v>
      </c>
      <c r="M477" t="s">
        <v>97</v>
      </c>
      <c r="N477">
        <v>0</v>
      </c>
      <c r="O477" t="s">
        <v>68</v>
      </c>
      <c r="Q477" t="s">
        <v>99</v>
      </c>
      <c r="R477">
        <v>1</v>
      </c>
      <c r="S477" t="s">
        <v>155</v>
      </c>
      <c r="U477" t="s">
        <v>81</v>
      </c>
      <c r="X477" t="s">
        <v>2228</v>
      </c>
      <c r="Y477">
        <v>5</v>
      </c>
      <c r="Z477" t="s">
        <v>2229</v>
      </c>
      <c r="AA477" t="s">
        <v>84</v>
      </c>
      <c r="AG477" t="s">
        <v>32</v>
      </c>
      <c r="AL477" t="s">
        <v>73</v>
      </c>
      <c r="AO477">
        <v>10</v>
      </c>
      <c r="AP477">
        <v>6</v>
      </c>
      <c r="AR477">
        <v>10</v>
      </c>
      <c r="AS477" t="s">
        <v>2230</v>
      </c>
      <c r="AT477" t="s">
        <v>75</v>
      </c>
      <c r="AV477">
        <v>10</v>
      </c>
      <c r="AW477" t="s">
        <v>2231</v>
      </c>
      <c r="AX477" t="s">
        <v>2232</v>
      </c>
      <c r="AY477" t="s">
        <v>2233</v>
      </c>
      <c r="AZ477">
        <v>0</v>
      </c>
    </row>
    <row r="478" spans="1:53" ht="409.5" x14ac:dyDescent="0.3">
      <c r="A478">
        <v>477</v>
      </c>
      <c r="B478" t="s">
        <v>0</v>
      </c>
      <c r="E478" t="s">
        <v>3</v>
      </c>
      <c r="F478" t="s">
        <v>4</v>
      </c>
      <c r="H478" s="1">
        <v>34058</v>
      </c>
      <c r="I478">
        <v>9</v>
      </c>
      <c r="J478">
        <v>0</v>
      </c>
      <c r="K478">
        <v>12</v>
      </c>
      <c r="L478">
        <v>6</v>
      </c>
      <c r="M478" t="s">
        <v>225</v>
      </c>
      <c r="N478">
        <v>1</v>
      </c>
      <c r="S478">
        <v>1</v>
      </c>
      <c r="T478" t="s">
        <v>110</v>
      </c>
      <c r="V478" t="s">
        <v>81</v>
      </c>
      <c r="X478" t="s">
        <v>57</v>
      </c>
      <c r="Z478">
        <v>2</v>
      </c>
      <c r="AA478" t="s">
        <v>58</v>
      </c>
      <c r="AB478" t="s">
        <v>59</v>
      </c>
      <c r="AE478" t="s">
        <v>29</v>
      </c>
      <c r="AM478" t="s">
        <v>73</v>
      </c>
      <c r="AP478">
        <v>15</v>
      </c>
      <c r="AR478">
        <v>30</v>
      </c>
      <c r="AS478">
        <v>22</v>
      </c>
      <c r="AT478" s="3" t="s">
        <v>2234</v>
      </c>
      <c r="AV478" t="s">
        <v>2235</v>
      </c>
      <c r="AW478">
        <v>10</v>
      </c>
      <c r="AX478" t="s">
        <v>2236</v>
      </c>
      <c r="AY478" t="s">
        <v>2232</v>
      </c>
      <c r="AZ478" s="3" t="s">
        <v>2237</v>
      </c>
      <c r="BA478">
        <v>1</v>
      </c>
    </row>
    <row r="479" spans="1:53" x14ac:dyDescent="0.3">
      <c r="A479">
        <v>478</v>
      </c>
      <c r="B479" t="s">
        <v>0</v>
      </c>
      <c r="E479" t="s">
        <v>3</v>
      </c>
      <c r="F479" t="s">
        <v>4</v>
      </c>
      <c r="I479">
        <v>6</v>
      </c>
      <c r="J479">
        <v>30</v>
      </c>
      <c r="K479">
        <v>10</v>
      </c>
      <c r="L479">
        <v>15</v>
      </c>
      <c r="M479" t="s">
        <v>97</v>
      </c>
      <c r="N479">
        <v>0</v>
      </c>
      <c r="O479" t="s">
        <v>68</v>
      </c>
      <c r="Q479" t="s">
        <v>99</v>
      </c>
      <c r="R479">
        <v>1</v>
      </c>
      <c r="S479" t="s">
        <v>213</v>
      </c>
      <c r="U479" t="s">
        <v>81</v>
      </c>
      <c r="W479" t="s">
        <v>92</v>
      </c>
      <c r="Y479">
        <v>0</v>
      </c>
      <c r="Z479" t="s">
        <v>331</v>
      </c>
      <c r="AA479" t="s">
        <v>59</v>
      </c>
      <c r="AG479" t="s">
        <v>32</v>
      </c>
      <c r="AL479" t="s">
        <v>60</v>
      </c>
      <c r="AN479">
        <v>4</v>
      </c>
      <c r="AP479">
        <v>4</v>
      </c>
      <c r="AR479">
        <v>2</v>
      </c>
      <c r="AS479" t="s">
        <v>2238</v>
      </c>
      <c r="AT479" t="s">
        <v>75</v>
      </c>
      <c r="AV479">
        <v>10</v>
      </c>
      <c r="AW479" t="s">
        <v>2239</v>
      </c>
      <c r="AZ479">
        <v>1</v>
      </c>
    </row>
    <row r="480" spans="1:53" x14ac:dyDescent="0.3">
      <c r="A480">
        <v>479</v>
      </c>
      <c r="B480" t="s">
        <v>0</v>
      </c>
      <c r="F480" t="s">
        <v>4</v>
      </c>
      <c r="H480" s="1">
        <v>29964</v>
      </c>
      <c r="I480">
        <v>7</v>
      </c>
      <c r="J480">
        <v>40</v>
      </c>
      <c r="K480">
        <v>8</v>
      </c>
      <c r="L480">
        <v>15</v>
      </c>
      <c r="M480" t="s">
        <v>89</v>
      </c>
      <c r="N480">
        <v>1</v>
      </c>
      <c r="S480">
        <v>1</v>
      </c>
      <c r="T480" t="s">
        <v>213</v>
      </c>
      <c r="W480" t="s">
        <v>2240</v>
      </c>
      <c r="X480" t="s">
        <v>419</v>
      </c>
      <c r="Z480">
        <v>10</v>
      </c>
      <c r="AA480" t="s">
        <v>2241</v>
      </c>
      <c r="AB480" t="s">
        <v>84</v>
      </c>
      <c r="AF480" t="s">
        <v>30</v>
      </c>
      <c r="AM480" t="s">
        <v>60</v>
      </c>
      <c r="AO480">
        <v>2</v>
      </c>
      <c r="AR480">
        <v>6</v>
      </c>
      <c r="AS480">
        <v>30</v>
      </c>
      <c r="AT480" t="s">
        <v>2242</v>
      </c>
      <c r="AU480" t="s">
        <v>75</v>
      </c>
      <c r="AW480">
        <v>5</v>
      </c>
      <c r="AX480" t="s">
        <v>2243</v>
      </c>
      <c r="AY480" t="s">
        <v>2244</v>
      </c>
      <c r="AZ480" t="s">
        <v>116</v>
      </c>
      <c r="BA480">
        <v>1</v>
      </c>
    </row>
    <row r="481" spans="1:53" x14ac:dyDescent="0.3">
      <c r="A481">
        <v>480</v>
      </c>
      <c r="B481" t="s">
        <v>0</v>
      </c>
      <c r="F481" t="s">
        <v>4</v>
      </c>
      <c r="H481" s="1">
        <v>31940</v>
      </c>
      <c r="I481">
        <v>6</v>
      </c>
      <c r="J481">
        <v>80</v>
      </c>
      <c r="K481">
        <v>4</v>
      </c>
      <c r="L481">
        <v>10</v>
      </c>
      <c r="M481" t="s">
        <v>67</v>
      </c>
      <c r="N481">
        <v>0</v>
      </c>
      <c r="O481" t="s">
        <v>68</v>
      </c>
      <c r="Q481" t="s">
        <v>104</v>
      </c>
      <c r="R481">
        <v>1</v>
      </c>
      <c r="S481" t="s">
        <v>146</v>
      </c>
      <c r="U481" t="s">
        <v>81</v>
      </c>
      <c r="X481" t="s">
        <v>2245</v>
      </c>
      <c r="Y481">
        <v>4</v>
      </c>
      <c r="AA481" t="s">
        <v>59</v>
      </c>
      <c r="AD481" t="s">
        <v>29</v>
      </c>
      <c r="AL481" t="s">
        <v>73</v>
      </c>
      <c r="AO481">
        <v>10</v>
      </c>
      <c r="AQ481">
        <v>10</v>
      </c>
      <c r="AR481">
        <v>4</v>
      </c>
      <c r="AS481" t="s">
        <v>2246</v>
      </c>
      <c r="AT481" t="s">
        <v>75</v>
      </c>
      <c r="AV481">
        <v>8</v>
      </c>
      <c r="AW481" t="s">
        <v>2247</v>
      </c>
      <c r="AZ481">
        <v>1</v>
      </c>
    </row>
    <row r="482" spans="1:53" x14ac:dyDescent="0.3">
      <c r="A482">
        <v>481</v>
      </c>
      <c r="E482" t="s">
        <v>3</v>
      </c>
      <c r="H482" s="1">
        <v>31478</v>
      </c>
      <c r="I482">
        <v>7</v>
      </c>
      <c r="J482">
        <v>0</v>
      </c>
      <c r="K482">
        <v>10</v>
      </c>
      <c r="L482">
        <v>3</v>
      </c>
      <c r="M482" t="s">
        <v>67</v>
      </c>
      <c r="N482">
        <v>1</v>
      </c>
      <c r="S482">
        <v>1</v>
      </c>
      <c r="T482" t="s">
        <v>213</v>
      </c>
      <c r="V482" t="s">
        <v>81</v>
      </c>
      <c r="X482" t="s">
        <v>92</v>
      </c>
      <c r="Z482">
        <v>12</v>
      </c>
      <c r="AA482" t="s">
        <v>2248</v>
      </c>
      <c r="AB482" t="s">
        <v>59</v>
      </c>
      <c r="AH482" t="s">
        <v>32</v>
      </c>
      <c r="AM482" t="s">
        <v>162</v>
      </c>
      <c r="AO482">
        <v>6</v>
      </c>
      <c r="AQ482">
        <v>2</v>
      </c>
      <c r="AS482">
        <v>48</v>
      </c>
      <c r="AT482" t="s">
        <v>2249</v>
      </c>
      <c r="AU482" t="s">
        <v>75</v>
      </c>
      <c r="AW482">
        <v>10</v>
      </c>
      <c r="AX482" t="s">
        <v>2250</v>
      </c>
      <c r="AY482" t="s">
        <v>197</v>
      </c>
      <c r="AZ482" t="s">
        <v>2251</v>
      </c>
      <c r="BA482">
        <v>1</v>
      </c>
    </row>
    <row r="483" spans="1:53" x14ac:dyDescent="0.3">
      <c r="A483">
        <v>482</v>
      </c>
      <c r="B483" t="s">
        <v>0</v>
      </c>
      <c r="H483" s="1">
        <v>31912</v>
      </c>
      <c r="I483">
        <v>8</v>
      </c>
      <c r="J483">
        <v>30</v>
      </c>
      <c r="K483">
        <v>12</v>
      </c>
      <c r="L483">
        <v>5</v>
      </c>
      <c r="M483" t="s">
        <v>121</v>
      </c>
      <c r="N483">
        <v>0</v>
      </c>
      <c r="O483" t="s">
        <v>53</v>
      </c>
      <c r="Q483" t="s">
        <v>54</v>
      </c>
      <c r="S483">
        <v>1</v>
      </c>
      <c r="T483" t="s">
        <v>29</v>
      </c>
      <c r="V483" t="s">
        <v>56</v>
      </c>
      <c r="X483" t="s">
        <v>112</v>
      </c>
      <c r="Z483">
        <v>7</v>
      </c>
      <c r="AA483" t="s">
        <v>260</v>
      </c>
      <c r="AB483" t="s">
        <v>84</v>
      </c>
      <c r="AE483" t="s">
        <v>29</v>
      </c>
      <c r="AF483" t="s">
        <v>30</v>
      </c>
      <c r="AH483" t="s">
        <v>32</v>
      </c>
      <c r="AM483" t="s">
        <v>73</v>
      </c>
      <c r="AO483">
        <v>4</v>
      </c>
      <c r="AQ483">
        <v>6</v>
      </c>
      <c r="AS483">
        <v>20</v>
      </c>
      <c r="AT483" t="s">
        <v>2252</v>
      </c>
      <c r="AU483" t="s">
        <v>75</v>
      </c>
      <c r="AW483">
        <v>9</v>
      </c>
      <c r="AX483" t="s">
        <v>2253</v>
      </c>
      <c r="AY483" t="s">
        <v>2254</v>
      </c>
      <c r="BA483">
        <v>1</v>
      </c>
    </row>
    <row r="484" spans="1:53" ht="116" x14ac:dyDescent="0.3">
      <c r="A484">
        <v>483</v>
      </c>
      <c r="F484" t="s">
        <v>4</v>
      </c>
      <c r="H484" s="1">
        <v>30050</v>
      </c>
      <c r="I484">
        <v>6</v>
      </c>
      <c r="J484">
        <v>100</v>
      </c>
      <c r="K484">
        <v>10</v>
      </c>
      <c r="L484">
        <v>8</v>
      </c>
      <c r="M484" t="s">
        <v>121</v>
      </c>
      <c r="N484">
        <v>1</v>
      </c>
      <c r="S484">
        <v>1</v>
      </c>
      <c r="T484" t="s">
        <v>213</v>
      </c>
      <c r="V484" t="s">
        <v>81</v>
      </c>
      <c r="X484" t="s">
        <v>92</v>
      </c>
      <c r="Z484">
        <v>6</v>
      </c>
      <c r="AA484" t="s">
        <v>2255</v>
      </c>
      <c r="AB484" t="s">
        <v>84</v>
      </c>
      <c r="AH484" t="s">
        <v>32</v>
      </c>
      <c r="AM484" t="s">
        <v>73</v>
      </c>
      <c r="AO484">
        <v>1</v>
      </c>
      <c r="AQ484">
        <v>4</v>
      </c>
      <c r="AS484">
        <v>12</v>
      </c>
      <c r="AT484" t="s">
        <v>2256</v>
      </c>
      <c r="AU484" t="s">
        <v>64</v>
      </c>
      <c r="AW484">
        <v>10</v>
      </c>
      <c r="AX484" t="s">
        <v>2257</v>
      </c>
      <c r="AY484" s="3" t="s">
        <v>2258</v>
      </c>
      <c r="BA484">
        <v>0</v>
      </c>
    </row>
    <row r="485" spans="1:53" x14ac:dyDescent="0.3">
      <c r="A485">
        <v>484</v>
      </c>
      <c r="B485" t="s">
        <v>0</v>
      </c>
      <c r="H485" s="1">
        <v>26115</v>
      </c>
      <c r="I485">
        <v>6</v>
      </c>
      <c r="J485">
        <v>30</v>
      </c>
      <c r="K485">
        <v>8</v>
      </c>
      <c r="L485">
        <v>30</v>
      </c>
      <c r="M485" t="s">
        <v>133</v>
      </c>
      <c r="N485">
        <v>1</v>
      </c>
      <c r="S485">
        <v>1</v>
      </c>
      <c r="T485" t="s">
        <v>80</v>
      </c>
      <c r="V485" t="s">
        <v>91</v>
      </c>
      <c r="Y485" t="s">
        <v>2259</v>
      </c>
      <c r="Z485">
        <v>15</v>
      </c>
      <c r="AA485" t="s">
        <v>2260</v>
      </c>
      <c r="AB485" t="s">
        <v>59</v>
      </c>
      <c r="AH485" t="s">
        <v>32</v>
      </c>
      <c r="AM485" t="s">
        <v>60</v>
      </c>
      <c r="AO485">
        <v>6</v>
      </c>
      <c r="AQ485">
        <v>5</v>
      </c>
      <c r="AS485">
        <v>400</v>
      </c>
      <c r="AT485" t="s">
        <v>2261</v>
      </c>
      <c r="AU485" t="s">
        <v>75</v>
      </c>
      <c r="AW485">
        <v>10</v>
      </c>
      <c r="AX485" t="s">
        <v>2262</v>
      </c>
      <c r="AY485" t="s">
        <v>2263</v>
      </c>
      <c r="BA485">
        <v>1</v>
      </c>
    </row>
    <row r="486" spans="1:53" x14ac:dyDescent="0.3">
      <c r="A486">
        <v>485</v>
      </c>
      <c r="B486" t="s">
        <v>0</v>
      </c>
      <c r="E486" t="s">
        <v>3</v>
      </c>
      <c r="F486" t="s">
        <v>4</v>
      </c>
      <c r="H486" s="1">
        <v>30433</v>
      </c>
      <c r="I486">
        <v>7</v>
      </c>
      <c r="J486">
        <v>0</v>
      </c>
      <c r="K486">
        <v>8</v>
      </c>
      <c r="L486">
        <v>2</v>
      </c>
      <c r="M486" t="s">
        <v>67</v>
      </c>
      <c r="N486">
        <v>1</v>
      </c>
      <c r="S486">
        <v>1</v>
      </c>
      <c r="T486" t="s">
        <v>519</v>
      </c>
      <c r="W486" t="s">
        <v>2264</v>
      </c>
      <c r="X486" t="s">
        <v>57</v>
      </c>
      <c r="Z486">
        <v>1</v>
      </c>
      <c r="AA486" t="s">
        <v>58</v>
      </c>
      <c r="AB486" t="s">
        <v>59</v>
      </c>
      <c r="AC486" t="s">
        <v>27</v>
      </c>
      <c r="AE486" t="s">
        <v>29</v>
      </c>
      <c r="AH486" t="s">
        <v>32</v>
      </c>
      <c r="AM486" t="s">
        <v>73</v>
      </c>
      <c r="AO486">
        <v>6</v>
      </c>
      <c r="AQ486">
        <v>6</v>
      </c>
      <c r="AS486">
        <v>6</v>
      </c>
      <c r="AT486" t="s">
        <v>2265</v>
      </c>
      <c r="AU486" t="s">
        <v>75</v>
      </c>
      <c r="AW486">
        <v>10</v>
      </c>
      <c r="AX486" t="s">
        <v>2266</v>
      </c>
      <c r="AY486" t="s">
        <v>2267</v>
      </c>
      <c r="AZ486" t="s">
        <v>2268</v>
      </c>
      <c r="BA486">
        <v>0</v>
      </c>
    </row>
    <row r="487" spans="1:53" x14ac:dyDescent="0.3">
      <c r="A487">
        <v>486</v>
      </c>
      <c r="B487" t="s">
        <v>0</v>
      </c>
      <c r="H487" s="1">
        <v>31192</v>
      </c>
      <c r="I487">
        <v>6</v>
      </c>
      <c r="J487">
        <v>60</v>
      </c>
      <c r="K487">
        <v>14</v>
      </c>
      <c r="L487">
        <v>6</v>
      </c>
      <c r="M487" t="s">
        <v>103</v>
      </c>
      <c r="N487">
        <v>1</v>
      </c>
      <c r="S487">
        <v>1</v>
      </c>
      <c r="T487" t="s">
        <v>213</v>
      </c>
      <c r="V487" t="s">
        <v>81</v>
      </c>
      <c r="Y487" t="s">
        <v>2269</v>
      </c>
      <c r="Z487">
        <v>10</v>
      </c>
      <c r="AA487" t="s">
        <v>2270</v>
      </c>
      <c r="AB487" t="s">
        <v>59</v>
      </c>
      <c r="AF487" t="s">
        <v>30</v>
      </c>
      <c r="AH487" t="s">
        <v>32</v>
      </c>
      <c r="AM487" t="s">
        <v>60</v>
      </c>
      <c r="AP487">
        <v>10</v>
      </c>
      <c r="AR487">
        <v>26</v>
      </c>
      <c r="AS487">
        <v>22</v>
      </c>
      <c r="AT487" t="s">
        <v>2271</v>
      </c>
      <c r="AU487" t="s">
        <v>64</v>
      </c>
      <c r="AW487">
        <v>10</v>
      </c>
      <c r="AX487" t="s">
        <v>2272</v>
      </c>
      <c r="AY487" t="s">
        <v>131</v>
      </c>
      <c r="BA487">
        <v>0</v>
      </c>
    </row>
    <row r="488" spans="1:53" ht="409.5" x14ac:dyDescent="0.3">
      <c r="A488">
        <v>487</v>
      </c>
      <c r="B488" t="s">
        <v>0</v>
      </c>
      <c r="H488" s="1">
        <v>21582</v>
      </c>
      <c r="I488">
        <v>8</v>
      </c>
      <c r="J488">
        <v>0</v>
      </c>
      <c r="K488">
        <v>8</v>
      </c>
      <c r="L488">
        <v>10</v>
      </c>
      <c r="M488" t="s">
        <v>303</v>
      </c>
      <c r="N488">
        <v>0</v>
      </c>
      <c r="P488" t="s">
        <v>2273</v>
      </c>
      <c r="R488" t="s">
        <v>2274</v>
      </c>
      <c r="S488">
        <v>0</v>
      </c>
      <c r="AB488" t="s">
        <v>84</v>
      </c>
      <c r="AF488" t="s">
        <v>30</v>
      </c>
      <c r="AM488" t="s">
        <v>85</v>
      </c>
      <c r="AP488">
        <v>14</v>
      </c>
      <c r="AQ488">
        <v>6</v>
      </c>
      <c r="AS488">
        <v>20</v>
      </c>
      <c r="AT488" t="s">
        <v>2275</v>
      </c>
      <c r="AU488" t="s">
        <v>64</v>
      </c>
      <c r="AW488">
        <v>9</v>
      </c>
      <c r="AX488" t="s">
        <v>2276</v>
      </c>
      <c r="AY488" t="s">
        <v>2277</v>
      </c>
      <c r="AZ488" s="3" t="s">
        <v>2278</v>
      </c>
      <c r="BA488">
        <v>1</v>
      </c>
    </row>
    <row r="489" spans="1:53" ht="409.5" x14ac:dyDescent="0.3">
      <c r="A489">
        <v>488</v>
      </c>
      <c r="B489" t="s">
        <v>0</v>
      </c>
      <c r="C489" t="s">
        <v>1</v>
      </c>
      <c r="F489" t="s">
        <v>4</v>
      </c>
      <c r="H489" s="1">
        <v>30169</v>
      </c>
      <c r="I489">
        <v>6</v>
      </c>
      <c r="J489">
        <v>0</v>
      </c>
      <c r="K489">
        <v>12</v>
      </c>
      <c r="L489">
        <v>12</v>
      </c>
      <c r="M489" t="s">
        <v>189</v>
      </c>
      <c r="N489">
        <v>0</v>
      </c>
      <c r="O489" t="s">
        <v>53</v>
      </c>
      <c r="Q489" t="s">
        <v>69</v>
      </c>
      <c r="R489">
        <v>1</v>
      </c>
      <c r="S489" t="s">
        <v>110</v>
      </c>
      <c r="U489" t="s">
        <v>81</v>
      </c>
      <c r="W489" t="s">
        <v>92</v>
      </c>
      <c r="Y489">
        <v>10</v>
      </c>
      <c r="Z489" t="s">
        <v>2279</v>
      </c>
      <c r="AA489" t="s">
        <v>59</v>
      </c>
      <c r="AG489" t="s">
        <v>32</v>
      </c>
      <c r="AL489" t="s">
        <v>73</v>
      </c>
      <c r="AO489">
        <v>15</v>
      </c>
      <c r="AP489">
        <v>5</v>
      </c>
      <c r="AR489">
        <v>10</v>
      </c>
      <c r="AS489" s="3" t="s">
        <v>2280</v>
      </c>
      <c r="AT489" t="s">
        <v>75</v>
      </c>
      <c r="AV489">
        <v>10</v>
      </c>
      <c r="AW489" t="s">
        <v>2281</v>
      </c>
      <c r="AX489" t="s">
        <v>2282</v>
      </c>
      <c r="AY489" t="s">
        <v>2283</v>
      </c>
      <c r="AZ489">
        <v>1</v>
      </c>
    </row>
    <row r="490" spans="1:53" ht="409.5" x14ac:dyDescent="0.3">
      <c r="A490">
        <v>489</v>
      </c>
      <c r="C490" t="s">
        <v>1</v>
      </c>
      <c r="F490" t="s">
        <v>4</v>
      </c>
      <c r="H490" s="1">
        <v>30185</v>
      </c>
      <c r="I490">
        <v>7</v>
      </c>
      <c r="J490">
        <v>45</v>
      </c>
      <c r="K490">
        <v>16</v>
      </c>
      <c r="L490">
        <v>6</v>
      </c>
      <c r="M490" t="s">
        <v>133</v>
      </c>
      <c r="N490">
        <v>1</v>
      </c>
      <c r="S490">
        <v>1</v>
      </c>
      <c r="T490" t="s">
        <v>213</v>
      </c>
      <c r="V490" t="s">
        <v>81</v>
      </c>
      <c r="X490" t="s">
        <v>92</v>
      </c>
      <c r="Z490">
        <v>13</v>
      </c>
      <c r="AA490" t="s">
        <v>2284</v>
      </c>
      <c r="AB490" t="s">
        <v>84</v>
      </c>
      <c r="AH490" t="s">
        <v>32</v>
      </c>
      <c r="AM490" t="s">
        <v>60</v>
      </c>
      <c r="AO490">
        <v>3</v>
      </c>
      <c r="AQ490">
        <v>6</v>
      </c>
      <c r="AS490">
        <v>6</v>
      </c>
      <c r="AT490" t="s">
        <v>2285</v>
      </c>
      <c r="AU490" t="s">
        <v>75</v>
      </c>
      <c r="AW490">
        <v>7</v>
      </c>
      <c r="AX490" t="s">
        <v>2286</v>
      </c>
      <c r="AZ490" s="3" t="s">
        <v>2287</v>
      </c>
      <c r="BA490">
        <v>1</v>
      </c>
    </row>
    <row r="491" spans="1:53" ht="409.5" x14ac:dyDescent="0.3">
      <c r="A491">
        <v>490</v>
      </c>
      <c r="B491" t="s">
        <v>0</v>
      </c>
      <c r="C491" t="s">
        <v>1</v>
      </c>
      <c r="D491" t="s">
        <v>2</v>
      </c>
      <c r="E491" t="s">
        <v>3</v>
      </c>
      <c r="F491" t="s">
        <v>4</v>
      </c>
      <c r="H491" s="1">
        <v>32976</v>
      </c>
      <c r="I491">
        <v>7</v>
      </c>
      <c r="J491">
        <v>80</v>
      </c>
      <c r="K491">
        <v>8</v>
      </c>
      <c r="L491">
        <v>8</v>
      </c>
      <c r="M491" t="s">
        <v>335</v>
      </c>
      <c r="N491">
        <v>1</v>
      </c>
      <c r="S491">
        <v>1</v>
      </c>
      <c r="T491" t="s">
        <v>407</v>
      </c>
      <c r="V491" t="s">
        <v>81</v>
      </c>
      <c r="Y491" t="s">
        <v>2288</v>
      </c>
      <c r="Z491">
        <v>5</v>
      </c>
      <c r="AA491" t="s">
        <v>2289</v>
      </c>
      <c r="AB491" t="s">
        <v>84</v>
      </c>
      <c r="AG491" t="s">
        <v>31</v>
      </c>
      <c r="AM491" t="s">
        <v>73</v>
      </c>
      <c r="AO491">
        <v>4</v>
      </c>
      <c r="AQ491">
        <v>6</v>
      </c>
      <c r="AS491">
        <v>66</v>
      </c>
      <c r="AT491" s="3" t="s">
        <v>2290</v>
      </c>
      <c r="AU491" t="s">
        <v>75</v>
      </c>
      <c r="AW491">
        <v>9</v>
      </c>
      <c r="AX491" t="s">
        <v>2291</v>
      </c>
      <c r="AY491" t="s">
        <v>2292</v>
      </c>
      <c r="AZ491" s="3" t="s">
        <v>2293</v>
      </c>
      <c r="BA491">
        <v>1</v>
      </c>
    </row>
    <row r="492" spans="1:53" x14ac:dyDescent="0.3">
      <c r="A492">
        <v>491</v>
      </c>
      <c r="B492" t="s">
        <v>0</v>
      </c>
      <c r="C492" t="s">
        <v>1</v>
      </c>
      <c r="F492" t="s">
        <v>4</v>
      </c>
      <c r="H492" s="1">
        <v>19547</v>
      </c>
      <c r="I492">
        <v>5</v>
      </c>
      <c r="J492">
        <v>60</v>
      </c>
      <c r="K492">
        <v>8</v>
      </c>
      <c r="L492">
        <v>4</v>
      </c>
      <c r="M492" t="s">
        <v>133</v>
      </c>
      <c r="N492">
        <v>0</v>
      </c>
      <c r="O492" t="s">
        <v>79</v>
      </c>
      <c r="Q492" t="s">
        <v>104</v>
      </c>
      <c r="R492">
        <v>1</v>
      </c>
      <c r="S492" t="s">
        <v>30</v>
      </c>
      <c r="U492" t="s">
        <v>81</v>
      </c>
      <c r="W492" t="s">
        <v>648</v>
      </c>
      <c r="Y492">
        <v>6</v>
      </c>
      <c r="Z492" t="s">
        <v>2294</v>
      </c>
      <c r="AA492" t="s">
        <v>84</v>
      </c>
      <c r="AE492" t="s">
        <v>30</v>
      </c>
      <c r="AL492" t="s">
        <v>553</v>
      </c>
      <c r="AN492">
        <v>4</v>
      </c>
      <c r="AQ492">
        <v>30</v>
      </c>
      <c r="AR492">
        <v>60</v>
      </c>
      <c r="AS492" t="s">
        <v>2295</v>
      </c>
      <c r="AU492" t="s">
        <v>2296</v>
      </c>
      <c r="AV492">
        <v>8</v>
      </c>
      <c r="AW492" t="s">
        <v>2297</v>
      </c>
      <c r="AX492" t="s">
        <v>2298</v>
      </c>
      <c r="AY492" t="s">
        <v>139</v>
      </c>
      <c r="AZ492">
        <v>1</v>
      </c>
    </row>
    <row r="493" spans="1:53" x14ac:dyDescent="0.3">
      <c r="A493">
        <v>492</v>
      </c>
      <c r="B493" t="s">
        <v>0</v>
      </c>
      <c r="H493" s="1">
        <v>28928</v>
      </c>
      <c r="I493">
        <v>8</v>
      </c>
      <c r="J493">
        <v>35</v>
      </c>
      <c r="K493">
        <v>9</v>
      </c>
      <c r="L493">
        <v>10</v>
      </c>
      <c r="M493" t="s">
        <v>121</v>
      </c>
      <c r="N493">
        <v>1</v>
      </c>
      <c r="S493">
        <v>1</v>
      </c>
      <c r="T493" t="s">
        <v>5</v>
      </c>
      <c r="V493" t="s">
        <v>91</v>
      </c>
      <c r="X493" t="s">
        <v>92</v>
      </c>
      <c r="Z493">
        <v>23</v>
      </c>
      <c r="AA493" t="s">
        <v>2299</v>
      </c>
      <c r="AB493" t="s">
        <v>59</v>
      </c>
      <c r="AH493" t="s">
        <v>32</v>
      </c>
      <c r="AM493" t="s">
        <v>60</v>
      </c>
      <c r="AP493">
        <v>10</v>
      </c>
      <c r="AQ493">
        <v>2</v>
      </c>
      <c r="AS493">
        <v>8</v>
      </c>
      <c r="AT493" t="s">
        <v>2300</v>
      </c>
      <c r="AU493" t="s">
        <v>64</v>
      </c>
      <c r="AW493">
        <v>8</v>
      </c>
      <c r="AX493" t="s">
        <v>2301</v>
      </c>
      <c r="AY493" t="s">
        <v>2302</v>
      </c>
      <c r="AZ493" t="s">
        <v>2303</v>
      </c>
      <c r="BA493">
        <v>1</v>
      </c>
    </row>
    <row r="494" spans="1:53" x14ac:dyDescent="0.3">
      <c r="A494">
        <v>493</v>
      </c>
      <c r="F494" t="s">
        <v>4</v>
      </c>
      <c r="H494" s="1">
        <v>25883</v>
      </c>
      <c r="I494">
        <v>7</v>
      </c>
      <c r="J494">
        <v>0</v>
      </c>
      <c r="K494">
        <v>10</v>
      </c>
      <c r="L494">
        <v>30</v>
      </c>
      <c r="M494" t="s">
        <v>335</v>
      </c>
      <c r="N494">
        <v>1</v>
      </c>
      <c r="S494">
        <v>1</v>
      </c>
      <c r="T494" t="s">
        <v>135</v>
      </c>
      <c r="V494" t="s">
        <v>142</v>
      </c>
      <c r="X494" t="s">
        <v>106</v>
      </c>
      <c r="Z494">
        <v>20</v>
      </c>
      <c r="AA494" t="s">
        <v>2304</v>
      </c>
      <c r="AB494" t="s">
        <v>161</v>
      </c>
      <c r="AE494" t="s">
        <v>29</v>
      </c>
      <c r="AM494" t="s">
        <v>85</v>
      </c>
      <c r="AO494">
        <v>6</v>
      </c>
      <c r="AQ494">
        <v>2</v>
      </c>
      <c r="AS494">
        <v>16</v>
      </c>
      <c r="AT494" t="s">
        <v>2305</v>
      </c>
      <c r="AU494" t="s">
        <v>75</v>
      </c>
      <c r="AW494">
        <v>9</v>
      </c>
      <c r="AX494" t="s">
        <v>2306</v>
      </c>
      <c r="AY494" t="s">
        <v>2307</v>
      </c>
      <c r="AZ494" t="s">
        <v>2308</v>
      </c>
      <c r="BA494">
        <v>0</v>
      </c>
    </row>
    <row r="495" spans="1:53" x14ac:dyDescent="0.3">
      <c r="A495">
        <v>494</v>
      </c>
      <c r="B495" t="s">
        <v>0</v>
      </c>
      <c r="H495" s="1">
        <v>32718</v>
      </c>
      <c r="I495">
        <v>7</v>
      </c>
      <c r="J495">
        <v>0</v>
      </c>
      <c r="K495">
        <v>13</v>
      </c>
      <c r="L495">
        <v>6</v>
      </c>
      <c r="M495" t="s">
        <v>189</v>
      </c>
      <c r="N495">
        <v>0</v>
      </c>
      <c r="O495" t="s">
        <v>122</v>
      </c>
      <c r="Q495" t="s">
        <v>69</v>
      </c>
      <c r="R495">
        <v>0</v>
      </c>
      <c r="AA495" t="s">
        <v>59</v>
      </c>
      <c r="AE495" t="s">
        <v>30</v>
      </c>
      <c r="AL495" t="s">
        <v>85</v>
      </c>
      <c r="AN495">
        <v>5</v>
      </c>
      <c r="AP495">
        <v>2</v>
      </c>
      <c r="AR495">
        <v>6</v>
      </c>
      <c r="AS495" t="s">
        <v>2309</v>
      </c>
      <c r="AT495" t="s">
        <v>64</v>
      </c>
      <c r="AV495">
        <v>6</v>
      </c>
      <c r="AW495" t="s">
        <v>2310</v>
      </c>
      <c r="AX495" t="s">
        <v>2311</v>
      </c>
      <c r="AY495" t="s">
        <v>2312</v>
      </c>
      <c r="AZ495">
        <v>1</v>
      </c>
    </row>
    <row r="496" spans="1:53" x14ac:dyDescent="0.3">
      <c r="A496">
        <v>495</v>
      </c>
      <c r="B496" t="s">
        <v>0</v>
      </c>
      <c r="C496" t="s">
        <v>1</v>
      </c>
      <c r="E496" t="s">
        <v>3</v>
      </c>
      <c r="H496" s="1">
        <v>30053</v>
      </c>
      <c r="I496">
        <v>6</v>
      </c>
      <c r="J496">
        <v>30</v>
      </c>
      <c r="K496">
        <v>10</v>
      </c>
      <c r="L496">
        <v>20</v>
      </c>
      <c r="M496" t="s">
        <v>121</v>
      </c>
      <c r="N496">
        <v>1</v>
      </c>
      <c r="S496">
        <v>1</v>
      </c>
      <c r="T496" t="s">
        <v>5</v>
      </c>
      <c r="V496" t="s">
        <v>111</v>
      </c>
      <c r="X496" t="s">
        <v>156</v>
      </c>
      <c r="Z496">
        <v>5</v>
      </c>
      <c r="AA496" t="s">
        <v>2313</v>
      </c>
      <c r="AB496" t="s">
        <v>59</v>
      </c>
      <c r="AE496" t="s">
        <v>29</v>
      </c>
      <c r="AM496" t="s">
        <v>73</v>
      </c>
      <c r="AP496" s="2">
        <v>43023</v>
      </c>
      <c r="AR496" s="2">
        <v>43023</v>
      </c>
      <c r="AS496">
        <v>500</v>
      </c>
      <c r="AT496" t="s">
        <v>2314</v>
      </c>
      <c r="AU496" t="s">
        <v>64</v>
      </c>
      <c r="AW496">
        <v>8</v>
      </c>
      <c r="AX496" t="s">
        <v>2315</v>
      </c>
      <c r="AY496" t="s">
        <v>2316</v>
      </c>
      <c r="AZ496" t="s">
        <v>2317</v>
      </c>
      <c r="BA496">
        <v>1</v>
      </c>
    </row>
    <row r="497" spans="1:53" x14ac:dyDescent="0.3">
      <c r="A497">
        <v>496</v>
      </c>
      <c r="B497" t="s">
        <v>0</v>
      </c>
      <c r="H497" s="1">
        <v>22816</v>
      </c>
      <c r="I497">
        <v>8</v>
      </c>
      <c r="J497">
        <v>60</v>
      </c>
      <c r="K497">
        <v>8</v>
      </c>
      <c r="L497">
        <v>5</v>
      </c>
      <c r="M497" t="s">
        <v>121</v>
      </c>
      <c r="N497">
        <v>1</v>
      </c>
      <c r="S497">
        <v>1</v>
      </c>
      <c r="T497" t="s">
        <v>146</v>
      </c>
      <c r="V497" t="s">
        <v>56</v>
      </c>
      <c r="X497" t="s">
        <v>92</v>
      </c>
      <c r="Z497">
        <v>25</v>
      </c>
      <c r="AA497" t="s">
        <v>2318</v>
      </c>
      <c r="AB497" t="s">
        <v>84</v>
      </c>
      <c r="AF497" t="s">
        <v>30</v>
      </c>
      <c r="AM497" t="s">
        <v>73</v>
      </c>
      <c r="AP497">
        <v>21</v>
      </c>
      <c r="AS497">
        <v>8</v>
      </c>
      <c r="AT497" t="s">
        <v>2319</v>
      </c>
      <c r="AU497" t="s">
        <v>75</v>
      </c>
      <c r="AW497">
        <v>10</v>
      </c>
      <c r="AX497" t="s">
        <v>2320</v>
      </c>
      <c r="AY497" t="s">
        <v>2321</v>
      </c>
      <c r="AZ497" t="s">
        <v>2322</v>
      </c>
      <c r="BA497">
        <v>1</v>
      </c>
    </row>
    <row r="498" spans="1:53" x14ac:dyDescent="0.3">
      <c r="A498">
        <v>497</v>
      </c>
      <c r="F498" t="s">
        <v>4</v>
      </c>
      <c r="H498" s="1">
        <v>31540</v>
      </c>
      <c r="I498">
        <v>5</v>
      </c>
      <c r="J498">
        <v>20</v>
      </c>
      <c r="K498">
        <v>12</v>
      </c>
      <c r="L498">
        <v>20</v>
      </c>
      <c r="M498" t="s">
        <v>89</v>
      </c>
      <c r="N498">
        <v>0</v>
      </c>
      <c r="P498" t="s">
        <v>2323</v>
      </c>
      <c r="Q498" t="s">
        <v>54</v>
      </c>
      <c r="S498">
        <v>1</v>
      </c>
      <c r="T498" t="s">
        <v>213</v>
      </c>
      <c r="W498" t="s">
        <v>2324</v>
      </c>
      <c r="X498" t="s">
        <v>356</v>
      </c>
      <c r="Z498">
        <v>6</v>
      </c>
      <c r="AA498" t="s">
        <v>2325</v>
      </c>
      <c r="AB498" t="s">
        <v>84</v>
      </c>
      <c r="AC498" t="s">
        <v>27</v>
      </c>
      <c r="AF498" t="s">
        <v>30</v>
      </c>
      <c r="AM498" t="s">
        <v>60</v>
      </c>
      <c r="AP498">
        <v>10</v>
      </c>
      <c r="AQ498">
        <v>2</v>
      </c>
      <c r="AS498">
        <v>10</v>
      </c>
      <c r="AT498" t="s">
        <v>2326</v>
      </c>
      <c r="AU498" t="s">
        <v>75</v>
      </c>
      <c r="AW498">
        <v>10</v>
      </c>
      <c r="AX498" t="s">
        <v>2327</v>
      </c>
      <c r="AY498" t="s">
        <v>2328</v>
      </c>
      <c r="AZ498" t="s">
        <v>2329</v>
      </c>
    </row>
    <row r="499" spans="1:53" x14ac:dyDescent="0.3">
      <c r="A499">
        <v>498</v>
      </c>
      <c r="B499" t="s">
        <v>0</v>
      </c>
      <c r="H499" s="1">
        <v>30081</v>
      </c>
      <c r="I499">
        <v>9</v>
      </c>
      <c r="J499">
        <v>15</v>
      </c>
      <c r="K499">
        <v>8</v>
      </c>
      <c r="L499">
        <v>20</v>
      </c>
      <c r="M499" t="s">
        <v>225</v>
      </c>
      <c r="N499">
        <v>1</v>
      </c>
      <c r="S499">
        <v>1</v>
      </c>
      <c r="T499" t="s">
        <v>5</v>
      </c>
      <c r="V499" t="s">
        <v>81</v>
      </c>
      <c r="Y499" t="s">
        <v>292</v>
      </c>
      <c r="Z499">
        <v>7</v>
      </c>
      <c r="AA499" t="s">
        <v>2330</v>
      </c>
      <c r="AB499" t="s">
        <v>84</v>
      </c>
      <c r="AF499" t="s">
        <v>30</v>
      </c>
      <c r="AM499" t="s">
        <v>85</v>
      </c>
      <c r="AO499">
        <v>6</v>
      </c>
      <c r="AQ499">
        <v>6</v>
      </c>
      <c r="AS499">
        <v>20</v>
      </c>
      <c r="AT499" t="s">
        <v>2331</v>
      </c>
      <c r="AU499" t="s">
        <v>64</v>
      </c>
      <c r="AW499">
        <v>10</v>
      </c>
      <c r="AX499" t="s">
        <v>2332</v>
      </c>
      <c r="AY499" t="s">
        <v>406</v>
      </c>
      <c r="AZ499" t="s">
        <v>2333</v>
      </c>
      <c r="BA499">
        <v>0</v>
      </c>
    </row>
    <row r="500" spans="1:53" x14ac:dyDescent="0.3">
      <c r="A500">
        <v>499</v>
      </c>
      <c r="F500" t="s">
        <v>4</v>
      </c>
      <c r="H500" s="1">
        <v>32850</v>
      </c>
      <c r="I500">
        <v>7</v>
      </c>
      <c r="J500">
        <v>50</v>
      </c>
      <c r="K500">
        <v>10</v>
      </c>
      <c r="L500">
        <v>5</v>
      </c>
      <c r="M500" t="s">
        <v>52</v>
      </c>
      <c r="N500">
        <v>1</v>
      </c>
      <c r="S500">
        <v>1</v>
      </c>
      <c r="T500" t="s">
        <v>155</v>
      </c>
      <c r="V500" t="s">
        <v>56</v>
      </c>
      <c r="X500" t="s">
        <v>92</v>
      </c>
      <c r="Z500">
        <v>5</v>
      </c>
      <c r="AA500" t="s">
        <v>2334</v>
      </c>
      <c r="AB500" t="s">
        <v>59</v>
      </c>
      <c r="AH500" t="s">
        <v>32</v>
      </c>
      <c r="AM500" t="s">
        <v>73</v>
      </c>
      <c r="AO500">
        <v>6</v>
      </c>
      <c r="AQ500">
        <v>6</v>
      </c>
      <c r="AS500">
        <v>7</v>
      </c>
      <c r="AT500" t="s">
        <v>2335</v>
      </c>
      <c r="AU500" t="s">
        <v>345</v>
      </c>
      <c r="AW500">
        <v>10</v>
      </c>
      <c r="AX500" t="s">
        <v>2336</v>
      </c>
      <c r="AY500" t="s">
        <v>2337</v>
      </c>
      <c r="AZ500" t="s">
        <v>116</v>
      </c>
      <c r="BA500">
        <v>1</v>
      </c>
    </row>
    <row r="501" spans="1:53" x14ac:dyDescent="0.3">
      <c r="A501">
        <v>500</v>
      </c>
      <c r="B501" t="s">
        <v>0</v>
      </c>
      <c r="C501" t="s">
        <v>1</v>
      </c>
      <c r="F501" t="s">
        <v>4</v>
      </c>
      <c r="H501" s="1">
        <v>32964</v>
      </c>
      <c r="I501">
        <v>6</v>
      </c>
      <c r="J501">
        <v>15</v>
      </c>
      <c r="K501">
        <v>8</v>
      </c>
      <c r="L501">
        <v>1</v>
      </c>
      <c r="M501" t="s">
        <v>121</v>
      </c>
      <c r="N501">
        <v>0</v>
      </c>
      <c r="O501" t="s">
        <v>122</v>
      </c>
      <c r="Q501" t="s">
        <v>99</v>
      </c>
      <c r="R501">
        <v>1</v>
      </c>
      <c r="S501" t="s">
        <v>155</v>
      </c>
      <c r="U501" t="s">
        <v>81</v>
      </c>
      <c r="W501" t="s">
        <v>156</v>
      </c>
      <c r="Y501">
        <v>0</v>
      </c>
      <c r="Z501" t="s">
        <v>199</v>
      </c>
      <c r="AA501" t="s">
        <v>59</v>
      </c>
      <c r="AE501" t="s">
        <v>30</v>
      </c>
      <c r="AK501" t="s">
        <v>2338</v>
      </c>
      <c r="AL501" t="s">
        <v>73</v>
      </c>
      <c r="AN501">
        <v>4</v>
      </c>
      <c r="AP501">
        <v>6</v>
      </c>
      <c r="AR501">
        <v>60</v>
      </c>
      <c r="AS501" t="s">
        <v>2339</v>
      </c>
      <c r="AT501" t="s">
        <v>75</v>
      </c>
      <c r="AV501">
        <v>10</v>
      </c>
      <c r="AW501" t="s">
        <v>2340</v>
      </c>
      <c r="AZ501">
        <v>1</v>
      </c>
    </row>
    <row r="502" spans="1:53" x14ac:dyDescent="0.3">
      <c r="A502">
        <v>501</v>
      </c>
      <c r="C502" t="s">
        <v>1</v>
      </c>
      <c r="F502" t="s">
        <v>4</v>
      </c>
      <c r="H502" s="1">
        <v>25965</v>
      </c>
      <c r="I502">
        <v>8</v>
      </c>
      <c r="J502">
        <v>30</v>
      </c>
      <c r="K502">
        <v>9</v>
      </c>
      <c r="L502">
        <v>4</v>
      </c>
      <c r="M502" t="s">
        <v>89</v>
      </c>
      <c r="N502">
        <v>1</v>
      </c>
      <c r="S502">
        <v>1</v>
      </c>
      <c r="T502" t="s">
        <v>412</v>
      </c>
      <c r="V502" t="s">
        <v>56</v>
      </c>
      <c r="X502" t="s">
        <v>272</v>
      </c>
      <c r="Z502">
        <v>23</v>
      </c>
      <c r="AA502" t="s">
        <v>2341</v>
      </c>
      <c r="AB502" t="s">
        <v>161</v>
      </c>
      <c r="AH502" t="s">
        <v>32</v>
      </c>
      <c r="AM502" t="s">
        <v>60</v>
      </c>
      <c r="AP502">
        <v>23</v>
      </c>
      <c r="AQ502">
        <v>2</v>
      </c>
      <c r="AS502">
        <v>15</v>
      </c>
      <c r="AT502" t="s">
        <v>2342</v>
      </c>
      <c r="AU502" t="s">
        <v>64</v>
      </c>
      <c r="AW502">
        <v>8</v>
      </c>
      <c r="AX502" t="s">
        <v>2343</v>
      </c>
      <c r="AY502" t="s">
        <v>2344</v>
      </c>
      <c r="AZ502" t="s">
        <v>2345</v>
      </c>
      <c r="BA502">
        <v>0</v>
      </c>
    </row>
    <row r="503" spans="1:53" x14ac:dyDescent="0.3">
      <c r="A503">
        <v>502</v>
      </c>
      <c r="C503" t="s">
        <v>1</v>
      </c>
      <c r="H503" s="1">
        <v>30672</v>
      </c>
      <c r="I503">
        <v>7</v>
      </c>
      <c r="J503">
        <v>20</v>
      </c>
      <c r="K503">
        <v>10</v>
      </c>
      <c r="L503">
        <v>24</v>
      </c>
      <c r="M503" t="s">
        <v>103</v>
      </c>
      <c r="N503">
        <v>1</v>
      </c>
      <c r="S503">
        <v>1</v>
      </c>
      <c r="T503" t="s">
        <v>213</v>
      </c>
      <c r="V503" t="s">
        <v>81</v>
      </c>
      <c r="X503" t="s">
        <v>356</v>
      </c>
      <c r="Z503">
        <v>10</v>
      </c>
      <c r="AA503" t="s">
        <v>2346</v>
      </c>
      <c r="AB503" t="s">
        <v>84</v>
      </c>
      <c r="AF503" t="s">
        <v>30</v>
      </c>
      <c r="AM503" t="s">
        <v>73</v>
      </c>
      <c r="AO503">
        <v>5</v>
      </c>
      <c r="AQ503">
        <v>1</v>
      </c>
      <c r="AS503">
        <v>6</v>
      </c>
      <c r="AT503" t="s">
        <v>2347</v>
      </c>
      <c r="AU503" t="s">
        <v>75</v>
      </c>
      <c r="AW503">
        <v>10</v>
      </c>
      <c r="AX503" t="s">
        <v>2348</v>
      </c>
      <c r="AY503" t="s">
        <v>2349</v>
      </c>
      <c r="AZ503" t="s">
        <v>139</v>
      </c>
      <c r="BA503">
        <v>1</v>
      </c>
    </row>
    <row r="504" spans="1:53" x14ac:dyDescent="0.3">
      <c r="A504">
        <v>503</v>
      </c>
      <c r="F504" t="s">
        <v>4</v>
      </c>
      <c r="H504" s="1">
        <v>28203</v>
      </c>
      <c r="I504">
        <v>6</v>
      </c>
      <c r="J504">
        <v>30</v>
      </c>
      <c r="K504">
        <v>7</v>
      </c>
      <c r="L504">
        <v>6</v>
      </c>
      <c r="M504" t="s">
        <v>67</v>
      </c>
      <c r="N504">
        <v>0</v>
      </c>
      <c r="O504" t="s">
        <v>134</v>
      </c>
      <c r="Q504" t="s">
        <v>104</v>
      </c>
      <c r="R504">
        <v>1</v>
      </c>
      <c r="S504" t="s">
        <v>80</v>
      </c>
      <c r="U504" t="s">
        <v>56</v>
      </c>
      <c r="X504" t="s">
        <v>2350</v>
      </c>
      <c r="Y504">
        <v>20</v>
      </c>
      <c r="Z504" t="s">
        <v>2351</v>
      </c>
      <c r="AA504" t="s">
        <v>363</v>
      </c>
      <c r="AE504" t="s">
        <v>30</v>
      </c>
      <c r="AL504" t="s">
        <v>162</v>
      </c>
      <c r="AN504">
        <v>6</v>
      </c>
      <c r="AP504">
        <v>5</v>
      </c>
      <c r="AR504">
        <v>100</v>
      </c>
      <c r="AS504" t="s">
        <v>2352</v>
      </c>
      <c r="AT504" t="s">
        <v>75</v>
      </c>
      <c r="AV504">
        <v>9</v>
      </c>
      <c r="AW504" t="s">
        <v>2353</v>
      </c>
      <c r="AX504" t="s">
        <v>488</v>
      </c>
      <c r="AY504" t="s">
        <v>139</v>
      </c>
      <c r="AZ504">
        <v>0</v>
      </c>
    </row>
    <row r="505" spans="1:53" x14ac:dyDescent="0.3">
      <c r="A505">
        <v>504</v>
      </c>
      <c r="B505" t="s">
        <v>0</v>
      </c>
      <c r="F505" t="s">
        <v>4</v>
      </c>
      <c r="H505" s="1">
        <v>31758</v>
      </c>
      <c r="I505">
        <v>6</v>
      </c>
      <c r="J505">
        <v>60</v>
      </c>
      <c r="K505">
        <v>10</v>
      </c>
      <c r="L505">
        <v>6</v>
      </c>
      <c r="M505" t="s">
        <v>189</v>
      </c>
      <c r="N505">
        <v>1</v>
      </c>
      <c r="S505">
        <v>1</v>
      </c>
      <c r="T505" t="s">
        <v>213</v>
      </c>
      <c r="V505" t="s">
        <v>81</v>
      </c>
      <c r="X505" t="s">
        <v>92</v>
      </c>
      <c r="Z505">
        <v>9</v>
      </c>
      <c r="AA505" t="s">
        <v>2354</v>
      </c>
      <c r="AB505" t="s">
        <v>59</v>
      </c>
      <c r="AH505" t="s">
        <v>32</v>
      </c>
      <c r="AM505" t="s">
        <v>73</v>
      </c>
      <c r="AO505">
        <v>5</v>
      </c>
      <c r="AQ505">
        <v>5</v>
      </c>
      <c r="AS505">
        <v>5</v>
      </c>
      <c r="AT505" t="s">
        <v>2355</v>
      </c>
      <c r="AU505" t="s">
        <v>75</v>
      </c>
      <c r="AW505">
        <v>10</v>
      </c>
      <c r="AX505" t="s">
        <v>2356</v>
      </c>
      <c r="AY505" t="s">
        <v>2357</v>
      </c>
      <c r="AZ505" t="s">
        <v>2358</v>
      </c>
      <c r="BA505">
        <v>1</v>
      </c>
    </row>
    <row r="506" spans="1:53" x14ac:dyDescent="0.3">
      <c r="A506">
        <v>505</v>
      </c>
      <c r="B506" t="s">
        <v>0</v>
      </c>
      <c r="H506" s="1">
        <v>32136</v>
      </c>
      <c r="I506">
        <v>6</v>
      </c>
      <c r="J506">
        <v>2</v>
      </c>
      <c r="K506">
        <v>10</v>
      </c>
      <c r="L506">
        <v>10</v>
      </c>
      <c r="M506" t="s">
        <v>103</v>
      </c>
      <c r="N506">
        <v>1</v>
      </c>
      <c r="S506">
        <v>1</v>
      </c>
      <c r="T506" t="s">
        <v>141</v>
      </c>
      <c r="V506" t="s">
        <v>81</v>
      </c>
      <c r="X506" t="s">
        <v>92</v>
      </c>
      <c r="Z506">
        <v>1</v>
      </c>
      <c r="AA506" t="s">
        <v>455</v>
      </c>
      <c r="AB506" t="s">
        <v>84</v>
      </c>
      <c r="AH506" t="s">
        <v>32</v>
      </c>
      <c r="AM506" t="s">
        <v>60</v>
      </c>
      <c r="AP506">
        <v>10</v>
      </c>
      <c r="AQ506">
        <v>3</v>
      </c>
      <c r="AS506">
        <v>6</v>
      </c>
      <c r="AT506" t="s">
        <v>2359</v>
      </c>
      <c r="AU506" t="s">
        <v>75</v>
      </c>
      <c r="AW506">
        <v>8</v>
      </c>
      <c r="AX506" t="s">
        <v>2360</v>
      </c>
      <c r="AY506" t="s">
        <v>2361</v>
      </c>
      <c r="BA506">
        <v>0</v>
      </c>
    </row>
    <row r="507" spans="1:53" x14ac:dyDescent="0.3">
      <c r="A507">
        <v>506</v>
      </c>
      <c r="B507" t="s">
        <v>0</v>
      </c>
      <c r="H507" s="1">
        <v>32478</v>
      </c>
      <c r="I507">
        <v>8</v>
      </c>
      <c r="J507">
        <v>0</v>
      </c>
      <c r="K507">
        <v>8</v>
      </c>
      <c r="L507">
        <v>4</v>
      </c>
      <c r="M507" t="s">
        <v>67</v>
      </c>
      <c r="N507">
        <v>1</v>
      </c>
      <c r="O507" t="s">
        <v>53</v>
      </c>
      <c r="Q507" t="s">
        <v>104</v>
      </c>
      <c r="R507">
        <v>0</v>
      </c>
      <c r="AA507" t="s">
        <v>363</v>
      </c>
      <c r="AB507" t="s">
        <v>27</v>
      </c>
      <c r="AD507" t="s">
        <v>29</v>
      </c>
      <c r="AL507" t="s">
        <v>85</v>
      </c>
      <c r="AO507">
        <v>35</v>
      </c>
      <c r="AQ507">
        <v>56</v>
      </c>
      <c r="AR507">
        <v>112</v>
      </c>
      <c r="AS507" t="s">
        <v>2362</v>
      </c>
      <c r="AT507" t="s">
        <v>75</v>
      </c>
      <c r="AV507">
        <v>10</v>
      </c>
      <c r="AW507" t="s">
        <v>2363</v>
      </c>
      <c r="AX507" t="s">
        <v>2364</v>
      </c>
      <c r="AY507" t="s">
        <v>2365</v>
      </c>
    </row>
    <row r="508" spans="1:53" x14ac:dyDescent="0.3">
      <c r="A508">
        <v>507</v>
      </c>
      <c r="B508" t="s">
        <v>0</v>
      </c>
      <c r="H508" s="1">
        <v>29313</v>
      </c>
      <c r="I508">
        <v>7</v>
      </c>
      <c r="J508">
        <v>0</v>
      </c>
      <c r="K508">
        <v>5</v>
      </c>
      <c r="L508">
        <v>8</v>
      </c>
      <c r="M508" t="s">
        <v>133</v>
      </c>
      <c r="N508">
        <v>0</v>
      </c>
      <c r="O508" t="s">
        <v>134</v>
      </c>
      <c r="R508" t="s">
        <v>2366</v>
      </c>
      <c r="S508">
        <v>0</v>
      </c>
      <c r="AB508" t="s">
        <v>84</v>
      </c>
      <c r="AG508" t="s">
        <v>31</v>
      </c>
      <c r="AH508" t="s">
        <v>32</v>
      </c>
      <c r="AM508" t="s">
        <v>73</v>
      </c>
      <c r="AP508">
        <v>8</v>
      </c>
      <c r="AR508">
        <v>16</v>
      </c>
      <c r="AS508">
        <v>8</v>
      </c>
      <c r="AT508" t="s">
        <v>2367</v>
      </c>
      <c r="AU508" t="s">
        <v>75</v>
      </c>
      <c r="AW508">
        <v>9</v>
      </c>
      <c r="AX508" t="s">
        <v>2368</v>
      </c>
      <c r="AY508" t="s">
        <v>2369</v>
      </c>
      <c r="AZ508" t="s">
        <v>2370</v>
      </c>
      <c r="BA508">
        <v>1</v>
      </c>
    </row>
    <row r="509" spans="1:53" x14ac:dyDescent="0.3">
      <c r="A509">
        <v>508</v>
      </c>
      <c r="B509" t="s">
        <v>0</v>
      </c>
      <c r="H509" s="1">
        <v>33993</v>
      </c>
      <c r="I509">
        <v>7</v>
      </c>
      <c r="J509">
        <v>20</v>
      </c>
      <c r="K509">
        <v>5</v>
      </c>
      <c r="L509">
        <v>36</v>
      </c>
      <c r="M509" t="s">
        <v>335</v>
      </c>
      <c r="N509">
        <v>0</v>
      </c>
      <c r="O509" t="s">
        <v>79</v>
      </c>
      <c r="Q509" t="s">
        <v>54</v>
      </c>
      <c r="S509">
        <v>1</v>
      </c>
      <c r="T509" t="s">
        <v>5</v>
      </c>
      <c r="V509" t="s">
        <v>111</v>
      </c>
      <c r="X509" t="s">
        <v>106</v>
      </c>
      <c r="Z509">
        <v>1</v>
      </c>
      <c r="AA509" t="s">
        <v>2371</v>
      </c>
      <c r="AB509" t="s">
        <v>59</v>
      </c>
      <c r="AD509" t="s">
        <v>28</v>
      </c>
      <c r="AL509" t="s">
        <v>2372</v>
      </c>
      <c r="AM509" t="s">
        <v>73</v>
      </c>
      <c r="AP509">
        <v>15</v>
      </c>
      <c r="AR509">
        <v>15</v>
      </c>
      <c r="AS509">
        <v>160</v>
      </c>
      <c r="AT509" t="s">
        <v>2373</v>
      </c>
      <c r="AU509" t="s">
        <v>64</v>
      </c>
      <c r="AW509">
        <v>9</v>
      </c>
      <c r="AX509" t="s">
        <v>872</v>
      </c>
      <c r="AY509" t="s">
        <v>872</v>
      </c>
      <c r="AZ509" t="s">
        <v>2374</v>
      </c>
      <c r="BA509">
        <v>1</v>
      </c>
    </row>
    <row r="510" spans="1:53" x14ac:dyDescent="0.3">
      <c r="A510">
        <v>509</v>
      </c>
      <c r="C510" t="s">
        <v>1</v>
      </c>
      <c r="H510" s="1">
        <v>29614</v>
      </c>
      <c r="I510">
        <v>7</v>
      </c>
      <c r="J510">
        <v>200</v>
      </c>
      <c r="K510">
        <v>12</v>
      </c>
      <c r="L510">
        <v>10</v>
      </c>
      <c r="M510" t="s">
        <v>335</v>
      </c>
      <c r="N510">
        <v>1</v>
      </c>
      <c r="S510">
        <v>1</v>
      </c>
      <c r="T510" t="s">
        <v>155</v>
      </c>
      <c r="V510" t="s">
        <v>111</v>
      </c>
      <c r="X510" t="s">
        <v>272</v>
      </c>
      <c r="Z510">
        <v>5</v>
      </c>
      <c r="AA510" t="s">
        <v>2375</v>
      </c>
      <c r="AB510" t="s">
        <v>72</v>
      </c>
      <c r="AK510" t="s">
        <v>35</v>
      </c>
      <c r="AU510" t="s">
        <v>75</v>
      </c>
      <c r="AW510">
        <v>10</v>
      </c>
      <c r="AX510" t="s">
        <v>2376</v>
      </c>
      <c r="AY510" t="s">
        <v>2377</v>
      </c>
      <c r="AZ510" t="s">
        <v>2378</v>
      </c>
      <c r="BA510">
        <v>1</v>
      </c>
    </row>
    <row r="511" spans="1:53" x14ac:dyDescent="0.3">
      <c r="A511">
        <v>510</v>
      </c>
      <c r="C511" t="s">
        <v>1</v>
      </c>
      <c r="H511" s="1">
        <v>23189</v>
      </c>
      <c r="I511">
        <v>7</v>
      </c>
      <c r="J511">
        <v>45</v>
      </c>
      <c r="K511">
        <v>13</v>
      </c>
      <c r="L511">
        <v>1</v>
      </c>
      <c r="M511" t="s">
        <v>52</v>
      </c>
      <c r="N511">
        <v>0</v>
      </c>
      <c r="O511" t="s">
        <v>79</v>
      </c>
      <c r="Q511" t="s">
        <v>104</v>
      </c>
      <c r="R511">
        <v>0</v>
      </c>
      <c r="AA511" t="s">
        <v>84</v>
      </c>
      <c r="AC511" t="s">
        <v>28</v>
      </c>
      <c r="AL511" t="s">
        <v>73</v>
      </c>
      <c r="AN511">
        <v>6</v>
      </c>
      <c r="AP511">
        <v>6</v>
      </c>
      <c r="AR511">
        <v>5</v>
      </c>
      <c r="AS511" t="s">
        <v>2379</v>
      </c>
      <c r="AT511" t="s">
        <v>75</v>
      </c>
      <c r="AV511">
        <v>10</v>
      </c>
      <c r="AW511" t="s">
        <v>2380</v>
      </c>
      <c r="AY511" t="s">
        <v>2381</v>
      </c>
      <c r="AZ511">
        <v>0</v>
      </c>
    </row>
    <row r="512" spans="1:53" x14ac:dyDescent="0.3">
      <c r="A512">
        <v>511</v>
      </c>
      <c r="G512" t="s">
        <v>2382</v>
      </c>
      <c r="H512" s="1">
        <v>32916</v>
      </c>
      <c r="I512">
        <v>6</v>
      </c>
      <c r="J512">
        <v>25</v>
      </c>
      <c r="K512">
        <v>15</v>
      </c>
      <c r="L512">
        <v>5</v>
      </c>
      <c r="M512" t="s">
        <v>67</v>
      </c>
      <c r="N512">
        <v>1</v>
      </c>
      <c r="S512">
        <v>1</v>
      </c>
      <c r="T512" t="s">
        <v>155</v>
      </c>
      <c r="V512" t="s">
        <v>81</v>
      </c>
      <c r="X512" t="s">
        <v>92</v>
      </c>
      <c r="Z512">
        <v>1</v>
      </c>
      <c r="AA512" t="s">
        <v>2383</v>
      </c>
      <c r="AB512" t="s">
        <v>84</v>
      </c>
      <c r="AK512" t="s">
        <v>35</v>
      </c>
      <c r="AU512" t="s">
        <v>75</v>
      </c>
      <c r="AW512">
        <v>10</v>
      </c>
      <c r="AX512" t="s">
        <v>2384</v>
      </c>
      <c r="AY512" t="s">
        <v>428</v>
      </c>
      <c r="BA512">
        <v>1</v>
      </c>
    </row>
    <row r="513" spans="1:53" x14ac:dyDescent="0.3">
      <c r="A513">
        <v>512</v>
      </c>
      <c r="B513" t="s">
        <v>0</v>
      </c>
      <c r="C513" t="s">
        <v>1</v>
      </c>
      <c r="H513" s="1">
        <v>34931</v>
      </c>
      <c r="I513">
        <v>7</v>
      </c>
      <c r="J513">
        <v>70</v>
      </c>
      <c r="K513">
        <v>6</v>
      </c>
      <c r="L513">
        <v>6</v>
      </c>
      <c r="M513" t="s">
        <v>133</v>
      </c>
      <c r="N513">
        <v>1</v>
      </c>
      <c r="S513">
        <v>1</v>
      </c>
      <c r="T513" t="s">
        <v>465</v>
      </c>
      <c r="V513" t="s">
        <v>350</v>
      </c>
      <c r="Y513" t="s">
        <v>898</v>
      </c>
      <c r="Z513">
        <v>3</v>
      </c>
      <c r="AA513" t="s">
        <v>2385</v>
      </c>
      <c r="AB513" t="s">
        <v>59</v>
      </c>
      <c r="AK513" t="s">
        <v>35</v>
      </c>
      <c r="AU513" t="s">
        <v>345</v>
      </c>
      <c r="AW513">
        <v>10</v>
      </c>
      <c r="AX513" t="s">
        <v>2386</v>
      </c>
      <c r="AY513" t="s">
        <v>2387</v>
      </c>
      <c r="AZ513" t="s">
        <v>2388</v>
      </c>
      <c r="BA513">
        <v>1</v>
      </c>
    </row>
    <row r="514" spans="1:53" x14ac:dyDescent="0.3">
      <c r="A514">
        <v>513</v>
      </c>
      <c r="B514" t="s">
        <v>0</v>
      </c>
      <c r="H514" s="1">
        <v>30351</v>
      </c>
      <c r="I514">
        <v>8</v>
      </c>
      <c r="J514">
        <v>0</v>
      </c>
      <c r="K514">
        <v>8</v>
      </c>
      <c r="L514">
        <v>4</v>
      </c>
      <c r="M514" t="s">
        <v>335</v>
      </c>
      <c r="N514">
        <v>0</v>
      </c>
      <c r="O514" t="s">
        <v>79</v>
      </c>
      <c r="Q514" t="s">
        <v>99</v>
      </c>
      <c r="R514">
        <v>0</v>
      </c>
      <c r="AA514" t="s">
        <v>84</v>
      </c>
      <c r="AD514" t="s">
        <v>29</v>
      </c>
      <c r="AE514" t="s">
        <v>30</v>
      </c>
      <c r="AL514" t="s">
        <v>73</v>
      </c>
      <c r="AO514">
        <v>30</v>
      </c>
      <c r="AQ514">
        <v>20</v>
      </c>
      <c r="AR514">
        <v>80</v>
      </c>
      <c r="AS514" t="s">
        <v>2389</v>
      </c>
      <c r="AU514" t="s">
        <v>2390</v>
      </c>
      <c r="AV514">
        <v>10</v>
      </c>
      <c r="AW514" t="s">
        <v>2391</v>
      </c>
      <c r="AZ514">
        <v>0</v>
      </c>
    </row>
    <row r="515" spans="1:53" x14ac:dyDescent="0.3">
      <c r="A515">
        <v>514</v>
      </c>
      <c r="E515" t="s">
        <v>3</v>
      </c>
      <c r="H515" s="1">
        <v>34335</v>
      </c>
      <c r="I515">
        <v>6</v>
      </c>
      <c r="J515">
        <v>2</v>
      </c>
      <c r="K515">
        <v>17</v>
      </c>
      <c r="L515">
        <v>50</v>
      </c>
      <c r="M515" t="s">
        <v>103</v>
      </c>
      <c r="N515">
        <v>1</v>
      </c>
      <c r="S515">
        <v>0</v>
      </c>
      <c r="AB515" t="s">
        <v>84</v>
      </c>
      <c r="AE515" t="s">
        <v>29</v>
      </c>
      <c r="AM515" t="s">
        <v>60</v>
      </c>
      <c r="AO515">
        <v>5</v>
      </c>
      <c r="AR515">
        <v>10</v>
      </c>
      <c r="AS515">
        <v>50</v>
      </c>
      <c r="AT515" t="s">
        <v>2392</v>
      </c>
      <c r="AU515" t="s">
        <v>64</v>
      </c>
      <c r="AW515">
        <v>10</v>
      </c>
      <c r="AX515" t="s">
        <v>2393</v>
      </c>
      <c r="AY515" t="s">
        <v>2394</v>
      </c>
      <c r="BA515">
        <v>1</v>
      </c>
    </row>
    <row r="516" spans="1:53" x14ac:dyDescent="0.3">
      <c r="A516">
        <v>515</v>
      </c>
      <c r="B516" t="s">
        <v>0</v>
      </c>
      <c r="H516" s="1">
        <v>31403</v>
      </c>
      <c r="I516">
        <v>7</v>
      </c>
      <c r="J516">
        <v>60</v>
      </c>
      <c r="K516">
        <v>9</v>
      </c>
      <c r="L516">
        <v>3</v>
      </c>
      <c r="M516" t="s">
        <v>97</v>
      </c>
      <c r="N516">
        <v>0</v>
      </c>
      <c r="O516" t="s">
        <v>134</v>
      </c>
      <c r="Q516" t="s">
        <v>99</v>
      </c>
      <c r="R516">
        <v>0</v>
      </c>
      <c r="AA516" t="s">
        <v>84</v>
      </c>
      <c r="AE516" t="s">
        <v>30</v>
      </c>
      <c r="AL516" t="s">
        <v>85</v>
      </c>
      <c r="AN516">
        <v>6</v>
      </c>
      <c r="AP516">
        <v>6</v>
      </c>
      <c r="AR516">
        <v>20</v>
      </c>
      <c r="AS516" t="s">
        <v>2395</v>
      </c>
      <c r="AT516" t="s">
        <v>75</v>
      </c>
      <c r="AV516">
        <v>8</v>
      </c>
      <c r="AW516" t="s">
        <v>2396</v>
      </c>
      <c r="AX516" t="s">
        <v>2397</v>
      </c>
      <c r="AY516" t="s">
        <v>2398</v>
      </c>
      <c r="AZ516">
        <v>1</v>
      </c>
    </row>
    <row r="517" spans="1:53" x14ac:dyDescent="0.3">
      <c r="A517">
        <v>516</v>
      </c>
      <c r="F517" t="s">
        <v>4</v>
      </c>
      <c r="H517" s="1">
        <v>31452</v>
      </c>
      <c r="I517">
        <v>6</v>
      </c>
      <c r="J517">
        <v>45</v>
      </c>
      <c r="K517">
        <v>12</v>
      </c>
      <c r="L517">
        <v>5</v>
      </c>
      <c r="M517" t="s">
        <v>133</v>
      </c>
      <c r="N517">
        <v>1</v>
      </c>
      <c r="S517">
        <v>1</v>
      </c>
      <c r="T517" t="s">
        <v>213</v>
      </c>
      <c r="V517" t="s">
        <v>81</v>
      </c>
      <c r="Y517" t="s">
        <v>1165</v>
      </c>
      <c r="Z517">
        <v>15</v>
      </c>
      <c r="AA517" t="s">
        <v>2399</v>
      </c>
      <c r="AB517" t="s">
        <v>161</v>
      </c>
      <c r="AK517" t="s">
        <v>35</v>
      </c>
      <c r="AU517" t="s">
        <v>75</v>
      </c>
      <c r="AW517">
        <v>10</v>
      </c>
      <c r="AX517" t="s">
        <v>2400</v>
      </c>
      <c r="AY517" t="s">
        <v>1125</v>
      </c>
      <c r="AZ517" t="s">
        <v>2401</v>
      </c>
      <c r="BA517">
        <v>1</v>
      </c>
    </row>
    <row r="518" spans="1:53" x14ac:dyDescent="0.3">
      <c r="A518">
        <v>517</v>
      </c>
      <c r="B518" t="s">
        <v>0</v>
      </c>
      <c r="C518" t="s">
        <v>1</v>
      </c>
      <c r="F518" t="s">
        <v>4</v>
      </c>
      <c r="H518" s="1">
        <v>31800</v>
      </c>
      <c r="I518">
        <v>6</v>
      </c>
      <c r="J518">
        <v>250</v>
      </c>
      <c r="K518">
        <v>14</v>
      </c>
      <c r="L518">
        <v>1</v>
      </c>
      <c r="M518" t="s">
        <v>303</v>
      </c>
      <c r="N518">
        <v>1</v>
      </c>
      <c r="S518">
        <v>1</v>
      </c>
      <c r="T518" t="s">
        <v>213</v>
      </c>
      <c r="V518" t="s">
        <v>81</v>
      </c>
      <c r="X518" t="s">
        <v>106</v>
      </c>
      <c r="Z518">
        <v>10</v>
      </c>
      <c r="AA518" t="s">
        <v>2402</v>
      </c>
      <c r="AB518" t="s">
        <v>1117</v>
      </c>
      <c r="AG518" t="s">
        <v>31</v>
      </c>
      <c r="AM518" t="s">
        <v>60</v>
      </c>
      <c r="AO518">
        <v>3</v>
      </c>
      <c r="AQ518">
        <v>5</v>
      </c>
      <c r="AS518">
        <v>14</v>
      </c>
      <c r="AT518" t="s">
        <v>2403</v>
      </c>
      <c r="AV518" t="s">
        <v>2404</v>
      </c>
      <c r="AW518">
        <v>10</v>
      </c>
      <c r="AX518" t="s">
        <v>2405</v>
      </c>
      <c r="BA518">
        <v>1</v>
      </c>
    </row>
    <row r="519" spans="1:53" x14ac:dyDescent="0.3">
      <c r="A519">
        <v>518</v>
      </c>
      <c r="B519" t="s">
        <v>0</v>
      </c>
      <c r="F519" t="s">
        <v>4</v>
      </c>
      <c r="H519" s="1">
        <v>30018</v>
      </c>
      <c r="I519">
        <v>7</v>
      </c>
      <c r="J519">
        <v>30</v>
      </c>
      <c r="K519">
        <v>12</v>
      </c>
      <c r="L519">
        <v>5</v>
      </c>
      <c r="M519" t="s">
        <v>67</v>
      </c>
      <c r="N519">
        <v>1</v>
      </c>
      <c r="S519">
        <v>1</v>
      </c>
      <c r="T519" t="s">
        <v>5</v>
      </c>
      <c r="V519" t="s">
        <v>81</v>
      </c>
      <c r="X519" t="s">
        <v>648</v>
      </c>
      <c r="Z519">
        <v>9</v>
      </c>
      <c r="AA519" t="s">
        <v>2406</v>
      </c>
      <c r="AB519" t="s">
        <v>84</v>
      </c>
      <c r="AG519" t="s">
        <v>31</v>
      </c>
      <c r="AM519" t="s">
        <v>73</v>
      </c>
      <c r="AO519">
        <v>4</v>
      </c>
      <c r="AQ519">
        <v>1</v>
      </c>
      <c r="AS519">
        <v>6</v>
      </c>
      <c r="AT519" t="s">
        <v>2407</v>
      </c>
      <c r="AU519" t="s">
        <v>75</v>
      </c>
      <c r="AW519">
        <v>6</v>
      </c>
      <c r="AX519" t="s">
        <v>2408</v>
      </c>
      <c r="BA519">
        <v>1</v>
      </c>
    </row>
    <row r="520" spans="1:53" x14ac:dyDescent="0.3">
      <c r="A520">
        <v>519</v>
      </c>
      <c r="C520" t="s">
        <v>1</v>
      </c>
      <c r="F520" t="s">
        <v>4</v>
      </c>
      <c r="H520" s="1">
        <v>31014</v>
      </c>
      <c r="I520">
        <v>6</v>
      </c>
      <c r="J520">
        <v>50</v>
      </c>
      <c r="K520">
        <v>6</v>
      </c>
      <c r="L520">
        <v>4</v>
      </c>
      <c r="M520" t="s">
        <v>225</v>
      </c>
      <c r="N520">
        <v>0</v>
      </c>
      <c r="O520" t="s">
        <v>389</v>
      </c>
      <c r="Q520" t="s">
        <v>69</v>
      </c>
      <c r="R520">
        <v>1</v>
      </c>
      <c r="S520" t="s">
        <v>155</v>
      </c>
      <c r="U520" t="s">
        <v>91</v>
      </c>
      <c r="W520" t="s">
        <v>156</v>
      </c>
      <c r="Y520">
        <v>5</v>
      </c>
      <c r="Z520" t="s">
        <v>2409</v>
      </c>
      <c r="AA520" t="s">
        <v>72</v>
      </c>
      <c r="AG520" t="s">
        <v>32</v>
      </c>
      <c r="AL520" t="s">
        <v>60</v>
      </c>
      <c r="AN520">
        <v>2</v>
      </c>
      <c r="AP520">
        <v>2</v>
      </c>
      <c r="AR520">
        <v>2</v>
      </c>
      <c r="AS520" t="s">
        <v>2410</v>
      </c>
      <c r="AT520" t="s">
        <v>75</v>
      </c>
      <c r="AV520">
        <v>8</v>
      </c>
      <c r="AW520" t="s">
        <v>2411</v>
      </c>
      <c r="AX520" t="s">
        <v>2412</v>
      </c>
      <c r="AY520" t="s">
        <v>2413</v>
      </c>
      <c r="AZ520">
        <v>0</v>
      </c>
    </row>
    <row r="521" spans="1:53" x14ac:dyDescent="0.3">
      <c r="A521">
        <v>520</v>
      </c>
      <c r="C521" t="s">
        <v>1</v>
      </c>
      <c r="F521" t="s">
        <v>4</v>
      </c>
      <c r="H521" s="1">
        <v>26198</v>
      </c>
      <c r="I521">
        <v>8</v>
      </c>
      <c r="J521">
        <v>130</v>
      </c>
      <c r="K521">
        <v>6</v>
      </c>
      <c r="L521">
        <v>20</v>
      </c>
      <c r="M521" t="s">
        <v>89</v>
      </c>
      <c r="N521">
        <v>0</v>
      </c>
      <c r="O521" t="s">
        <v>79</v>
      </c>
      <c r="Q521" t="s">
        <v>99</v>
      </c>
      <c r="R521">
        <v>1</v>
      </c>
      <c r="S521" t="s">
        <v>412</v>
      </c>
      <c r="U521" t="s">
        <v>91</v>
      </c>
      <c r="W521" t="s">
        <v>648</v>
      </c>
      <c r="Y521">
        <v>23</v>
      </c>
      <c r="Z521" t="s">
        <v>2414</v>
      </c>
      <c r="AA521" t="s">
        <v>84</v>
      </c>
      <c r="AG521" t="s">
        <v>32</v>
      </c>
      <c r="AL521" t="s">
        <v>60</v>
      </c>
      <c r="AN521">
        <v>3</v>
      </c>
      <c r="AP521">
        <v>6</v>
      </c>
      <c r="AR521">
        <v>10</v>
      </c>
      <c r="AS521" t="s">
        <v>2415</v>
      </c>
      <c r="AT521" t="s">
        <v>75</v>
      </c>
      <c r="AV521">
        <v>8</v>
      </c>
      <c r="AW521" t="s">
        <v>2416</v>
      </c>
      <c r="AZ521">
        <v>0</v>
      </c>
    </row>
    <row r="522" spans="1:53" x14ac:dyDescent="0.3">
      <c r="A522">
        <v>521</v>
      </c>
      <c r="B522" t="s">
        <v>0</v>
      </c>
      <c r="H522" s="1">
        <v>30945</v>
      </c>
      <c r="I522">
        <v>7</v>
      </c>
      <c r="J522">
        <v>30</v>
      </c>
      <c r="K522">
        <v>1</v>
      </c>
      <c r="L522">
        <v>15</v>
      </c>
      <c r="M522" t="s">
        <v>121</v>
      </c>
      <c r="N522">
        <v>1</v>
      </c>
      <c r="S522">
        <v>1</v>
      </c>
      <c r="T522" t="s">
        <v>80</v>
      </c>
      <c r="V522" t="s">
        <v>56</v>
      </c>
      <c r="X522" t="s">
        <v>92</v>
      </c>
      <c r="Z522">
        <v>7</v>
      </c>
      <c r="AA522" t="s">
        <v>2417</v>
      </c>
      <c r="AB522" t="s">
        <v>72</v>
      </c>
      <c r="AH522" t="s">
        <v>32</v>
      </c>
      <c r="AL522" t="s">
        <v>1049</v>
      </c>
      <c r="AM522" t="s">
        <v>60</v>
      </c>
      <c r="AO522">
        <v>3</v>
      </c>
      <c r="AQ522">
        <v>4</v>
      </c>
      <c r="AS522">
        <v>10</v>
      </c>
      <c r="AT522" t="s">
        <v>2418</v>
      </c>
      <c r="AU522" t="s">
        <v>75</v>
      </c>
      <c r="AW522">
        <v>9</v>
      </c>
      <c r="AX522" t="s">
        <v>2419</v>
      </c>
      <c r="AY522" t="s">
        <v>2420</v>
      </c>
      <c r="AZ522" t="s">
        <v>2421</v>
      </c>
      <c r="BA522">
        <v>1</v>
      </c>
    </row>
    <row r="523" spans="1:53" x14ac:dyDescent="0.3">
      <c r="A523">
        <v>522</v>
      </c>
      <c r="B523" t="s">
        <v>0</v>
      </c>
      <c r="H523" s="1">
        <v>32220</v>
      </c>
      <c r="I523">
        <v>4</v>
      </c>
      <c r="J523">
        <v>5</v>
      </c>
      <c r="K523">
        <v>12</v>
      </c>
      <c r="L523">
        <v>1</v>
      </c>
      <c r="M523" t="s">
        <v>335</v>
      </c>
      <c r="N523">
        <v>0</v>
      </c>
      <c r="O523" t="s">
        <v>68</v>
      </c>
      <c r="Q523" t="s">
        <v>99</v>
      </c>
      <c r="R523">
        <v>0</v>
      </c>
      <c r="AA523" t="s">
        <v>363</v>
      </c>
      <c r="AE523" t="s">
        <v>30</v>
      </c>
      <c r="AL523" t="s">
        <v>85</v>
      </c>
      <c r="AO523">
        <v>10</v>
      </c>
      <c r="AP523">
        <v>3</v>
      </c>
      <c r="AR523">
        <v>100</v>
      </c>
      <c r="AS523" t="s">
        <v>2422</v>
      </c>
      <c r="AU523" t="s">
        <v>2423</v>
      </c>
      <c r="AV523">
        <v>0</v>
      </c>
      <c r="AW523" t="s">
        <v>2424</v>
      </c>
      <c r="AX523" t="s">
        <v>2425</v>
      </c>
      <c r="AZ523">
        <v>0</v>
      </c>
    </row>
    <row r="524" spans="1:53" x14ac:dyDescent="0.3">
      <c r="A524">
        <v>523</v>
      </c>
      <c r="B524" t="s">
        <v>0</v>
      </c>
      <c r="F524" t="s">
        <v>4</v>
      </c>
      <c r="H524" s="1">
        <v>31081</v>
      </c>
      <c r="I524">
        <v>6</v>
      </c>
      <c r="J524">
        <v>0</v>
      </c>
      <c r="K524">
        <v>2</v>
      </c>
      <c r="L524">
        <v>15</v>
      </c>
      <c r="M524" t="s">
        <v>225</v>
      </c>
      <c r="N524">
        <v>0</v>
      </c>
      <c r="O524" t="s">
        <v>79</v>
      </c>
      <c r="Q524" t="s">
        <v>104</v>
      </c>
      <c r="R524">
        <v>1</v>
      </c>
      <c r="S524" t="s">
        <v>146</v>
      </c>
      <c r="U524" t="s">
        <v>56</v>
      </c>
      <c r="W524" t="s">
        <v>220</v>
      </c>
      <c r="Y524">
        <v>10</v>
      </c>
      <c r="Z524" t="s">
        <v>2426</v>
      </c>
      <c r="AA524" t="s">
        <v>59</v>
      </c>
      <c r="AE524" t="s">
        <v>30</v>
      </c>
      <c r="AH524" t="s">
        <v>33</v>
      </c>
      <c r="AL524" t="s">
        <v>73</v>
      </c>
      <c r="AN524">
        <v>5</v>
      </c>
      <c r="AQ524">
        <v>20</v>
      </c>
      <c r="AR524">
        <v>20</v>
      </c>
      <c r="AS524" t="s">
        <v>2427</v>
      </c>
      <c r="AT524" t="s">
        <v>64</v>
      </c>
      <c r="AV524">
        <v>9</v>
      </c>
      <c r="AW524" t="s">
        <v>2428</v>
      </c>
      <c r="AY524" t="s">
        <v>2429</v>
      </c>
      <c r="AZ524">
        <v>1</v>
      </c>
    </row>
    <row r="525" spans="1:53" x14ac:dyDescent="0.3">
      <c r="A525">
        <v>524</v>
      </c>
      <c r="F525" t="s">
        <v>4</v>
      </c>
      <c r="H525" s="1">
        <v>29924</v>
      </c>
      <c r="I525">
        <v>6</v>
      </c>
      <c r="J525">
        <v>0</v>
      </c>
      <c r="K525">
        <v>12</v>
      </c>
      <c r="L525">
        <v>10</v>
      </c>
      <c r="M525" t="s">
        <v>97</v>
      </c>
      <c r="N525">
        <v>0</v>
      </c>
      <c r="O525" t="s">
        <v>98</v>
      </c>
      <c r="Q525" t="s">
        <v>104</v>
      </c>
      <c r="R525">
        <v>1</v>
      </c>
      <c r="S525" t="s">
        <v>90</v>
      </c>
      <c r="U525" t="s">
        <v>81</v>
      </c>
      <c r="W525" t="s">
        <v>231</v>
      </c>
      <c r="Y525">
        <v>12</v>
      </c>
      <c r="Z525" t="s">
        <v>2430</v>
      </c>
      <c r="AA525" t="s">
        <v>84</v>
      </c>
      <c r="AD525" t="s">
        <v>29</v>
      </c>
      <c r="AE525" t="s">
        <v>30</v>
      </c>
      <c r="AL525" t="s">
        <v>85</v>
      </c>
      <c r="AN525">
        <v>2</v>
      </c>
      <c r="AP525">
        <v>6</v>
      </c>
      <c r="AR525">
        <v>80</v>
      </c>
      <c r="AS525" t="s">
        <v>2431</v>
      </c>
      <c r="AT525" t="s">
        <v>75</v>
      </c>
      <c r="AV525">
        <v>10</v>
      </c>
      <c r="AW525" t="s">
        <v>2432</v>
      </c>
      <c r="AX525" t="s">
        <v>2433</v>
      </c>
      <c r="AZ525">
        <v>0</v>
      </c>
    </row>
    <row r="526" spans="1:53" x14ac:dyDescent="0.3">
      <c r="A526">
        <v>525</v>
      </c>
      <c r="B526" t="s">
        <v>0</v>
      </c>
      <c r="F526" t="s">
        <v>4</v>
      </c>
      <c r="H526" s="1">
        <v>29448</v>
      </c>
      <c r="I526">
        <v>7</v>
      </c>
      <c r="J526">
        <v>45</v>
      </c>
      <c r="K526">
        <v>5</v>
      </c>
      <c r="L526">
        <v>6</v>
      </c>
      <c r="M526" t="s">
        <v>335</v>
      </c>
      <c r="N526">
        <v>0</v>
      </c>
      <c r="O526" t="s">
        <v>53</v>
      </c>
      <c r="Q526" t="s">
        <v>104</v>
      </c>
      <c r="R526">
        <v>1</v>
      </c>
      <c r="S526" t="s">
        <v>5</v>
      </c>
      <c r="U526" t="s">
        <v>81</v>
      </c>
      <c r="W526" t="s">
        <v>57</v>
      </c>
      <c r="Y526">
        <v>8</v>
      </c>
      <c r="Z526" t="s">
        <v>2434</v>
      </c>
      <c r="AA526" t="s">
        <v>84</v>
      </c>
      <c r="AG526" t="s">
        <v>32</v>
      </c>
      <c r="AL526" t="s">
        <v>73</v>
      </c>
      <c r="AN526">
        <v>6</v>
      </c>
      <c r="AP526">
        <v>2</v>
      </c>
      <c r="AR526">
        <v>80</v>
      </c>
      <c r="AS526" t="s">
        <v>2435</v>
      </c>
      <c r="AT526" t="s">
        <v>377</v>
      </c>
      <c r="AV526">
        <v>10</v>
      </c>
      <c r="AW526" t="s">
        <v>2436</v>
      </c>
      <c r="AX526" t="s">
        <v>2437</v>
      </c>
      <c r="AZ526">
        <v>1</v>
      </c>
    </row>
    <row r="527" spans="1:53" x14ac:dyDescent="0.3">
      <c r="A527">
        <v>526</v>
      </c>
      <c r="B527" t="s">
        <v>0</v>
      </c>
      <c r="I527">
        <v>7</v>
      </c>
      <c r="J527">
        <v>13</v>
      </c>
      <c r="K527">
        <v>10</v>
      </c>
      <c r="L527">
        <v>2</v>
      </c>
      <c r="M527" t="s">
        <v>225</v>
      </c>
      <c r="N527">
        <v>1</v>
      </c>
      <c r="S527">
        <v>1</v>
      </c>
      <c r="T527" t="s">
        <v>30</v>
      </c>
      <c r="V527" t="s">
        <v>81</v>
      </c>
      <c r="X527" t="s">
        <v>92</v>
      </c>
      <c r="Z527">
        <v>2</v>
      </c>
      <c r="AA527" t="s">
        <v>2438</v>
      </c>
      <c r="AB527" t="s">
        <v>59</v>
      </c>
      <c r="AF527" t="s">
        <v>30</v>
      </c>
      <c r="AM527" t="s">
        <v>85</v>
      </c>
      <c r="AP527">
        <v>10</v>
      </c>
      <c r="AR527">
        <v>15</v>
      </c>
      <c r="AS527">
        <v>35</v>
      </c>
      <c r="AT527" t="s">
        <v>2439</v>
      </c>
      <c r="AU527" t="s">
        <v>75</v>
      </c>
      <c r="AW527">
        <v>10</v>
      </c>
      <c r="AX527" t="s">
        <v>2440</v>
      </c>
      <c r="BA527">
        <v>0</v>
      </c>
    </row>
    <row r="528" spans="1:53" x14ac:dyDescent="0.3">
      <c r="A528">
        <v>527</v>
      </c>
      <c r="B528" t="s">
        <v>0</v>
      </c>
      <c r="C528" t="s">
        <v>1</v>
      </c>
      <c r="F528" t="s">
        <v>4</v>
      </c>
      <c r="H528" s="1">
        <v>28843</v>
      </c>
      <c r="I528">
        <v>7</v>
      </c>
      <c r="J528">
        <v>0</v>
      </c>
      <c r="K528">
        <v>8</v>
      </c>
      <c r="L528">
        <v>2</v>
      </c>
      <c r="M528" t="s">
        <v>78</v>
      </c>
      <c r="N528">
        <v>1</v>
      </c>
      <c r="S528">
        <v>1</v>
      </c>
      <c r="T528" t="s">
        <v>141</v>
      </c>
      <c r="V528" t="s">
        <v>81</v>
      </c>
      <c r="X528" t="s">
        <v>156</v>
      </c>
      <c r="Z528">
        <v>15</v>
      </c>
      <c r="AA528" t="s">
        <v>2441</v>
      </c>
      <c r="AB528" t="s">
        <v>363</v>
      </c>
      <c r="AF528" t="s">
        <v>30</v>
      </c>
      <c r="AH528" t="s">
        <v>32</v>
      </c>
      <c r="AM528" t="s">
        <v>73</v>
      </c>
      <c r="AO528">
        <v>4</v>
      </c>
      <c r="AQ528">
        <v>4</v>
      </c>
      <c r="AS528">
        <v>24</v>
      </c>
      <c r="AT528" t="s">
        <v>2442</v>
      </c>
      <c r="AU528" t="s">
        <v>75</v>
      </c>
      <c r="AW528">
        <v>10</v>
      </c>
      <c r="AX528" t="s">
        <v>2443</v>
      </c>
      <c r="AY528" t="s">
        <v>2444</v>
      </c>
      <c r="AZ528" t="s">
        <v>2445</v>
      </c>
      <c r="BA528">
        <v>1</v>
      </c>
    </row>
    <row r="529" spans="1:53" x14ac:dyDescent="0.3">
      <c r="A529">
        <v>528</v>
      </c>
      <c r="B529" t="s">
        <v>0</v>
      </c>
      <c r="H529" s="1">
        <v>35090</v>
      </c>
      <c r="I529">
        <v>7</v>
      </c>
      <c r="J529">
        <v>30</v>
      </c>
      <c r="K529">
        <v>9</v>
      </c>
      <c r="L529">
        <v>2</v>
      </c>
      <c r="M529" t="s">
        <v>303</v>
      </c>
      <c r="N529">
        <v>0</v>
      </c>
      <c r="O529" t="s">
        <v>140</v>
      </c>
      <c r="Q529" t="s">
        <v>104</v>
      </c>
      <c r="R529">
        <v>1</v>
      </c>
      <c r="S529" t="s">
        <v>213</v>
      </c>
      <c r="U529" t="s">
        <v>350</v>
      </c>
      <c r="W529" t="s">
        <v>92</v>
      </c>
      <c r="Y529">
        <v>1</v>
      </c>
      <c r="Z529" t="s">
        <v>2446</v>
      </c>
      <c r="AA529" t="s">
        <v>161</v>
      </c>
      <c r="AG529" t="s">
        <v>32</v>
      </c>
      <c r="AI529" t="s">
        <v>34</v>
      </c>
      <c r="AK529" t="s">
        <v>2447</v>
      </c>
      <c r="AL529" t="s">
        <v>73</v>
      </c>
      <c r="AO529">
        <v>15</v>
      </c>
      <c r="AP529">
        <v>6</v>
      </c>
      <c r="AR529">
        <v>12</v>
      </c>
      <c r="AS529" t="s">
        <v>2448</v>
      </c>
      <c r="AT529" t="s">
        <v>75</v>
      </c>
      <c r="AV529">
        <v>5</v>
      </c>
      <c r="AW529" t="s">
        <v>2449</v>
      </c>
      <c r="AX529" t="s">
        <v>2450</v>
      </c>
      <c r="AZ529">
        <v>1</v>
      </c>
    </row>
    <row r="530" spans="1:53" x14ac:dyDescent="0.3">
      <c r="A530">
        <v>529</v>
      </c>
      <c r="B530" t="s">
        <v>0</v>
      </c>
      <c r="F530" t="s">
        <v>4</v>
      </c>
      <c r="H530" s="1">
        <v>31698</v>
      </c>
      <c r="I530">
        <v>7</v>
      </c>
      <c r="J530">
        <v>60</v>
      </c>
      <c r="K530">
        <v>12</v>
      </c>
      <c r="L530">
        <v>5</v>
      </c>
      <c r="M530" t="s">
        <v>67</v>
      </c>
      <c r="N530">
        <v>0</v>
      </c>
      <c r="O530" t="s">
        <v>68</v>
      </c>
      <c r="Q530" t="s">
        <v>99</v>
      </c>
      <c r="R530">
        <v>1</v>
      </c>
      <c r="S530" t="s">
        <v>412</v>
      </c>
      <c r="U530" t="s">
        <v>56</v>
      </c>
      <c r="W530" t="s">
        <v>124</v>
      </c>
      <c r="Y530">
        <v>7</v>
      </c>
      <c r="Z530" t="s">
        <v>2451</v>
      </c>
      <c r="AA530" t="s">
        <v>84</v>
      </c>
      <c r="AJ530" t="s">
        <v>35</v>
      </c>
      <c r="AT530" t="s">
        <v>75</v>
      </c>
      <c r="AV530">
        <v>10</v>
      </c>
      <c r="AW530" t="s">
        <v>2452</v>
      </c>
      <c r="AX530" t="s">
        <v>2453</v>
      </c>
      <c r="AZ530">
        <v>1</v>
      </c>
    </row>
    <row r="531" spans="1:53" x14ac:dyDescent="0.3">
      <c r="A531">
        <v>530</v>
      </c>
      <c r="C531" t="s">
        <v>1</v>
      </c>
      <c r="F531" t="s">
        <v>4</v>
      </c>
      <c r="H531" s="1">
        <v>35502</v>
      </c>
      <c r="I531">
        <v>7</v>
      </c>
      <c r="J531">
        <v>0</v>
      </c>
      <c r="K531">
        <v>8</v>
      </c>
      <c r="L531">
        <v>25</v>
      </c>
      <c r="M531" t="s">
        <v>78</v>
      </c>
      <c r="N531">
        <v>1</v>
      </c>
      <c r="S531">
        <v>1</v>
      </c>
      <c r="T531" t="s">
        <v>110</v>
      </c>
      <c r="V531" t="s">
        <v>81</v>
      </c>
      <c r="X531" t="s">
        <v>92</v>
      </c>
      <c r="Z531">
        <v>2</v>
      </c>
      <c r="AA531" t="s">
        <v>2454</v>
      </c>
      <c r="AB531" t="s">
        <v>161</v>
      </c>
      <c r="AL531" t="s">
        <v>2455</v>
      </c>
      <c r="AM531" t="s">
        <v>85</v>
      </c>
      <c r="AO531">
        <v>6</v>
      </c>
      <c r="AQ531">
        <v>2</v>
      </c>
      <c r="AS531">
        <v>20</v>
      </c>
      <c r="AT531" t="s">
        <v>2456</v>
      </c>
      <c r="AU531" t="s">
        <v>64</v>
      </c>
      <c r="AW531">
        <v>9</v>
      </c>
      <c r="AX531" t="s">
        <v>2457</v>
      </c>
      <c r="AY531" t="s">
        <v>2458</v>
      </c>
      <c r="AZ531" t="s">
        <v>2459</v>
      </c>
      <c r="BA531">
        <v>1</v>
      </c>
    </row>
    <row r="532" spans="1:53" x14ac:dyDescent="0.3">
      <c r="A532">
        <v>531</v>
      </c>
      <c r="B532" t="s">
        <v>0</v>
      </c>
      <c r="C532" t="s">
        <v>1</v>
      </c>
      <c r="F532" t="s">
        <v>4</v>
      </c>
      <c r="H532" s="1">
        <v>31751</v>
      </c>
      <c r="I532">
        <v>7</v>
      </c>
      <c r="J532">
        <v>60</v>
      </c>
      <c r="K532">
        <v>6</v>
      </c>
      <c r="L532">
        <v>4</v>
      </c>
      <c r="M532" t="s">
        <v>97</v>
      </c>
      <c r="N532">
        <v>0</v>
      </c>
      <c r="O532" t="s">
        <v>98</v>
      </c>
      <c r="Q532" t="s">
        <v>104</v>
      </c>
      <c r="R532">
        <v>1</v>
      </c>
      <c r="S532" t="s">
        <v>465</v>
      </c>
      <c r="U532" t="s">
        <v>56</v>
      </c>
      <c r="W532" t="s">
        <v>82</v>
      </c>
      <c r="Y532">
        <v>5</v>
      </c>
      <c r="Z532" t="s">
        <v>2460</v>
      </c>
      <c r="AA532" t="s">
        <v>84</v>
      </c>
      <c r="AD532" t="s">
        <v>29</v>
      </c>
      <c r="AL532" t="s">
        <v>73</v>
      </c>
      <c r="AO532">
        <v>14</v>
      </c>
      <c r="AP532">
        <v>2</v>
      </c>
      <c r="AR532">
        <v>32</v>
      </c>
      <c r="AS532" t="s">
        <v>2461</v>
      </c>
      <c r="AT532" t="s">
        <v>75</v>
      </c>
      <c r="AV532">
        <v>8</v>
      </c>
      <c r="AW532" t="s">
        <v>2462</v>
      </c>
      <c r="AX532" t="s">
        <v>2463</v>
      </c>
      <c r="AY532" t="s">
        <v>2464</v>
      </c>
      <c r="AZ532">
        <v>1</v>
      </c>
    </row>
    <row r="533" spans="1:53" x14ac:dyDescent="0.3">
      <c r="A533">
        <v>532</v>
      </c>
      <c r="C533" t="s">
        <v>1</v>
      </c>
      <c r="F533" t="s">
        <v>4</v>
      </c>
      <c r="H533" s="1">
        <v>28108</v>
      </c>
      <c r="I533">
        <v>7</v>
      </c>
      <c r="J533">
        <v>10</v>
      </c>
      <c r="K533">
        <v>6</v>
      </c>
      <c r="L533">
        <v>15</v>
      </c>
      <c r="M533" t="s">
        <v>225</v>
      </c>
      <c r="N533">
        <v>0</v>
      </c>
      <c r="O533" t="s">
        <v>98</v>
      </c>
      <c r="Q533" t="s">
        <v>99</v>
      </c>
      <c r="R533">
        <v>1</v>
      </c>
      <c r="S533" t="s">
        <v>412</v>
      </c>
      <c r="U533" t="s">
        <v>383</v>
      </c>
      <c r="W533" t="s">
        <v>92</v>
      </c>
      <c r="Y533">
        <v>17</v>
      </c>
      <c r="Z533" t="s">
        <v>2465</v>
      </c>
      <c r="AA533" t="s">
        <v>84</v>
      </c>
      <c r="AF533" t="s">
        <v>31</v>
      </c>
      <c r="AL533" t="s">
        <v>73</v>
      </c>
      <c r="AN533">
        <v>5</v>
      </c>
      <c r="AP533">
        <v>5</v>
      </c>
      <c r="AR533">
        <v>15</v>
      </c>
      <c r="AS533" t="s">
        <v>2466</v>
      </c>
      <c r="AU533" t="s">
        <v>2467</v>
      </c>
      <c r="AV533">
        <v>7</v>
      </c>
      <c r="AW533" t="s">
        <v>2468</v>
      </c>
      <c r="AX533" t="s">
        <v>2469</v>
      </c>
      <c r="AY533" t="s">
        <v>2470</v>
      </c>
      <c r="AZ533">
        <v>1</v>
      </c>
    </row>
    <row r="534" spans="1:53" x14ac:dyDescent="0.3">
      <c r="A534">
        <v>533</v>
      </c>
      <c r="C534" t="s">
        <v>1</v>
      </c>
      <c r="F534" t="s">
        <v>4</v>
      </c>
      <c r="H534" s="1">
        <v>25840</v>
      </c>
      <c r="I534">
        <v>8</v>
      </c>
      <c r="J534">
        <v>120</v>
      </c>
      <c r="K534">
        <v>10</v>
      </c>
      <c r="L534">
        <v>0</v>
      </c>
      <c r="M534" t="s">
        <v>89</v>
      </c>
      <c r="N534">
        <v>0</v>
      </c>
      <c r="O534" t="s">
        <v>68</v>
      </c>
      <c r="Q534" t="s">
        <v>99</v>
      </c>
      <c r="R534">
        <v>1</v>
      </c>
      <c r="S534" t="s">
        <v>5</v>
      </c>
      <c r="U534" t="s">
        <v>56</v>
      </c>
      <c r="W534" t="s">
        <v>57</v>
      </c>
      <c r="Y534">
        <v>8</v>
      </c>
      <c r="Z534" t="s">
        <v>2471</v>
      </c>
      <c r="AA534" t="s">
        <v>72</v>
      </c>
      <c r="AD534" t="s">
        <v>29</v>
      </c>
      <c r="AL534" t="s">
        <v>85</v>
      </c>
      <c r="AN534">
        <v>5</v>
      </c>
      <c r="AP534">
        <v>5</v>
      </c>
      <c r="AR534">
        <v>40</v>
      </c>
      <c r="AS534" t="s">
        <v>2472</v>
      </c>
      <c r="AT534" t="s">
        <v>75</v>
      </c>
      <c r="AV534">
        <v>10</v>
      </c>
      <c r="AW534" t="s">
        <v>2473</v>
      </c>
      <c r="AX534" t="s">
        <v>2474</v>
      </c>
      <c r="AZ534">
        <v>1</v>
      </c>
    </row>
    <row r="535" spans="1:53" ht="409.5" x14ac:dyDescent="0.3">
      <c r="A535">
        <v>534</v>
      </c>
      <c r="B535" t="s">
        <v>0</v>
      </c>
      <c r="D535" t="s">
        <v>2</v>
      </c>
      <c r="F535" t="s">
        <v>4</v>
      </c>
      <c r="H535" s="1">
        <v>29476</v>
      </c>
      <c r="I535">
        <v>7</v>
      </c>
      <c r="J535">
        <v>40</v>
      </c>
      <c r="K535">
        <v>12</v>
      </c>
      <c r="L535">
        <v>10</v>
      </c>
      <c r="M535" t="s">
        <v>133</v>
      </c>
      <c r="N535">
        <v>0</v>
      </c>
      <c r="O535" t="s">
        <v>53</v>
      </c>
      <c r="Q535" t="s">
        <v>99</v>
      </c>
      <c r="R535">
        <v>1</v>
      </c>
      <c r="S535" t="s">
        <v>407</v>
      </c>
      <c r="U535" t="s">
        <v>111</v>
      </c>
      <c r="W535" t="s">
        <v>57</v>
      </c>
      <c r="Y535">
        <v>8</v>
      </c>
      <c r="Z535" t="s">
        <v>2475</v>
      </c>
      <c r="AA535" t="s">
        <v>72</v>
      </c>
      <c r="AE535" t="s">
        <v>30</v>
      </c>
      <c r="AL535" t="s">
        <v>73</v>
      </c>
      <c r="AN535">
        <v>6</v>
      </c>
      <c r="AP535">
        <v>5</v>
      </c>
      <c r="AR535">
        <v>10</v>
      </c>
      <c r="AS535" t="s">
        <v>2476</v>
      </c>
      <c r="AT535" t="s">
        <v>75</v>
      </c>
      <c r="AV535">
        <v>4</v>
      </c>
      <c r="AW535" t="s">
        <v>2477</v>
      </c>
      <c r="AX535" t="s">
        <v>2478</v>
      </c>
      <c r="AY535" s="3" t="s">
        <v>2479</v>
      </c>
      <c r="AZ535">
        <v>0</v>
      </c>
    </row>
    <row r="536" spans="1:53" x14ac:dyDescent="0.3">
      <c r="A536">
        <v>535</v>
      </c>
      <c r="B536" t="s">
        <v>0</v>
      </c>
      <c r="H536" s="1">
        <v>31956</v>
      </c>
      <c r="I536">
        <v>7</v>
      </c>
      <c r="J536">
        <v>90</v>
      </c>
      <c r="K536">
        <v>9</v>
      </c>
      <c r="L536">
        <v>5</v>
      </c>
      <c r="M536" t="s">
        <v>121</v>
      </c>
      <c r="N536">
        <v>0</v>
      </c>
      <c r="O536" t="s">
        <v>53</v>
      </c>
      <c r="Q536" t="s">
        <v>54</v>
      </c>
      <c r="S536">
        <v>1</v>
      </c>
      <c r="T536" t="s">
        <v>155</v>
      </c>
      <c r="V536" t="s">
        <v>350</v>
      </c>
      <c r="X536" t="s">
        <v>220</v>
      </c>
      <c r="Z536">
        <v>10</v>
      </c>
      <c r="AA536" t="s">
        <v>2480</v>
      </c>
      <c r="AB536" t="s">
        <v>84</v>
      </c>
      <c r="AK536" t="s">
        <v>35</v>
      </c>
      <c r="AU536" t="s">
        <v>75</v>
      </c>
      <c r="AW536">
        <v>10</v>
      </c>
      <c r="AX536" t="s">
        <v>2481</v>
      </c>
      <c r="AY536" t="s">
        <v>2482</v>
      </c>
      <c r="BA536">
        <v>0</v>
      </c>
    </row>
    <row r="537" spans="1:53" x14ac:dyDescent="0.3">
      <c r="A537">
        <v>536</v>
      </c>
      <c r="B537" t="s">
        <v>0</v>
      </c>
      <c r="C537" t="s">
        <v>1</v>
      </c>
      <c r="F537" t="s">
        <v>4</v>
      </c>
      <c r="H537" s="1">
        <v>28333</v>
      </c>
      <c r="I537">
        <v>6</v>
      </c>
      <c r="J537">
        <v>120</v>
      </c>
      <c r="K537">
        <v>9</v>
      </c>
      <c r="L537">
        <v>7</v>
      </c>
      <c r="M537" t="s">
        <v>121</v>
      </c>
      <c r="N537">
        <v>1</v>
      </c>
      <c r="S537">
        <v>1</v>
      </c>
      <c r="T537" t="s">
        <v>465</v>
      </c>
      <c r="V537" t="s">
        <v>142</v>
      </c>
      <c r="Y537" t="s">
        <v>2245</v>
      </c>
      <c r="Z537">
        <v>10</v>
      </c>
      <c r="AB537" t="s">
        <v>84</v>
      </c>
      <c r="AF537" t="s">
        <v>30</v>
      </c>
      <c r="AM537" t="s">
        <v>73</v>
      </c>
      <c r="AO537">
        <v>6</v>
      </c>
      <c r="AQ537">
        <v>5</v>
      </c>
      <c r="AS537">
        <v>15</v>
      </c>
      <c r="AT537" t="s">
        <v>2483</v>
      </c>
      <c r="AU537" t="s">
        <v>75</v>
      </c>
      <c r="AW537">
        <v>9</v>
      </c>
      <c r="AX537" t="s">
        <v>2484</v>
      </c>
      <c r="AY537" t="s">
        <v>2485</v>
      </c>
      <c r="AZ537" t="s">
        <v>2486</v>
      </c>
      <c r="BA537">
        <v>1</v>
      </c>
    </row>
    <row r="538" spans="1:53" x14ac:dyDescent="0.3">
      <c r="A538">
        <v>537</v>
      </c>
      <c r="B538" t="s">
        <v>0</v>
      </c>
      <c r="H538" s="1">
        <v>29407</v>
      </c>
      <c r="I538">
        <v>7</v>
      </c>
      <c r="J538">
        <v>60</v>
      </c>
      <c r="K538">
        <v>7</v>
      </c>
      <c r="L538">
        <v>0</v>
      </c>
      <c r="M538" t="s">
        <v>89</v>
      </c>
      <c r="N538">
        <v>1</v>
      </c>
      <c r="S538">
        <v>1</v>
      </c>
      <c r="T538" t="s">
        <v>146</v>
      </c>
      <c r="V538" t="s">
        <v>81</v>
      </c>
      <c r="X538" t="s">
        <v>220</v>
      </c>
      <c r="Z538">
        <v>1</v>
      </c>
      <c r="AA538" t="s">
        <v>2487</v>
      </c>
      <c r="AB538" t="s">
        <v>72</v>
      </c>
      <c r="AE538" t="s">
        <v>29</v>
      </c>
      <c r="AM538" t="s">
        <v>162</v>
      </c>
      <c r="AO538">
        <v>3</v>
      </c>
      <c r="AQ538">
        <v>5</v>
      </c>
      <c r="AS538">
        <v>15</v>
      </c>
      <c r="AT538" t="s">
        <v>2488</v>
      </c>
      <c r="AU538" t="s">
        <v>64</v>
      </c>
      <c r="AW538">
        <v>9</v>
      </c>
      <c r="AX538" t="s">
        <v>2489</v>
      </c>
      <c r="AY538" t="s">
        <v>2490</v>
      </c>
      <c r="AZ538" t="s">
        <v>2491</v>
      </c>
      <c r="BA538">
        <v>1</v>
      </c>
    </row>
    <row r="539" spans="1:53" x14ac:dyDescent="0.3">
      <c r="A539">
        <v>538</v>
      </c>
      <c r="C539" t="s">
        <v>1</v>
      </c>
      <c r="E539" t="s">
        <v>3</v>
      </c>
      <c r="F539" t="s">
        <v>4</v>
      </c>
      <c r="H539" s="1">
        <v>29622</v>
      </c>
      <c r="I539">
        <v>7</v>
      </c>
      <c r="J539">
        <v>0</v>
      </c>
      <c r="K539">
        <v>10</v>
      </c>
      <c r="L539">
        <v>5</v>
      </c>
      <c r="M539" t="s">
        <v>52</v>
      </c>
      <c r="N539">
        <v>0</v>
      </c>
      <c r="O539" t="s">
        <v>68</v>
      </c>
      <c r="Q539" t="s">
        <v>54</v>
      </c>
      <c r="S539">
        <v>0</v>
      </c>
      <c r="AB539" t="s">
        <v>84</v>
      </c>
      <c r="AH539" t="s">
        <v>32</v>
      </c>
      <c r="AM539" t="s">
        <v>73</v>
      </c>
      <c r="AO539">
        <v>6</v>
      </c>
      <c r="AQ539">
        <v>6</v>
      </c>
      <c r="AS539">
        <v>15</v>
      </c>
      <c r="AT539" t="s">
        <v>2492</v>
      </c>
      <c r="AU539" t="s">
        <v>2493</v>
      </c>
      <c r="AW539">
        <v>10</v>
      </c>
      <c r="AX539" t="s">
        <v>2494</v>
      </c>
      <c r="AY539" t="s">
        <v>1583</v>
      </c>
      <c r="BA539">
        <v>0</v>
      </c>
    </row>
    <row r="540" spans="1:53" x14ac:dyDescent="0.3">
      <c r="A540">
        <v>539</v>
      </c>
      <c r="B540" t="s">
        <v>0</v>
      </c>
      <c r="H540" s="1">
        <v>34278</v>
      </c>
      <c r="I540">
        <v>8</v>
      </c>
      <c r="J540">
        <v>0</v>
      </c>
      <c r="K540">
        <v>15</v>
      </c>
      <c r="L540">
        <v>100</v>
      </c>
      <c r="M540" t="s">
        <v>97</v>
      </c>
      <c r="N540">
        <v>1</v>
      </c>
      <c r="S540">
        <v>1</v>
      </c>
      <c r="T540" t="s">
        <v>519</v>
      </c>
      <c r="V540" t="s">
        <v>81</v>
      </c>
      <c r="X540" t="s">
        <v>57</v>
      </c>
      <c r="Z540">
        <v>1</v>
      </c>
      <c r="AA540" t="s">
        <v>58</v>
      </c>
      <c r="AB540" t="s">
        <v>59</v>
      </c>
      <c r="AC540" t="s">
        <v>27</v>
      </c>
      <c r="AE540" t="s">
        <v>29</v>
      </c>
      <c r="AF540" t="s">
        <v>30</v>
      </c>
      <c r="AG540" t="s">
        <v>31</v>
      </c>
      <c r="AH540" t="s">
        <v>32</v>
      </c>
      <c r="AJ540" t="s">
        <v>34</v>
      </c>
      <c r="AM540" t="s">
        <v>60</v>
      </c>
      <c r="AP540">
        <v>25</v>
      </c>
      <c r="AR540">
        <v>10</v>
      </c>
      <c r="AS540">
        <v>4</v>
      </c>
      <c r="AT540" t="s">
        <v>157</v>
      </c>
      <c r="AU540" t="s">
        <v>75</v>
      </c>
      <c r="AW540">
        <v>10</v>
      </c>
      <c r="AX540" t="s">
        <v>2495</v>
      </c>
      <c r="AY540" t="s">
        <v>2496</v>
      </c>
      <c r="AZ540" t="s">
        <v>2497</v>
      </c>
      <c r="BA540">
        <v>1</v>
      </c>
    </row>
    <row r="541" spans="1:53" x14ac:dyDescent="0.3">
      <c r="A541">
        <v>540</v>
      </c>
      <c r="B541" t="s">
        <v>0</v>
      </c>
      <c r="H541" s="1">
        <v>30548</v>
      </c>
      <c r="I541">
        <v>7</v>
      </c>
      <c r="J541">
        <v>0</v>
      </c>
      <c r="K541">
        <v>10</v>
      </c>
      <c r="L541">
        <v>1</v>
      </c>
      <c r="M541" t="s">
        <v>335</v>
      </c>
      <c r="N541">
        <v>1</v>
      </c>
      <c r="S541">
        <v>1</v>
      </c>
      <c r="T541" t="s">
        <v>80</v>
      </c>
      <c r="W541" t="s">
        <v>2498</v>
      </c>
      <c r="X541" t="s">
        <v>82</v>
      </c>
      <c r="Z541">
        <v>5</v>
      </c>
      <c r="AA541" t="s">
        <v>2124</v>
      </c>
      <c r="AB541" t="s">
        <v>84</v>
      </c>
      <c r="AG541" t="s">
        <v>31</v>
      </c>
      <c r="AM541" t="s">
        <v>85</v>
      </c>
      <c r="AO541">
        <v>4</v>
      </c>
      <c r="AR541">
        <v>10</v>
      </c>
      <c r="AS541">
        <v>18</v>
      </c>
      <c r="AT541" t="s">
        <v>2499</v>
      </c>
      <c r="AU541" t="s">
        <v>345</v>
      </c>
      <c r="AW541">
        <v>10</v>
      </c>
      <c r="AX541" t="s">
        <v>2500</v>
      </c>
      <c r="AY541" t="s">
        <v>2501</v>
      </c>
      <c r="AZ541" t="s">
        <v>2502</v>
      </c>
      <c r="BA541">
        <v>1</v>
      </c>
    </row>
    <row r="542" spans="1:53" x14ac:dyDescent="0.3">
      <c r="A542">
        <v>541</v>
      </c>
      <c r="B542" t="s">
        <v>0</v>
      </c>
      <c r="H542" s="1">
        <v>33569</v>
      </c>
      <c r="I542">
        <v>8</v>
      </c>
      <c r="J542">
        <v>15</v>
      </c>
      <c r="K542">
        <v>6</v>
      </c>
      <c r="L542">
        <v>10</v>
      </c>
      <c r="M542" t="s">
        <v>103</v>
      </c>
      <c r="N542">
        <v>0</v>
      </c>
      <c r="O542" t="s">
        <v>79</v>
      </c>
      <c r="Q542" t="s">
        <v>104</v>
      </c>
      <c r="R542">
        <v>1</v>
      </c>
      <c r="S542" t="s">
        <v>155</v>
      </c>
      <c r="U542" t="s">
        <v>81</v>
      </c>
      <c r="W542" t="s">
        <v>231</v>
      </c>
      <c r="Y542">
        <v>1</v>
      </c>
      <c r="Z542" t="s">
        <v>2503</v>
      </c>
      <c r="AA542" t="s">
        <v>59</v>
      </c>
      <c r="AE542" t="s">
        <v>30</v>
      </c>
      <c r="AG542" t="s">
        <v>32</v>
      </c>
      <c r="AH542" t="s">
        <v>33</v>
      </c>
      <c r="AL542" t="s">
        <v>60</v>
      </c>
      <c r="AN542">
        <v>6</v>
      </c>
      <c r="AQ542">
        <v>20</v>
      </c>
      <c r="AR542">
        <v>15</v>
      </c>
      <c r="AS542" t="s">
        <v>2504</v>
      </c>
      <c r="AT542" t="s">
        <v>64</v>
      </c>
      <c r="AV542">
        <v>10</v>
      </c>
      <c r="AW542" t="s">
        <v>2505</v>
      </c>
      <c r="AX542" t="s">
        <v>2506</v>
      </c>
      <c r="AY542" t="s">
        <v>530</v>
      </c>
      <c r="AZ542">
        <v>1</v>
      </c>
    </row>
    <row r="543" spans="1:53" x14ac:dyDescent="0.3">
      <c r="A543">
        <v>542</v>
      </c>
      <c r="C543" t="s">
        <v>1</v>
      </c>
      <c r="H543" s="1">
        <v>32046</v>
      </c>
      <c r="I543">
        <v>7</v>
      </c>
      <c r="J543">
        <v>10</v>
      </c>
      <c r="K543">
        <v>8</v>
      </c>
      <c r="L543">
        <v>24</v>
      </c>
      <c r="M543" t="s">
        <v>67</v>
      </c>
      <c r="N543">
        <v>1</v>
      </c>
      <c r="S543">
        <v>1</v>
      </c>
      <c r="T543" t="s">
        <v>5</v>
      </c>
      <c r="V543" t="s">
        <v>81</v>
      </c>
      <c r="Y543" t="s">
        <v>2507</v>
      </c>
      <c r="Z543">
        <v>5</v>
      </c>
      <c r="AA543" t="s">
        <v>2508</v>
      </c>
      <c r="AB543" t="s">
        <v>59</v>
      </c>
      <c r="AH543" t="s">
        <v>32</v>
      </c>
      <c r="AM543" t="s">
        <v>73</v>
      </c>
      <c r="AO543">
        <v>1</v>
      </c>
      <c r="AQ543">
        <v>1</v>
      </c>
      <c r="AS543">
        <v>10</v>
      </c>
      <c r="AT543" t="s">
        <v>2509</v>
      </c>
      <c r="AU543" t="s">
        <v>75</v>
      </c>
      <c r="AW543">
        <v>8</v>
      </c>
      <c r="AX543" t="s">
        <v>2510</v>
      </c>
      <c r="AY543" t="s">
        <v>2511</v>
      </c>
      <c r="AZ543" t="s">
        <v>2512</v>
      </c>
      <c r="BA543">
        <v>1</v>
      </c>
    </row>
    <row r="544" spans="1:53" x14ac:dyDescent="0.3">
      <c r="A544">
        <v>543</v>
      </c>
      <c r="B544" t="s">
        <v>0</v>
      </c>
      <c r="F544" t="s">
        <v>4</v>
      </c>
      <c r="H544" s="1">
        <v>31463</v>
      </c>
      <c r="I544">
        <v>7</v>
      </c>
      <c r="J544">
        <v>0</v>
      </c>
      <c r="K544">
        <v>8</v>
      </c>
      <c r="L544">
        <v>1</v>
      </c>
      <c r="M544" t="s">
        <v>97</v>
      </c>
      <c r="N544">
        <v>1</v>
      </c>
      <c r="S544">
        <v>1</v>
      </c>
      <c r="T544" t="s">
        <v>407</v>
      </c>
      <c r="V544" t="s">
        <v>111</v>
      </c>
      <c r="Y544" t="s">
        <v>898</v>
      </c>
      <c r="Z544">
        <v>5</v>
      </c>
      <c r="AB544" t="s">
        <v>84</v>
      </c>
      <c r="AF544" t="s">
        <v>30</v>
      </c>
      <c r="AH544" t="s">
        <v>32</v>
      </c>
      <c r="AM544" t="s">
        <v>73</v>
      </c>
      <c r="AO544">
        <v>2</v>
      </c>
      <c r="AQ544">
        <v>3</v>
      </c>
      <c r="AS544">
        <v>10</v>
      </c>
      <c r="AT544" t="s">
        <v>2513</v>
      </c>
      <c r="AU544" t="s">
        <v>75</v>
      </c>
      <c r="AW544">
        <v>9</v>
      </c>
      <c r="AX544" t="s">
        <v>2514</v>
      </c>
      <c r="AY544" t="s">
        <v>2515</v>
      </c>
      <c r="AZ544" t="s">
        <v>2516</v>
      </c>
      <c r="BA544">
        <v>0</v>
      </c>
    </row>
    <row r="545" spans="1:53" ht="174" x14ac:dyDescent="0.3">
      <c r="A545">
        <v>544</v>
      </c>
      <c r="C545" t="s">
        <v>1</v>
      </c>
      <c r="E545" t="s">
        <v>3</v>
      </c>
      <c r="F545" t="s">
        <v>4</v>
      </c>
      <c r="H545" s="1">
        <v>32088</v>
      </c>
      <c r="I545">
        <v>7</v>
      </c>
      <c r="J545">
        <v>45</v>
      </c>
      <c r="K545">
        <v>7</v>
      </c>
      <c r="L545">
        <v>6</v>
      </c>
      <c r="M545" t="s">
        <v>78</v>
      </c>
      <c r="N545">
        <v>0</v>
      </c>
      <c r="O545" t="s">
        <v>98</v>
      </c>
      <c r="Q545" t="s">
        <v>99</v>
      </c>
      <c r="R545">
        <v>1</v>
      </c>
      <c r="S545" t="s">
        <v>213</v>
      </c>
      <c r="U545" t="s">
        <v>56</v>
      </c>
      <c r="X545" t="s">
        <v>2517</v>
      </c>
      <c r="Y545">
        <v>8</v>
      </c>
      <c r="Z545" t="s">
        <v>2518</v>
      </c>
      <c r="AA545" t="s">
        <v>84</v>
      </c>
      <c r="AE545" t="s">
        <v>30</v>
      </c>
      <c r="AL545" t="s">
        <v>73</v>
      </c>
      <c r="AN545">
        <v>3</v>
      </c>
      <c r="AP545">
        <v>2</v>
      </c>
      <c r="AR545">
        <v>40</v>
      </c>
      <c r="AS545" t="s">
        <v>2519</v>
      </c>
      <c r="AT545" t="s">
        <v>75</v>
      </c>
      <c r="AV545">
        <v>10</v>
      </c>
      <c r="AW545" s="3" t="s">
        <v>2520</v>
      </c>
      <c r="AZ545">
        <v>0</v>
      </c>
    </row>
    <row r="546" spans="1:53" x14ac:dyDescent="0.3">
      <c r="A546">
        <v>545</v>
      </c>
      <c r="B546" t="s">
        <v>0</v>
      </c>
      <c r="H546" s="1">
        <v>22447</v>
      </c>
      <c r="I546">
        <v>8</v>
      </c>
      <c r="J546">
        <v>120</v>
      </c>
      <c r="K546">
        <v>2</v>
      </c>
      <c r="L546">
        <v>25</v>
      </c>
      <c r="M546" t="s">
        <v>303</v>
      </c>
      <c r="N546">
        <v>1</v>
      </c>
      <c r="S546">
        <v>1</v>
      </c>
      <c r="T546" t="s">
        <v>213</v>
      </c>
      <c r="V546" t="s">
        <v>56</v>
      </c>
      <c r="X546" t="s">
        <v>356</v>
      </c>
      <c r="Z546">
        <v>25</v>
      </c>
      <c r="AA546" t="s">
        <v>2521</v>
      </c>
      <c r="AB546" t="s">
        <v>84</v>
      </c>
      <c r="AC546" t="s">
        <v>27</v>
      </c>
      <c r="AE546" t="s">
        <v>29</v>
      </c>
      <c r="AJ546" t="s">
        <v>34</v>
      </c>
      <c r="AM546" t="s">
        <v>85</v>
      </c>
      <c r="AP546">
        <v>20</v>
      </c>
      <c r="AQ546">
        <v>5</v>
      </c>
      <c r="AS546">
        <v>15</v>
      </c>
      <c r="AT546" t="s">
        <v>2522</v>
      </c>
      <c r="AV546" t="s">
        <v>2523</v>
      </c>
      <c r="AW546">
        <v>10</v>
      </c>
      <c r="AX546" t="s">
        <v>76</v>
      </c>
      <c r="AY546" t="s">
        <v>2524</v>
      </c>
      <c r="AZ546" t="s">
        <v>116</v>
      </c>
      <c r="BA546">
        <v>1</v>
      </c>
    </row>
    <row r="547" spans="1:53" x14ac:dyDescent="0.3">
      <c r="A547">
        <v>546</v>
      </c>
      <c r="B547" t="s">
        <v>0</v>
      </c>
      <c r="F547" t="s">
        <v>4</v>
      </c>
      <c r="H547" s="1">
        <v>29693</v>
      </c>
      <c r="I547">
        <v>6</v>
      </c>
      <c r="J547">
        <v>15</v>
      </c>
      <c r="K547">
        <v>10</v>
      </c>
      <c r="L547">
        <v>3</v>
      </c>
      <c r="M547" t="s">
        <v>97</v>
      </c>
      <c r="N547">
        <v>1</v>
      </c>
      <c r="S547">
        <v>1</v>
      </c>
      <c r="T547" t="s">
        <v>213</v>
      </c>
      <c r="V547" t="s">
        <v>81</v>
      </c>
      <c r="Y547" t="s">
        <v>2525</v>
      </c>
      <c r="Z547">
        <v>10</v>
      </c>
      <c r="AA547" t="s">
        <v>2526</v>
      </c>
      <c r="AB547" t="s">
        <v>161</v>
      </c>
      <c r="AK547" t="s">
        <v>35</v>
      </c>
      <c r="AU547" t="s">
        <v>345</v>
      </c>
      <c r="AW547">
        <v>9</v>
      </c>
      <c r="AX547" t="s">
        <v>2527</v>
      </c>
      <c r="AY547" t="s">
        <v>2528</v>
      </c>
      <c r="AZ547" t="s">
        <v>1615</v>
      </c>
      <c r="BA547">
        <v>0</v>
      </c>
    </row>
    <row r="548" spans="1:53" x14ac:dyDescent="0.3">
      <c r="A548">
        <v>547</v>
      </c>
      <c r="B548" t="s">
        <v>0</v>
      </c>
      <c r="D548" t="s">
        <v>2</v>
      </c>
      <c r="G548" t="s">
        <v>2529</v>
      </c>
      <c r="H548" s="1">
        <v>33012</v>
      </c>
      <c r="I548">
        <v>6</v>
      </c>
      <c r="J548">
        <v>0</v>
      </c>
      <c r="K548">
        <v>10</v>
      </c>
      <c r="L548">
        <v>300</v>
      </c>
      <c r="M548" t="s">
        <v>89</v>
      </c>
      <c r="N548">
        <v>1</v>
      </c>
      <c r="S548">
        <v>1</v>
      </c>
      <c r="T548" t="s">
        <v>213</v>
      </c>
      <c r="W548" t="s">
        <v>2530</v>
      </c>
      <c r="X548" t="s">
        <v>272</v>
      </c>
      <c r="Z548">
        <v>1</v>
      </c>
      <c r="AA548" t="s">
        <v>2531</v>
      </c>
      <c r="AB548" t="s">
        <v>84</v>
      </c>
      <c r="AE548" t="s">
        <v>29</v>
      </c>
      <c r="AF548" t="s">
        <v>30</v>
      </c>
      <c r="AM548" t="s">
        <v>73</v>
      </c>
      <c r="AP548">
        <v>12</v>
      </c>
      <c r="AR548">
        <v>10</v>
      </c>
      <c r="AS548">
        <v>3</v>
      </c>
      <c r="AT548" t="s">
        <v>2532</v>
      </c>
      <c r="AU548" t="s">
        <v>75</v>
      </c>
      <c r="AW548">
        <v>10</v>
      </c>
      <c r="AX548" t="s">
        <v>2533</v>
      </c>
      <c r="AY548" t="s">
        <v>2534</v>
      </c>
      <c r="AZ548" t="s">
        <v>2535</v>
      </c>
      <c r="BA548">
        <v>1</v>
      </c>
    </row>
    <row r="549" spans="1:53" ht="409.5" x14ac:dyDescent="0.3">
      <c r="A549">
        <v>548</v>
      </c>
      <c r="B549" t="s">
        <v>0</v>
      </c>
      <c r="C549" t="s">
        <v>1</v>
      </c>
      <c r="E549" t="s">
        <v>3</v>
      </c>
      <c r="H549" s="1">
        <v>32295</v>
      </c>
      <c r="I549">
        <v>7</v>
      </c>
      <c r="J549">
        <v>20</v>
      </c>
      <c r="K549">
        <v>10</v>
      </c>
      <c r="L549">
        <v>30</v>
      </c>
      <c r="M549" t="s">
        <v>189</v>
      </c>
      <c r="N549">
        <v>1</v>
      </c>
      <c r="S549">
        <v>1</v>
      </c>
      <c r="T549" t="s">
        <v>213</v>
      </c>
      <c r="V549" t="s">
        <v>81</v>
      </c>
      <c r="X549" t="s">
        <v>92</v>
      </c>
      <c r="Z549">
        <v>2</v>
      </c>
      <c r="AA549" t="s">
        <v>2536</v>
      </c>
      <c r="AB549" t="s">
        <v>59</v>
      </c>
      <c r="AK549" t="s">
        <v>35</v>
      </c>
      <c r="AU549" t="s">
        <v>75</v>
      </c>
      <c r="AW549">
        <v>5</v>
      </c>
      <c r="AX549" s="3" t="s">
        <v>2537</v>
      </c>
      <c r="AY549" s="3" t="s">
        <v>2538</v>
      </c>
      <c r="AZ549" t="s">
        <v>2539</v>
      </c>
      <c r="BA549">
        <v>0</v>
      </c>
    </row>
    <row r="550" spans="1:53" x14ac:dyDescent="0.3">
      <c r="A550">
        <v>549</v>
      </c>
      <c r="C550" t="s">
        <v>1</v>
      </c>
      <c r="H550" s="1">
        <v>33183</v>
      </c>
      <c r="I550">
        <v>6</v>
      </c>
      <c r="J550">
        <v>10</v>
      </c>
      <c r="K550">
        <v>6</v>
      </c>
      <c r="L550">
        <v>4</v>
      </c>
      <c r="M550" t="s">
        <v>103</v>
      </c>
      <c r="N550">
        <v>1</v>
      </c>
      <c r="S550">
        <v>1</v>
      </c>
      <c r="T550" t="s">
        <v>213</v>
      </c>
      <c r="V550" t="s">
        <v>91</v>
      </c>
      <c r="X550" t="s">
        <v>92</v>
      </c>
      <c r="Z550">
        <v>10</v>
      </c>
      <c r="AA550" t="s">
        <v>2540</v>
      </c>
      <c r="AB550" t="s">
        <v>59</v>
      </c>
      <c r="AH550" t="s">
        <v>32</v>
      </c>
      <c r="AM550" t="s">
        <v>85</v>
      </c>
      <c r="AO550">
        <v>2</v>
      </c>
      <c r="AQ550">
        <v>3</v>
      </c>
      <c r="AS550">
        <v>4</v>
      </c>
      <c r="AT550" t="s">
        <v>2541</v>
      </c>
      <c r="AU550" t="s">
        <v>75</v>
      </c>
      <c r="AW550">
        <v>9</v>
      </c>
      <c r="AX550" t="s">
        <v>2542</v>
      </c>
      <c r="AY550" t="s">
        <v>2543</v>
      </c>
      <c r="AZ550" t="s">
        <v>116</v>
      </c>
      <c r="BA550">
        <v>1</v>
      </c>
    </row>
    <row r="551" spans="1:53" ht="409.5" x14ac:dyDescent="0.3">
      <c r="A551">
        <v>550</v>
      </c>
      <c r="C551" t="s">
        <v>1</v>
      </c>
      <c r="E551" t="s">
        <v>3</v>
      </c>
      <c r="H551" s="1">
        <v>30539</v>
      </c>
      <c r="I551">
        <v>7</v>
      </c>
      <c r="J551">
        <v>30</v>
      </c>
      <c r="K551">
        <v>8</v>
      </c>
      <c r="L551">
        <v>4</v>
      </c>
      <c r="M551" t="s">
        <v>303</v>
      </c>
      <c r="N551">
        <v>0</v>
      </c>
      <c r="O551" t="s">
        <v>68</v>
      </c>
      <c r="Q551" t="s">
        <v>69</v>
      </c>
      <c r="R551">
        <v>1</v>
      </c>
      <c r="S551" t="s">
        <v>213</v>
      </c>
      <c r="U551" t="s">
        <v>81</v>
      </c>
      <c r="W551" t="s">
        <v>92</v>
      </c>
      <c r="Y551">
        <v>7</v>
      </c>
      <c r="Z551" t="s">
        <v>199</v>
      </c>
      <c r="AA551" t="s">
        <v>84</v>
      </c>
      <c r="AE551" t="s">
        <v>30</v>
      </c>
      <c r="AG551" t="s">
        <v>32</v>
      </c>
      <c r="AL551" t="s">
        <v>60</v>
      </c>
      <c r="AN551">
        <v>3</v>
      </c>
      <c r="AP551">
        <v>2</v>
      </c>
      <c r="AR551">
        <v>8</v>
      </c>
      <c r="AS551" t="s">
        <v>2544</v>
      </c>
      <c r="AU551" t="s">
        <v>2545</v>
      </c>
      <c r="AV551">
        <v>9</v>
      </c>
      <c r="AW551" s="3" t="s">
        <v>2546</v>
      </c>
      <c r="AX551" t="s">
        <v>2547</v>
      </c>
      <c r="AZ551">
        <v>0</v>
      </c>
    </row>
    <row r="552" spans="1:53" ht="409.5" x14ac:dyDescent="0.3">
      <c r="A552">
        <v>551</v>
      </c>
      <c r="C552" t="s">
        <v>1</v>
      </c>
      <c r="F552" t="s">
        <v>4</v>
      </c>
      <c r="H552" s="1">
        <v>32693</v>
      </c>
      <c r="I552">
        <v>6</v>
      </c>
      <c r="J552">
        <v>60</v>
      </c>
      <c r="K552">
        <v>5</v>
      </c>
      <c r="L552">
        <v>30</v>
      </c>
      <c r="M552" t="s">
        <v>89</v>
      </c>
      <c r="N552">
        <v>1</v>
      </c>
      <c r="S552">
        <v>1</v>
      </c>
      <c r="T552" t="s">
        <v>213</v>
      </c>
      <c r="V552" t="s">
        <v>56</v>
      </c>
      <c r="X552" t="s">
        <v>92</v>
      </c>
      <c r="Z552">
        <v>8</v>
      </c>
      <c r="AA552" t="s">
        <v>2548</v>
      </c>
      <c r="AB552" t="s">
        <v>59</v>
      </c>
      <c r="AK552" t="s">
        <v>35</v>
      </c>
      <c r="AU552" t="s">
        <v>75</v>
      </c>
      <c r="AW552">
        <v>8</v>
      </c>
      <c r="AX552" s="3" t="s">
        <v>2549</v>
      </c>
      <c r="AY552" t="s">
        <v>2550</v>
      </c>
      <c r="AZ552" s="3" t="s">
        <v>2551</v>
      </c>
      <c r="BA552">
        <v>1</v>
      </c>
    </row>
    <row r="553" spans="1:53" x14ac:dyDescent="0.3">
      <c r="A553">
        <v>552</v>
      </c>
      <c r="B553" t="s">
        <v>0</v>
      </c>
      <c r="F553" t="s">
        <v>4</v>
      </c>
      <c r="H553" s="1">
        <v>28956</v>
      </c>
      <c r="I553">
        <v>6</v>
      </c>
      <c r="J553">
        <v>40</v>
      </c>
      <c r="K553">
        <v>12</v>
      </c>
      <c r="L553">
        <v>2</v>
      </c>
      <c r="M553" t="s">
        <v>121</v>
      </c>
      <c r="N553">
        <v>0</v>
      </c>
      <c r="O553" t="s">
        <v>98</v>
      </c>
      <c r="Q553" t="s">
        <v>99</v>
      </c>
      <c r="R553">
        <v>1</v>
      </c>
      <c r="S553" t="s">
        <v>213</v>
      </c>
      <c r="U553" t="s">
        <v>56</v>
      </c>
      <c r="W553" t="s">
        <v>92</v>
      </c>
      <c r="Y553">
        <v>15</v>
      </c>
      <c r="Z553" t="s">
        <v>2552</v>
      </c>
      <c r="AA553" t="s">
        <v>72</v>
      </c>
      <c r="AD553" t="s">
        <v>29</v>
      </c>
      <c r="AL553" t="s">
        <v>73</v>
      </c>
      <c r="AN553">
        <v>4</v>
      </c>
      <c r="AP553">
        <v>4</v>
      </c>
      <c r="AR553">
        <v>5</v>
      </c>
      <c r="AS553" t="s">
        <v>2553</v>
      </c>
      <c r="AT553" t="s">
        <v>75</v>
      </c>
      <c r="AV553">
        <v>10</v>
      </c>
      <c r="AW553" t="s">
        <v>2554</v>
      </c>
      <c r="AX553" t="s">
        <v>2555</v>
      </c>
      <c r="AY553" t="s">
        <v>2556</v>
      </c>
      <c r="AZ553">
        <v>0</v>
      </c>
    </row>
    <row r="554" spans="1:53" x14ac:dyDescent="0.3">
      <c r="A554">
        <v>553</v>
      </c>
      <c r="C554" t="s">
        <v>1</v>
      </c>
      <c r="E554" t="s">
        <v>3</v>
      </c>
      <c r="F554" t="s">
        <v>4</v>
      </c>
      <c r="H554" s="1">
        <v>30258</v>
      </c>
      <c r="I554">
        <v>6</v>
      </c>
      <c r="J554">
        <v>70</v>
      </c>
      <c r="K554">
        <v>10</v>
      </c>
      <c r="L554">
        <v>12</v>
      </c>
      <c r="M554" t="s">
        <v>121</v>
      </c>
      <c r="N554">
        <v>0</v>
      </c>
      <c r="O554" t="s">
        <v>98</v>
      </c>
      <c r="Q554" t="s">
        <v>104</v>
      </c>
      <c r="R554">
        <v>1</v>
      </c>
      <c r="S554" t="s">
        <v>213</v>
      </c>
      <c r="U554" t="s">
        <v>81</v>
      </c>
      <c r="W554" t="s">
        <v>92</v>
      </c>
      <c r="Y554">
        <v>10</v>
      </c>
      <c r="Z554" t="s">
        <v>2557</v>
      </c>
      <c r="AA554" t="s">
        <v>59</v>
      </c>
      <c r="AE554" t="s">
        <v>30</v>
      </c>
      <c r="AK554" t="s">
        <v>1071</v>
      </c>
      <c r="AL554" t="s">
        <v>73</v>
      </c>
      <c r="AN554">
        <v>6</v>
      </c>
      <c r="AP554">
        <v>4</v>
      </c>
      <c r="AR554">
        <v>20</v>
      </c>
      <c r="AS554" t="s">
        <v>2558</v>
      </c>
      <c r="AU554" t="s">
        <v>2559</v>
      </c>
      <c r="AV554">
        <v>10</v>
      </c>
      <c r="AW554" t="s">
        <v>2560</v>
      </c>
      <c r="AX554" t="s">
        <v>2561</v>
      </c>
      <c r="AY554" t="s">
        <v>2562</v>
      </c>
      <c r="AZ554">
        <v>1</v>
      </c>
    </row>
    <row r="555" spans="1:53" x14ac:dyDescent="0.3">
      <c r="A555">
        <v>554</v>
      </c>
      <c r="C555" t="s">
        <v>1</v>
      </c>
      <c r="H555" s="1">
        <v>33056</v>
      </c>
      <c r="I555">
        <v>8</v>
      </c>
      <c r="J555">
        <v>0</v>
      </c>
      <c r="K555">
        <v>12</v>
      </c>
      <c r="L555">
        <v>15</v>
      </c>
      <c r="M555" t="s">
        <v>52</v>
      </c>
      <c r="N555">
        <v>0</v>
      </c>
      <c r="O555" t="s">
        <v>68</v>
      </c>
      <c r="Q555" t="s">
        <v>99</v>
      </c>
      <c r="R555">
        <v>1</v>
      </c>
      <c r="S555" t="s">
        <v>155</v>
      </c>
      <c r="U555" t="s">
        <v>91</v>
      </c>
      <c r="W555" t="s">
        <v>305</v>
      </c>
      <c r="Y555">
        <v>5</v>
      </c>
      <c r="Z555" t="s">
        <v>2563</v>
      </c>
      <c r="AA555" t="s">
        <v>84</v>
      </c>
      <c r="AF555" t="s">
        <v>31</v>
      </c>
      <c r="AL555" t="s">
        <v>162</v>
      </c>
      <c r="AN555">
        <v>4</v>
      </c>
      <c r="AP555">
        <v>2</v>
      </c>
      <c r="AR555">
        <v>5</v>
      </c>
      <c r="AS555" t="s">
        <v>2564</v>
      </c>
      <c r="AT555" t="s">
        <v>75</v>
      </c>
      <c r="AV555">
        <v>10</v>
      </c>
      <c r="AW555" t="s">
        <v>2565</v>
      </c>
      <c r="AX555" t="s">
        <v>2566</v>
      </c>
      <c r="AY555" t="s">
        <v>2567</v>
      </c>
      <c r="AZ555">
        <v>0</v>
      </c>
    </row>
    <row r="556" spans="1:53" x14ac:dyDescent="0.3">
      <c r="A556">
        <v>555</v>
      </c>
      <c r="B556" t="s">
        <v>0</v>
      </c>
      <c r="H556" s="1">
        <v>23508</v>
      </c>
      <c r="I556">
        <v>6</v>
      </c>
      <c r="J556">
        <v>95</v>
      </c>
      <c r="K556">
        <v>8</v>
      </c>
      <c r="L556">
        <v>25</v>
      </c>
      <c r="M556" t="s">
        <v>189</v>
      </c>
      <c r="N556">
        <v>1</v>
      </c>
      <c r="S556">
        <v>1</v>
      </c>
      <c r="T556" t="s">
        <v>155</v>
      </c>
      <c r="V556" t="s">
        <v>81</v>
      </c>
      <c r="X556" t="s">
        <v>156</v>
      </c>
      <c r="Z556">
        <v>10</v>
      </c>
      <c r="AA556" t="s">
        <v>2568</v>
      </c>
      <c r="AB556" t="s">
        <v>84</v>
      </c>
      <c r="AE556" t="s">
        <v>29</v>
      </c>
      <c r="AM556" t="s">
        <v>162</v>
      </c>
      <c r="AO556">
        <v>3</v>
      </c>
      <c r="AQ556">
        <v>6</v>
      </c>
      <c r="AS556">
        <v>25</v>
      </c>
      <c r="AT556" t="s">
        <v>2569</v>
      </c>
      <c r="AU556" t="s">
        <v>64</v>
      </c>
      <c r="AW556">
        <v>9</v>
      </c>
      <c r="AX556" t="s">
        <v>2570</v>
      </c>
      <c r="AY556" t="s">
        <v>675</v>
      </c>
      <c r="AZ556" t="s">
        <v>2571</v>
      </c>
      <c r="BA556">
        <v>0</v>
      </c>
    </row>
    <row r="557" spans="1:53" x14ac:dyDescent="0.3">
      <c r="A557">
        <v>556</v>
      </c>
      <c r="B557" t="s">
        <v>0</v>
      </c>
      <c r="D557" t="s">
        <v>2</v>
      </c>
      <c r="F557" t="s">
        <v>4</v>
      </c>
      <c r="H557" s="1">
        <v>29547</v>
      </c>
      <c r="I557">
        <v>6</v>
      </c>
      <c r="J557">
        <v>30</v>
      </c>
      <c r="K557">
        <v>10</v>
      </c>
      <c r="L557">
        <v>10</v>
      </c>
      <c r="M557" t="s">
        <v>103</v>
      </c>
      <c r="N557">
        <v>0</v>
      </c>
      <c r="O557" t="s">
        <v>79</v>
      </c>
      <c r="Q557" t="s">
        <v>104</v>
      </c>
      <c r="R557">
        <v>1</v>
      </c>
      <c r="S557" t="s">
        <v>135</v>
      </c>
      <c r="U557" t="s">
        <v>142</v>
      </c>
      <c r="W557" t="s">
        <v>156</v>
      </c>
      <c r="Y557">
        <v>12</v>
      </c>
      <c r="Z557" t="s">
        <v>2572</v>
      </c>
      <c r="AA557" t="s">
        <v>72</v>
      </c>
      <c r="AE557" t="s">
        <v>30</v>
      </c>
      <c r="AL557" t="s">
        <v>73</v>
      </c>
      <c r="AN557">
        <v>6</v>
      </c>
      <c r="AP557">
        <v>6</v>
      </c>
      <c r="AR557">
        <v>3</v>
      </c>
      <c r="AS557" t="s">
        <v>2573</v>
      </c>
      <c r="AT557" t="s">
        <v>75</v>
      </c>
      <c r="AV557">
        <v>10</v>
      </c>
      <c r="AW557" t="s">
        <v>2574</v>
      </c>
      <c r="AX557" t="s">
        <v>428</v>
      </c>
      <c r="AY557" t="s">
        <v>2575</v>
      </c>
      <c r="AZ557">
        <v>1</v>
      </c>
    </row>
    <row r="558" spans="1:53" x14ac:dyDescent="0.3">
      <c r="A558">
        <v>557</v>
      </c>
      <c r="B558" t="s">
        <v>0</v>
      </c>
      <c r="E558" t="s">
        <v>3</v>
      </c>
      <c r="F558" t="s">
        <v>4</v>
      </c>
      <c r="H558" s="1">
        <v>30965</v>
      </c>
      <c r="I558">
        <v>8</v>
      </c>
      <c r="J558">
        <v>0</v>
      </c>
      <c r="K558">
        <v>14</v>
      </c>
      <c r="L558">
        <v>20</v>
      </c>
      <c r="M558" t="s">
        <v>52</v>
      </c>
      <c r="N558">
        <v>1</v>
      </c>
      <c r="S558">
        <v>0</v>
      </c>
      <c r="AB558" t="s">
        <v>161</v>
      </c>
      <c r="AF558" t="s">
        <v>30</v>
      </c>
      <c r="AM558" t="s">
        <v>73</v>
      </c>
      <c r="AO558">
        <v>6</v>
      </c>
      <c r="AR558">
        <v>10</v>
      </c>
      <c r="AS558">
        <v>12</v>
      </c>
      <c r="AT558" t="s">
        <v>2576</v>
      </c>
      <c r="AU558" t="s">
        <v>64</v>
      </c>
      <c r="AW558">
        <v>9</v>
      </c>
      <c r="AX558" t="s">
        <v>2577</v>
      </c>
      <c r="AY558" t="s">
        <v>2578</v>
      </c>
      <c r="AZ558" t="s">
        <v>2579</v>
      </c>
      <c r="BA558">
        <v>1</v>
      </c>
    </row>
    <row r="559" spans="1:53" x14ac:dyDescent="0.3">
      <c r="A559">
        <v>558</v>
      </c>
      <c r="C559" t="s">
        <v>1</v>
      </c>
      <c r="H559" s="1">
        <v>29954</v>
      </c>
      <c r="I559">
        <v>8</v>
      </c>
      <c r="J559">
        <v>8</v>
      </c>
      <c r="K559">
        <v>1</v>
      </c>
      <c r="L559">
        <v>5</v>
      </c>
      <c r="M559" t="s">
        <v>121</v>
      </c>
      <c r="N559">
        <v>1</v>
      </c>
      <c r="S559">
        <v>1</v>
      </c>
      <c r="T559" t="s">
        <v>30</v>
      </c>
      <c r="V559" t="s">
        <v>111</v>
      </c>
      <c r="X559" t="s">
        <v>92</v>
      </c>
      <c r="Z559">
        <v>15</v>
      </c>
      <c r="AA559" t="s">
        <v>2580</v>
      </c>
      <c r="AB559" t="s">
        <v>72</v>
      </c>
      <c r="AF559" t="s">
        <v>30</v>
      </c>
      <c r="AM559" t="s">
        <v>73</v>
      </c>
      <c r="AO559">
        <v>6</v>
      </c>
      <c r="AQ559">
        <v>3</v>
      </c>
      <c r="AS559">
        <v>40</v>
      </c>
      <c r="AT559" t="s">
        <v>2581</v>
      </c>
      <c r="AU559" t="s">
        <v>75</v>
      </c>
      <c r="AW559">
        <v>10</v>
      </c>
      <c r="AX559" t="s">
        <v>2582</v>
      </c>
      <c r="AY559" t="s">
        <v>2583</v>
      </c>
      <c r="AZ559" t="s">
        <v>318</v>
      </c>
      <c r="BA559">
        <v>1</v>
      </c>
    </row>
    <row r="560" spans="1:53" ht="409.5" x14ac:dyDescent="0.3">
      <c r="A560">
        <v>559</v>
      </c>
      <c r="B560" t="s">
        <v>0</v>
      </c>
      <c r="C560" t="s">
        <v>1</v>
      </c>
      <c r="F560" t="s">
        <v>4</v>
      </c>
      <c r="H560" s="1">
        <v>34041</v>
      </c>
      <c r="I560">
        <v>7</v>
      </c>
      <c r="J560">
        <v>20</v>
      </c>
      <c r="K560">
        <v>14</v>
      </c>
      <c r="L560">
        <v>10</v>
      </c>
      <c r="M560" t="s">
        <v>52</v>
      </c>
      <c r="N560">
        <v>1</v>
      </c>
      <c r="S560">
        <v>1</v>
      </c>
      <c r="T560" t="s">
        <v>213</v>
      </c>
      <c r="V560" t="s">
        <v>81</v>
      </c>
      <c r="X560" t="s">
        <v>272</v>
      </c>
      <c r="Z560">
        <v>2</v>
      </c>
      <c r="AA560" t="s">
        <v>2584</v>
      </c>
      <c r="AB560" t="s">
        <v>59</v>
      </c>
      <c r="AF560" t="s">
        <v>30</v>
      </c>
      <c r="AM560" t="s">
        <v>73</v>
      </c>
      <c r="AP560">
        <v>30</v>
      </c>
      <c r="AR560">
        <v>10</v>
      </c>
      <c r="AS560">
        <v>20</v>
      </c>
      <c r="AT560" t="s">
        <v>2585</v>
      </c>
      <c r="AU560" t="s">
        <v>75</v>
      </c>
      <c r="AW560">
        <v>5</v>
      </c>
      <c r="AX560" s="3" t="s">
        <v>2586</v>
      </c>
      <c r="AY560" t="s">
        <v>175</v>
      </c>
      <c r="AZ560" t="s">
        <v>2587</v>
      </c>
      <c r="BA560">
        <v>1</v>
      </c>
    </row>
    <row r="561" spans="1:53" ht="174" x14ac:dyDescent="0.3">
      <c r="A561">
        <v>560</v>
      </c>
      <c r="B561" t="s">
        <v>0</v>
      </c>
      <c r="H561" s="1">
        <v>34098</v>
      </c>
      <c r="I561">
        <v>8</v>
      </c>
      <c r="J561">
        <v>60</v>
      </c>
      <c r="K561">
        <v>12</v>
      </c>
      <c r="L561">
        <v>3</v>
      </c>
      <c r="M561" t="s">
        <v>303</v>
      </c>
      <c r="N561">
        <v>1</v>
      </c>
      <c r="S561">
        <v>1</v>
      </c>
      <c r="T561" t="s">
        <v>141</v>
      </c>
      <c r="V561" t="s">
        <v>81</v>
      </c>
      <c r="X561" t="s">
        <v>231</v>
      </c>
      <c r="Z561">
        <v>1</v>
      </c>
      <c r="AA561" t="s">
        <v>2588</v>
      </c>
      <c r="AB561" t="s">
        <v>59</v>
      </c>
      <c r="AF561" t="s">
        <v>30</v>
      </c>
      <c r="AM561" t="s">
        <v>60</v>
      </c>
      <c r="AO561">
        <v>6</v>
      </c>
      <c r="AQ561">
        <v>6</v>
      </c>
      <c r="AS561">
        <v>15</v>
      </c>
      <c r="AT561" s="3" t="s">
        <v>2589</v>
      </c>
      <c r="AU561" t="s">
        <v>75</v>
      </c>
      <c r="AW561">
        <v>10</v>
      </c>
      <c r="AX561" t="s">
        <v>2590</v>
      </c>
      <c r="AY561" t="s">
        <v>2591</v>
      </c>
      <c r="AZ561" t="s">
        <v>2592</v>
      </c>
      <c r="BA561">
        <v>0</v>
      </c>
    </row>
    <row r="562" spans="1:53" x14ac:dyDescent="0.3">
      <c r="A562">
        <v>561</v>
      </c>
      <c r="F562" t="s">
        <v>4</v>
      </c>
      <c r="H562" s="1">
        <v>33946</v>
      </c>
      <c r="I562">
        <v>8</v>
      </c>
      <c r="J562">
        <v>20</v>
      </c>
      <c r="K562">
        <v>8</v>
      </c>
      <c r="L562">
        <v>24</v>
      </c>
      <c r="M562" t="s">
        <v>133</v>
      </c>
      <c r="N562">
        <v>0</v>
      </c>
      <c r="O562" t="s">
        <v>68</v>
      </c>
      <c r="Q562" t="s">
        <v>54</v>
      </c>
      <c r="S562">
        <v>0</v>
      </c>
      <c r="AB562" t="s">
        <v>84</v>
      </c>
      <c r="AF562" t="s">
        <v>30</v>
      </c>
      <c r="AM562" t="s">
        <v>73</v>
      </c>
      <c r="AO562">
        <v>4</v>
      </c>
      <c r="AQ562">
        <v>4</v>
      </c>
      <c r="AS562">
        <v>120</v>
      </c>
      <c r="AT562" t="s">
        <v>2593</v>
      </c>
      <c r="AU562" t="s">
        <v>75</v>
      </c>
      <c r="AW562">
        <v>5</v>
      </c>
      <c r="AX562" t="s">
        <v>2594</v>
      </c>
      <c r="AY562" t="s">
        <v>2595</v>
      </c>
      <c r="BA562">
        <v>0</v>
      </c>
    </row>
    <row r="563" spans="1:53" x14ac:dyDescent="0.3">
      <c r="A563">
        <v>562</v>
      </c>
      <c r="B563" t="s">
        <v>0</v>
      </c>
      <c r="E563" t="s">
        <v>3</v>
      </c>
      <c r="F563" t="s">
        <v>4</v>
      </c>
      <c r="H563" s="1">
        <v>35356</v>
      </c>
      <c r="I563">
        <v>8</v>
      </c>
      <c r="J563">
        <v>40</v>
      </c>
      <c r="K563">
        <v>12</v>
      </c>
      <c r="L563">
        <v>0</v>
      </c>
      <c r="M563" t="s">
        <v>335</v>
      </c>
      <c r="N563">
        <v>1</v>
      </c>
      <c r="S563">
        <v>0</v>
      </c>
      <c r="AB563" t="s">
        <v>1117</v>
      </c>
      <c r="AH563" t="s">
        <v>32</v>
      </c>
      <c r="AM563" t="s">
        <v>60</v>
      </c>
      <c r="AO563">
        <v>3</v>
      </c>
      <c r="AQ563">
        <v>3</v>
      </c>
      <c r="AS563">
        <v>5</v>
      </c>
      <c r="AT563" t="s">
        <v>2596</v>
      </c>
      <c r="AV563" t="s">
        <v>1427</v>
      </c>
      <c r="AW563">
        <v>9</v>
      </c>
      <c r="AX563" t="s">
        <v>2597</v>
      </c>
      <c r="AY563" t="s">
        <v>2598</v>
      </c>
      <c r="AZ563" t="s">
        <v>2599</v>
      </c>
      <c r="BA563">
        <v>0</v>
      </c>
    </row>
    <row r="564" spans="1:53" x14ac:dyDescent="0.3">
      <c r="A564">
        <v>563</v>
      </c>
      <c r="B564" t="s">
        <v>0</v>
      </c>
      <c r="C564" t="s">
        <v>1</v>
      </c>
      <c r="H564" s="1">
        <v>42950</v>
      </c>
      <c r="I564">
        <v>7</v>
      </c>
      <c r="J564">
        <v>90</v>
      </c>
      <c r="K564">
        <v>11</v>
      </c>
      <c r="L564">
        <v>12</v>
      </c>
      <c r="M564" t="s">
        <v>335</v>
      </c>
      <c r="N564">
        <v>0</v>
      </c>
      <c r="O564" t="s">
        <v>79</v>
      </c>
      <c r="Q564" t="s">
        <v>99</v>
      </c>
      <c r="R564">
        <v>1</v>
      </c>
      <c r="S564" t="s">
        <v>146</v>
      </c>
      <c r="U564" t="s">
        <v>81</v>
      </c>
      <c r="X564" t="s">
        <v>2600</v>
      </c>
      <c r="Y564">
        <v>3</v>
      </c>
      <c r="Z564" t="s">
        <v>2601</v>
      </c>
      <c r="AA564" t="s">
        <v>72</v>
      </c>
      <c r="AE564" t="s">
        <v>30</v>
      </c>
      <c r="AL564" t="s">
        <v>73</v>
      </c>
      <c r="AO564">
        <v>16</v>
      </c>
      <c r="AP564">
        <v>6</v>
      </c>
      <c r="AR564">
        <v>50</v>
      </c>
      <c r="AS564" t="s">
        <v>2602</v>
      </c>
      <c r="AT564" t="s">
        <v>75</v>
      </c>
      <c r="AV564">
        <v>7</v>
      </c>
      <c r="AW564" t="s">
        <v>2603</v>
      </c>
      <c r="AX564" t="s">
        <v>2604</v>
      </c>
      <c r="AZ564">
        <v>1</v>
      </c>
    </row>
    <row r="565" spans="1:53" x14ac:dyDescent="0.3">
      <c r="A565">
        <v>564</v>
      </c>
      <c r="B565" t="s">
        <v>0</v>
      </c>
      <c r="F565" t="s">
        <v>4</v>
      </c>
      <c r="H565" s="1">
        <v>28831</v>
      </c>
      <c r="I565">
        <v>7</v>
      </c>
      <c r="J565">
        <v>0</v>
      </c>
      <c r="K565">
        <v>10</v>
      </c>
      <c r="L565">
        <v>5</v>
      </c>
      <c r="M565" t="s">
        <v>67</v>
      </c>
      <c r="N565">
        <v>0</v>
      </c>
      <c r="O565" t="s">
        <v>68</v>
      </c>
      <c r="Q565" t="s">
        <v>99</v>
      </c>
      <c r="R565">
        <v>0</v>
      </c>
      <c r="AA565" t="s">
        <v>363</v>
      </c>
      <c r="AE565" t="s">
        <v>30</v>
      </c>
      <c r="AL565" t="s">
        <v>60</v>
      </c>
      <c r="AN565">
        <v>6</v>
      </c>
      <c r="AP565">
        <v>6</v>
      </c>
      <c r="AR565">
        <v>7</v>
      </c>
      <c r="AS565" t="s">
        <v>2605</v>
      </c>
      <c r="AT565" t="s">
        <v>75</v>
      </c>
      <c r="AV565">
        <v>10</v>
      </c>
      <c r="AW565" t="s">
        <v>2606</v>
      </c>
      <c r="AX565" t="s">
        <v>2607</v>
      </c>
      <c r="AZ565">
        <v>1</v>
      </c>
    </row>
    <row r="566" spans="1:53" x14ac:dyDescent="0.3">
      <c r="A566">
        <v>565</v>
      </c>
      <c r="C566" t="s">
        <v>1</v>
      </c>
      <c r="E566" t="s">
        <v>3</v>
      </c>
      <c r="H566" s="1">
        <v>32599</v>
      </c>
      <c r="I566">
        <v>7</v>
      </c>
      <c r="J566">
        <v>10</v>
      </c>
      <c r="K566">
        <v>8</v>
      </c>
      <c r="L566">
        <v>5</v>
      </c>
      <c r="M566" t="s">
        <v>97</v>
      </c>
      <c r="N566">
        <v>1</v>
      </c>
      <c r="S566">
        <v>1</v>
      </c>
      <c r="T566" t="s">
        <v>90</v>
      </c>
      <c r="V566" t="s">
        <v>81</v>
      </c>
      <c r="X566" t="s">
        <v>92</v>
      </c>
      <c r="Z566">
        <v>3</v>
      </c>
      <c r="AA566" t="s">
        <v>867</v>
      </c>
      <c r="AB566" t="s">
        <v>84</v>
      </c>
      <c r="AH566" t="s">
        <v>32</v>
      </c>
      <c r="AM566" t="s">
        <v>85</v>
      </c>
      <c r="AO566">
        <v>5</v>
      </c>
      <c r="AQ566">
        <v>3</v>
      </c>
      <c r="AS566">
        <v>150</v>
      </c>
      <c r="AT566" t="s">
        <v>2608</v>
      </c>
      <c r="AU566" t="s">
        <v>75</v>
      </c>
      <c r="AW566">
        <v>8</v>
      </c>
      <c r="AX566" t="s">
        <v>2609</v>
      </c>
      <c r="AY566" t="s">
        <v>2610</v>
      </c>
      <c r="AZ566" t="s">
        <v>2611</v>
      </c>
      <c r="BA566">
        <v>1</v>
      </c>
    </row>
    <row r="567" spans="1:53" x14ac:dyDescent="0.3">
      <c r="A567">
        <v>566</v>
      </c>
      <c r="B567" t="s">
        <v>0</v>
      </c>
      <c r="F567" t="s">
        <v>4</v>
      </c>
      <c r="H567" s="1">
        <v>33518</v>
      </c>
      <c r="I567">
        <v>8</v>
      </c>
      <c r="J567">
        <v>30</v>
      </c>
      <c r="K567">
        <v>10</v>
      </c>
      <c r="L567">
        <v>10</v>
      </c>
      <c r="M567" t="s">
        <v>225</v>
      </c>
      <c r="N567">
        <v>1</v>
      </c>
      <c r="S567">
        <v>1</v>
      </c>
      <c r="T567" t="s">
        <v>146</v>
      </c>
      <c r="V567" t="s">
        <v>81</v>
      </c>
      <c r="X567" t="s">
        <v>106</v>
      </c>
      <c r="Z567">
        <v>1</v>
      </c>
      <c r="AA567" t="s">
        <v>2612</v>
      </c>
      <c r="AB567" t="s">
        <v>59</v>
      </c>
      <c r="AE567" t="s">
        <v>29</v>
      </c>
      <c r="AL567" t="s">
        <v>2613</v>
      </c>
      <c r="AM567" t="s">
        <v>85</v>
      </c>
      <c r="AP567" t="s">
        <v>2614</v>
      </c>
      <c r="AR567" t="s">
        <v>616</v>
      </c>
      <c r="AS567">
        <v>20</v>
      </c>
      <c r="AT567" t="s">
        <v>2615</v>
      </c>
      <c r="AU567" t="s">
        <v>75</v>
      </c>
      <c r="AW567">
        <v>10</v>
      </c>
      <c r="AX567" t="s">
        <v>2616</v>
      </c>
      <c r="AY567" t="s">
        <v>2617</v>
      </c>
      <c r="BA567">
        <v>1</v>
      </c>
    </row>
    <row r="568" spans="1:53" x14ac:dyDescent="0.3">
      <c r="A568">
        <v>567</v>
      </c>
      <c r="B568" t="s">
        <v>0</v>
      </c>
      <c r="H568" s="1">
        <v>28195</v>
      </c>
      <c r="I568">
        <v>7</v>
      </c>
      <c r="J568">
        <v>40</v>
      </c>
      <c r="K568">
        <v>10</v>
      </c>
      <c r="L568">
        <v>1</v>
      </c>
      <c r="M568" t="s">
        <v>303</v>
      </c>
      <c r="N568">
        <v>0</v>
      </c>
      <c r="O568" t="s">
        <v>79</v>
      </c>
      <c r="Q568" t="s">
        <v>104</v>
      </c>
      <c r="R568">
        <v>1</v>
      </c>
      <c r="S568" t="s">
        <v>90</v>
      </c>
      <c r="U568" t="s">
        <v>81</v>
      </c>
      <c r="W568" t="s">
        <v>572</v>
      </c>
      <c r="Y568">
        <v>1</v>
      </c>
      <c r="Z568" t="s">
        <v>2618</v>
      </c>
      <c r="AA568" t="s">
        <v>84</v>
      </c>
      <c r="AE568" t="s">
        <v>30</v>
      </c>
      <c r="AL568" t="s">
        <v>73</v>
      </c>
      <c r="AO568">
        <v>20</v>
      </c>
      <c r="AQ568">
        <v>20</v>
      </c>
      <c r="AR568">
        <v>20</v>
      </c>
      <c r="AS568" t="s">
        <v>2619</v>
      </c>
      <c r="AT568" t="s">
        <v>64</v>
      </c>
      <c r="AV568">
        <v>8</v>
      </c>
      <c r="AW568" t="s">
        <v>2620</v>
      </c>
      <c r="AZ568">
        <v>1</v>
      </c>
    </row>
    <row r="569" spans="1:53" ht="409.5" x14ac:dyDescent="0.3">
      <c r="A569">
        <v>568</v>
      </c>
      <c r="B569" t="s">
        <v>0</v>
      </c>
      <c r="C569" t="s">
        <v>1</v>
      </c>
      <c r="F569" t="s">
        <v>4</v>
      </c>
      <c r="H569" s="1">
        <v>29192</v>
      </c>
      <c r="I569">
        <v>7</v>
      </c>
      <c r="J569">
        <v>30</v>
      </c>
      <c r="K569">
        <v>4</v>
      </c>
      <c r="L569">
        <v>12</v>
      </c>
      <c r="M569" t="s">
        <v>67</v>
      </c>
      <c r="N569">
        <v>0</v>
      </c>
      <c r="O569" t="s">
        <v>98</v>
      </c>
      <c r="Q569" t="s">
        <v>69</v>
      </c>
      <c r="R569">
        <v>1</v>
      </c>
      <c r="S569" t="s">
        <v>465</v>
      </c>
      <c r="U569" t="s">
        <v>142</v>
      </c>
      <c r="X569" t="s">
        <v>2621</v>
      </c>
      <c r="Y569">
        <v>14</v>
      </c>
      <c r="Z569" t="s">
        <v>2622</v>
      </c>
      <c r="AA569" t="s">
        <v>59</v>
      </c>
      <c r="AK569" t="s">
        <v>2623</v>
      </c>
      <c r="AL569" t="s">
        <v>553</v>
      </c>
      <c r="AN569">
        <v>4</v>
      </c>
      <c r="AQ569" t="s">
        <v>2624</v>
      </c>
      <c r="AR569">
        <v>10</v>
      </c>
      <c r="AS569" t="s">
        <v>2625</v>
      </c>
      <c r="AU569" t="s">
        <v>2626</v>
      </c>
      <c r="AV569">
        <v>10</v>
      </c>
      <c r="AW569" s="3" t="s">
        <v>2627</v>
      </c>
      <c r="AX569" s="3" t="s">
        <v>2628</v>
      </c>
      <c r="AY569" s="3" t="s">
        <v>2629</v>
      </c>
      <c r="AZ569">
        <v>1</v>
      </c>
    </row>
    <row r="570" spans="1:53" x14ac:dyDescent="0.3">
      <c r="A570">
        <v>569</v>
      </c>
      <c r="B570" t="s">
        <v>0</v>
      </c>
      <c r="F570" t="s">
        <v>4</v>
      </c>
      <c r="H570" s="1">
        <v>29683</v>
      </c>
      <c r="I570">
        <v>6</v>
      </c>
      <c r="J570">
        <v>180</v>
      </c>
      <c r="K570">
        <v>12</v>
      </c>
      <c r="L570">
        <v>14</v>
      </c>
      <c r="M570" t="s">
        <v>67</v>
      </c>
      <c r="N570">
        <v>1</v>
      </c>
      <c r="S570">
        <v>1</v>
      </c>
      <c r="T570" t="s">
        <v>213</v>
      </c>
      <c r="V570" t="s">
        <v>56</v>
      </c>
      <c r="Y570" t="s">
        <v>734</v>
      </c>
      <c r="Z570">
        <v>12</v>
      </c>
      <c r="AA570" t="s">
        <v>2630</v>
      </c>
      <c r="AB570" t="s">
        <v>84</v>
      </c>
      <c r="AF570" t="s">
        <v>30</v>
      </c>
      <c r="AM570" t="s">
        <v>73</v>
      </c>
      <c r="AO570">
        <v>6</v>
      </c>
      <c r="AR570">
        <v>12</v>
      </c>
      <c r="AS570">
        <v>24</v>
      </c>
      <c r="AT570" t="s">
        <v>2631</v>
      </c>
      <c r="AU570" t="s">
        <v>75</v>
      </c>
      <c r="AW570">
        <v>7</v>
      </c>
      <c r="AX570" t="s">
        <v>2632</v>
      </c>
      <c r="AY570" t="s">
        <v>2633</v>
      </c>
      <c r="BA570">
        <v>0</v>
      </c>
    </row>
    <row r="571" spans="1:53" x14ac:dyDescent="0.3">
      <c r="A571">
        <v>570</v>
      </c>
      <c r="C571" t="s">
        <v>1</v>
      </c>
      <c r="H571" s="1">
        <v>31735</v>
      </c>
      <c r="I571">
        <v>8</v>
      </c>
      <c r="J571">
        <v>60</v>
      </c>
      <c r="K571">
        <v>6</v>
      </c>
      <c r="L571">
        <v>10</v>
      </c>
      <c r="M571" t="s">
        <v>121</v>
      </c>
      <c r="N571">
        <v>0</v>
      </c>
      <c r="O571" t="s">
        <v>68</v>
      </c>
      <c r="Q571" t="s">
        <v>69</v>
      </c>
      <c r="R571">
        <v>1</v>
      </c>
      <c r="S571" t="s">
        <v>141</v>
      </c>
      <c r="U571" t="s">
        <v>81</v>
      </c>
      <c r="W571" t="s">
        <v>92</v>
      </c>
      <c r="Y571">
        <v>5</v>
      </c>
      <c r="Z571" t="s">
        <v>2634</v>
      </c>
      <c r="AA571" t="s">
        <v>59</v>
      </c>
      <c r="AG571" t="s">
        <v>32</v>
      </c>
      <c r="AL571" t="s">
        <v>60</v>
      </c>
      <c r="AN571">
        <v>4</v>
      </c>
      <c r="AP571">
        <v>5</v>
      </c>
      <c r="AR571">
        <v>8</v>
      </c>
      <c r="AS571" t="s">
        <v>2635</v>
      </c>
      <c r="AT571" t="s">
        <v>75</v>
      </c>
      <c r="AV571">
        <v>7</v>
      </c>
      <c r="AW571" t="s">
        <v>2636</v>
      </c>
      <c r="AZ571">
        <v>1</v>
      </c>
    </row>
    <row r="572" spans="1:53" x14ac:dyDescent="0.3">
      <c r="A572">
        <v>571</v>
      </c>
      <c r="B572" t="s">
        <v>0</v>
      </c>
      <c r="C572" t="s">
        <v>1</v>
      </c>
      <c r="H572" s="1">
        <v>30653</v>
      </c>
      <c r="I572">
        <v>7</v>
      </c>
      <c r="J572">
        <v>60</v>
      </c>
      <c r="K572">
        <v>7</v>
      </c>
      <c r="L572">
        <v>15</v>
      </c>
      <c r="M572" t="s">
        <v>103</v>
      </c>
      <c r="N572">
        <v>0</v>
      </c>
      <c r="O572" t="s">
        <v>53</v>
      </c>
      <c r="Q572" t="s">
        <v>104</v>
      </c>
      <c r="R572">
        <v>1</v>
      </c>
      <c r="S572" t="s">
        <v>155</v>
      </c>
      <c r="U572" t="s">
        <v>81</v>
      </c>
      <c r="W572" t="s">
        <v>92</v>
      </c>
      <c r="Y572">
        <v>8</v>
      </c>
      <c r="Z572" t="s">
        <v>1698</v>
      </c>
      <c r="AA572" t="s">
        <v>59</v>
      </c>
      <c r="AD572" t="s">
        <v>29</v>
      </c>
      <c r="AL572" t="s">
        <v>73</v>
      </c>
      <c r="AN572">
        <v>5</v>
      </c>
      <c r="AP572">
        <v>5</v>
      </c>
      <c r="AR572">
        <v>20</v>
      </c>
      <c r="AS572" t="s">
        <v>2637</v>
      </c>
      <c r="AT572" t="s">
        <v>64</v>
      </c>
      <c r="AV572">
        <v>9</v>
      </c>
      <c r="AW572" t="s">
        <v>2638</v>
      </c>
      <c r="AX572" t="s">
        <v>2639</v>
      </c>
      <c r="AZ572">
        <v>0</v>
      </c>
    </row>
    <row r="573" spans="1:53" x14ac:dyDescent="0.3">
      <c r="A573">
        <v>572</v>
      </c>
      <c r="B573" t="s">
        <v>0</v>
      </c>
      <c r="H573" s="1">
        <v>43004</v>
      </c>
      <c r="I573">
        <v>6</v>
      </c>
      <c r="J573">
        <v>20</v>
      </c>
      <c r="K573">
        <v>6</v>
      </c>
      <c r="L573">
        <v>4</v>
      </c>
      <c r="M573" t="s">
        <v>89</v>
      </c>
      <c r="N573">
        <v>0</v>
      </c>
      <c r="O573" t="s">
        <v>134</v>
      </c>
      <c r="Q573" t="s">
        <v>99</v>
      </c>
      <c r="R573">
        <v>1</v>
      </c>
      <c r="T573" t="s">
        <v>915</v>
      </c>
      <c r="U573" t="s">
        <v>81</v>
      </c>
      <c r="W573" t="s">
        <v>648</v>
      </c>
      <c r="Y573">
        <v>6</v>
      </c>
      <c r="Z573" t="s">
        <v>2640</v>
      </c>
      <c r="AA573" t="s">
        <v>84</v>
      </c>
      <c r="AE573" t="s">
        <v>30</v>
      </c>
      <c r="AL573" t="s">
        <v>73</v>
      </c>
      <c r="AN573">
        <v>5</v>
      </c>
      <c r="AP573">
        <v>1</v>
      </c>
      <c r="AR573">
        <v>489</v>
      </c>
      <c r="AS573" t="s">
        <v>2641</v>
      </c>
      <c r="AT573" t="s">
        <v>75</v>
      </c>
      <c r="AV573">
        <v>8</v>
      </c>
      <c r="AW573" t="s">
        <v>2642</v>
      </c>
      <c r="AX573" t="s">
        <v>2643</v>
      </c>
      <c r="AY573" t="s">
        <v>2644</v>
      </c>
      <c r="AZ573">
        <v>0</v>
      </c>
    </row>
    <row r="574" spans="1:53" x14ac:dyDescent="0.3">
      <c r="A574">
        <v>573</v>
      </c>
      <c r="B574" t="s">
        <v>0</v>
      </c>
      <c r="C574" t="s">
        <v>1</v>
      </c>
      <c r="E574" t="s">
        <v>3</v>
      </c>
      <c r="F574" t="s">
        <v>4</v>
      </c>
      <c r="H574" s="1">
        <v>33186</v>
      </c>
      <c r="I574">
        <v>7</v>
      </c>
      <c r="J574">
        <v>80</v>
      </c>
      <c r="K574">
        <v>14</v>
      </c>
      <c r="L574">
        <v>6</v>
      </c>
      <c r="M574" t="s">
        <v>89</v>
      </c>
      <c r="N574">
        <v>1</v>
      </c>
      <c r="S574">
        <v>1</v>
      </c>
      <c r="T574" t="s">
        <v>213</v>
      </c>
      <c r="V574" t="s">
        <v>81</v>
      </c>
      <c r="X574" t="s">
        <v>92</v>
      </c>
      <c r="Z574">
        <v>1</v>
      </c>
      <c r="AA574" t="s">
        <v>2645</v>
      </c>
      <c r="AB574" t="s">
        <v>84</v>
      </c>
      <c r="AH574" t="s">
        <v>32</v>
      </c>
      <c r="AM574" t="s">
        <v>73</v>
      </c>
      <c r="AO574">
        <v>4</v>
      </c>
      <c r="AQ574">
        <v>3</v>
      </c>
      <c r="AS574">
        <v>30</v>
      </c>
      <c r="AT574" t="s">
        <v>2646</v>
      </c>
      <c r="AU574" t="s">
        <v>75</v>
      </c>
      <c r="AW574">
        <v>9</v>
      </c>
      <c r="AX574" t="s">
        <v>2647</v>
      </c>
      <c r="AY574" t="s">
        <v>2648</v>
      </c>
      <c r="AZ574" t="s">
        <v>2649</v>
      </c>
      <c r="BA574">
        <v>1</v>
      </c>
    </row>
    <row r="575" spans="1:53" x14ac:dyDescent="0.3">
      <c r="A575">
        <v>574</v>
      </c>
      <c r="B575" t="s">
        <v>0</v>
      </c>
      <c r="F575" t="s">
        <v>4</v>
      </c>
      <c r="H575" s="1">
        <v>28465</v>
      </c>
      <c r="I575">
        <v>4</v>
      </c>
      <c r="J575">
        <v>120</v>
      </c>
      <c r="K575">
        <v>12</v>
      </c>
      <c r="L575">
        <v>25</v>
      </c>
      <c r="M575" t="s">
        <v>52</v>
      </c>
      <c r="N575">
        <v>1</v>
      </c>
      <c r="S575">
        <v>1</v>
      </c>
      <c r="U575" t="s">
        <v>2650</v>
      </c>
      <c r="V575" t="s">
        <v>111</v>
      </c>
      <c r="X575" t="s">
        <v>156</v>
      </c>
      <c r="Z575">
        <v>30</v>
      </c>
      <c r="AA575" t="s">
        <v>2651</v>
      </c>
      <c r="AB575" t="s">
        <v>363</v>
      </c>
      <c r="AG575" t="s">
        <v>31</v>
      </c>
      <c r="AH575" t="s">
        <v>32</v>
      </c>
      <c r="AM575" t="s">
        <v>60</v>
      </c>
      <c r="AO575">
        <v>4</v>
      </c>
      <c r="AQ575">
        <v>4</v>
      </c>
      <c r="AS575">
        <v>6</v>
      </c>
      <c r="AT575" t="s">
        <v>2652</v>
      </c>
      <c r="AV575" t="s">
        <v>2653</v>
      </c>
      <c r="AW575">
        <v>10</v>
      </c>
      <c r="AX575" t="s">
        <v>2654</v>
      </c>
      <c r="BA575">
        <v>1</v>
      </c>
    </row>
    <row r="576" spans="1:53" x14ac:dyDescent="0.3">
      <c r="A576">
        <v>575</v>
      </c>
      <c r="C576" t="s">
        <v>1</v>
      </c>
      <c r="H576" s="1">
        <v>29603</v>
      </c>
      <c r="I576">
        <v>8</v>
      </c>
      <c r="J576">
        <v>80</v>
      </c>
      <c r="K576">
        <v>12</v>
      </c>
      <c r="L576">
        <v>20</v>
      </c>
      <c r="M576" t="s">
        <v>97</v>
      </c>
      <c r="N576">
        <v>1</v>
      </c>
      <c r="S576">
        <v>1</v>
      </c>
      <c r="T576" t="s">
        <v>155</v>
      </c>
      <c r="V576" t="s">
        <v>56</v>
      </c>
      <c r="X576" t="s">
        <v>220</v>
      </c>
      <c r="Z576">
        <v>14</v>
      </c>
      <c r="AA576" t="s">
        <v>2655</v>
      </c>
      <c r="AB576" t="s">
        <v>72</v>
      </c>
      <c r="AE576" t="s">
        <v>29</v>
      </c>
      <c r="AM576" t="s">
        <v>85</v>
      </c>
      <c r="AP576">
        <v>12</v>
      </c>
      <c r="AR576">
        <v>12</v>
      </c>
      <c r="AS576">
        <v>300</v>
      </c>
      <c r="AT576" t="s">
        <v>2656</v>
      </c>
      <c r="AU576" t="s">
        <v>75</v>
      </c>
      <c r="AW576">
        <v>9</v>
      </c>
      <c r="AX576" t="s">
        <v>2657</v>
      </c>
      <c r="AY576" t="s">
        <v>2658</v>
      </c>
      <c r="AZ576" t="s">
        <v>2659</v>
      </c>
      <c r="BA576">
        <v>1</v>
      </c>
    </row>
    <row r="577" spans="1:53" x14ac:dyDescent="0.3">
      <c r="A577">
        <v>576</v>
      </c>
      <c r="C577" t="s">
        <v>1</v>
      </c>
      <c r="H577" s="1">
        <v>32539</v>
      </c>
      <c r="I577">
        <v>7</v>
      </c>
      <c r="J577">
        <v>80</v>
      </c>
      <c r="K577">
        <v>7</v>
      </c>
      <c r="L577">
        <v>20</v>
      </c>
      <c r="M577" t="s">
        <v>133</v>
      </c>
      <c r="N577">
        <v>1</v>
      </c>
      <c r="S577">
        <v>1</v>
      </c>
      <c r="T577" t="s">
        <v>407</v>
      </c>
      <c r="V577" t="s">
        <v>81</v>
      </c>
      <c r="X577" t="s">
        <v>419</v>
      </c>
      <c r="Z577">
        <v>5</v>
      </c>
      <c r="AA577" t="s">
        <v>2660</v>
      </c>
      <c r="AB577" t="s">
        <v>59</v>
      </c>
      <c r="AH577" t="s">
        <v>32</v>
      </c>
      <c r="AM577" t="s">
        <v>60</v>
      </c>
      <c r="AO577">
        <v>6</v>
      </c>
      <c r="AQ577">
        <v>6</v>
      </c>
      <c r="AS577">
        <v>20</v>
      </c>
      <c r="AT577" t="s">
        <v>2661</v>
      </c>
      <c r="AU577" t="s">
        <v>75</v>
      </c>
      <c r="AW577">
        <v>10</v>
      </c>
      <c r="AX577" t="s">
        <v>76</v>
      </c>
      <c r="AY577" t="s">
        <v>2662</v>
      </c>
      <c r="BA577">
        <v>0</v>
      </c>
    </row>
    <row r="578" spans="1:53" x14ac:dyDescent="0.3">
      <c r="A578">
        <v>577</v>
      </c>
      <c r="C578" t="s">
        <v>1</v>
      </c>
      <c r="D578" t="s">
        <v>2</v>
      </c>
      <c r="H578" s="1">
        <v>34776</v>
      </c>
      <c r="I578">
        <v>6</v>
      </c>
      <c r="J578">
        <v>30</v>
      </c>
      <c r="K578">
        <v>12</v>
      </c>
      <c r="L578">
        <v>3</v>
      </c>
      <c r="M578" t="s">
        <v>335</v>
      </c>
      <c r="N578">
        <v>0</v>
      </c>
      <c r="O578" t="s">
        <v>68</v>
      </c>
      <c r="Q578" t="s">
        <v>99</v>
      </c>
      <c r="R578">
        <v>0</v>
      </c>
      <c r="AA578" t="s">
        <v>84</v>
      </c>
      <c r="AG578" t="s">
        <v>32</v>
      </c>
      <c r="AL578" t="s">
        <v>85</v>
      </c>
      <c r="AN578">
        <v>6</v>
      </c>
      <c r="AP578">
        <v>4</v>
      </c>
      <c r="AR578">
        <v>20</v>
      </c>
      <c r="AS578" t="s">
        <v>696</v>
      </c>
      <c r="AT578" t="s">
        <v>75</v>
      </c>
      <c r="AV578">
        <v>10</v>
      </c>
      <c r="AW578" t="s">
        <v>35</v>
      </c>
      <c r="AX578" t="s">
        <v>2663</v>
      </c>
      <c r="AY578" t="s">
        <v>35</v>
      </c>
      <c r="AZ578">
        <v>1</v>
      </c>
    </row>
    <row r="579" spans="1:53" x14ac:dyDescent="0.3">
      <c r="A579">
        <v>578</v>
      </c>
      <c r="B579" t="s">
        <v>0</v>
      </c>
      <c r="H579" s="1">
        <v>29840</v>
      </c>
      <c r="I579">
        <v>7</v>
      </c>
      <c r="J579">
        <v>60</v>
      </c>
      <c r="K579">
        <v>8</v>
      </c>
      <c r="L579">
        <v>12</v>
      </c>
      <c r="M579" t="s">
        <v>303</v>
      </c>
      <c r="N579">
        <v>0</v>
      </c>
      <c r="O579" t="s">
        <v>98</v>
      </c>
      <c r="Q579" t="s">
        <v>54</v>
      </c>
      <c r="S579">
        <v>0</v>
      </c>
      <c r="AB579" t="s">
        <v>59</v>
      </c>
      <c r="AF579" t="s">
        <v>30</v>
      </c>
      <c r="AM579" t="s">
        <v>73</v>
      </c>
      <c r="AO579">
        <v>6</v>
      </c>
      <c r="AQ579">
        <v>6</v>
      </c>
      <c r="AS579">
        <v>18</v>
      </c>
      <c r="AT579" t="s">
        <v>2664</v>
      </c>
      <c r="AU579" t="s">
        <v>75</v>
      </c>
      <c r="AW579">
        <v>9</v>
      </c>
      <c r="AX579" t="s">
        <v>1125</v>
      </c>
      <c r="AY579" t="s">
        <v>2665</v>
      </c>
      <c r="AZ579" t="s">
        <v>139</v>
      </c>
      <c r="BA579">
        <v>0</v>
      </c>
    </row>
    <row r="580" spans="1:53" x14ac:dyDescent="0.3">
      <c r="A580">
        <v>579</v>
      </c>
      <c r="B580" t="s">
        <v>0</v>
      </c>
      <c r="H580" s="1">
        <v>33589</v>
      </c>
      <c r="I580">
        <v>6</v>
      </c>
      <c r="J580">
        <v>5</v>
      </c>
      <c r="K580">
        <v>4</v>
      </c>
      <c r="L580">
        <v>50</v>
      </c>
      <c r="M580" t="s">
        <v>189</v>
      </c>
      <c r="N580">
        <v>1</v>
      </c>
      <c r="S580">
        <v>1</v>
      </c>
      <c r="T580" t="s">
        <v>80</v>
      </c>
      <c r="V580" t="s">
        <v>91</v>
      </c>
      <c r="X580" t="s">
        <v>92</v>
      </c>
      <c r="Z580">
        <v>3</v>
      </c>
      <c r="AA580" t="s">
        <v>2666</v>
      </c>
      <c r="AB580" t="s">
        <v>59</v>
      </c>
      <c r="AE580" t="s">
        <v>29</v>
      </c>
      <c r="AM580" t="s">
        <v>60</v>
      </c>
      <c r="AO580">
        <v>6</v>
      </c>
      <c r="AQ580">
        <v>6</v>
      </c>
      <c r="AS580">
        <v>10</v>
      </c>
      <c r="AT580" t="s">
        <v>2667</v>
      </c>
      <c r="AU580" t="s">
        <v>75</v>
      </c>
      <c r="AW580">
        <v>8</v>
      </c>
      <c r="AX580" t="s">
        <v>2668</v>
      </c>
      <c r="AY580" t="s">
        <v>2669</v>
      </c>
      <c r="AZ580" t="s">
        <v>2670</v>
      </c>
      <c r="BA580">
        <v>0</v>
      </c>
    </row>
    <row r="581" spans="1:53" x14ac:dyDescent="0.3">
      <c r="A581">
        <v>580</v>
      </c>
      <c r="B581" t="s">
        <v>0</v>
      </c>
      <c r="H581" s="1">
        <v>32743</v>
      </c>
      <c r="I581">
        <v>7</v>
      </c>
      <c r="J581">
        <v>20</v>
      </c>
      <c r="K581">
        <v>12</v>
      </c>
      <c r="L581">
        <v>4</v>
      </c>
      <c r="M581" t="s">
        <v>103</v>
      </c>
      <c r="N581">
        <v>1</v>
      </c>
      <c r="S581">
        <v>1</v>
      </c>
      <c r="T581" t="s">
        <v>213</v>
      </c>
      <c r="V581" t="s">
        <v>81</v>
      </c>
      <c r="X581" t="s">
        <v>124</v>
      </c>
      <c r="Z581">
        <v>3</v>
      </c>
      <c r="AA581" t="s">
        <v>2671</v>
      </c>
      <c r="AB581" t="s">
        <v>84</v>
      </c>
      <c r="AE581" t="s">
        <v>29</v>
      </c>
      <c r="AM581" t="s">
        <v>73</v>
      </c>
      <c r="AO581">
        <v>5</v>
      </c>
      <c r="AR581">
        <v>7</v>
      </c>
      <c r="AS581">
        <v>12</v>
      </c>
      <c r="AT581" t="s">
        <v>2672</v>
      </c>
      <c r="AU581" t="s">
        <v>75</v>
      </c>
      <c r="AW581">
        <v>8</v>
      </c>
      <c r="AX581" t="s">
        <v>2673</v>
      </c>
      <c r="AY581" t="s">
        <v>2674</v>
      </c>
      <c r="AZ581" t="s">
        <v>2675</v>
      </c>
      <c r="BA581">
        <v>1</v>
      </c>
    </row>
    <row r="582" spans="1:53" x14ac:dyDescent="0.3">
      <c r="A582">
        <v>581</v>
      </c>
      <c r="B582" t="s">
        <v>0</v>
      </c>
      <c r="F582" t="s">
        <v>4</v>
      </c>
      <c r="H582" s="1">
        <v>31651</v>
      </c>
      <c r="I582">
        <v>7</v>
      </c>
      <c r="J582">
        <v>60</v>
      </c>
      <c r="K582">
        <v>7</v>
      </c>
      <c r="L582">
        <v>24</v>
      </c>
      <c r="M582" t="s">
        <v>78</v>
      </c>
      <c r="N582">
        <v>1</v>
      </c>
      <c r="S582">
        <v>0</v>
      </c>
      <c r="AB582" t="s">
        <v>59</v>
      </c>
      <c r="AC582" t="s">
        <v>27</v>
      </c>
      <c r="AH582" t="s">
        <v>32</v>
      </c>
      <c r="AM582" t="s">
        <v>73</v>
      </c>
      <c r="AO582">
        <v>6</v>
      </c>
      <c r="AQ582">
        <v>3</v>
      </c>
      <c r="AS582">
        <v>5</v>
      </c>
      <c r="AT582" t="s">
        <v>2676</v>
      </c>
      <c r="AU582" t="s">
        <v>75</v>
      </c>
      <c r="AW582">
        <v>7</v>
      </c>
      <c r="AX582" t="s">
        <v>2677</v>
      </c>
      <c r="AY582" t="s">
        <v>2678</v>
      </c>
      <c r="AZ582" t="s">
        <v>2679</v>
      </c>
      <c r="BA582">
        <v>1</v>
      </c>
    </row>
    <row r="583" spans="1:53" x14ac:dyDescent="0.3">
      <c r="A583">
        <v>582</v>
      </c>
      <c r="F583" t="s">
        <v>4</v>
      </c>
      <c r="H583" s="1">
        <v>29704</v>
      </c>
      <c r="I583">
        <v>6</v>
      </c>
      <c r="J583">
        <v>0</v>
      </c>
      <c r="K583">
        <v>17</v>
      </c>
      <c r="L583">
        <v>100</v>
      </c>
      <c r="M583" t="s">
        <v>89</v>
      </c>
      <c r="N583">
        <v>0</v>
      </c>
      <c r="O583" t="s">
        <v>53</v>
      </c>
      <c r="Q583" t="s">
        <v>104</v>
      </c>
      <c r="R583">
        <v>1</v>
      </c>
      <c r="T583" t="s">
        <v>2680</v>
      </c>
      <c r="U583" t="s">
        <v>81</v>
      </c>
      <c r="X583" t="s">
        <v>2681</v>
      </c>
      <c r="Y583">
        <v>10</v>
      </c>
      <c r="Z583" t="s">
        <v>2682</v>
      </c>
      <c r="AA583" t="s">
        <v>59</v>
      </c>
      <c r="AF583" t="s">
        <v>31</v>
      </c>
      <c r="AL583" t="s">
        <v>73</v>
      </c>
      <c r="AO583">
        <v>32</v>
      </c>
      <c r="AQ583">
        <v>8</v>
      </c>
      <c r="AR583">
        <v>480</v>
      </c>
      <c r="AS583" t="s">
        <v>2683</v>
      </c>
      <c r="AT583" t="s">
        <v>64</v>
      </c>
      <c r="AV583">
        <v>10</v>
      </c>
      <c r="AW583" t="s">
        <v>2684</v>
      </c>
      <c r="AX583" t="s">
        <v>2685</v>
      </c>
      <c r="AZ583">
        <v>1</v>
      </c>
    </row>
    <row r="584" spans="1:53" x14ac:dyDescent="0.3">
      <c r="A584">
        <v>583</v>
      </c>
      <c r="B584" t="s">
        <v>0</v>
      </c>
      <c r="F584" t="s">
        <v>4</v>
      </c>
      <c r="H584" s="1">
        <v>30039</v>
      </c>
      <c r="I584">
        <v>6</v>
      </c>
      <c r="J584">
        <v>40</v>
      </c>
      <c r="K584">
        <v>14</v>
      </c>
      <c r="L584">
        <v>1</v>
      </c>
      <c r="M584" t="s">
        <v>52</v>
      </c>
      <c r="N584">
        <v>1</v>
      </c>
      <c r="S584">
        <v>0</v>
      </c>
      <c r="AB584" t="s">
        <v>84</v>
      </c>
      <c r="AE584" t="s">
        <v>29</v>
      </c>
      <c r="AM584" t="s">
        <v>85</v>
      </c>
      <c r="AO584">
        <v>5</v>
      </c>
      <c r="AQ584">
        <v>4</v>
      </c>
      <c r="AS584">
        <v>4</v>
      </c>
      <c r="AT584" t="s">
        <v>2686</v>
      </c>
      <c r="AV584" t="s">
        <v>2687</v>
      </c>
      <c r="AW584">
        <v>10</v>
      </c>
      <c r="AX584" t="s">
        <v>2688</v>
      </c>
      <c r="AY584" t="s">
        <v>2689</v>
      </c>
      <c r="BA584">
        <v>0</v>
      </c>
    </row>
    <row r="585" spans="1:53" x14ac:dyDescent="0.3">
      <c r="A585">
        <v>584</v>
      </c>
      <c r="F585" t="s">
        <v>4</v>
      </c>
      <c r="H585" s="1">
        <v>33955</v>
      </c>
      <c r="I585">
        <v>8</v>
      </c>
      <c r="J585">
        <v>120</v>
      </c>
      <c r="K585">
        <v>8</v>
      </c>
      <c r="L585">
        <v>10</v>
      </c>
      <c r="M585" t="s">
        <v>303</v>
      </c>
      <c r="N585">
        <v>0</v>
      </c>
      <c r="O585" t="s">
        <v>53</v>
      </c>
      <c r="Q585" t="s">
        <v>69</v>
      </c>
      <c r="R585">
        <v>1</v>
      </c>
      <c r="S585" t="s">
        <v>213</v>
      </c>
      <c r="U585" t="s">
        <v>81</v>
      </c>
      <c r="W585" t="s">
        <v>82</v>
      </c>
      <c r="Y585">
        <v>1</v>
      </c>
      <c r="AA585" t="s">
        <v>59</v>
      </c>
      <c r="AJ585" t="s">
        <v>35</v>
      </c>
      <c r="AT585" t="s">
        <v>64</v>
      </c>
      <c r="AV585">
        <v>9</v>
      </c>
      <c r="AW585" t="s">
        <v>2690</v>
      </c>
      <c r="AZ585">
        <v>0</v>
      </c>
    </row>
    <row r="586" spans="1:53" x14ac:dyDescent="0.3">
      <c r="A586">
        <v>585</v>
      </c>
      <c r="B586" t="s">
        <v>0</v>
      </c>
      <c r="H586" s="1">
        <v>33254</v>
      </c>
      <c r="I586">
        <v>8</v>
      </c>
      <c r="J586">
        <v>15</v>
      </c>
      <c r="K586">
        <v>10</v>
      </c>
      <c r="L586">
        <v>12</v>
      </c>
      <c r="M586" t="s">
        <v>303</v>
      </c>
      <c r="N586">
        <v>1</v>
      </c>
      <c r="S586">
        <v>1</v>
      </c>
      <c r="T586" t="s">
        <v>29</v>
      </c>
      <c r="V586" t="s">
        <v>350</v>
      </c>
      <c r="X586" t="s">
        <v>220</v>
      </c>
      <c r="Z586">
        <v>1</v>
      </c>
      <c r="AA586" t="s">
        <v>2691</v>
      </c>
      <c r="AB586" t="s">
        <v>84</v>
      </c>
      <c r="AF586" t="s">
        <v>30</v>
      </c>
      <c r="AM586" t="s">
        <v>85</v>
      </c>
      <c r="AO586">
        <v>6</v>
      </c>
      <c r="AQ586">
        <v>6</v>
      </c>
      <c r="AS586">
        <v>6</v>
      </c>
      <c r="AT586" t="s">
        <v>2692</v>
      </c>
      <c r="AU586" t="s">
        <v>75</v>
      </c>
      <c r="AW586">
        <v>10</v>
      </c>
      <c r="AX586" t="s">
        <v>2693</v>
      </c>
      <c r="AY586" t="s">
        <v>230</v>
      </c>
      <c r="AZ586" t="s">
        <v>2694</v>
      </c>
      <c r="BA586">
        <v>1</v>
      </c>
    </row>
    <row r="587" spans="1:53" x14ac:dyDescent="0.3">
      <c r="A587">
        <v>586</v>
      </c>
      <c r="B587" t="s">
        <v>0</v>
      </c>
      <c r="C587" t="s">
        <v>1</v>
      </c>
      <c r="E587" t="s">
        <v>3</v>
      </c>
      <c r="F587" t="s">
        <v>4</v>
      </c>
      <c r="I587">
        <v>8</v>
      </c>
      <c r="J587">
        <v>0</v>
      </c>
      <c r="K587">
        <v>10</v>
      </c>
      <c r="L587">
        <v>15</v>
      </c>
      <c r="M587" t="s">
        <v>52</v>
      </c>
      <c r="N587">
        <v>0</v>
      </c>
      <c r="O587" t="s">
        <v>79</v>
      </c>
      <c r="R587" t="s">
        <v>2695</v>
      </c>
      <c r="S587">
        <v>1</v>
      </c>
      <c r="T587" t="s">
        <v>519</v>
      </c>
      <c r="V587" t="s">
        <v>81</v>
      </c>
      <c r="X587" t="s">
        <v>92</v>
      </c>
      <c r="Z587">
        <v>2</v>
      </c>
      <c r="AB587" t="s">
        <v>59</v>
      </c>
      <c r="AF587" t="s">
        <v>30</v>
      </c>
      <c r="AM587" t="s">
        <v>73</v>
      </c>
      <c r="AO587">
        <v>5</v>
      </c>
      <c r="AQ587">
        <v>5</v>
      </c>
      <c r="AS587">
        <v>20</v>
      </c>
      <c r="AT587" t="s">
        <v>2696</v>
      </c>
      <c r="AU587" t="s">
        <v>75</v>
      </c>
      <c r="AW587">
        <v>10</v>
      </c>
      <c r="AX587" t="s">
        <v>2697</v>
      </c>
      <c r="AY587" t="s">
        <v>2698</v>
      </c>
      <c r="BA587">
        <v>0</v>
      </c>
    </row>
    <row r="588" spans="1:53" x14ac:dyDescent="0.3">
      <c r="A588">
        <v>587</v>
      </c>
      <c r="B588" t="s">
        <v>0</v>
      </c>
      <c r="H588" s="1">
        <v>23682</v>
      </c>
      <c r="I588">
        <v>7</v>
      </c>
      <c r="J588">
        <v>90</v>
      </c>
      <c r="K588">
        <v>9</v>
      </c>
      <c r="L588">
        <v>4</v>
      </c>
      <c r="M588" t="s">
        <v>189</v>
      </c>
      <c r="N588">
        <v>1</v>
      </c>
      <c r="S588">
        <v>1</v>
      </c>
      <c r="T588" t="s">
        <v>1122</v>
      </c>
      <c r="V588" t="s">
        <v>81</v>
      </c>
      <c r="X588" t="s">
        <v>1300</v>
      </c>
      <c r="Z588">
        <v>2</v>
      </c>
      <c r="AA588" t="s">
        <v>2699</v>
      </c>
      <c r="AB588" t="s">
        <v>59</v>
      </c>
      <c r="AG588" t="s">
        <v>31</v>
      </c>
      <c r="AM588" t="s">
        <v>60</v>
      </c>
      <c r="AP588">
        <v>14</v>
      </c>
      <c r="AR588">
        <v>14</v>
      </c>
      <c r="AS588">
        <v>10</v>
      </c>
      <c r="AT588" t="s">
        <v>2700</v>
      </c>
      <c r="AU588" t="s">
        <v>75</v>
      </c>
      <c r="AW588">
        <v>10</v>
      </c>
      <c r="AX588" t="s">
        <v>2701</v>
      </c>
      <c r="AY588" t="s">
        <v>2702</v>
      </c>
      <c r="AZ588" t="s">
        <v>2703</v>
      </c>
      <c r="BA588">
        <v>1</v>
      </c>
    </row>
    <row r="589" spans="1:53" x14ac:dyDescent="0.3">
      <c r="A589">
        <v>588</v>
      </c>
      <c r="B589" t="s">
        <v>0</v>
      </c>
      <c r="H589" s="1">
        <v>24696</v>
      </c>
      <c r="I589">
        <v>4</v>
      </c>
      <c r="J589">
        <v>60</v>
      </c>
      <c r="K589">
        <v>10</v>
      </c>
      <c r="L589">
        <v>15</v>
      </c>
      <c r="M589" t="s">
        <v>121</v>
      </c>
      <c r="N589">
        <v>0</v>
      </c>
      <c r="O589" t="s">
        <v>98</v>
      </c>
      <c r="Q589" t="s">
        <v>69</v>
      </c>
      <c r="R589">
        <v>1</v>
      </c>
      <c r="S589" t="s">
        <v>213</v>
      </c>
      <c r="U589" t="s">
        <v>56</v>
      </c>
      <c r="W589" t="s">
        <v>310</v>
      </c>
      <c r="Y589">
        <v>27</v>
      </c>
      <c r="Z589" t="s">
        <v>2704</v>
      </c>
      <c r="AA589" t="s">
        <v>59</v>
      </c>
      <c r="AE589" t="s">
        <v>30</v>
      </c>
      <c r="AL589" t="s">
        <v>73</v>
      </c>
      <c r="AO589">
        <v>20</v>
      </c>
      <c r="AQ589">
        <v>10</v>
      </c>
      <c r="AR589">
        <v>1000</v>
      </c>
      <c r="AS589" t="s">
        <v>2705</v>
      </c>
      <c r="AU589" t="s">
        <v>2706</v>
      </c>
      <c r="AV589">
        <v>8</v>
      </c>
      <c r="AW589" t="s">
        <v>2707</v>
      </c>
      <c r="AX589" t="s">
        <v>2708</v>
      </c>
      <c r="AY589" t="s">
        <v>2709</v>
      </c>
      <c r="AZ589">
        <v>1</v>
      </c>
    </row>
    <row r="590" spans="1:53" ht="409.5" x14ac:dyDescent="0.3">
      <c r="A590">
        <v>589</v>
      </c>
      <c r="B590" t="s">
        <v>0</v>
      </c>
      <c r="E590" t="s">
        <v>3</v>
      </c>
      <c r="F590" t="s">
        <v>4</v>
      </c>
      <c r="H590" s="1">
        <v>32979</v>
      </c>
      <c r="I590">
        <v>8</v>
      </c>
      <c r="J590">
        <v>90</v>
      </c>
      <c r="K590">
        <v>11</v>
      </c>
      <c r="L590">
        <v>20</v>
      </c>
      <c r="M590" t="s">
        <v>52</v>
      </c>
      <c r="N590">
        <v>1</v>
      </c>
      <c r="S590">
        <v>1</v>
      </c>
      <c r="T590" t="s">
        <v>213</v>
      </c>
      <c r="V590" t="s">
        <v>81</v>
      </c>
      <c r="X590" t="s">
        <v>92</v>
      </c>
      <c r="Z590">
        <v>2</v>
      </c>
      <c r="AA590" t="s">
        <v>2710</v>
      </c>
      <c r="AB590" t="s">
        <v>84</v>
      </c>
      <c r="AK590" t="s">
        <v>35</v>
      </c>
      <c r="AU590" t="s">
        <v>345</v>
      </c>
      <c r="AW590">
        <v>10</v>
      </c>
      <c r="AX590" t="s">
        <v>2711</v>
      </c>
      <c r="AY590" s="3" t="s">
        <v>2712</v>
      </c>
      <c r="AZ590" t="s">
        <v>2713</v>
      </c>
      <c r="BA590">
        <v>1</v>
      </c>
    </row>
    <row r="591" spans="1:53" x14ac:dyDescent="0.3">
      <c r="A591">
        <v>590</v>
      </c>
      <c r="C591" t="s">
        <v>1</v>
      </c>
      <c r="H591" s="1">
        <v>25775</v>
      </c>
      <c r="I591">
        <v>6</v>
      </c>
      <c r="J591">
        <v>21</v>
      </c>
      <c r="K591">
        <v>12</v>
      </c>
      <c r="L591">
        <v>20</v>
      </c>
      <c r="M591" t="s">
        <v>97</v>
      </c>
      <c r="N591">
        <v>0</v>
      </c>
      <c r="O591" t="s">
        <v>53</v>
      </c>
      <c r="Q591" t="s">
        <v>99</v>
      </c>
      <c r="R591">
        <v>1</v>
      </c>
      <c r="S591" t="s">
        <v>90</v>
      </c>
      <c r="U591" t="s">
        <v>81</v>
      </c>
      <c r="W591" t="s">
        <v>648</v>
      </c>
      <c r="Y591">
        <v>15</v>
      </c>
      <c r="Z591" t="s">
        <v>2714</v>
      </c>
      <c r="AA591" t="s">
        <v>59</v>
      </c>
      <c r="AE591" t="s">
        <v>30</v>
      </c>
      <c r="AL591" t="s">
        <v>73</v>
      </c>
      <c r="AN591">
        <v>3</v>
      </c>
      <c r="AQ591">
        <v>10</v>
      </c>
      <c r="AR591">
        <v>10</v>
      </c>
      <c r="AS591" t="s">
        <v>2715</v>
      </c>
      <c r="AT591" t="s">
        <v>75</v>
      </c>
      <c r="AV591">
        <v>9</v>
      </c>
      <c r="AW591" t="s">
        <v>2716</v>
      </c>
      <c r="AX591" t="s">
        <v>2717</v>
      </c>
      <c r="AY591" t="s">
        <v>2718</v>
      </c>
      <c r="AZ591">
        <v>0</v>
      </c>
    </row>
    <row r="592" spans="1:53" x14ac:dyDescent="0.3">
      <c r="A592">
        <v>591</v>
      </c>
      <c r="B592" t="s">
        <v>0</v>
      </c>
      <c r="F592" t="s">
        <v>4</v>
      </c>
      <c r="H592" s="1">
        <v>26909</v>
      </c>
      <c r="I592">
        <v>8</v>
      </c>
      <c r="J592">
        <v>20</v>
      </c>
      <c r="K592">
        <v>14</v>
      </c>
      <c r="L592">
        <v>1</v>
      </c>
      <c r="M592" t="s">
        <v>189</v>
      </c>
      <c r="N592">
        <v>1</v>
      </c>
      <c r="S592">
        <v>1</v>
      </c>
      <c r="T592" t="s">
        <v>213</v>
      </c>
      <c r="V592" t="s">
        <v>81</v>
      </c>
      <c r="X592" t="s">
        <v>648</v>
      </c>
      <c r="Z592">
        <v>20</v>
      </c>
      <c r="AA592" t="s">
        <v>2719</v>
      </c>
      <c r="AB592" t="s">
        <v>84</v>
      </c>
      <c r="AH592" t="s">
        <v>32</v>
      </c>
      <c r="AM592" t="s">
        <v>60</v>
      </c>
      <c r="AO592">
        <v>2</v>
      </c>
      <c r="AQ592">
        <v>6</v>
      </c>
      <c r="AS592">
        <v>40</v>
      </c>
      <c r="AT592" t="s">
        <v>2720</v>
      </c>
      <c r="AU592" t="s">
        <v>75</v>
      </c>
      <c r="AW592">
        <v>8</v>
      </c>
      <c r="AX592" t="s">
        <v>2721</v>
      </c>
      <c r="AY592" t="s">
        <v>2722</v>
      </c>
      <c r="BA592">
        <v>1</v>
      </c>
    </row>
    <row r="593" spans="1:53" x14ac:dyDescent="0.3">
      <c r="A593">
        <v>592</v>
      </c>
      <c r="B593" t="s">
        <v>0</v>
      </c>
      <c r="C593" t="s">
        <v>1</v>
      </c>
      <c r="H593" s="1">
        <v>31594</v>
      </c>
      <c r="I593">
        <v>7</v>
      </c>
      <c r="J593">
        <v>60</v>
      </c>
      <c r="K593">
        <v>10</v>
      </c>
      <c r="L593">
        <v>40</v>
      </c>
      <c r="M593" t="s">
        <v>225</v>
      </c>
      <c r="N593">
        <v>1</v>
      </c>
      <c r="S593">
        <v>1</v>
      </c>
      <c r="T593" t="s">
        <v>213</v>
      </c>
      <c r="V593" t="s">
        <v>56</v>
      </c>
      <c r="X593" t="s">
        <v>92</v>
      </c>
      <c r="Z593">
        <v>6</v>
      </c>
      <c r="AA593" t="s">
        <v>2723</v>
      </c>
      <c r="AB593" t="s">
        <v>84</v>
      </c>
      <c r="AH593" t="s">
        <v>32</v>
      </c>
      <c r="AM593" t="s">
        <v>73</v>
      </c>
      <c r="AO593">
        <v>6</v>
      </c>
      <c r="AQ593">
        <v>6</v>
      </c>
      <c r="AS593">
        <v>6</v>
      </c>
      <c r="AT593" t="s">
        <v>2724</v>
      </c>
      <c r="AU593" t="s">
        <v>75</v>
      </c>
      <c r="AW593">
        <v>10</v>
      </c>
      <c r="AX593" t="s">
        <v>2725</v>
      </c>
      <c r="AY593" t="s">
        <v>2726</v>
      </c>
      <c r="AZ593" t="s">
        <v>2727</v>
      </c>
      <c r="BA593">
        <v>1</v>
      </c>
    </row>
    <row r="594" spans="1:53" x14ac:dyDescent="0.3">
      <c r="A594">
        <v>593</v>
      </c>
      <c r="C594" t="s">
        <v>1</v>
      </c>
      <c r="H594" s="1">
        <v>25187</v>
      </c>
      <c r="I594">
        <v>6</v>
      </c>
      <c r="J594">
        <v>240</v>
      </c>
      <c r="K594">
        <v>8</v>
      </c>
      <c r="L594">
        <v>12</v>
      </c>
      <c r="M594" t="s">
        <v>103</v>
      </c>
      <c r="N594">
        <v>1</v>
      </c>
      <c r="S594">
        <v>1</v>
      </c>
      <c r="T594" t="s">
        <v>213</v>
      </c>
      <c r="V594" t="s">
        <v>56</v>
      </c>
      <c r="Y594" t="s">
        <v>2728</v>
      </c>
      <c r="Z594">
        <v>20</v>
      </c>
      <c r="AA594" t="s">
        <v>2729</v>
      </c>
      <c r="AB594" t="s">
        <v>363</v>
      </c>
      <c r="AH594" t="s">
        <v>32</v>
      </c>
      <c r="AL594" t="s">
        <v>2730</v>
      </c>
      <c r="AM594" t="s">
        <v>60</v>
      </c>
      <c r="AP594">
        <v>10</v>
      </c>
      <c r="AR594">
        <v>30</v>
      </c>
      <c r="AS594">
        <v>20</v>
      </c>
      <c r="AT594" t="s">
        <v>2731</v>
      </c>
      <c r="AU594" t="s">
        <v>75</v>
      </c>
      <c r="AW594">
        <v>10</v>
      </c>
      <c r="AX594" t="s">
        <v>2732</v>
      </c>
      <c r="AY594" t="s">
        <v>2733</v>
      </c>
      <c r="AZ594" t="s">
        <v>2734</v>
      </c>
      <c r="BA594">
        <v>1</v>
      </c>
    </row>
    <row r="595" spans="1:53" x14ac:dyDescent="0.3">
      <c r="A595">
        <v>594</v>
      </c>
      <c r="F595" t="s">
        <v>4</v>
      </c>
      <c r="H595" s="1">
        <v>30504</v>
      </c>
      <c r="I595">
        <v>8</v>
      </c>
      <c r="J595">
        <v>30</v>
      </c>
      <c r="K595">
        <v>10</v>
      </c>
      <c r="L595">
        <v>30</v>
      </c>
      <c r="M595" t="s">
        <v>335</v>
      </c>
      <c r="N595">
        <v>1</v>
      </c>
      <c r="S595">
        <v>1</v>
      </c>
      <c r="T595" t="s">
        <v>213</v>
      </c>
      <c r="V595" t="s">
        <v>111</v>
      </c>
      <c r="X595" t="s">
        <v>92</v>
      </c>
      <c r="Z595">
        <v>12</v>
      </c>
      <c r="AA595" t="s">
        <v>2735</v>
      </c>
      <c r="AB595" t="s">
        <v>84</v>
      </c>
      <c r="AH595" t="s">
        <v>32</v>
      </c>
      <c r="AN595" t="s">
        <v>2736</v>
      </c>
      <c r="AO595">
        <v>3</v>
      </c>
      <c r="AQ595">
        <v>3</v>
      </c>
      <c r="AS595">
        <v>6</v>
      </c>
      <c r="AT595" t="s">
        <v>2737</v>
      </c>
      <c r="AU595" t="s">
        <v>75</v>
      </c>
      <c r="AW595">
        <v>8</v>
      </c>
      <c r="AX595" t="s">
        <v>2738</v>
      </c>
      <c r="AY595" t="s">
        <v>2739</v>
      </c>
      <c r="AZ595" t="s">
        <v>607</v>
      </c>
      <c r="BA595">
        <v>1</v>
      </c>
    </row>
    <row r="596" spans="1:53" x14ac:dyDescent="0.3">
      <c r="A596">
        <v>595</v>
      </c>
      <c r="B596" t="s">
        <v>0</v>
      </c>
      <c r="D596" t="s">
        <v>2</v>
      </c>
      <c r="H596" s="1">
        <v>34781</v>
      </c>
      <c r="I596">
        <v>6</v>
      </c>
      <c r="J596">
        <v>40</v>
      </c>
      <c r="K596">
        <v>8</v>
      </c>
      <c r="L596">
        <v>2</v>
      </c>
      <c r="M596" t="s">
        <v>133</v>
      </c>
      <c r="N596">
        <v>0</v>
      </c>
      <c r="O596" t="s">
        <v>53</v>
      </c>
      <c r="Q596" t="s">
        <v>99</v>
      </c>
      <c r="R596">
        <v>1</v>
      </c>
      <c r="S596" t="s">
        <v>29</v>
      </c>
      <c r="U596" t="s">
        <v>111</v>
      </c>
      <c r="W596" t="s">
        <v>92</v>
      </c>
      <c r="Y596">
        <v>1</v>
      </c>
      <c r="Z596" t="s">
        <v>2740</v>
      </c>
      <c r="AA596" t="s">
        <v>59</v>
      </c>
      <c r="AC596" t="s">
        <v>28</v>
      </c>
      <c r="AL596" t="s">
        <v>73</v>
      </c>
      <c r="AO596">
        <v>30</v>
      </c>
      <c r="AQ596">
        <v>15</v>
      </c>
      <c r="AR596">
        <v>10</v>
      </c>
      <c r="AS596" t="s">
        <v>2741</v>
      </c>
      <c r="AT596" t="s">
        <v>75</v>
      </c>
      <c r="AV596">
        <v>10</v>
      </c>
      <c r="AW596" t="s">
        <v>2742</v>
      </c>
      <c r="AX596" t="s">
        <v>2743</v>
      </c>
      <c r="AY596" t="s">
        <v>2744</v>
      </c>
      <c r="AZ596">
        <v>1</v>
      </c>
    </row>
    <row r="597" spans="1:53" x14ac:dyDescent="0.3">
      <c r="A597">
        <v>596</v>
      </c>
      <c r="B597" t="s">
        <v>0</v>
      </c>
      <c r="E597" t="s">
        <v>3</v>
      </c>
      <c r="F597" t="s">
        <v>4</v>
      </c>
      <c r="H597" s="1">
        <v>34481</v>
      </c>
      <c r="I597">
        <v>9</v>
      </c>
      <c r="J597">
        <v>30</v>
      </c>
      <c r="K597">
        <v>13</v>
      </c>
      <c r="L597">
        <v>25</v>
      </c>
      <c r="M597" t="s">
        <v>67</v>
      </c>
      <c r="N597">
        <v>1</v>
      </c>
      <c r="S597">
        <v>0</v>
      </c>
      <c r="AB597" t="s">
        <v>161</v>
      </c>
      <c r="AF597" t="s">
        <v>30</v>
      </c>
      <c r="AM597" t="s">
        <v>85</v>
      </c>
      <c r="AO597">
        <v>6</v>
      </c>
      <c r="AQ597">
        <v>3</v>
      </c>
      <c r="AS597">
        <v>4</v>
      </c>
      <c r="AT597" t="s">
        <v>2745</v>
      </c>
      <c r="AU597" t="s">
        <v>75</v>
      </c>
      <c r="AW597">
        <v>9</v>
      </c>
      <c r="AX597" t="s">
        <v>2746</v>
      </c>
      <c r="AY597" t="s">
        <v>428</v>
      </c>
      <c r="AZ597" t="s">
        <v>318</v>
      </c>
      <c r="BA597">
        <v>1</v>
      </c>
    </row>
    <row r="598" spans="1:53" x14ac:dyDescent="0.3">
      <c r="A598">
        <v>597</v>
      </c>
      <c r="B598" t="s">
        <v>0</v>
      </c>
      <c r="H598" s="1">
        <v>33759</v>
      </c>
      <c r="I598">
        <v>7</v>
      </c>
      <c r="J598">
        <v>15</v>
      </c>
      <c r="K598">
        <v>6</v>
      </c>
      <c r="L598">
        <v>24</v>
      </c>
      <c r="M598" t="s">
        <v>103</v>
      </c>
      <c r="N598">
        <v>1</v>
      </c>
      <c r="S598">
        <v>1</v>
      </c>
      <c r="T598" t="s">
        <v>146</v>
      </c>
      <c r="V598" t="s">
        <v>91</v>
      </c>
      <c r="X598" t="s">
        <v>82</v>
      </c>
      <c r="Z598">
        <v>1</v>
      </c>
      <c r="AA598" t="s">
        <v>2747</v>
      </c>
      <c r="AB598" t="s">
        <v>59</v>
      </c>
      <c r="AH598" t="s">
        <v>32</v>
      </c>
      <c r="AM598" t="s">
        <v>60</v>
      </c>
      <c r="AO598">
        <v>3</v>
      </c>
      <c r="AQ598">
        <v>4</v>
      </c>
      <c r="AS598">
        <v>5</v>
      </c>
      <c r="AT598" t="s">
        <v>2748</v>
      </c>
      <c r="AU598" t="s">
        <v>75</v>
      </c>
      <c r="AW598">
        <v>8</v>
      </c>
      <c r="AX598" t="s">
        <v>2749</v>
      </c>
      <c r="AY598" t="s">
        <v>2750</v>
      </c>
      <c r="AZ598" t="s">
        <v>2751</v>
      </c>
      <c r="BA598">
        <v>1</v>
      </c>
    </row>
    <row r="599" spans="1:53" x14ac:dyDescent="0.3">
      <c r="A599">
        <v>598</v>
      </c>
      <c r="C599" t="s">
        <v>1</v>
      </c>
      <c r="E599" t="s">
        <v>3</v>
      </c>
      <c r="F599" t="s">
        <v>4</v>
      </c>
      <c r="H599" s="1">
        <v>30698</v>
      </c>
      <c r="I599">
        <v>6</v>
      </c>
      <c r="J599">
        <v>2</v>
      </c>
      <c r="K599">
        <v>11</v>
      </c>
      <c r="L599">
        <v>10</v>
      </c>
      <c r="M599" t="s">
        <v>78</v>
      </c>
      <c r="N599">
        <v>1</v>
      </c>
      <c r="S599">
        <v>1</v>
      </c>
      <c r="T599" t="s">
        <v>465</v>
      </c>
      <c r="V599" t="s">
        <v>81</v>
      </c>
      <c r="Y599" t="s">
        <v>2752</v>
      </c>
      <c r="Z599">
        <v>10</v>
      </c>
      <c r="AA599" t="s">
        <v>2753</v>
      </c>
      <c r="AB599" t="s">
        <v>84</v>
      </c>
      <c r="AE599" t="s">
        <v>29</v>
      </c>
      <c r="AF599" t="s">
        <v>30</v>
      </c>
      <c r="AM599" t="s">
        <v>73</v>
      </c>
      <c r="AO599">
        <v>4</v>
      </c>
      <c r="AR599" s="4">
        <v>0.27083333333333331</v>
      </c>
      <c r="AS599">
        <v>60</v>
      </c>
      <c r="AT599" t="s">
        <v>2754</v>
      </c>
      <c r="AU599" t="s">
        <v>75</v>
      </c>
      <c r="AW599">
        <v>10</v>
      </c>
      <c r="AX599" t="s">
        <v>2755</v>
      </c>
      <c r="AY599" t="s">
        <v>2756</v>
      </c>
      <c r="AZ599" t="s">
        <v>139</v>
      </c>
      <c r="BA599">
        <v>1</v>
      </c>
    </row>
    <row r="600" spans="1:53" x14ac:dyDescent="0.3">
      <c r="A600">
        <v>599</v>
      </c>
      <c r="B600" t="s">
        <v>0</v>
      </c>
      <c r="C600" t="s">
        <v>1</v>
      </c>
      <c r="F600" t="s">
        <v>4</v>
      </c>
      <c r="H600" s="1">
        <v>33204</v>
      </c>
      <c r="I600">
        <v>6</v>
      </c>
      <c r="J600">
        <v>150</v>
      </c>
      <c r="K600">
        <v>800</v>
      </c>
      <c r="L600">
        <v>20</v>
      </c>
      <c r="M600" t="s">
        <v>303</v>
      </c>
      <c r="N600">
        <v>1</v>
      </c>
      <c r="S600">
        <v>1</v>
      </c>
      <c r="T600" t="s">
        <v>29</v>
      </c>
      <c r="V600" t="s">
        <v>81</v>
      </c>
      <c r="X600" t="s">
        <v>310</v>
      </c>
      <c r="Z600">
        <v>2</v>
      </c>
      <c r="AB600" t="s">
        <v>84</v>
      </c>
      <c r="AH600" t="s">
        <v>32</v>
      </c>
      <c r="AM600" t="s">
        <v>60</v>
      </c>
      <c r="AO600">
        <v>6</v>
      </c>
      <c r="AQ600">
        <v>5</v>
      </c>
      <c r="AS600">
        <v>5</v>
      </c>
      <c r="AT600" t="s">
        <v>2757</v>
      </c>
      <c r="AU600" t="s">
        <v>64</v>
      </c>
      <c r="AW600">
        <v>10</v>
      </c>
      <c r="AX600" t="s">
        <v>2758</v>
      </c>
      <c r="AY600" t="s">
        <v>2759</v>
      </c>
      <c r="BA600">
        <v>0</v>
      </c>
    </row>
    <row r="601" spans="1:53" x14ac:dyDescent="0.3">
      <c r="A601">
        <v>600</v>
      </c>
      <c r="B601" t="s">
        <v>0</v>
      </c>
      <c r="E601" t="s">
        <v>3</v>
      </c>
      <c r="F601" t="s">
        <v>4</v>
      </c>
      <c r="H601" s="1">
        <v>31758</v>
      </c>
      <c r="I601">
        <v>6</v>
      </c>
      <c r="J601">
        <v>2</v>
      </c>
      <c r="K601">
        <v>10</v>
      </c>
      <c r="L601">
        <v>8</v>
      </c>
      <c r="M601" t="s">
        <v>189</v>
      </c>
      <c r="N601">
        <v>1</v>
      </c>
      <c r="S601">
        <v>1</v>
      </c>
      <c r="T601" t="s">
        <v>80</v>
      </c>
      <c r="V601" t="s">
        <v>56</v>
      </c>
      <c r="X601" t="s">
        <v>231</v>
      </c>
      <c r="Z601">
        <v>10</v>
      </c>
      <c r="AA601" t="s">
        <v>2760</v>
      </c>
      <c r="AB601" t="s">
        <v>84</v>
      </c>
      <c r="AK601" t="s">
        <v>35</v>
      </c>
      <c r="AU601" t="s">
        <v>377</v>
      </c>
      <c r="AW601">
        <v>10</v>
      </c>
      <c r="AX601" t="s">
        <v>2761</v>
      </c>
      <c r="AY601" t="s">
        <v>34</v>
      </c>
      <c r="AZ601" t="s">
        <v>290</v>
      </c>
      <c r="BA601">
        <v>1</v>
      </c>
    </row>
    <row r="602" spans="1:53" x14ac:dyDescent="0.3">
      <c r="A602">
        <v>601</v>
      </c>
      <c r="D602" t="s">
        <v>2</v>
      </c>
      <c r="H602" s="1">
        <v>34732</v>
      </c>
      <c r="I602">
        <v>7</v>
      </c>
      <c r="J602">
        <v>40</v>
      </c>
      <c r="K602">
        <v>5</v>
      </c>
      <c r="L602">
        <v>4</v>
      </c>
      <c r="M602" t="s">
        <v>97</v>
      </c>
      <c r="N602">
        <v>1</v>
      </c>
      <c r="S602">
        <v>0</v>
      </c>
      <c r="AB602" t="s">
        <v>59</v>
      </c>
      <c r="AF602" t="s">
        <v>30</v>
      </c>
      <c r="AM602" t="s">
        <v>73</v>
      </c>
      <c r="AO602">
        <v>5</v>
      </c>
      <c r="AQ602">
        <v>4</v>
      </c>
      <c r="AS602">
        <v>15</v>
      </c>
      <c r="AT602" t="s">
        <v>2762</v>
      </c>
      <c r="AU602" t="s">
        <v>75</v>
      </c>
      <c r="AW602">
        <v>9</v>
      </c>
      <c r="AX602" t="s">
        <v>2763</v>
      </c>
      <c r="AY602" t="s">
        <v>2764</v>
      </c>
      <c r="BA602">
        <v>1</v>
      </c>
    </row>
    <row r="603" spans="1:53" x14ac:dyDescent="0.3">
      <c r="A603">
        <v>602</v>
      </c>
      <c r="B603" t="s">
        <v>0</v>
      </c>
      <c r="E603" t="s">
        <v>3</v>
      </c>
      <c r="F603" t="s">
        <v>4</v>
      </c>
      <c r="H603" s="1">
        <v>27791</v>
      </c>
      <c r="I603">
        <v>5</v>
      </c>
      <c r="J603">
        <v>90</v>
      </c>
      <c r="K603">
        <v>16</v>
      </c>
      <c r="L603">
        <v>2</v>
      </c>
      <c r="M603" t="s">
        <v>103</v>
      </c>
      <c r="N603">
        <v>0</v>
      </c>
      <c r="O603" t="s">
        <v>68</v>
      </c>
      <c r="R603" t="s">
        <v>2765</v>
      </c>
      <c r="S603">
        <v>1</v>
      </c>
      <c r="T603" t="s">
        <v>213</v>
      </c>
      <c r="V603" t="s">
        <v>56</v>
      </c>
      <c r="X603" t="s">
        <v>106</v>
      </c>
      <c r="Z603">
        <v>5</v>
      </c>
      <c r="AA603" t="s">
        <v>2766</v>
      </c>
      <c r="AB603" t="s">
        <v>59</v>
      </c>
      <c r="AH603" t="s">
        <v>32</v>
      </c>
      <c r="AM603" t="s">
        <v>60</v>
      </c>
      <c r="AO603">
        <v>4</v>
      </c>
      <c r="AQ603">
        <v>6</v>
      </c>
      <c r="AS603">
        <v>12</v>
      </c>
      <c r="AT603" t="s">
        <v>2767</v>
      </c>
      <c r="AU603" t="s">
        <v>75</v>
      </c>
      <c r="AW603">
        <v>8</v>
      </c>
      <c r="AX603" t="s">
        <v>2768</v>
      </c>
      <c r="AY603" t="s">
        <v>197</v>
      </c>
      <c r="AZ603" t="s">
        <v>2769</v>
      </c>
      <c r="BA603">
        <v>0</v>
      </c>
    </row>
    <row r="604" spans="1:53" x14ac:dyDescent="0.3">
      <c r="A604">
        <v>603</v>
      </c>
      <c r="B604" t="s">
        <v>0</v>
      </c>
      <c r="C604" t="s">
        <v>1</v>
      </c>
      <c r="E604" t="s">
        <v>3</v>
      </c>
      <c r="F604" t="s">
        <v>4</v>
      </c>
      <c r="I604">
        <v>6</v>
      </c>
      <c r="J604">
        <v>20</v>
      </c>
      <c r="K604">
        <v>13</v>
      </c>
      <c r="L604">
        <v>3</v>
      </c>
      <c r="M604" t="s">
        <v>97</v>
      </c>
      <c r="N604">
        <v>0</v>
      </c>
      <c r="O604" t="s">
        <v>68</v>
      </c>
      <c r="Q604" t="s">
        <v>54</v>
      </c>
      <c r="S604">
        <v>1</v>
      </c>
      <c r="T604" t="s">
        <v>213</v>
      </c>
      <c r="W604" t="s">
        <v>2770</v>
      </c>
      <c r="X604" t="s">
        <v>419</v>
      </c>
      <c r="Z604">
        <v>13</v>
      </c>
      <c r="AA604" t="s">
        <v>2771</v>
      </c>
      <c r="AB604" t="s">
        <v>59</v>
      </c>
      <c r="AH604" t="s">
        <v>32</v>
      </c>
      <c r="AM604" t="s">
        <v>60</v>
      </c>
      <c r="AO604">
        <v>2</v>
      </c>
      <c r="AQ604">
        <v>3</v>
      </c>
      <c r="AS604">
        <v>4</v>
      </c>
      <c r="AT604" t="s">
        <v>2772</v>
      </c>
      <c r="AU604" t="s">
        <v>75</v>
      </c>
      <c r="AW604">
        <v>10</v>
      </c>
      <c r="AX604" t="s">
        <v>1125</v>
      </c>
      <c r="BA604">
        <v>0</v>
      </c>
    </row>
    <row r="605" spans="1:53" x14ac:dyDescent="0.3">
      <c r="A605">
        <v>604</v>
      </c>
      <c r="C605" t="s">
        <v>1</v>
      </c>
      <c r="H605" s="1">
        <v>33554</v>
      </c>
      <c r="I605">
        <v>7</v>
      </c>
      <c r="J605">
        <v>0</v>
      </c>
      <c r="K605">
        <v>6</v>
      </c>
      <c r="L605">
        <v>5</v>
      </c>
      <c r="M605" t="s">
        <v>52</v>
      </c>
      <c r="N605">
        <v>1</v>
      </c>
      <c r="S605">
        <v>0</v>
      </c>
      <c r="AB605" t="s">
        <v>84</v>
      </c>
      <c r="AE605" t="s">
        <v>29</v>
      </c>
      <c r="AM605" t="s">
        <v>73</v>
      </c>
      <c r="AO605">
        <v>5</v>
      </c>
      <c r="AQ605">
        <v>4</v>
      </c>
      <c r="AS605">
        <v>12</v>
      </c>
      <c r="AT605" t="s">
        <v>2773</v>
      </c>
      <c r="AU605" t="s">
        <v>64</v>
      </c>
      <c r="AW605">
        <v>8</v>
      </c>
      <c r="AX605" t="s">
        <v>2774</v>
      </c>
      <c r="BA605">
        <v>0</v>
      </c>
    </row>
    <row r="606" spans="1:53" x14ac:dyDescent="0.3">
      <c r="A606">
        <v>605</v>
      </c>
      <c r="B606" t="s">
        <v>0</v>
      </c>
      <c r="C606" t="s">
        <v>1</v>
      </c>
      <c r="F606" t="s">
        <v>4</v>
      </c>
      <c r="H606" s="1">
        <v>30376</v>
      </c>
      <c r="I606">
        <v>7</v>
      </c>
      <c r="J606">
        <v>0</v>
      </c>
      <c r="K606">
        <v>7</v>
      </c>
      <c r="L606">
        <v>12</v>
      </c>
      <c r="M606" t="s">
        <v>103</v>
      </c>
      <c r="N606">
        <v>1</v>
      </c>
      <c r="S606">
        <v>0</v>
      </c>
      <c r="AB606" t="s">
        <v>84</v>
      </c>
      <c r="AF606" t="s">
        <v>30</v>
      </c>
      <c r="AM606" t="s">
        <v>553</v>
      </c>
      <c r="AO606">
        <v>6</v>
      </c>
      <c r="AQ606">
        <v>6</v>
      </c>
      <c r="AS606">
        <v>100</v>
      </c>
      <c r="AT606" t="s">
        <v>875</v>
      </c>
      <c r="AV606" t="s">
        <v>2775</v>
      </c>
      <c r="AW606">
        <v>10</v>
      </c>
      <c r="AX606" t="s">
        <v>2776</v>
      </c>
      <c r="AY606" t="s">
        <v>2777</v>
      </c>
      <c r="AZ606" t="s">
        <v>2778</v>
      </c>
      <c r="BA606">
        <v>1</v>
      </c>
    </row>
    <row r="607" spans="1:53" x14ac:dyDescent="0.3">
      <c r="A607">
        <v>606</v>
      </c>
      <c r="C607" t="s">
        <v>1</v>
      </c>
      <c r="E607" t="s">
        <v>3</v>
      </c>
      <c r="F607" t="s">
        <v>4</v>
      </c>
      <c r="H607" s="1">
        <v>33265</v>
      </c>
      <c r="I607">
        <v>6</v>
      </c>
      <c r="J607">
        <v>60</v>
      </c>
      <c r="K607">
        <v>9</v>
      </c>
      <c r="L607">
        <v>10</v>
      </c>
      <c r="M607" t="s">
        <v>189</v>
      </c>
      <c r="N607">
        <v>0</v>
      </c>
      <c r="O607" t="s">
        <v>134</v>
      </c>
      <c r="Q607" t="s">
        <v>54</v>
      </c>
      <c r="S607">
        <v>1</v>
      </c>
      <c r="T607" t="s">
        <v>155</v>
      </c>
      <c r="V607" t="s">
        <v>81</v>
      </c>
      <c r="X607" t="s">
        <v>92</v>
      </c>
      <c r="Z607">
        <v>1</v>
      </c>
      <c r="AA607" t="s">
        <v>2779</v>
      </c>
      <c r="AB607" t="s">
        <v>59</v>
      </c>
      <c r="AH607" t="s">
        <v>32</v>
      </c>
      <c r="AM607" t="s">
        <v>60</v>
      </c>
      <c r="AO607">
        <v>6</v>
      </c>
      <c r="AQ607">
        <v>6</v>
      </c>
      <c r="AS607">
        <v>10</v>
      </c>
      <c r="AT607" t="s">
        <v>2780</v>
      </c>
      <c r="AU607" t="s">
        <v>75</v>
      </c>
      <c r="AW607">
        <v>10</v>
      </c>
      <c r="AX607" t="s">
        <v>2781</v>
      </c>
      <c r="AY607" t="s">
        <v>2782</v>
      </c>
      <c r="AZ607" t="s">
        <v>2783</v>
      </c>
      <c r="BA607">
        <v>1</v>
      </c>
    </row>
    <row r="608" spans="1:53" x14ac:dyDescent="0.3">
      <c r="A608">
        <v>607</v>
      </c>
      <c r="C608" t="s">
        <v>1</v>
      </c>
      <c r="H608" s="1">
        <v>35032</v>
      </c>
      <c r="I608">
        <v>8</v>
      </c>
      <c r="J608">
        <v>60</v>
      </c>
      <c r="K608">
        <v>8</v>
      </c>
      <c r="L608">
        <v>5</v>
      </c>
      <c r="M608" t="s">
        <v>121</v>
      </c>
      <c r="N608">
        <v>1</v>
      </c>
      <c r="S608">
        <v>0</v>
      </c>
      <c r="AB608" t="s">
        <v>84</v>
      </c>
      <c r="AF608" t="s">
        <v>30</v>
      </c>
      <c r="AH608" t="s">
        <v>32</v>
      </c>
      <c r="AM608" t="s">
        <v>162</v>
      </c>
      <c r="AP608">
        <v>20</v>
      </c>
      <c r="AQ608">
        <v>6</v>
      </c>
      <c r="AS608">
        <v>10</v>
      </c>
      <c r="AT608" t="s">
        <v>2784</v>
      </c>
      <c r="AU608" t="s">
        <v>64</v>
      </c>
      <c r="AW608">
        <v>10</v>
      </c>
      <c r="AX608" t="s">
        <v>2785</v>
      </c>
      <c r="AY608" t="s">
        <v>2786</v>
      </c>
      <c r="AZ608" t="s">
        <v>2787</v>
      </c>
      <c r="BA608">
        <v>1</v>
      </c>
    </row>
    <row r="609" spans="1:53" x14ac:dyDescent="0.3">
      <c r="A609">
        <v>608</v>
      </c>
      <c r="C609" t="s">
        <v>1</v>
      </c>
      <c r="F609" t="s">
        <v>4</v>
      </c>
      <c r="H609" s="1">
        <v>30004</v>
      </c>
      <c r="I609">
        <v>6</v>
      </c>
      <c r="J609">
        <v>60</v>
      </c>
      <c r="K609">
        <v>10</v>
      </c>
      <c r="L609">
        <v>12</v>
      </c>
      <c r="M609" t="s">
        <v>225</v>
      </c>
      <c r="N609">
        <v>1</v>
      </c>
      <c r="S609">
        <v>1</v>
      </c>
      <c r="T609" t="s">
        <v>213</v>
      </c>
      <c r="V609" t="s">
        <v>56</v>
      </c>
      <c r="Y609" t="s">
        <v>2788</v>
      </c>
      <c r="Z609">
        <v>5</v>
      </c>
      <c r="AA609" t="s">
        <v>2789</v>
      </c>
      <c r="AB609" t="s">
        <v>84</v>
      </c>
      <c r="AF609" t="s">
        <v>30</v>
      </c>
      <c r="AM609" t="s">
        <v>73</v>
      </c>
      <c r="AO609">
        <v>6</v>
      </c>
      <c r="AQ609">
        <v>6</v>
      </c>
      <c r="AS609">
        <v>10</v>
      </c>
      <c r="AT609" t="s">
        <v>2790</v>
      </c>
      <c r="AU609" t="s">
        <v>75</v>
      </c>
      <c r="AW609">
        <v>10</v>
      </c>
      <c r="AX609" t="s">
        <v>2791</v>
      </c>
      <c r="AY609" t="s">
        <v>2792</v>
      </c>
      <c r="BA609">
        <v>1</v>
      </c>
    </row>
    <row r="610" spans="1:53" x14ac:dyDescent="0.3">
      <c r="A610">
        <v>609</v>
      </c>
      <c r="B610" t="s">
        <v>0</v>
      </c>
      <c r="F610" t="s">
        <v>4</v>
      </c>
      <c r="H610" s="1">
        <v>31124</v>
      </c>
      <c r="I610">
        <v>7</v>
      </c>
      <c r="J610">
        <v>5</v>
      </c>
      <c r="K610">
        <v>6</v>
      </c>
      <c r="L610">
        <v>12</v>
      </c>
      <c r="M610" t="s">
        <v>89</v>
      </c>
      <c r="N610">
        <v>1</v>
      </c>
      <c r="S610">
        <v>1</v>
      </c>
      <c r="T610" t="s">
        <v>5</v>
      </c>
      <c r="V610" t="s">
        <v>111</v>
      </c>
      <c r="X610" t="s">
        <v>1300</v>
      </c>
      <c r="Z610">
        <v>0</v>
      </c>
      <c r="AA610" t="s">
        <v>2793</v>
      </c>
      <c r="AB610" t="s">
        <v>84</v>
      </c>
      <c r="AE610" t="s">
        <v>29</v>
      </c>
      <c r="AN610" t="s">
        <v>2794</v>
      </c>
      <c r="AO610">
        <v>6</v>
      </c>
      <c r="AQ610">
        <v>6</v>
      </c>
      <c r="AS610">
        <v>30</v>
      </c>
      <c r="AT610" t="s">
        <v>2795</v>
      </c>
      <c r="AV610" t="s">
        <v>2796</v>
      </c>
      <c r="AW610">
        <v>10</v>
      </c>
      <c r="AX610" t="s">
        <v>2797</v>
      </c>
      <c r="AY610" t="s">
        <v>2798</v>
      </c>
      <c r="AZ610" t="s">
        <v>2799</v>
      </c>
      <c r="BA610">
        <v>0</v>
      </c>
    </row>
    <row r="611" spans="1:53" ht="409.5" x14ac:dyDescent="0.3">
      <c r="A611">
        <v>610</v>
      </c>
      <c r="B611" t="s">
        <v>0</v>
      </c>
      <c r="C611" t="s">
        <v>1</v>
      </c>
      <c r="F611" t="s">
        <v>4</v>
      </c>
      <c r="H611" s="1">
        <v>34727</v>
      </c>
      <c r="I611">
        <v>9</v>
      </c>
      <c r="J611">
        <v>30</v>
      </c>
      <c r="K611">
        <v>9</v>
      </c>
      <c r="L611">
        <v>4</v>
      </c>
      <c r="M611" t="s">
        <v>303</v>
      </c>
      <c r="N611">
        <v>1</v>
      </c>
      <c r="S611">
        <v>1</v>
      </c>
      <c r="T611" t="s">
        <v>213</v>
      </c>
      <c r="V611" t="s">
        <v>81</v>
      </c>
      <c r="X611" t="s">
        <v>92</v>
      </c>
      <c r="Z611">
        <v>2</v>
      </c>
      <c r="AA611" t="s">
        <v>2800</v>
      </c>
      <c r="AB611" t="s">
        <v>363</v>
      </c>
      <c r="AH611" t="s">
        <v>32</v>
      </c>
      <c r="AM611" t="s">
        <v>60</v>
      </c>
      <c r="AP611">
        <v>8</v>
      </c>
      <c r="AQ611">
        <v>5</v>
      </c>
      <c r="AS611">
        <v>5</v>
      </c>
      <c r="AT611" t="s">
        <v>2801</v>
      </c>
      <c r="AV611" t="s">
        <v>2802</v>
      </c>
      <c r="AW611">
        <v>8</v>
      </c>
      <c r="AX611" t="s">
        <v>2803</v>
      </c>
      <c r="AY611" s="3" t="s">
        <v>2804</v>
      </c>
      <c r="AZ611" s="3" t="s">
        <v>2805</v>
      </c>
      <c r="BA611">
        <v>1</v>
      </c>
    </row>
    <row r="612" spans="1:53" x14ac:dyDescent="0.3">
      <c r="A612">
        <v>611</v>
      </c>
      <c r="F612" t="s">
        <v>4</v>
      </c>
      <c r="H612" s="1">
        <v>32232</v>
      </c>
      <c r="I612">
        <v>6</v>
      </c>
      <c r="J612">
        <v>120</v>
      </c>
      <c r="K612">
        <v>12</v>
      </c>
      <c r="L612">
        <v>2</v>
      </c>
      <c r="M612" t="s">
        <v>133</v>
      </c>
      <c r="N612">
        <v>1</v>
      </c>
      <c r="S612">
        <v>1</v>
      </c>
      <c r="T612" t="s">
        <v>213</v>
      </c>
      <c r="V612" t="s">
        <v>81</v>
      </c>
      <c r="X612" t="s">
        <v>648</v>
      </c>
      <c r="Z612">
        <v>6</v>
      </c>
      <c r="AA612" t="s">
        <v>2806</v>
      </c>
      <c r="AB612" t="s">
        <v>59</v>
      </c>
      <c r="AK612" t="s">
        <v>35</v>
      </c>
      <c r="AU612" t="s">
        <v>64</v>
      </c>
      <c r="AW612">
        <v>7</v>
      </c>
      <c r="AX612" t="s">
        <v>2807</v>
      </c>
      <c r="AY612" t="s">
        <v>2808</v>
      </c>
      <c r="AZ612" t="s">
        <v>139</v>
      </c>
      <c r="BA612">
        <v>0</v>
      </c>
    </row>
    <row r="613" spans="1:53" x14ac:dyDescent="0.3">
      <c r="A613">
        <v>612</v>
      </c>
      <c r="B613" t="s">
        <v>0</v>
      </c>
      <c r="H613" s="1">
        <v>32450</v>
      </c>
      <c r="I613">
        <v>7</v>
      </c>
      <c r="J613">
        <v>50</v>
      </c>
      <c r="K613">
        <v>10</v>
      </c>
      <c r="L613">
        <v>10</v>
      </c>
      <c r="M613" t="s">
        <v>335</v>
      </c>
      <c r="N613">
        <v>0</v>
      </c>
      <c r="O613" t="s">
        <v>68</v>
      </c>
      <c r="Q613" t="s">
        <v>99</v>
      </c>
      <c r="R613">
        <v>1</v>
      </c>
      <c r="S613" t="s">
        <v>213</v>
      </c>
      <c r="U613" t="s">
        <v>350</v>
      </c>
      <c r="W613" t="s">
        <v>231</v>
      </c>
      <c r="Y613">
        <v>10</v>
      </c>
      <c r="Z613" t="s">
        <v>2809</v>
      </c>
      <c r="AA613" t="s">
        <v>59</v>
      </c>
      <c r="AE613" t="s">
        <v>30</v>
      </c>
      <c r="AL613" t="s">
        <v>85</v>
      </c>
      <c r="AO613">
        <v>10</v>
      </c>
      <c r="AP613">
        <v>4</v>
      </c>
      <c r="AR613">
        <v>15</v>
      </c>
      <c r="AS613" t="s">
        <v>2810</v>
      </c>
      <c r="AT613" t="s">
        <v>75</v>
      </c>
      <c r="AV613">
        <v>9</v>
      </c>
      <c r="AW613" t="s">
        <v>2811</v>
      </c>
      <c r="AX613" t="s">
        <v>2812</v>
      </c>
      <c r="AZ613">
        <v>1</v>
      </c>
    </row>
    <row r="614" spans="1:53" x14ac:dyDescent="0.3">
      <c r="A614">
        <v>613</v>
      </c>
      <c r="B614" t="s">
        <v>0</v>
      </c>
      <c r="D614" t="s">
        <v>2</v>
      </c>
      <c r="E614" t="s">
        <v>3</v>
      </c>
      <c r="F614" t="s">
        <v>4</v>
      </c>
      <c r="H614" s="1">
        <v>34733</v>
      </c>
      <c r="I614">
        <v>7</v>
      </c>
      <c r="J614">
        <v>0</v>
      </c>
      <c r="K614">
        <v>15</v>
      </c>
      <c r="L614">
        <v>10</v>
      </c>
      <c r="M614" t="s">
        <v>133</v>
      </c>
      <c r="N614">
        <v>1</v>
      </c>
      <c r="S614">
        <v>0</v>
      </c>
      <c r="AB614" t="s">
        <v>59</v>
      </c>
      <c r="AH614" t="s">
        <v>32</v>
      </c>
      <c r="AM614" t="s">
        <v>85</v>
      </c>
      <c r="AP614">
        <v>20</v>
      </c>
      <c r="AR614">
        <v>10</v>
      </c>
      <c r="AS614">
        <v>40</v>
      </c>
      <c r="AT614" t="s">
        <v>2813</v>
      </c>
      <c r="AU614" t="s">
        <v>64</v>
      </c>
      <c r="AW614">
        <v>10</v>
      </c>
      <c r="AX614" t="s">
        <v>2814</v>
      </c>
      <c r="AY614" t="s">
        <v>2815</v>
      </c>
      <c r="AZ614" t="s">
        <v>2816</v>
      </c>
      <c r="BA614">
        <v>1</v>
      </c>
    </row>
    <row r="615" spans="1:53" x14ac:dyDescent="0.3">
      <c r="A615">
        <v>614</v>
      </c>
      <c r="E615" t="s">
        <v>3</v>
      </c>
      <c r="H615" s="1">
        <v>33293</v>
      </c>
      <c r="I615">
        <v>7</v>
      </c>
      <c r="J615">
        <v>120</v>
      </c>
      <c r="K615">
        <v>10</v>
      </c>
      <c r="L615">
        <v>5</v>
      </c>
      <c r="M615" t="s">
        <v>121</v>
      </c>
      <c r="N615">
        <v>1</v>
      </c>
      <c r="S615">
        <v>1</v>
      </c>
      <c r="T615" t="s">
        <v>170</v>
      </c>
      <c r="V615" t="s">
        <v>350</v>
      </c>
      <c r="X615" t="s">
        <v>57</v>
      </c>
      <c r="Z615">
        <v>1</v>
      </c>
      <c r="AA615" t="s">
        <v>2817</v>
      </c>
      <c r="AB615" t="s">
        <v>59</v>
      </c>
      <c r="AE615" t="s">
        <v>29</v>
      </c>
      <c r="AM615" t="s">
        <v>162</v>
      </c>
      <c r="AP615">
        <v>12</v>
      </c>
      <c r="AQ615">
        <v>6</v>
      </c>
      <c r="AS615">
        <v>160</v>
      </c>
      <c r="AT615" t="s">
        <v>2818</v>
      </c>
      <c r="AU615" t="s">
        <v>75</v>
      </c>
      <c r="AW615">
        <v>10</v>
      </c>
      <c r="AX615" t="s">
        <v>2819</v>
      </c>
      <c r="AY615" t="s">
        <v>2820</v>
      </c>
      <c r="AZ615" t="s">
        <v>2821</v>
      </c>
      <c r="BA615">
        <v>1</v>
      </c>
    </row>
    <row r="616" spans="1:53" x14ac:dyDescent="0.3">
      <c r="A616">
        <v>615</v>
      </c>
      <c r="D616" t="s">
        <v>2</v>
      </c>
      <c r="F616" t="s">
        <v>4</v>
      </c>
      <c r="H616" s="1">
        <v>25412</v>
      </c>
      <c r="I616">
        <v>6</v>
      </c>
      <c r="J616">
        <v>60</v>
      </c>
      <c r="K616">
        <v>6</v>
      </c>
      <c r="L616">
        <v>50</v>
      </c>
      <c r="M616" t="s">
        <v>335</v>
      </c>
      <c r="N616">
        <v>0</v>
      </c>
      <c r="O616" t="s">
        <v>79</v>
      </c>
      <c r="Q616" t="s">
        <v>69</v>
      </c>
      <c r="R616">
        <v>1</v>
      </c>
      <c r="S616" t="s">
        <v>70</v>
      </c>
      <c r="U616" t="s">
        <v>111</v>
      </c>
      <c r="W616" t="s">
        <v>57</v>
      </c>
      <c r="Y616">
        <v>9</v>
      </c>
      <c r="Z616" t="s">
        <v>2822</v>
      </c>
      <c r="AA616" t="s">
        <v>72</v>
      </c>
      <c r="AE616" t="s">
        <v>30</v>
      </c>
      <c r="AL616" t="s">
        <v>162</v>
      </c>
      <c r="AO616">
        <v>15</v>
      </c>
      <c r="AQ616">
        <v>15</v>
      </c>
      <c r="AR616">
        <v>20</v>
      </c>
      <c r="AS616" t="s">
        <v>2823</v>
      </c>
      <c r="AT616" t="s">
        <v>64</v>
      </c>
      <c r="AV616">
        <v>10</v>
      </c>
      <c r="AW616" t="s">
        <v>2824</v>
      </c>
      <c r="AX616" t="s">
        <v>2825</v>
      </c>
      <c r="AY616" t="s">
        <v>2826</v>
      </c>
      <c r="AZ616">
        <v>0</v>
      </c>
    </row>
    <row r="617" spans="1:53" x14ac:dyDescent="0.3">
      <c r="A617">
        <v>616</v>
      </c>
      <c r="C617" t="s">
        <v>1</v>
      </c>
      <c r="D617" t="s">
        <v>2</v>
      </c>
      <c r="F617" t="s">
        <v>4</v>
      </c>
      <c r="H617" s="1">
        <v>35081</v>
      </c>
      <c r="I617">
        <v>7</v>
      </c>
      <c r="J617">
        <v>60</v>
      </c>
      <c r="K617">
        <v>7</v>
      </c>
      <c r="L617">
        <v>20</v>
      </c>
      <c r="M617" t="s">
        <v>189</v>
      </c>
      <c r="N617">
        <v>1</v>
      </c>
      <c r="S617">
        <v>0</v>
      </c>
      <c r="AB617" t="s">
        <v>59</v>
      </c>
      <c r="AE617" t="s">
        <v>29</v>
      </c>
      <c r="AH617" t="s">
        <v>32</v>
      </c>
      <c r="AM617" t="s">
        <v>60</v>
      </c>
      <c r="AP617">
        <v>10</v>
      </c>
      <c r="AR617">
        <v>10</v>
      </c>
      <c r="AS617">
        <v>5</v>
      </c>
      <c r="AT617" t="s">
        <v>2827</v>
      </c>
      <c r="AU617" t="s">
        <v>75</v>
      </c>
      <c r="AW617">
        <v>8</v>
      </c>
      <c r="AX617" t="s">
        <v>2828</v>
      </c>
      <c r="AY617" t="s">
        <v>2829</v>
      </c>
      <c r="AZ617" t="s">
        <v>2830</v>
      </c>
      <c r="BA617">
        <v>1</v>
      </c>
    </row>
    <row r="618" spans="1:53" x14ac:dyDescent="0.3">
      <c r="A618">
        <v>617</v>
      </c>
      <c r="C618" t="s">
        <v>1</v>
      </c>
      <c r="H618" s="1">
        <v>30412</v>
      </c>
      <c r="I618">
        <v>7</v>
      </c>
      <c r="J618">
        <v>120</v>
      </c>
      <c r="K618">
        <v>9</v>
      </c>
      <c r="L618">
        <v>5</v>
      </c>
      <c r="M618" t="s">
        <v>121</v>
      </c>
      <c r="N618">
        <v>1</v>
      </c>
      <c r="S618">
        <v>1</v>
      </c>
      <c r="T618" t="s">
        <v>29</v>
      </c>
      <c r="V618" t="s">
        <v>81</v>
      </c>
      <c r="X618" t="s">
        <v>92</v>
      </c>
      <c r="Z618">
        <v>11</v>
      </c>
      <c r="AA618" t="s">
        <v>2354</v>
      </c>
      <c r="AB618" t="s">
        <v>59</v>
      </c>
      <c r="AE618" t="s">
        <v>29</v>
      </c>
      <c r="AH618" t="s">
        <v>32</v>
      </c>
      <c r="AM618" t="s">
        <v>60</v>
      </c>
      <c r="AP618">
        <v>15</v>
      </c>
      <c r="AR618">
        <v>10</v>
      </c>
      <c r="AS618">
        <v>10</v>
      </c>
      <c r="AT618" t="s">
        <v>2831</v>
      </c>
      <c r="AU618" t="s">
        <v>75</v>
      </c>
      <c r="AW618">
        <v>10</v>
      </c>
      <c r="AX618" t="s">
        <v>2832</v>
      </c>
      <c r="AY618" t="s">
        <v>2833</v>
      </c>
      <c r="AZ618" t="s">
        <v>2834</v>
      </c>
      <c r="BA618">
        <v>1</v>
      </c>
    </row>
    <row r="619" spans="1:53" x14ac:dyDescent="0.3">
      <c r="A619">
        <v>618</v>
      </c>
      <c r="B619" t="s">
        <v>0</v>
      </c>
      <c r="E619" t="s">
        <v>3</v>
      </c>
      <c r="H619" s="1">
        <v>34766</v>
      </c>
      <c r="I619">
        <v>7</v>
      </c>
      <c r="J619">
        <v>90</v>
      </c>
      <c r="K619">
        <v>11</v>
      </c>
      <c r="L619">
        <v>0</v>
      </c>
      <c r="M619" t="s">
        <v>103</v>
      </c>
      <c r="N619">
        <v>1</v>
      </c>
      <c r="S619">
        <v>1</v>
      </c>
      <c r="T619" t="s">
        <v>213</v>
      </c>
      <c r="W619" t="s">
        <v>2835</v>
      </c>
      <c r="X619" t="s">
        <v>297</v>
      </c>
      <c r="Z619">
        <v>1</v>
      </c>
      <c r="AA619" t="s">
        <v>2836</v>
      </c>
      <c r="AB619" t="s">
        <v>59</v>
      </c>
      <c r="AE619" t="s">
        <v>29</v>
      </c>
      <c r="AM619" t="s">
        <v>85</v>
      </c>
      <c r="AP619">
        <v>30</v>
      </c>
      <c r="AR619" t="s">
        <v>2837</v>
      </c>
      <c r="AS619">
        <v>24</v>
      </c>
      <c r="AT619" t="s">
        <v>2838</v>
      </c>
      <c r="AU619" t="s">
        <v>75</v>
      </c>
      <c r="AW619">
        <v>10</v>
      </c>
      <c r="AX619" t="s">
        <v>2839</v>
      </c>
      <c r="AZ619" t="s">
        <v>2840</v>
      </c>
      <c r="BA619">
        <v>1</v>
      </c>
    </row>
    <row r="620" spans="1:53" x14ac:dyDescent="0.3">
      <c r="A620">
        <v>619</v>
      </c>
      <c r="F620" t="s">
        <v>4</v>
      </c>
      <c r="H620" s="1">
        <v>34150</v>
      </c>
      <c r="I620">
        <v>7</v>
      </c>
      <c r="J620">
        <v>30</v>
      </c>
      <c r="K620">
        <v>12</v>
      </c>
      <c r="L620">
        <v>5</v>
      </c>
      <c r="M620" t="s">
        <v>335</v>
      </c>
      <c r="N620">
        <v>1</v>
      </c>
      <c r="S620">
        <v>1</v>
      </c>
      <c r="T620" t="s">
        <v>213</v>
      </c>
      <c r="V620" t="s">
        <v>81</v>
      </c>
      <c r="X620" t="s">
        <v>92</v>
      </c>
      <c r="Z620">
        <v>2</v>
      </c>
      <c r="AA620" t="s">
        <v>199</v>
      </c>
      <c r="AB620" t="s">
        <v>59</v>
      </c>
      <c r="AH620" t="s">
        <v>32</v>
      </c>
      <c r="AM620" t="s">
        <v>85</v>
      </c>
      <c r="AP620" t="s">
        <v>2841</v>
      </c>
      <c r="AQ620">
        <v>3</v>
      </c>
      <c r="AS620">
        <v>4</v>
      </c>
      <c r="AT620" t="s">
        <v>2842</v>
      </c>
      <c r="AU620" t="s">
        <v>64</v>
      </c>
      <c r="AW620">
        <v>9</v>
      </c>
      <c r="AX620" t="s">
        <v>2843</v>
      </c>
      <c r="AY620" t="s">
        <v>2844</v>
      </c>
      <c r="BA620">
        <v>0</v>
      </c>
    </row>
    <row r="621" spans="1:53" x14ac:dyDescent="0.3">
      <c r="A621">
        <v>620</v>
      </c>
      <c r="F621" t="s">
        <v>4</v>
      </c>
      <c r="H621" s="1">
        <v>31952</v>
      </c>
      <c r="I621">
        <v>6</v>
      </c>
      <c r="J621">
        <v>60</v>
      </c>
      <c r="K621">
        <v>10</v>
      </c>
      <c r="L621">
        <v>2</v>
      </c>
      <c r="M621" t="s">
        <v>78</v>
      </c>
      <c r="N621">
        <v>1</v>
      </c>
      <c r="S621">
        <v>0</v>
      </c>
      <c r="AB621" t="s">
        <v>84</v>
      </c>
      <c r="AE621" t="s">
        <v>29</v>
      </c>
      <c r="AM621" t="s">
        <v>85</v>
      </c>
      <c r="AO621">
        <v>3</v>
      </c>
      <c r="AQ621">
        <v>2</v>
      </c>
      <c r="AS621">
        <v>8</v>
      </c>
      <c r="AT621" t="s">
        <v>2845</v>
      </c>
      <c r="AU621" t="s">
        <v>64</v>
      </c>
      <c r="AW621">
        <v>8</v>
      </c>
      <c r="AX621" t="s">
        <v>2846</v>
      </c>
      <c r="AY621" t="s">
        <v>2847</v>
      </c>
      <c r="AZ621" t="s">
        <v>2848</v>
      </c>
      <c r="BA621">
        <v>1</v>
      </c>
    </row>
    <row r="622" spans="1:53" x14ac:dyDescent="0.3">
      <c r="A622">
        <v>621</v>
      </c>
      <c r="F622" t="s">
        <v>4</v>
      </c>
      <c r="I622">
        <v>7</v>
      </c>
      <c r="J622">
        <v>60</v>
      </c>
      <c r="K622">
        <v>8</v>
      </c>
      <c r="L622">
        <v>5</v>
      </c>
      <c r="M622" t="s">
        <v>67</v>
      </c>
      <c r="N622">
        <v>0</v>
      </c>
      <c r="O622" t="s">
        <v>68</v>
      </c>
      <c r="Q622" t="s">
        <v>104</v>
      </c>
      <c r="R622">
        <v>1</v>
      </c>
      <c r="S622" t="s">
        <v>1122</v>
      </c>
      <c r="U622" t="s">
        <v>142</v>
      </c>
      <c r="W622" t="s">
        <v>92</v>
      </c>
      <c r="Y622">
        <v>10</v>
      </c>
      <c r="Z622" t="s">
        <v>2849</v>
      </c>
      <c r="AA622" t="s">
        <v>59</v>
      </c>
      <c r="AE622" t="s">
        <v>30</v>
      </c>
      <c r="AF622" t="s">
        <v>31</v>
      </c>
      <c r="AL622" t="s">
        <v>73</v>
      </c>
      <c r="AN622">
        <v>5</v>
      </c>
      <c r="AP622">
        <v>4</v>
      </c>
      <c r="AR622">
        <v>15</v>
      </c>
      <c r="AS622" t="s">
        <v>2850</v>
      </c>
      <c r="AT622" t="s">
        <v>75</v>
      </c>
      <c r="AV622">
        <v>8</v>
      </c>
      <c r="AW622" t="s">
        <v>2851</v>
      </c>
      <c r="AX622" t="s">
        <v>2852</v>
      </c>
      <c r="AZ622">
        <v>1</v>
      </c>
    </row>
    <row r="623" spans="1:53" ht="319" x14ac:dyDescent="0.3">
      <c r="A623">
        <v>622</v>
      </c>
      <c r="B623" t="s">
        <v>0</v>
      </c>
      <c r="C623" t="s">
        <v>1</v>
      </c>
      <c r="E623" t="s">
        <v>3</v>
      </c>
      <c r="H623" s="1">
        <v>31108</v>
      </c>
      <c r="I623">
        <v>5</v>
      </c>
      <c r="J623">
        <v>120</v>
      </c>
      <c r="K623">
        <v>15</v>
      </c>
      <c r="L623">
        <v>24</v>
      </c>
      <c r="M623" t="s">
        <v>225</v>
      </c>
      <c r="N623">
        <v>1</v>
      </c>
      <c r="S623">
        <v>1</v>
      </c>
      <c r="T623" t="s">
        <v>146</v>
      </c>
      <c r="V623" t="s">
        <v>81</v>
      </c>
      <c r="Y623" t="s">
        <v>2853</v>
      </c>
      <c r="Z623">
        <v>10</v>
      </c>
      <c r="AA623" t="s">
        <v>260</v>
      </c>
      <c r="AB623" t="s">
        <v>59</v>
      </c>
      <c r="AH623" t="s">
        <v>32</v>
      </c>
      <c r="AM623" t="s">
        <v>60</v>
      </c>
      <c r="AO623">
        <v>6</v>
      </c>
      <c r="AQ623">
        <v>6</v>
      </c>
      <c r="AS623">
        <v>5</v>
      </c>
      <c r="AT623" s="3" t="s">
        <v>2854</v>
      </c>
      <c r="AU623" t="s">
        <v>75</v>
      </c>
      <c r="AW623">
        <v>8</v>
      </c>
      <c r="AX623" s="3" t="s">
        <v>2855</v>
      </c>
      <c r="AY623" s="3" t="s">
        <v>2856</v>
      </c>
      <c r="AZ623" t="s">
        <v>2857</v>
      </c>
      <c r="BA623">
        <v>1</v>
      </c>
    </row>
    <row r="624" spans="1:53" x14ac:dyDescent="0.3">
      <c r="A624">
        <v>623</v>
      </c>
      <c r="B624" t="s">
        <v>0</v>
      </c>
      <c r="D624" t="s">
        <v>2</v>
      </c>
      <c r="E624" t="s">
        <v>3</v>
      </c>
      <c r="F624" t="s">
        <v>4</v>
      </c>
      <c r="H624" s="1">
        <v>33073</v>
      </c>
      <c r="I624">
        <v>6</v>
      </c>
      <c r="J624">
        <v>80</v>
      </c>
      <c r="K624">
        <v>10</v>
      </c>
      <c r="L624">
        <v>20</v>
      </c>
      <c r="M624" t="s">
        <v>133</v>
      </c>
      <c r="N624">
        <v>1</v>
      </c>
      <c r="S624">
        <v>0</v>
      </c>
      <c r="AB624" t="s">
        <v>84</v>
      </c>
      <c r="AH624" t="s">
        <v>32</v>
      </c>
      <c r="AM624" t="s">
        <v>60</v>
      </c>
      <c r="AO624">
        <v>6</v>
      </c>
      <c r="AQ624">
        <v>6</v>
      </c>
      <c r="AS624">
        <v>25</v>
      </c>
      <c r="AT624" t="s">
        <v>2858</v>
      </c>
      <c r="AU624" t="s">
        <v>75</v>
      </c>
      <c r="AW624">
        <v>10</v>
      </c>
      <c r="AX624" t="s">
        <v>2859</v>
      </c>
      <c r="AY624" t="s">
        <v>2860</v>
      </c>
      <c r="AZ624" t="s">
        <v>2861</v>
      </c>
      <c r="BA624">
        <v>0</v>
      </c>
    </row>
    <row r="625" spans="1:53" ht="409.5" x14ac:dyDescent="0.3">
      <c r="A625">
        <v>624</v>
      </c>
      <c r="C625" t="s">
        <v>1</v>
      </c>
      <c r="H625" s="1">
        <v>34422</v>
      </c>
      <c r="I625">
        <v>7</v>
      </c>
      <c r="J625">
        <v>0</v>
      </c>
      <c r="K625">
        <v>12</v>
      </c>
      <c r="L625">
        <v>10</v>
      </c>
      <c r="M625" t="s">
        <v>133</v>
      </c>
      <c r="N625">
        <v>1</v>
      </c>
      <c r="S625">
        <v>1</v>
      </c>
      <c r="T625" t="s">
        <v>170</v>
      </c>
      <c r="V625" t="s">
        <v>111</v>
      </c>
      <c r="X625" t="s">
        <v>92</v>
      </c>
      <c r="Z625">
        <v>3</v>
      </c>
      <c r="AA625" t="s">
        <v>2862</v>
      </c>
      <c r="AB625" t="s">
        <v>84</v>
      </c>
      <c r="AF625" t="s">
        <v>30</v>
      </c>
      <c r="AH625" t="s">
        <v>32</v>
      </c>
      <c r="AM625" t="s">
        <v>73</v>
      </c>
      <c r="AO625">
        <v>6</v>
      </c>
      <c r="AQ625">
        <v>3</v>
      </c>
      <c r="AS625">
        <v>4</v>
      </c>
      <c r="AT625" t="s">
        <v>2863</v>
      </c>
      <c r="AU625" t="s">
        <v>64</v>
      </c>
      <c r="AW625">
        <v>10</v>
      </c>
      <c r="AX625" t="s">
        <v>2864</v>
      </c>
      <c r="AY625" t="s">
        <v>2865</v>
      </c>
      <c r="AZ625" s="3" t="s">
        <v>2866</v>
      </c>
      <c r="BA625">
        <v>1</v>
      </c>
    </row>
    <row r="626" spans="1:53" x14ac:dyDescent="0.3">
      <c r="A626">
        <v>625</v>
      </c>
      <c r="B626" t="s">
        <v>0</v>
      </c>
      <c r="H626" s="1">
        <v>30310</v>
      </c>
      <c r="I626">
        <v>7</v>
      </c>
      <c r="J626">
        <v>50</v>
      </c>
      <c r="K626">
        <v>10</v>
      </c>
      <c r="L626">
        <v>30</v>
      </c>
      <c r="M626" t="s">
        <v>225</v>
      </c>
      <c r="N626">
        <v>0</v>
      </c>
      <c r="O626" t="s">
        <v>122</v>
      </c>
      <c r="Q626" t="s">
        <v>54</v>
      </c>
      <c r="S626">
        <v>1</v>
      </c>
      <c r="T626" t="s">
        <v>55</v>
      </c>
      <c r="V626" t="s">
        <v>56</v>
      </c>
      <c r="Y626" t="s">
        <v>898</v>
      </c>
      <c r="Z626">
        <v>9</v>
      </c>
      <c r="AA626" t="s">
        <v>2867</v>
      </c>
      <c r="AB626" t="s">
        <v>84</v>
      </c>
      <c r="AE626" t="s">
        <v>29</v>
      </c>
      <c r="AM626" t="s">
        <v>73</v>
      </c>
      <c r="AO626">
        <v>6</v>
      </c>
      <c r="AQ626">
        <v>4</v>
      </c>
      <c r="AS626">
        <v>48</v>
      </c>
      <c r="AT626" t="s">
        <v>2868</v>
      </c>
      <c r="AU626" t="s">
        <v>75</v>
      </c>
      <c r="AW626">
        <v>9</v>
      </c>
      <c r="AX626" t="s">
        <v>2869</v>
      </c>
      <c r="BA626">
        <v>0</v>
      </c>
    </row>
    <row r="627" spans="1:53" x14ac:dyDescent="0.3">
      <c r="A627">
        <v>626</v>
      </c>
      <c r="B627" t="s">
        <v>0</v>
      </c>
      <c r="C627" t="s">
        <v>1</v>
      </c>
      <c r="H627" s="1">
        <v>33380</v>
      </c>
      <c r="I627">
        <v>7</v>
      </c>
      <c r="J627">
        <v>60</v>
      </c>
      <c r="K627">
        <v>8</v>
      </c>
      <c r="L627">
        <v>4</v>
      </c>
      <c r="M627" t="s">
        <v>78</v>
      </c>
      <c r="N627">
        <v>1</v>
      </c>
      <c r="S627">
        <v>1</v>
      </c>
      <c r="T627" t="s">
        <v>29</v>
      </c>
      <c r="V627" t="s">
        <v>81</v>
      </c>
      <c r="X627" t="s">
        <v>156</v>
      </c>
      <c r="Z627">
        <v>2</v>
      </c>
      <c r="AA627" t="s">
        <v>2870</v>
      </c>
      <c r="AB627" t="s">
        <v>59</v>
      </c>
      <c r="AE627" t="s">
        <v>29</v>
      </c>
      <c r="AM627" t="s">
        <v>85</v>
      </c>
      <c r="AO627">
        <v>5</v>
      </c>
      <c r="AQ627">
        <v>6</v>
      </c>
      <c r="AS627">
        <v>10</v>
      </c>
      <c r="AT627" t="s">
        <v>2871</v>
      </c>
      <c r="AU627" t="s">
        <v>75</v>
      </c>
      <c r="AW627">
        <v>8</v>
      </c>
      <c r="AX627" t="s">
        <v>2872</v>
      </c>
      <c r="AY627" t="s">
        <v>2873</v>
      </c>
      <c r="AZ627" t="s">
        <v>2874</v>
      </c>
      <c r="BA627">
        <v>1</v>
      </c>
    </row>
    <row r="628" spans="1:53" ht="409.5" x14ac:dyDescent="0.3">
      <c r="A628">
        <v>627</v>
      </c>
      <c r="B628" t="s">
        <v>0</v>
      </c>
      <c r="D628" t="s">
        <v>2</v>
      </c>
      <c r="F628" t="s">
        <v>4</v>
      </c>
      <c r="H628" s="1">
        <v>27115</v>
      </c>
      <c r="I628">
        <v>6</v>
      </c>
      <c r="J628">
        <v>30</v>
      </c>
      <c r="K628">
        <v>5</v>
      </c>
      <c r="L628">
        <v>10</v>
      </c>
      <c r="M628" t="s">
        <v>225</v>
      </c>
      <c r="N628">
        <v>1</v>
      </c>
      <c r="S628">
        <v>1</v>
      </c>
      <c r="T628" t="s">
        <v>70</v>
      </c>
      <c r="W628" t="s">
        <v>2875</v>
      </c>
      <c r="X628" t="s">
        <v>57</v>
      </c>
      <c r="Z628">
        <v>20</v>
      </c>
      <c r="AA628" t="s">
        <v>2876</v>
      </c>
      <c r="AB628" t="s">
        <v>72</v>
      </c>
      <c r="AG628" t="s">
        <v>31</v>
      </c>
      <c r="AM628" t="s">
        <v>60</v>
      </c>
      <c r="AO628">
        <v>2</v>
      </c>
      <c r="AR628">
        <v>15</v>
      </c>
      <c r="AS628">
        <v>10</v>
      </c>
      <c r="AT628" s="3" t="s">
        <v>2877</v>
      </c>
      <c r="AU628" t="s">
        <v>75</v>
      </c>
      <c r="AW628">
        <v>10</v>
      </c>
      <c r="AX628" s="3" t="s">
        <v>2878</v>
      </c>
      <c r="AY628" t="s">
        <v>2879</v>
      </c>
      <c r="AZ628" t="s">
        <v>2880</v>
      </c>
      <c r="BA628">
        <v>1</v>
      </c>
    </row>
    <row r="629" spans="1:53" ht="409.5" x14ac:dyDescent="0.3">
      <c r="A629">
        <v>628</v>
      </c>
      <c r="F629" t="s">
        <v>4</v>
      </c>
      <c r="H629" s="1">
        <v>27133</v>
      </c>
      <c r="I629">
        <v>6</v>
      </c>
      <c r="J629">
        <v>50</v>
      </c>
      <c r="K629">
        <v>10</v>
      </c>
      <c r="L629">
        <v>20</v>
      </c>
      <c r="M629" t="s">
        <v>97</v>
      </c>
      <c r="N629">
        <v>1</v>
      </c>
      <c r="S629">
        <v>1</v>
      </c>
      <c r="T629" t="s">
        <v>1122</v>
      </c>
      <c r="V629" t="s">
        <v>91</v>
      </c>
      <c r="X629" t="s">
        <v>92</v>
      </c>
      <c r="Z629">
        <v>22</v>
      </c>
      <c r="AA629" t="s">
        <v>75</v>
      </c>
      <c r="AB629" t="s">
        <v>84</v>
      </c>
      <c r="AF629" t="s">
        <v>30</v>
      </c>
      <c r="AG629" t="s">
        <v>31</v>
      </c>
      <c r="AM629" t="s">
        <v>73</v>
      </c>
      <c r="AO629">
        <v>5</v>
      </c>
      <c r="AQ629">
        <v>5</v>
      </c>
      <c r="AS629">
        <v>35</v>
      </c>
      <c r="AT629" s="3" t="s">
        <v>2881</v>
      </c>
      <c r="AV629" t="s">
        <v>2882</v>
      </c>
      <c r="AW629">
        <v>10</v>
      </c>
      <c r="AX629" s="3" t="s">
        <v>2883</v>
      </c>
      <c r="AY629" t="s">
        <v>2884</v>
      </c>
      <c r="AZ629" t="s">
        <v>2885</v>
      </c>
      <c r="BA629">
        <v>1</v>
      </c>
    </row>
    <row r="630" spans="1:53" x14ac:dyDescent="0.3">
      <c r="A630">
        <v>629</v>
      </c>
      <c r="C630" t="s">
        <v>1</v>
      </c>
      <c r="E630" t="s">
        <v>3</v>
      </c>
      <c r="H630" s="1">
        <v>32981</v>
      </c>
      <c r="I630">
        <v>7</v>
      </c>
      <c r="J630">
        <v>20</v>
      </c>
      <c r="K630">
        <v>10</v>
      </c>
      <c r="L630">
        <v>10</v>
      </c>
      <c r="M630" t="s">
        <v>303</v>
      </c>
      <c r="N630">
        <v>1</v>
      </c>
      <c r="S630">
        <v>1</v>
      </c>
      <c r="T630" t="s">
        <v>213</v>
      </c>
      <c r="V630" t="s">
        <v>81</v>
      </c>
      <c r="X630" t="s">
        <v>124</v>
      </c>
      <c r="Z630">
        <v>4</v>
      </c>
      <c r="AA630" t="s">
        <v>2886</v>
      </c>
      <c r="AB630" t="s">
        <v>59</v>
      </c>
      <c r="AH630" t="s">
        <v>32</v>
      </c>
      <c r="AM630" t="s">
        <v>60</v>
      </c>
      <c r="AO630">
        <v>3</v>
      </c>
      <c r="AQ630">
        <v>5</v>
      </c>
      <c r="AS630">
        <v>20</v>
      </c>
      <c r="AT630" t="s">
        <v>2887</v>
      </c>
      <c r="AU630" t="s">
        <v>75</v>
      </c>
      <c r="AW630">
        <v>7</v>
      </c>
      <c r="AX630" t="s">
        <v>2888</v>
      </c>
      <c r="AY630" t="s">
        <v>2889</v>
      </c>
      <c r="BA630">
        <v>1</v>
      </c>
    </row>
    <row r="631" spans="1:53" x14ac:dyDescent="0.3">
      <c r="A631">
        <v>630</v>
      </c>
      <c r="F631" t="s">
        <v>4</v>
      </c>
      <c r="H631" s="1">
        <v>34970</v>
      </c>
      <c r="I631">
        <v>7</v>
      </c>
      <c r="J631">
        <v>45</v>
      </c>
      <c r="K631">
        <v>10</v>
      </c>
      <c r="L631">
        <v>4</v>
      </c>
      <c r="M631" t="s">
        <v>78</v>
      </c>
      <c r="N631">
        <v>0</v>
      </c>
      <c r="O631" t="s">
        <v>68</v>
      </c>
      <c r="Q631" t="s">
        <v>69</v>
      </c>
      <c r="R631">
        <v>0</v>
      </c>
      <c r="AA631" t="s">
        <v>59</v>
      </c>
      <c r="AF631" t="s">
        <v>31</v>
      </c>
      <c r="AL631" t="s">
        <v>162</v>
      </c>
      <c r="AN631">
        <v>5</v>
      </c>
      <c r="AQ631">
        <v>8</v>
      </c>
      <c r="AR631">
        <v>10</v>
      </c>
      <c r="AS631" t="s">
        <v>2890</v>
      </c>
      <c r="AT631" t="s">
        <v>75</v>
      </c>
      <c r="AV631">
        <v>9</v>
      </c>
      <c r="AW631" t="s">
        <v>2891</v>
      </c>
      <c r="AX631" t="s">
        <v>2892</v>
      </c>
      <c r="AY631" t="s">
        <v>116</v>
      </c>
      <c r="AZ631">
        <v>0</v>
      </c>
    </row>
    <row r="632" spans="1:53" x14ac:dyDescent="0.3">
      <c r="A632">
        <v>631</v>
      </c>
      <c r="C632" t="s">
        <v>1</v>
      </c>
      <c r="F632" t="s">
        <v>4</v>
      </c>
      <c r="H632" s="1">
        <v>32210</v>
      </c>
      <c r="I632">
        <v>8</v>
      </c>
      <c r="J632">
        <v>5</v>
      </c>
      <c r="K632">
        <v>6</v>
      </c>
      <c r="L632">
        <v>5</v>
      </c>
      <c r="M632" t="s">
        <v>189</v>
      </c>
      <c r="N632">
        <v>0</v>
      </c>
      <c r="O632" t="s">
        <v>134</v>
      </c>
      <c r="Q632" t="s">
        <v>99</v>
      </c>
      <c r="R632">
        <v>0</v>
      </c>
      <c r="AA632" t="s">
        <v>84</v>
      </c>
      <c r="AG632" t="s">
        <v>32</v>
      </c>
      <c r="AL632" t="s">
        <v>60</v>
      </c>
      <c r="AN632">
        <v>6</v>
      </c>
      <c r="AQ632">
        <v>10</v>
      </c>
      <c r="AR632">
        <v>5</v>
      </c>
      <c r="AS632" t="s">
        <v>2893</v>
      </c>
      <c r="AT632" t="s">
        <v>75</v>
      </c>
      <c r="AV632">
        <v>10</v>
      </c>
      <c r="AW632" t="s">
        <v>2894</v>
      </c>
      <c r="AX632" t="s">
        <v>2895</v>
      </c>
      <c r="AY632" t="s">
        <v>2638</v>
      </c>
      <c r="AZ632">
        <v>1</v>
      </c>
    </row>
    <row r="633" spans="1:53" x14ac:dyDescent="0.3">
      <c r="A633">
        <v>632</v>
      </c>
      <c r="F633" t="s">
        <v>4</v>
      </c>
      <c r="H633" s="1">
        <v>31293</v>
      </c>
      <c r="I633">
        <v>7</v>
      </c>
      <c r="J633">
        <v>90</v>
      </c>
      <c r="K633">
        <v>6</v>
      </c>
      <c r="L633">
        <v>30</v>
      </c>
      <c r="M633" t="s">
        <v>189</v>
      </c>
      <c r="N633">
        <v>1</v>
      </c>
      <c r="S633">
        <v>1</v>
      </c>
      <c r="T633" t="s">
        <v>110</v>
      </c>
      <c r="V633" t="s">
        <v>111</v>
      </c>
      <c r="X633" t="s">
        <v>1300</v>
      </c>
      <c r="Z633">
        <v>2</v>
      </c>
      <c r="AB633" t="s">
        <v>72</v>
      </c>
      <c r="AE633" t="s">
        <v>29</v>
      </c>
      <c r="AM633" t="s">
        <v>73</v>
      </c>
      <c r="AO633">
        <v>5</v>
      </c>
      <c r="AR633">
        <v>10</v>
      </c>
      <c r="AS633">
        <v>15</v>
      </c>
      <c r="AT633" t="s">
        <v>2896</v>
      </c>
      <c r="AV633" t="s">
        <v>2897</v>
      </c>
      <c r="AW633">
        <v>9</v>
      </c>
      <c r="AX633" t="s">
        <v>2898</v>
      </c>
      <c r="AY633" t="s">
        <v>2899</v>
      </c>
      <c r="AZ633" t="s">
        <v>2900</v>
      </c>
      <c r="BA633">
        <v>1</v>
      </c>
    </row>
    <row r="634" spans="1:53" ht="409.5" x14ac:dyDescent="0.3">
      <c r="A634">
        <v>633</v>
      </c>
      <c r="B634" t="s">
        <v>0</v>
      </c>
      <c r="C634" t="s">
        <v>1</v>
      </c>
      <c r="F634" t="s">
        <v>4</v>
      </c>
      <c r="H634" s="1">
        <v>33399</v>
      </c>
      <c r="I634">
        <v>7</v>
      </c>
      <c r="J634">
        <v>60</v>
      </c>
      <c r="K634">
        <v>11</v>
      </c>
      <c r="L634">
        <v>9</v>
      </c>
      <c r="M634" t="s">
        <v>335</v>
      </c>
      <c r="N634">
        <v>1</v>
      </c>
      <c r="S634">
        <v>1</v>
      </c>
      <c r="T634" t="s">
        <v>30</v>
      </c>
      <c r="V634" t="s">
        <v>81</v>
      </c>
      <c r="X634" t="s">
        <v>92</v>
      </c>
      <c r="Z634">
        <v>3</v>
      </c>
      <c r="AA634" t="s">
        <v>2901</v>
      </c>
      <c r="AB634" t="s">
        <v>59</v>
      </c>
      <c r="AH634" t="s">
        <v>32</v>
      </c>
      <c r="AM634" t="s">
        <v>60</v>
      </c>
      <c r="AO634">
        <v>4</v>
      </c>
      <c r="AR634">
        <v>10</v>
      </c>
      <c r="AS634">
        <v>7</v>
      </c>
      <c r="AT634" s="3" t="s">
        <v>2902</v>
      </c>
      <c r="AV634" t="s">
        <v>2903</v>
      </c>
      <c r="AW634">
        <v>10</v>
      </c>
      <c r="AX634" t="s">
        <v>2904</v>
      </c>
      <c r="AY634" t="s">
        <v>2905</v>
      </c>
      <c r="AZ634" t="s">
        <v>2906</v>
      </c>
      <c r="BA634">
        <v>1</v>
      </c>
    </row>
    <row r="635" spans="1:53" ht="348" x14ac:dyDescent="0.3">
      <c r="A635">
        <v>634</v>
      </c>
      <c r="B635" t="s">
        <v>0</v>
      </c>
      <c r="C635" t="s">
        <v>1</v>
      </c>
      <c r="D635" t="s">
        <v>2</v>
      </c>
      <c r="F635" t="s">
        <v>4</v>
      </c>
      <c r="H635" s="1">
        <v>31866</v>
      </c>
      <c r="I635">
        <v>7</v>
      </c>
      <c r="J635">
        <v>10</v>
      </c>
      <c r="K635">
        <v>7</v>
      </c>
      <c r="L635">
        <v>6</v>
      </c>
      <c r="M635" t="s">
        <v>103</v>
      </c>
      <c r="N635">
        <v>0</v>
      </c>
      <c r="O635" t="s">
        <v>134</v>
      </c>
      <c r="R635" t="s">
        <v>2907</v>
      </c>
      <c r="S635">
        <v>0</v>
      </c>
      <c r="AB635" t="s">
        <v>84</v>
      </c>
      <c r="AF635" t="s">
        <v>30</v>
      </c>
      <c r="AM635" t="s">
        <v>162</v>
      </c>
      <c r="AO635">
        <v>6</v>
      </c>
      <c r="AQ635">
        <v>5</v>
      </c>
      <c r="AS635">
        <v>8</v>
      </c>
      <c r="AT635" t="s">
        <v>2908</v>
      </c>
      <c r="AU635" t="s">
        <v>75</v>
      </c>
      <c r="AW635">
        <v>10</v>
      </c>
      <c r="AX635" s="3" t="s">
        <v>2909</v>
      </c>
      <c r="AY635" t="s">
        <v>2910</v>
      </c>
      <c r="AZ635" t="s">
        <v>2911</v>
      </c>
      <c r="BA635">
        <v>1</v>
      </c>
    </row>
    <row r="636" spans="1:53" x14ac:dyDescent="0.3">
      <c r="A636">
        <v>635</v>
      </c>
      <c r="C636" t="s">
        <v>1</v>
      </c>
      <c r="F636" t="s">
        <v>4</v>
      </c>
      <c r="H636" s="1">
        <v>32053</v>
      </c>
      <c r="I636">
        <v>8</v>
      </c>
      <c r="J636">
        <v>40</v>
      </c>
      <c r="K636">
        <v>10</v>
      </c>
      <c r="L636">
        <v>6</v>
      </c>
      <c r="M636" t="s">
        <v>103</v>
      </c>
      <c r="N636">
        <v>1</v>
      </c>
      <c r="S636">
        <v>1</v>
      </c>
      <c r="T636" t="s">
        <v>80</v>
      </c>
      <c r="V636" t="s">
        <v>81</v>
      </c>
      <c r="Y636" t="s">
        <v>2912</v>
      </c>
      <c r="Z636">
        <v>5</v>
      </c>
      <c r="AA636" t="s">
        <v>2913</v>
      </c>
      <c r="AB636" t="s">
        <v>59</v>
      </c>
      <c r="AH636" t="s">
        <v>32</v>
      </c>
      <c r="AN636" t="s">
        <v>2914</v>
      </c>
      <c r="AO636">
        <v>6</v>
      </c>
      <c r="AQ636">
        <v>6</v>
      </c>
      <c r="AS636">
        <v>60</v>
      </c>
      <c r="AT636" t="s">
        <v>2915</v>
      </c>
      <c r="AU636" t="s">
        <v>377</v>
      </c>
      <c r="AW636">
        <v>10</v>
      </c>
      <c r="AX636" t="s">
        <v>2916</v>
      </c>
      <c r="AY636" t="s">
        <v>2917</v>
      </c>
      <c r="AZ636" t="s">
        <v>2918</v>
      </c>
      <c r="BA636">
        <v>1</v>
      </c>
    </row>
    <row r="637" spans="1:53" x14ac:dyDescent="0.3">
      <c r="A637">
        <v>636</v>
      </c>
      <c r="F637" t="s">
        <v>4</v>
      </c>
      <c r="H637" s="1">
        <v>42992</v>
      </c>
      <c r="I637">
        <v>9141984</v>
      </c>
      <c r="J637">
        <v>45</v>
      </c>
      <c r="K637">
        <v>8</v>
      </c>
      <c r="L637">
        <v>3</v>
      </c>
      <c r="M637" t="s">
        <v>335</v>
      </c>
      <c r="N637">
        <v>0</v>
      </c>
      <c r="O637" t="s">
        <v>98</v>
      </c>
      <c r="Q637" t="s">
        <v>99</v>
      </c>
      <c r="R637">
        <v>1</v>
      </c>
      <c r="S637" t="s">
        <v>213</v>
      </c>
      <c r="U637" t="s">
        <v>81</v>
      </c>
      <c r="W637" t="s">
        <v>92</v>
      </c>
      <c r="Y637">
        <v>8</v>
      </c>
      <c r="Z637" t="s">
        <v>75</v>
      </c>
      <c r="AA637" t="s">
        <v>84</v>
      </c>
      <c r="AE637" t="s">
        <v>30</v>
      </c>
      <c r="AL637" t="s">
        <v>73</v>
      </c>
      <c r="AN637">
        <v>4</v>
      </c>
      <c r="AP637">
        <v>3</v>
      </c>
      <c r="AR637">
        <v>6</v>
      </c>
      <c r="AS637" t="s">
        <v>2919</v>
      </c>
      <c r="AT637" t="s">
        <v>75</v>
      </c>
      <c r="AV637">
        <v>6</v>
      </c>
      <c r="AW637" t="s">
        <v>2920</v>
      </c>
      <c r="AX637" t="s">
        <v>418</v>
      </c>
      <c r="AY637" t="s">
        <v>2921</v>
      </c>
      <c r="AZ637">
        <v>0</v>
      </c>
    </row>
    <row r="638" spans="1:53" x14ac:dyDescent="0.3">
      <c r="A638">
        <v>637</v>
      </c>
      <c r="F638" t="s">
        <v>4</v>
      </c>
      <c r="H638" s="1">
        <v>23221</v>
      </c>
      <c r="I638">
        <v>6</v>
      </c>
      <c r="J638">
        <v>30</v>
      </c>
      <c r="K638">
        <v>8</v>
      </c>
      <c r="L638">
        <v>20</v>
      </c>
      <c r="M638" t="s">
        <v>189</v>
      </c>
      <c r="N638">
        <v>1</v>
      </c>
      <c r="S638">
        <v>1</v>
      </c>
      <c r="T638" t="s">
        <v>465</v>
      </c>
      <c r="V638" t="s">
        <v>383</v>
      </c>
      <c r="Y638" t="s">
        <v>2922</v>
      </c>
      <c r="Z638">
        <v>20</v>
      </c>
      <c r="AA638" t="s">
        <v>2923</v>
      </c>
      <c r="AB638" t="s">
        <v>84</v>
      </c>
      <c r="AH638" t="s">
        <v>32</v>
      </c>
      <c r="AM638" t="s">
        <v>60</v>
      </c>
      <c r="AO638">
        <v>4</v>
      </c>
      <c r="AQ638">
        <v>2</v>
      </c>
      <c r="AS638">
        <v>4</v>
      </c>
      <c r="AT638" t="s">
        <v>2924</v>
      </c>
      <c r="AV638" t="s">
        <v>2925</v>
      </c>
      <c r="AW638">
        <v>10</v>
      </c>
      <c r="AX638" t="s">
        <v>2926</v>
      </c>
      <c r="AY638" t="s">
        <v>2927</v>
      </c>
      <c r="BA638">
        <v>1</v>
      </c>
    </row>
    <row r="639" spans="1:53" x14ac:dyDescent="0.3">
      <c r="A639">
        <v>638</v>
      </c>
      <c r="F639" t="s">
        <v>4</v>
      </c>
      <c r="H639" s="1">
        <v>27878</v>
      </c>
      <c r="I639">
        <v>6</v>
      </c>
      <c r="J639">
        <v>45</v>
      </c>
      <c r="K639">
        <v>12</v>
      </c>
      <c r="L639">
        <v>50</v>
      </c>
      <c r="M639" t="s">
        <v>103</v>
      </c>
      <c r="N639">
        <v>1</v>
      </c>
      <c r="S639">
        <v>1</v>
      </c>
      <c r="T639" t="s">
        <v>80</v>
      </c>
      <c r="V639" t="s">
        <v>56</v>
      </c>
      <c r="X639" t="s">
        <v>92</v>
      </c>
      <c r="Z639">
        <v>19</v>
      </c>
      <c r="AA639" t="s">
        <v>337</v>
      </c>
      <c r="AB639" t="s">
        <v>84</v>
      </c>
      <c r="AH639" t="s">
        <v>32</v>
      </c>
      <c r="AM639" t="s">
        <v>60</v>
      </c>
      <c r="AO639">
        <v>6</v>
      </c>
      <c r="AR639">
        <v>8</v>
      </c>
      <c r="AS639">
        <v>15</v>
      </c>
      <c r="AT639" t="s">
        <v>2928</v>
      </c>
      <c r="AU639" t="s">
        <v>64</v>
      </c>
      <c r="AW639">
        <v>10</v>
      </c>
      <c r="AX639" t="s">
        <v>2929</v>
      </c>
      <c r="AY639" t="s">
        <v>2930</v>
      </c>
      <c r="AZ639" t="s">
        <v>2931</v>
      </c>
      <c r="BA639">
        <v>1</v>
      </c>
    </row>
    <row r="640" spans="1:53" ht="58" x14ac:dyDescent="0.3">
      <c r="A640">
        <v>639</v>
      </c>
      <c r="B640" t="s">
        <v>0</v>
      </c>
      <c r="C640" t="s">
        <v>1</v>
      </c>
      <c r="H640" s="1">
        <v>32111</v>
      </c>
      <c r="I640">
        <v>7</v>
      </c>
      <c r="J640">
        <v>360</v>
      </c>
      <c r="K640">
        <v>2</v>
      </c>
      <c r="L640">
        <v>5</v>
      </c>
      <c r="M640" t="s">
        <v>189</v>
      </c>
      <c r="N640">
        <v>1</v>
      </c>
      <c r="S640">
        <v>1</v>
      </c>
      <c r="T640" t="s">
        <v>213</v>
      </c>
      <c r="V640" t="s">
        <v>142</v>
      </c>
      <c r="X640" t="s">
        <v>82</v>
      </c>
      <c r="Z640">
        <v>1</v>
      </c>
      <c r="AA640" t="s">
        <v>2932</v>
      </c>
      <c r="AB640" t="s">
        <v>84</v>
      </c>
      <c r="AH640" t="s">
        <v>32</v>
      </c>
      <c r="AM640" t="s">
        <v>85</v>
      </c>
      <c r="AO640">
        <v>6</v>
      </c>
      <c r="AQ640">
        <v>6</v>
      </c>
      <c r="AS640">
        <v>6</v>
      </c>
      <c r="AT640" s="3" t="s">
        <v>2933</v>
      </c>
      <c r="AU640" t="s">
        <v>75</v>
      </c>
      <c r="AW640">
        <v>10</v>
      </c>
      <c r="AX640" t="s">
        <v>2934</v>
      </c>
      <c r="AY640" t="s">
        <v>109</v>
      </c>
      <c r="AZ640" t="s">
        <v>139</v>
      </c>
      <c r="BA640">
        <v>1</v>
      </c>
    </row>
    <row r="641" spans="1:53" x14ac:dyDescent="0.3">
      <c r="A641">
        <v>640</v>
      </c>
      <c r="E641" t="s">
        <v>3</v>
      </c>
      <c r="H641" s="1">
        <v>34086</v>
      </c>
      <c r="I641">
        <v>8</v>
      </c>
      <c r="J641">
        <v>0</v>
      </c>
      <c r="K641">
        <v>14</v>
      </c>
      <c r="L641">
        <v>10</v>
      </c>
      <c r="M641" t="s">
        <v>52</v>
      </c>
      <c r="N641">
        <v>1</v>
      </c>
      <c r="S641">
        <v>0</v>
      </c>
      <c r="AB641" t="s">
        <v>59</v>
      </c>
      <c r="AE641" t="s">
        <v>29</v>
      </c>
      <c r="AM641" t="s">
        <v>73</v>
      </c>
      <c r="AO641">
        <v>6</v>
      </c>
      <c r="AQ641">
        <v>6</v>
      </c>
      <c r="AS641">
        <v>50</v>
      </c>
      <c r="AT641" t="s">
        <v>2935</v>
      </c>
      <c r="AU641" t="s">
        <v>75</v>
      </c>
      <c r="AW641">
        <v>8</v>
      </c>
      <c r="AX641" t="s">
        <v>2936</v>
      </c>
      <c r="AY641" t="s">
        <v>406</v>
      </c>
      <c r="AZ641" t="s">
        <v>2937</v>
      </c>
      <c r="BA641">
        <v>1</v>
      </c>
    </row>
    <row r="642" spans="1:53" x14ac:dyDescent="0.3">
      <c r="A642">
        <v>641</v>
      </c>
      <c r="D642" t="s">
        <v>2</v>
      </c>
      <c r="F642" t="s">
        <v>4</v>
      </c>
      <c r="H642" s="1">
        <v>33799</v>
      </c>
      <c r="I642">
        <v>5</v>
      </c>
      <c r="J642">
        <v>20</v>
      </c>
      <c r="K642">
        <v>9</v>
      </c>
      <c r="L642">
        <v>0</v>
      </c>
      <c r="M642" t="s">
        <v>78</v>
      </c>
      <c r="N642">
        <v>1</v>
      </c>
      <c r="S642">
        <v>1</v>
      </c>
      <c r="T642" t="s">
        <v>407</v>
      </c>
      <c r="V642" t="s">
        <v>111</v>
      </c>
      <c r="Y642" t="s">
        <v>2938</v>
      </c>
      <c r="Z642">
        <v>1</v>
      </c>
      <c r="AA642" t="s">
        <v>2939</v>
      </c>
      <c r="AB642" t="s">
        <v>84</v>
      </c>
      <c r="AF642" t="s">
        <v>30</v>
      </c>
      <c r="AM642" t="s">
        <v>73</v>
      </c>
      <c r="AO642">
        <v>5</v>
      </c>
      <c r="AQ642">
        <v>5</v>
      </c>
      <c r="AS642">
        <v>20</v>
      </c>
      <c r="AT642" t="s">
        <v>2940</v>
      </c>
      <c r="AU642" t="s">
        <v>377</v>
      </c>
      <c r="AW642">
        <v>7</v>
      </c>
      <c r="AX642" t="s">
        <v>2941</v>
      </c>
      <c r="AY642" t="s">
        <v>2942</v>
      </c>
      <c r="AZ642" t="s">
        <v>116</v>
      </c>
      <c r="BA642">
        <v>1</v>
      </c>
    </row>
    <row r="643" spans="1:53" x14ac:dyDescent="0.3">
      <c r="A643">
        <v>642</v>
      </c>
      <c r="B643" t="s">
        <v>0</v>
      </c>
      <c r="F643" t="s">
        <v>4</v>
      </c>
      <c r="H643" s="1">
        <v>33737</v>
      </c>
      <c r="I643">
        <v>8</v>
      </c>
      <c r="J643">
        <v>120</v>
      </c>
      <c r="K643">
        <v>12</v>
      </c>
      <c r="L643">
        <v>20</v>
      </c>
      <c r="M643" t="s">
        <v>335</v>
      </c>
      <c r="N643">
        <v>1</v>
      </c>
      <c r="S643">
        <v>0</v>
      </c>
      <c r="AB643" t="s">
        <v>59</v>
      </c>
      <c r="AC643" t="s">
        <v>27</v>
      </c>
      <c r="AF643" t="s">
        <v>30</v>
      </c>
      <c r="AN643" t="s">
        <v>2943</v>
      </c>
      <c r="AO643">
        <v>4</v>
      </c>
      <c r="AQ643">
        <v>6</v>
      </c>
      <c r="AS643">
        <v>40</v>
      </c>
      <c r="AT643" t="s">
        <v>2944</v>
      </c>
      <c r="AU643" t="s">
        <v>75</v>
      </c>
      <c r="AW643">
        <v>10</v>
      </c>
      <c r="AX643" t="s">
        <v>2945</v>
      </c>
      <c r="AY643" t="s">
        <v>2946</v>
      </c>
      <c r="AZ643" t="s">
        <v>2947</v>
      </c>
      <c r="BA643">
        <v>1</v>
      </c>
    </row>
    <row r="644" spans="1:53" x14ac:dyDescent="0.3">
      <c r="A644">
        <v>643</v>
      </c>
      <c r="B644" t="s">
        <v>0</v>
      </c>
      <c r="H644" s="1">
        <v>30234</v>
      </c>
      <c r="I644">
        <v>8</v>
      </c>
      <c r="J644">
        <v>0</v>
      </c>
      <c r="K644">
        <v>12</v>
      </c>
      <c r="L644">
        <v>5</v>
      </c>
      <c r="M644" t="s">
        <v>67</v>
      </c>
      <c r="N644">
        <v>0</v>
      </c>
      <c r="O644" t="s">
        <v>98</v>
      </c>
      <c r="Q644" t="s">
        <v>99</v>
      </c>
      <c r="R644">
        <v>0</v>
      </c>
      <c r="AA644" t="s">
        <v>84</v>
      </c>
      <c r="AD644" t="s">
        <v>29</v>
      </c>
      <c r="AL644" t="s">
        <v>73</v>
      </c>
      <c r="AN644">
        <v>6</v>
      </c>
      <c r="AP644">
        <v>3</v>
      </c>
      <c r="AR644">
        <v>500</v>
      </c>
      <c r="AS644" t="s">
        <v>2948</v>
      </c>
      <c r="AT644" t="s">
        <v>75</v>
      </c>
      <c r="AV644">
        <v>10</v>
      </c>
      <c r="AW644" t="s">
        <v>2949</v>
      </c>
      <c r="AX644" t="s">
        <v>2950</v>
      </c>
      <c r="AY644" t="s">
        <v>1394</v>
      </c>
      <c r="AZ644">
        <v>1</v>
      </c>
    </row>
    <row r="645" spans="1:53" x14ac:dyDescent="0.3">
      <c r="A645">
        <v>644</v>
      </c>
      <c r="B645" t="s">
        <v>0</v>
      </c>
      <c r="H645" s="1">
        <v>30221</v>
      </c>
      <c r="I645">
        <v>5</v>
      </c>
      <c r="J645">
        <v>120</v>
      </c>
      <c r="K645">
        <v>14</v>
      </c>
      <c r="L645">
        <v>30</v>
      </c>
      <c r="M645" t="s">
        <v>52</v>
      </c>
      <c r="N645">
        <v>0</v>
      </c>
      <c r="O645" t="s">
        <v>68</v>
      </c>
      <c r="Q645" t="s">
        <v>99</v>
      </c>
      <c r="R645">
        <v>1</v>
      </c>
      <c r="S645" t="s">
        <v>213</v>
      </c>
      <c r="U645" t="s">
        <v>81</v>
      </c>
      <c r="W645" t="s">
        <v>106</v>
      </c>
      <c r="Y645">
        <v>11</v>
      </c>
      <c r="Z645" t="s">
        <v>2951</v>
      </c>
      <c r="AA645" t="s">
        <v>59</v>
      </c>
      <c r="AD645" t="s">
        <v>29</v>
      </c>
      <c r="AL645" t="s">
        <v>85</v>
      </c>
      <c r="AN645">
        <v>4</v>
      </c>
      <c r="AQ645" t="s">
        <v>616</v>
      </c>
      <c r="AR645">
        <v>50</v>
      </c>
      <c r="AS645" t="s">
        <v>2952</v>
      </c>
      <c r="AT645" t="s">
        <v>75</v>
      </c>
      <c r="AV645">
        <v>10</v>
      </c>
      <c r="AW645" t="s">
        <v>2953</v>
      </c>
      <c r="AZ645">
        <v>1</v>
      </c>
    </row>
    <row r="646" spans="1:53" x14ac:dyDescent="0.3">
      <c r="A646">
        <v>645</v>
      </c>
      <c r="C646" t="s">
        <v>1</v>
      </c>
      <c r="H646" s="1">
        <v>31113</v>
      </c>
      <c r="I646">
        <v>7</v>
      </c>
      <c r="J646">
        <v>110</v>
      </c>
      <c r="K646">
        <v>11</v>
      </c>
      <c r="L646">
        <v>20</v>
      </c>
      <c r="M646" t="s">
        <v>303</v>
      </c>
      <c r="N646">
        <v>1</v>
      </c>
      <c r="S646">
        <v>0</v>
      </c>
      <c r="AB646" t="s">
        <v>84</v>
      </c>
      <c r="AD646" t="s">
        <v>28</v>
      </c>
      <c r="AM646" t="s">
        <v>73</v>
      </c>
      <c r="AP646">
        <v>12</v>
      </c>
      <c r="AR646">
        <v>20</v>
      </c>
      <c r="AS646">
        <v>20</v>
      </c>
      <c r="AT646" t="s">
        <v>2954</v>
      </c>
      <c r="AV646" t="s">
        <v>338</v>
      </c>
      <c r="AW646">
        <v>10</v>
      </c>
      <c r="AX646" t="s">
        <v>2955</v>
      </c>
      <c r="AY646" t="s">
        <v>527</v>
      </c>
      <c r="AZ646" t="s">
        <v>2956</v>
      </c>
      <c r="BA646">
        <v>1</v>
      </c>
    </row>
    <row r="647" spans="1:53" x14ac:dyDescent="0.3">
      <c r="A647">
        <v>646</v>
      </c>
      <c r="F647" t="s">
        <v>4</v>
      </c>
      <c r="H647" s="1">
        <v>25124</v>
      </c>
      <c r="I647">
        <v>7</v>
      </c>
      <c r="J647">
        <v>60</v>
      </c>
      <c r="K647">
        <v>10</v>
      </c>
      <c r="L647">
        <v>10</v>
      </c>
      <c r="M647" t="s">
        <v>103</v>
      </c>
      <c r="N647">
        <v>0</v>
      </c>
      <c r="O647" t="s">
        <v>79</v>
      </c>
      <c r="Q647" t="s">
        <v>99</v>
      </c>
      <c r="R647">
        <v>1</v>
      </c>
      <c r="S647" t="s">
        <v>135</v>
      </c>
      <c r="U647" t="s">
        <v>142</v>
      </c>
      <c r="W647" t="s">
        <v>92</v>
      </c>
      <c r="Y647">
        <v>25</v>
      </c>
      <c r="Z647" t="s">
        <v>2957</v>
      </c>
      <c r="AA647" t="s">
        <v>84</v>
      </c>
      <c r="AF647" t="s">
        <v>31</v>
      </c>
      <c r="AK647" t="s">
        <v>1071</v>
      </c>
      <c r="AL647" t="s">
        <v>73</v>
      </c>
      <c r="AN647">
        <v>5</v>
      </c>
      <c r="AP647">
        <v>4</v>
      </c>
      <c r="AR647">
        <v>16</v>
      </c>
      <c r="AS647" t="s">
        <v>2958</v>
      </c>
      <c r="AU647" t="s">
        <v>2226</v>
      </c>
      <c r="AV647">
        <v>8</v>
      </c>
      <c r="AW647" t="s">
        <v>2959</v>
      </c>
      <c r="AZ647">
        <v>1</v>
      </c>
    </row>
    <row r="648" spans="1:53" x14ac:dyDescent="0.3">
      <c r="A648">
        <v>647</v>
      </c>
      <c r="C648" t="s">
        <v>1</v>
      </c>
      <c r="F648" t="s">
        <v>4</v>
      </c>
      <c r="H648" s="1">
        <v>30466</v>
      </c>
      <c r="I648">
        <v>7</v>
      </c>
      <c r="J648">
        <v>60</v>
      </c>
      <c r="K648">
        <v>8</v>
      </c>
      <c r="L648">
        <v>2</v>
      </c>
      <c r="M648" t="s">
        <v>97</v>
      </c>
      <c r="N648">
        <v>0</v>
      </c>
      <c r="O648" t="s">
        <v>79</v>
      </c>
      <c r="Q648" t="s">
        <v>99</v>
      </c>
      <c r="R648">
        <v>1</v>
      </c>
      <c r="S648" t="s">
        <v>30</v>
      </c>
      <c r="U648" t="s">
        <v>81</v>
      </c>
      <c r="W648" t="s">
        <v>92</v>
      </c>
      <c r="Y648">
        <v>7</v>
      </c>
      <c r="Z648" t="s">
        <v>2960</v>
      </c>
      <c r="AA648" t="s">
        <v>84</v>
      </c>
      <c r="AE648" t="s">
        <v>30</v>
      </c>
      <c r="AL648" t="s">
        <v>85</v>
      </c>
      <c r="AN648">
        <v>3</v>
      </c>
      <c r="AP648">
        <v>5</v>
      </c>
      <c r="AR648">
        <v>5</v>
      </c>
      <c r="AS648" t="s">
        <v>2961</v>
      </c>
      <c r="AU648" t="s">
        <v>441</v>
      </c>
      <c r="AV648">
        <v>6</v>
      </c>
      <c r="AW648" t="s">
        <v>2962</v>
      </c>
      <c r="AX648" t="s">
        <v>2963</v>
      </c>
      <c r="AY648" t="s">
        <v>2964</v>
      </c>
      <c r="AZ648">
        <v>0</v>
      </c>
    </row>
    <row r="649" spans="1:53" x14ac:dyDescent="0.3">
      <c r="A649">
        <v>648</v>
      </c>
      <c r="B649" t="s">
        <v>0</v>
      </c>
      <c r="H649" s="1">
        <v>30680</v>
      </c>
      <c r="I649">
        <v>4</v>
      </c>
      <c r="J649">
        <v>40</v>
      </c>
      <c r="K649">
        <v>11</v>
      </c>
      <c r="L649">
        <v>2</v>
      </c>
      <c r="M649" t="s">
        <v>52</v>
      </c>
      <c r="N649">
        <v>0</v>
      </c>
      <c r="O649" t="s">
        <v>68</v>
      </c>
      <c r="Q649" t="s">
        <v>54</v>
      </c>
      <c r="S649">
        <v>0</v>
      </c>
      <c r="AB649" t="s">
        <v>84</v>
      </c>
      <c r="AH649" t="s">
        <v>32</v>
      </c>
      <c r="AM649" t="s">
        <v>60</v>
      </c>
      <c r="AP649">
        <v>10</v>
      </c>
      <c r="AQ649">
        <v>5</v>
      </c>
      <c r="AS649">
        <v>12</v>
      </c>
      <c r="AT649" t="s">
        <v>2965</v>
      </c>
      <c r="AU649" t="s">
        <v>75</v>
      </c>
      <c r="AW649">
        <v>7</v>
      </c>
      <c r="AX649" t="s">
        <v>2966</v>
      </c>
      <c r="AY649" t="s">
        <v>2967</v>
      </c>
      <c r="AZ649" t="s">
        <v>2968</v>
      </c>
      <c r="BA649">
        <v>1</v>
      </c>
    </row>
    <row r="650" spans="1:53" x14ac:dyDescent="0.3">
      <c r="A650">
        <v>649</v>
      </c>
      <c r="B650" t="s">
        <v>0</v>
      </c>
      <c r="C650" t="s">
        <v>1</v>
      </c>
      <c r="D650" t="s">
        <v>2</v>
      </c>
      <c r="E650" t="s">
        <v>3</v>
      </c>
      <c r="F650" t="s">
        <v>4</v>
      </c>
      <c r="G650" t="s">
        <v>2969</v>
      </c>
      <c r="H650" s="1">
        <v>35199</v>
      </c>
      <c r="I650">
        <v>6</v>
      </c>
      <c r="J650">
        <v>120</v>
      </c>
      <c r="K650">
        <v>8</v>
      </c>
      <c r="L650">
        <v>24</v>
      </c>
      <c r="M650" t="s">
        <v>335</v>
      </c>
      <c r="N650">
        <v>1</v>
      </c>
      <c r="S650">
        <v>0</v>
      </c>
      <c r="AB650" t="s">
        <v>363</v>
      </c>
      <c r="AE650" t="s">
        <v>29</v>
      </c>
      <c r="AM650" t="s">
        <v>73</v>
      </c>
      <c r="AO650">
        <v>3</v>
      </c>
      <c r="AQ650">
        <v>3</v>
      </c>
      <c r="AS650">
        <v>320</v>
      </c>
      <c r="AT650" t="s">
        <v>2970</v>
      </c>
      <c r="AU650" t="s">
        <v>75</v>
      </c>
      <c r="AW650">
        <v>10</v>
      </c>
      <c r="AX650" t="s">
        <v>2971</v>
      </c>
      <c r="AY650" t="s">
        <v>2972</v>
      </c>
      <c r="AZ650" t="s">
        <v>2973</v>
      </c>
      <c r="BA650">
        <v>1</v>
      </c>
    </row>
    <row r="651" spans="1:53" x14ac:dyDescent="0.3">
      <c r="A651">
        <v>650</v>
      </c>
      <c r="C651" t="s">
        <v>1</v>
      </c>
      <c r="H651" s="1">
        <v>33773</v>
      </c>
      <c r="I651">
        <v>7</v>
      </c>
      <c r="J651">
        <v>30</v>
      </c>
      <c r="K651">
        <v>12</v>
      </c>
      <c r="L651">
        <v>2</v>
      </c>
      <c r="M651" t="s">
        <v>89</v>
      </c>
      <c r="N651">
        <v>1</v>
      </c>
      <c r="S651">
        <v>1</v>
      </c>
      <c r="T651" t="s">
        <v>519</v>
      </c>
      <c r="V651" t="s">
        <v>56</v>
      </c>
      <c r="X651" t="s">
        <v>57</v>
      </c>
      <c r="Z651">
        <v>3</v>
      </c>
      <c r="AA651" t="s">
        <v>2974</v>
      </c>
      <c r="AB651" t="s">
        <v>59</v>
      </c>
      <c r="AF651" t="s">
        <v>30</v>
      </c>
      <c r="AG651" t="s">
        <v>31</v>
      </c>
      <c r="AH651" t="s">
        <v>32</v>
      </c>
      <c r="AL651" t="s">
        <v>2975</v>
      </c>
      <c r="AM651" t="s">
        <v>73</v>
      </c>
      <c r="AO651">
        <v>6</v>
      </c>
      <c r="AR651" t="s">
        <v>2976</v>
      </c>
      <c r="AS651">
        <v>8</v>
      </c>
      <c r="AT651" t="s">
        <v>2977</v>
      </c>
      <c r="AU651" t="s">
        <v>75</v>
      </c>
      <c r="AW651">
        <v>10</v>
      </c>
      <c r="AX651" t="s">
        <v>2978</v>
      </c>
      <c r="AY651" t="s">
        <v>2979</v>
      </c>
      <c r="AZ651" t="s">
        <v>2980</v>
      </c>
      <c r="BA651">
        <v>1</v>
      </c>
    </row>
    <row r="652" spans="1:53" x14ac:dyDescent="0.3">
      <c r="A652">
        <v>651</v>
      </c>
      <c r="B652" t="s">
        <v>0</v>
      </c>
      <c r="C652" t="s">
        <v>1</v>
      </c>
      <c r="H652" s="1">
        <v>32781</v>
      </c>
      <c r="I652">
        <v>7</v>
      </c>
      <c r="J652">
        <v>90</v>
      </c>
      <c r="K652">
        <v>9</v>
      </c>
      <c r="L652">
        <v>3</v>
      </c>
      <c r="M652" t="s">
        <v>67</v>
      </c>
      <c r="N652">
        <v>1</v>
      </c>
      <c r="S652">
        <v>0</v>
      </c>
      <c r="AB652" t="s">
        <v>59</v>
      </c>
      <c r="AH652" t="s">
        <v>32</v>
      </c>
      <c r="AM652" t="s">
        <v>60</v>
      </c>
      <c r="AO652">
        <v>3</v>
      </c>
      <c r="AQ652">
        <v>1</v>
      </c>
      <c r="AS652">
        <v>5</v>
      </c>
      <c r="AT652" t="s">
        <v>2981</v>
      </c>
      <c r="AU652" t="s">
        <v>345</v>
      </c>
      <c r="AW652">
        <v>10</v>
      </c>
      <c r="AX652" t="s">
        <v>2982</v>
      </c>
      <c r="AY652" t="s">
        <v>2983</v>
      </c>
      <c r="AZ652" t="s">
        <v>2984</v>
      </c>
      <c r="BA652">
        <v>1</v>
      </c>
    </row>
    <row r="653" spans="1:53" x14ac:dyDescent="0.3">
      <c r="A653">
        <v>652</v>
      </c>
      <c r="D653" t="s">
        <v>2</v>
      </c>
      <c r="H653" s="1">
        <v>32443</v>
      </c>
      <c r="I653">
        <v>7</v>
      </c>
      <c r="J653">
        <v>15</v>
      </c>
      <c r="K653">
        <v>8</v>
      </c>
      <c r="L653">
        <v>2</v>
      </c>
      <c r="M653" t="s">
        <v>52</v>
      </c>
      <c r="N653">
        <v>0</v>
      </c>
      <c r="O653" t="s">
        <v>53</v>
      </c>
      <c r="Q653" t="s">
        <v>69</v>
      </c>
      <c r="R653">
        <v>1</v>
      </c>
      <c r="S653" t="s">
        <v>155</v>
      </c>
      <c r="U653" t="s">
        <v>81</v>
      </c>
      <c r="W653" t="s">
        <v>106</v>
      </c>
      <c r="Y653">
        <v>0</v>
      </c>
      <c r="Z653" t="s">
        <v>2985</v>
      </c>
      <c r="AA653" t="s">
        <v>72</v>
      </c>
      <c r="AE653" t="s">
        <v>30</v>
      </c>
      <c r="AL653" t="s">
        <v>162</v>
      </c>
      <c r="AN653">
        <v>6</v>
      </c>
      <c r="AP653">
        <v>2</v>
      </c>
      <c r="AR653">
        <v>15</v>
      </c>
      <c r="AS653" t="s">
        <v>2986</v>
      </c>
      <c r="AT653" t="s">
        <v>75</v>
      </c>
      <c r="AV653">
        <v>10</v>
      </c>
      <c r="AW653" t="s">
        <v>2987</v>
      </c>
      <c r="AX653" t="s">
        <v>2988</v>
      </c>
      <c r="AZ653">
        <v>0</v>
      </c>
    </row>
    <row r="654" spans="1:53" x14ac:dyDescent="0.3">
      <c r="A654">
        <v>653</v>
      </c>
      <c r="B654" t="s">
        <v>0</v>
      </c>
      <c r="F654" t="s">
        <v>4</v>
      </c>
      <c r="H654" s="1">
        <v>35039</v>
      </c>
      <c r="I654">
        <v>8</v>
      </c>
      <c r="J654">
        <v>0</v>
      </c>
      <c r="K654">
        <v>11</v>
      </c>
      <c r="L654">
        <v>30</v>
      </c>
      <c r="M654" t="s">
        <v>225</v>
      </c>
      <c r="N654">
        <v>1</v>
      </c>
      <c r="S654">
        <v>0</v>
      </c>
      <c r="AB654" t="s">
        <v>363</v>
      </c>
      <c r="AE654" t="s">
        <v>29</v>
      </c>
      <c r="AF654" t="s">
        <v>30</v>
      </c>
      <c r="AM654" t="s">
        <v>85</v>
      </c>
      <c r="AO654">
        <v>6</v>
      </c>
      <c r="AR654">
        <v>14</v>
      </c>
      <c r="AS654">
        <v>10</v>
      </c>
      <c r="AT654" t="s">
        <v>2989</v>
      </c>
      <c r="AU654" t="s">
        <v>75</v>
      </c>
      <c r="AW654">
        <v>10</v>
      </c>
      <c r="AX654" t="s">
        <v>2990</v>
      </c>
      <c r="AY654" t="s">
        <v>2991</v>
      </c>
      <c r="BA654">
        <v>1</v>
      </c>
    </row>
    <row r="655" spans="1:53" x14ac:dyDescent="0.3">
      <c r="A655">
        <v>654</v>
      </c>
      <c r="E655" t="s">
        <v>3</v>
      </c>
      <c r="H655" s="1">
        <v>33346</v>
      </c>
      <c r="I655">
        <v>7</v>
      </c>
      <c r="J655">
        <v>5</v>
      </c>
      <c r="K655">
        <v>12</v>
      </c>
      <c r="L655">
        <v>8</v>
      </c>
      <c r="M655" t="s">
        <v>52</v>
      </c>
      <c r="N655">
        <v>0</v>
      </c>
      <c r="O655" t="s">
        <v>68</v>
      </c>
      <c r="Q655" t="s">
        <v>104</v>
      </c>
      <c r="R655">
        <v>0</v>
      </c>
      <c r="AA655" t="s">
        <v>59</v>
      </c>
      <c r="AG655" t="s">
        <v>32</v>
      </c>
      <c r="AL655" t="s">
        <v>60</v>
      </c>
      <c r="AN655">
        <v>5</v>
      </c>
      <c r="AP655">
        <v>3</v>
      </c>
      <c r="AR655">
        <v>80</v>
      </c>
      <c r="AS655" t="s">
        <v>2992</v>
      </c>
      <c r="AT655" t="s">
        <v>75</v>
      </c>
      <c r="AV655">
        <v>9</v>
      </c>
      <c r="AW655" t="s">
        <v>2993</v>
      </c>
      <c r="AX655" t="s">
        <v>2994</v>
      </c>
      <c r="AY655" t="s">
        <v>2995</v>
      </c>
      <c r="AZ655">
        <v>1</v>
      </c>
    </row>
    <row r="656" spans="1:53" x14ac:dyDescent="0.3">
      <c r="A656">
        <v>655</v>
      </c>
      <c r="B656" t="s">
        <v>0</v>
      </c>
      <c r="F656" t="s">
        <v>4</v>
      </c>
      <c r="H656" s="1">
        <v>32281</v>
      </c>
      <c r="I656">
        <v>7</v>
      </c>
      <c r="J656">
        <v>60</v>
      </c>
      <c r="K656">
        <v>4</v>
      </c>
      <c r="L656">
        <v>5</v>
      </c>
      <c r="M656" t="s">
        <v>303</v>
      </c>
      <c r="N656">
        <v>1</v>
      </c>
      <c r="S656">
        <v>1</v>
      </c>
      <c r="T656" t="s">
        <v>70</v>
      </c>
      <c r="V656" t="s">
        <v>111</v>
      </c>
      <c r="X656" t="s">
        <v>57</v>
      </c>
      <c r="Z656">
        <v>3</v>
      </c>
      <c r="AA656" t="s">
        <v>2996</v>
      </c>
      <c r="AB656" t="s">
        <v>84</v>
      </c>
      <c r="AH656" t="s">
        <v>32</v>
      </c>
      <c r="AM656" t="s">
        <v>73</v>
      </c>
      <c r="AO656">
        <v>4</v>
      </c>
      <c r="AQ656">
        <v>5</v>
      </c>
      <c r="AS656">
        <v>5</v>
      </c>
      <c r="AT656" t="s">
        <v>2997</v>
      </c>
      <c r="AU656" t="s">
        <v>75</v>
      </c>
      <c r="AW656">
        <v>10</v>
      </c>
      <c r="AX656" t="s">
        <v>2998</v>
      </c>
      <c r="AY656" t="s">
        <v>2999</v>
      </c>
      <c r="AZ656" t="s">
        <v>3000</v>
      </c>
      <c r="BA656">
        <v>1</v>
      </c>
    </row>
    <row r="657" spans="1:53" x14ac:dyDescent="0.3">
      <c r="A657">
        <v>656</v>
      </c>
      <c r="F657" t="s">
        <v>4</v>
      </c>
      <c r="H657" s="1">
        <v>30257</v>
      </c>
      <c r="I657">
        <v>7</v>
      </c>
      <c r="J657">
        <v>3</v>
      </c>
      <c r="K657">
        <v>7</v>
      </c>
      <c r="L657">
        <v>100</v>
      </c>
      <c r="M657" t="s">
        <v>225</v>
      </c>
      <c r="N657">
        <v>0</v>
      </c>
      <c r="O657" t="s">
        <v>68</v>
      </c>
      <c r="Q657" t="s">
        <v>99</v>
      </c>
      <c r="R657">
        <v>0</v>
      </c>
      <c r="AA657" t="s">
        <v>59</v>
      </c>
      <c r="AE657" t="s">
        <v>30</v>
      </c>
      <c r="AG657" t="s">
        <v>32</v>
      </c>
      <c r="AL657" t="s">
        <v>60</v>
      </c>
      <c r="AN657">
        <v>6</v>
      </c>
      <c r="AP657">
        <v>6</v>
      </c>
      <c r="AR657">
        <v>15</v>
      </c>
      <c r="AS657" t="s">
        <v>3001</v>
      </c>
      <c r="AT657" t="s">
        <v>64</v>
      </c>
      <c r="AV657">
        <v>5</v>
      </c>
      <c r="AW657" t="s">
        <v>3002</v>
      </c>
      <c r="AX657" t="s">
        <v>322</v>
      </c>
      <c r="AY657" t="s">
        <v>116</v>
      </c>
      <c r="AZ657">
        <v>1</v>
      </c>
    </row>
    <row r="658" spans="1:53" x14ac:dyDescent="0.3">
      <c r="A658">
        <v>657</v>
      </c>
      <c r="D658" t="s">
        <v>2</v>
      </c>
      <c r="H658" s="1">
        <v>35031</v>
      </c>
      <c r="I658">
        <v>7</v>
      </c>
      <c r="J658">
        <v>180</v>
      </c>
      <c r="K658">
        <v>6</v>
      </c>
      <c r="L658">
        <v>5</v>
      </c>
      <c r="M658" t="s">
        <v>67</v>
      </c>
      <c r="N658">
        <v>1</v>
      </c>
      <c r="S658">
        <v>1</v>
      </c>
      <c r="T658" t="s">
        <v>170</v>
      </c>
      <c r="V658" t="s">
        <v>350</v>
      </c>
      <c r="X658" t="s">
        <v>92</v>
      </c>
      <c r="Z658">
        <v>0</v>
      </c>
      <c r="AA658" t="s">
        <v>3003</v>
      </c>
      <c r="AB658" t="s">
        <v>161</v>
      </c>
      <c r="AF658" t="s">
        <v>30</v>
      </c>
      <c r="AH658" t="s">
        <v>32</v>
      </c>
      <c r="AM658" t="s">
        <v>73</v>
      </c>
      <c r="AP658">
        <v>15</v>
      </c>
      <c r="AR658">
        <v>10</v>
      </c>
      <c r="AS658">
        <v>5</v>
      </c>
      <c r="AT658" t="s">
        <v>3004</v>
      </c>
      <c r="AU658" t="s">
        <v>75</v>
      </c>
      <c r="AW658">
        <v>9</v>
      </c>
      <c r="AX658" t="s">
        <v>3005</v>
      </c>
      <c r="AY658" t="s">
        <v>3006</v>
      </c>
      <c r="AZ658" t="s">
        <v>3007</v>
      </c>
      <c r="BA658">
        <v>1</v>
      </c>
    </row>
    <row r="659" spans="1:53" x14ac:dyDescent="0.3">
      <c r="A659">
        <v>658</v>
      </c>
      <c r="B659" t="s">
        <v>0</v>
      </c>
      <c r="I659">
        <v>7</v>
      </c>
      <c r="J659">
        <v>0</v>
      </c>
      <c r="K659">
        <v>8</v>
      </c>
      <c r="L659">
        <v>6</v>
      </c>
      <c r="M659" t="s">
        <v>225</v>
      </c>
      <c r="N659">
        <v>0</v>
      </c>
      <c r="O659" t="s">
        <v>98</v>
      </c>
      <c r="R659" t="s">
        <v>3008</v>
      </c>
      <c r="S659">
        <v>0</v>
      </c>
      <c r="AB659" t="s">
        <v>59</v>
      </c>
      <c r="AF659" t="s">
        <v>30</v>
      </c>
      <c r="AM659" t="s">
        <v>85</v>
      </c>
      <c r="AP659">
        <v>10</v>
      </c>
      <c r="AR659">
        <v>10</v>
      </c>
      <c r="AS659">
        <v>20</v>
      </c>
      <c r="AT659" t="s">
        <v>3009</v>
      </c>
      <c r="AU659" t="s">
        <v>75</v>
      </c>
      <c r="AW659">
        <v>8</v>
      </c>
      <c r="AX659" t="s">
        <v>3010</v>
      </c>
      <c r="AY659" t="s">
        <v>3011</v>
      </c>
      <c r="AZ659" t="s">
        <v>3012</v>
      </c>
      <c r="BA659">
        <v>1</v>
      </c>
    </row>
    <row r="660" spans="1:53" x14ac:dyDescent="0.3">
      <c r="A660">
        <v>659</v>
      </c>
      <c r="B660" t="s">
        <v>0</v>
      </c>
      <c r="C660" t="s">
        <v>1</v>
      </c>
      <c r="F660" t="s">
        <v>4</v>
      </c>
      <c r="H660" s="1">
        <v>32392</v>
      </c>
      <c r="I660">
        <v>6</v>
      </c>
      <c r="J660">
        <v>70</v>
      </c>
      <c r="K660">
        <v>8</v>
      </c>
      <c r="L660">
        <v>7</v>
      </c>
      <c r="M660" t="s">
        <v>121</v>
      </c>
      <c r="N660">
        <v>0</v>
      </c>
      <c r="O660" t="s">
        <v>68</v>
      </c>
      <c r="Q660" t="s">
        <v>99</v>
      </c>
      <c r="R660">
        <v>1</v>
      </c>
      <c r="S660" t="s">
        <v>213</v>
      </c>
      <c r="V660" t="s">
        <v>3013</v>
      </c>
      <c r="X660" t="s">
        <v>3014</v>
      </c>
      <c r="Y660">
        <v>3</v>
      </c>
      <c r="Z660" t="s">
        <v>3015</v>
      </c>
      <c r="AA660" t="s">
        <v>84</v>
      </c>
      <c r="AF660" t="s">
        <v>31</v>
      </c>
      <c r="AL660" t="s">
        <v>73</v>
      </c>
      <c r="AN660">
        <v>5</v>
      </c>
      <c r="AP660">
        <v>3</v>
      </c>
      <c r="AR660">
        <v>5</v>
      </c>
      <c r="AS660" t="s">
        <v>3016</v>
      </c>
      <c r="AT660" t="s">
        <v>75</v>
      </c>
      <c r="AV660">
        <v>9</v>
      </c>
      <c r="AW660" t="s">
        <v>3017</v>
      </c>
      <c r="AX660" t="s">
        <v>1883</v>
      </c>
      <c r="AZ660">
        <v>1</v>
      </c>
    </row>
    <row r="661" spans="1:53" x14ac:dyDescent="0.3">
      <c r="A661">
        <v>660</v>
      </c>
      <c r="B661" t="s">
        <v>0</v>
      </c>
      <c r="H661" s="1">
        <v>33988</v>
      </c>
      <c r="I661">
        <v>6</v>
      </c>
      <c r="J661">
        <v>60</v>
      </c>
      <c r="K661">
        <v>10</v>
      </c>
      <c r="L661">
        <v>5</v>
      </c>
      <c r="M661" t="s">
        <v>103</v>
      </c>
      <c r="N661">
        <v>1</v>
      </c>
      <c r="S661">
        <v>1</v>
      </c>
      <c r="T661" t="s">
        <v>5</v>
      </c>
      <c r="V661" t="s">
        <v>56</v>
      </c>
      <c r="X661" t="s">
        <v>419</v>
      </c>
      <c r="Z661">
        <v>3</v>
      </c>
      <c r="AA661" t="s">
        <v>3018</v>
      </c>
      <c r="AB661" t="s">
        <v>59</v>
      </c>
      <c r="AH661" t="s">
        <v>32</v>
      </c>
      <c r="AM661" t="s">
        <v>60</v>
      </c>
      <c r="AO661">
        <v>3</v>
      </c>
      <c r="AQ661">
        <v>5</v>
      </c>
      <c r="AS661">
        <v>5</v>
      </c>
      <c r="AT661" t="s">
        <v>3019</v>
      </c>
      <c r="AU661" t="s">
        <v>75</v>
      </c>
      <c r="AW661">
        <v>7</v>
      </c>
      <c r="AX661" t="s">
        <v>3020</v>
      </c>
      <c r="AY661" t="s">
        <v>3021</v>
      </c>
      <c r="AZ661" t="s">
        <v>3022</v>
      </c>
      <c r="BA661">
        <v>1</v>
      </c>
    </row>
    <row r="662" spans="1:53" x14ac:dyDescent="0.3">
      <c r="A662">
        <v>661</v>
      </c>
      <c r="B662" t="s">
        <v>0</v>
      </c>
      <c r="C662" t="s">
        <v>1</v>
      </c>
      <c r="F662" t="s">
        <v>4</v>
      </c>
      <c r="H662" s="1">
        <v>27306</v>
      </c>
      <c r="I662">
        <v>5</v>
      </c>
      <c r="J662">
        <v>0</v>
      </c>
      <c r="K662">
        <v>12</v>
      </c>
      <c r="L662">
        <v>30</v>
      </c>
      <c r="M662" t="s">
        <v>78</v>
      </c>
      <c r="N662">
        <v>1</v>
      </c>
      <c r="S662">
        <v>1</v>
      </c>
      <c r="T662" t="s">
        <v>80</v>
      </c>
      <c r="V662" t="s">
        <v>56</v>
      </c>
      <c r="X662" t="s">
        <v>92</v>
      </c>
      <c r="Z662">
        <v>7</v>
      </c>
      <c r="AA662" t="s">
        <v>3023</v>
      </c>
      <c r="AB662" t="s">
        <v>84</v>
      </c>
      <c r="AE662" t="s">
        <v>29</v>
      </c>
      <c r="AF662" t="s">
        <v>30</v>
      </c>
      <c r="AL662" t="s">
        <v>2623</v>
      </c>
      <c r="AM662" t="s">
        <v>85</v>
      </c>
      <c r="AO662">
        <v>6</v>
      </c>
      <c r="AQ662">
        <v>6</v>
      </c>
      <c r="AS662">
        <v>20</v>
      </c>
      <c r="AT662" t="s">
        <v>3024</v>
      </c>
      <c r="AU662" t="s">
        <v>75</v>
      </c>
      <c r="AW662">
        <v>8</v>
      </c>
      <c r="AX662" t="s">
        <v>3025</v>
      </c>
      <c r="AY662" t="s">
        <v>3026</v>
      </c>
      <c r="AZ662" t="s">
        <v>3027</v>
      </c>
      <c r="BA662">
        <v>1</v>
      </c>
    </row>
    <row r="663" spans="1:53" ht="409.5" x14ac:dyDescent="0.3">
      <c r="A663">
        <v>662</v>
      </c>
      <c r="B663" t="s">
        <v>0</v>
      </c>
      <c r="F663" t="s">
        <v>4</v>
      </c>
      <c r="H663" s="1">
        <v>30768</v>
      </c>
      <c r="I663">
        <v>5</v>
      </c>
      <c r="J663">
        <v>10</v>
      </c>
      <c r="K663">
        <v>16</v>
      </c>
      <c r="L663">
        <v>4</v>
      </c>
      <c r="M663" t="s">
        <v>52</v>
      </c>
      <c r="N663">
        <v>1</v>
      </c>
      <c r="S663">
        <v>1</v>
      </c>
      <c r="T663" t="s">
        <v>213</v>
      </c>
      <c r="V663" t="s">
        <v>81</v>
      </c>
      <c r="X663" t="s">
        <v>572</v>
      </c>
      <c r="Z663">
        <v>9</v>
      </c>
      <c r="AA663" t="s">
        <v>2618</v>
      </c>
      <c r="AB663" t="s">
        <v>84</v>
      </c>
      <c r="AH663" t="s">
        <v>32</v>
      </c>
      <c r="AM663" t="s">
        <v>60</v>
      </c>
      <c r="AP663">
        <v>12</v>
      </c>
      <c r="AR663">
        <v>8</v>
      </c>
      <c r="AS663">
        <v>15</v>
      </c>
      <c r="AT663" s="3" t="s">
        <v>3028</v>
      </c>
      <c r="AV663" t="s">
        <v>3029</v>
      </c>
      <c r="AW663">
        <v>10</v>
      </c>
      <c r="AX663" s="3" t="s">
        <v>3030</v>
      </c>
      <c r="AY663" s="3" t="s">
        <v>3031</v>
      </c>
      <c r="AZ663" s="3" t="s">
        <v>3032</v>
      </c>
      <c r="BA663">
        <v>1</v>
      </c>
    </row>
    <row r="664" spans="1:53" ht="29" x14ac:dyDescent="0.3">
      <c r="A664">
        <v>663</v>
      </c>
      <c r="F664" t="s">
        <v>4</v>
      </c>
      <c r="H664" s="1">
        <v>32521</v>
      </c>
      <c r="I664">
        <v>6</v>
      </c>
      <c r="J664">
        <v>45</v>
      </c>
      <c r="K664">
        <v>10</v>
      </c>
      <c r="L664">
        <v>15</v>
      </c>
      <c r="M664" t="s">
        <v>189</v>
      </c>
      <c r="N664">
        <v>1</v>
      </c>
      <c r="S664">
        <v>1</v>
      </c>
      <c r="T664" t="s">
        <v>213</v>
      </c>
      <c r="V664" t="s">
        <v>81</v>
      </c>
      <c r="X664" t="s">
        <v>92</v>
      </c>
      <c r="Z664">
        <v>5</v>
      </c>
      <c r="AA664" t="s">
        <v>3033</v>
      </c>
      <c r="AB664" t="s">
        <v>59</v>
      </c>
      <c r="AF664" t="s">
        <v>30</v>
      </c>
      <c r="AM664" t="s">
        <v>73</v>
      </c>
      <c r="AO664">
        <v>6</v>
      </c>
      <c r="AQ664">
        <v>1</v>
      </c>
      <c r="AS664">
        <v>10</v>
      </c>
      <c r="AT664" s="3" t="s">
        <v>204</v>
      </c>
      <c r="AU664" t="s">
        <v>75</v>
      </c>
      <c r="AW664">
        <v>10</v>
      </c>
      <c r="AX664" s="3" t="s">
        <v>204</v>
      </c>
      <c r="AY664" t="s">
        <v>3034</v>
      </c>
      <c r="AZ664" s="3" t="s">
        <v>204</v>
      </c>
      <c r="BA664">
        <v>0</v>
      </c>
    </row>
    <row r="665" spans="1:53" ht="377" x14ac:dyDescent="0.3">
      <c r="A665">
        <v>664</v>
      </c>
      <c r="F665" t="s">
        <v>4</v>
      </c>
      <c r="H665" s="1">
        <v>28856</v>
      </c>
      <c r="I665">
        <v>8</v>
      </c>
      <c r="J665">
        <v>30</v>
      </c>
      <c r="K665">
        <v>14</v>
      </c>
      <c r="L665">
        <v>3</v>
      </c>
      <c r="M665" t="s">
        <v>67</v>
      </c>
      <c r="N665">
        <v>0</v>
      </c>
      <c r="O665" t="s">
        <v>98</v>
      </c>
      <c r="Q665" t="s">
        <v>99</v>
      </c>
      <c r="R665">
        <v>1</v>
      </c>
      <c r="S665" t="s">
        <v>5</v>
      </c>
      <c r="U665" t="s">
        <v>91</v>
      </c>
      <c r="W665" t="s">
        <v>106</v>
      </c>
      <c r="Y665">
        <v>13</v>
      </c>
      <c r="AA665" t="s">
        <v>59</v>
      </c>
      <c r="AG665" t="s">
        <v>32</v>
      </c>
      <c r="AL665" t="s">
        <v>73</v>
      </c>
      <c r="AO665" t="s">
        <v>933</v>
      </c>
      <c r="AP665">
        <v>1</v>
      </c>
      <c r="AR665">
        <v>3</v>
      </c>
      <c r="AS665" t="s">
        <v>1576</v>
      </c>
      <c r="AT665" t="s">
        <v>64</v>
      </c>
      <c r="AV665">
        <v>9</v>
      </c>
      <c r="AW665" t="s">
        <v>3035</v>
      </c>
      <c r="AX665" t="s">
        <v>34</v>
      </c>
      <c r="AY665" s="3" t="s">
        <v>3036</v>
      </c>
      <c r="AZ665">
        <v>0</v>
      </c>
    </row>
    <row r="666" spans="1:53" x14ac:dyDescent="0.3">
      <c r="A666">
        <v>665</v>
      </c>
      <c r="E666" t="s">
        <v>3</v>
      </c>
      <c r="H666" s="1">
        <v>35001</v>
      </c>
      <c r="I666">
        <v>6</v>
      </c>
      <c r="J666">
        <v>30</v>
      </c>
      <c r="K666">
        <v>12</v>
      </c>
      <c r="L666">
        <v>5</v>
      </c>
      <c r="M666" t="s">
        <v>189</v>
      </c>
      <c r="N666">
        <v>1</v>
      </c>
      <c r="S666">
        <v>0</v>
      </c>
      <c r="AB666" t="s">
        <v>59</v>
      </c>
      <c r="AF666" t="s">
        <v>30</v>
      </c>
      <c r="AM666" t="s">
        <v>85</v>
      </c>
      <c r="AO666">
        <v>4</v>
      </c>
      <c r="AQ666">
        <v>6</v>
      </c>
      <c r="AS666">
        <v>4</v>
      </c>
      <c r="AT666" t="s">
        <v>3037</v>
      </c>
      <c r="AU666" t="s">
        <v>75</v>
      </c>
      <c r="AW666">
        <v>10</v>
      </c>
      <c r="AX666" t="s">
        <v>3038</v>
      </c>
      <c r="AY666" t="s">
        <v>3039</v>
      </c>
      <c r="AZ666" t="s">
        <v>3040</v>
      </c>
      <c r="BA666">
        <v>1</v>
      </c>
    </row>
    <row r="667" spans="1:53" ht="333.5" x14ac:dyDescent="0.3">
      <c r="A667">
        <v>666</v>
      </c>
      <c r="B667" t="s">
        <v>0</v>
      </c>
      <c r="E667" t="s">
        <v>3</v>
      </c>
      <c r="H667" s="1">
        <v>27793</v>
      </c>
      <c r="I667">
        <v>6</v>
      </c>
      <c r="J667">
        <v>120</v>
      </c>
      <c r="K667">
        <v>12</v>
      </c>
      <c r="L667">
        <v>8</v>
      </c>
      <c r="M667" t="s">
        <v>67</v>
      </c>
      <c r="N667">
        <v>1</v>
      </c>
      <c r="S667">
        <v>1</v>
      </c>
      <c r="T667" t="s">
        <v>55</v>
      </c>
      <c r="V667" t="s">
        <v>56</v>
      </c>
      <c r="X667" t="s">
        <v>272</v>
      </c>
      <c r="Z667">
        <v>15</v>
      </c>
      <c r="AA667" t="s">
        <v>3041</v>
      </c>
      <c r="AB667" t="s">
        <v>59</v>
      </c>
      <c r="AH667" t="s">
        <v>32</v>
      </c>
      <c r="AM667" t="s">
        <v>73</v>
      </c>
      <c r="AO667">
        <v>6</v>
      </c>
      <c r="AQ667">
        <v>3</v>
      </c>
      <c r="AS667">
        <v>8</v>
      </c>
      <c r="AT667" t="s">
        <v>3042</v>
      </c>
      <c r="AV667" t="s">
        <v>3043</v>
      </c>
      <c r="AW667">
        <v>10</v>
      </c>
      <c r="AX667" s="3" t="s">
        <v>3044</v>
      </c>
      <c r="AY667" t="s">
        <v>3045</v>
      </c>
      <c r="AZ667" t="s">
        <v>3046</v>
      </c>
      <c r="BA667">
        <v>1</v>
      </c>
    </row>
    <row r="668" spans="1:53" x14ac:dyDescent="0.3">
      <c r="A668">
        <v>667</v>
      </c>
      <c r="C668" t="s">
        <v>1</v>
      </c>
      <c r="H668" s="1">
        <v>35320</v>
      </c>
      <c r="I668">
        <v>6</v>
      </c>
      <c r="J668">
        <v>100</v>
      </c>
      <c r="K668">
        <v>14</v>
      </c>
      <c r="L668">
        <v>6</v>
      </c>
      <c r="M668" t="s">
        <v>225</v>
      </c>
      <c r="N668">
        <v>1</v>
      </c>
      <c r="S668">
        <v>1</v>
      </c>
      <c r="T668" t="s">
        <v>141</v>
      </c>
      <c r="V668" t="s">
        <v>350</v>
      </c>
      <c r="X668" t="s">
        <v>231</v>
      </c>
      <c r="Z668">
        <v>0</v>
      </c>
      <c r="AA668" t="s">
        <v>3047</v>
      </c>
      <c r="AB668" t="s">
        <v>59</v>
      </c>
      <c r="AE668" t="s">
        <v>29</v>
      </c>
      <c r="AM668" t="s">
        <v>73</v>
      </c>
      <c r="AO668">
        <v>6</v>
      </c>
      <c r="AQ668">
        <v>6</v>
      </c>
      <c r="AS668">
        <v>80</v>
      </c>
      <c r="AT668" t="s">
        <v>3048</v>
      </c>
      <c r="AU668" t="s">
        <v>75</v>
      </c>
      <c r="AW668">
        <v>9</v>
      </c>
      <c r="AX668" t="s">
        <v>3049</v>
      </c>
      <c r="AY668" t="s">
        <v>3050</v>
      </c>
      <c r="AZ668" t="s">
        <v>1394</v>
      </c>
      <c r="BA668">
        <v>0</v>
      </c>
    </row>
    <row r="669" spans="1:53" x14ac:dyDescent="0.3">
      <c r="A669">
        <v>668</v>
      </c>
      <c r="F669" t="s">
        <v>4</v>
      </c>
      <c r="H669" s="1">
        <v>32021</v>
      </c>
      <c r="I669">
        <v>6</v>
      </c>
      <c r="J669">
        <v>600</v>
      </c>
      <c r="K669">
        <v>6</v>
      </c>
      <c r="L669">
        <v>20</v>
      </c>
      <c r="M669" t="s">
        <v>335</v>
      </c>
      <c r="N669">
        <v>1</v>
      </c>
      <c r="S669">
        <v>1</v>
      </c>
      <c r="T669" t="s">
        <v>90</v>
      </c>
      <c r="V669" t="s">
        <v>111</v>
      </c>
      <c r="X669" t="s">
        <v>310</v>
      </c>
      <c r="Z669">
        <v>7</v>
      </c>
      <c r="AA669" t="s">
        <v>3051</v>
      </c>
      <c r="AB669" t="s">
        <v>84</v>
      </c>
      <c r="AF669" t="s">
        <v>30</v>
      </c>
      <c r="AM669" t="s">
        <v>73</v>
      </c>
      <c r="AO669">
        <v>6</v>
      </c>
      <c r="AQ669">
        <v>6</v>
      </c>
      <c r="AS669">
        <v>10</v>
      </c>
      <c r="AT669" t="s">
        <v>3052</v>
      </c>
      <c r="AU669" t="s">
        <v>64</v>
      </c>
      <c r="AW669">
        <v>8</v>
      </c>
      <c r="AX669" t="s">
        <v>3053</v>
      </c>
      <c r="AY669" t="s">
        <v>3054</v>
      </c>
      <c r="AZ669" t="s">
        <v>139</v>
      </c>
      <c r="BA669">
        <v>1</v>
      </c>
    </row>
    <row r="670" spans="1:53" x14ac:dyDescent="0.3">
      <c r="A670">
        <v>669</v>
      </c>
      <c r="C670" t="s">
        <v>1</v>
      </c>
      <c r="F670" t="s">
        <v>4</v>
      </c>
      <c r="H670" s="1">
        <v>30011</v>
      </c>
      <c r="I670">
        <v>7</v>
      </c>
      <c r="J670">
        <v>2</v>
      </c>
      <c r="K670">
        <v>10</v>
      </c>
      <c r="L670">
        <v>30</v>
      </c>
      <c r="M670" t="s">
        <v>133</v>
      </c>
      <c r="N670">
        <v>1</v>
      </c>
      <c r="S670">
        <v>1</v>
      </c>
      <c r="T670" t="s">
        <v>170</v>
      </c>
      <c r="W670" t="s">
        <v>3055</v>
      </c>
      <c r="Y670" t="s">
        <v>497</v>
      </c>
      <c r="Z670">
        <v>3</v>
      </c>
      <c r="AA670" t="s">
        <v>3056</v>
      </c>
      <c r="AB670" t="s">
        <v>84</v>
      </c>
      <c r="AG670" t="s">
        <v>31</v>
      </c>
      <c r="AM670" t="s">
        <v>73</v>
      </c>
      <c r="AO670">
        <v>3</v>
      </c>
      <c r="AQ670">
        <v>6</v>
      </c>
      <c r="AS670">
        <v>20</v>
      </c>
      <c r="AT670" t="s">
        <v>3057</v>
      </c>
      <c r="AU670" t="s">
        <v>75</v>
      </c>
      <c r="AW670">
        <v>7</v>
      </c>
      <c r="AX670" t="s">
        <v>3058</v>
      </c>
      <c r="AY670" t="s">
        <v>1813</v>
      </c>
      <c r="BA670">
        <v>1</v>
      </c>
    </row>
    <row r="671" spans="1:53" x14ac:dyDescent="0.3">
      <c r="A671">
        <v>670</v>
      </c>
      <c r="B671" t="s">
        <v>0</v>
      </c>
      <c r="C671" t="s">
        <v>1</v>
      </c>
      <c r="I671">
        <v>7</v>
      </c>
      <c r="J671">
        <v>40</v>
      </c>
      <c r="K671">
        <v>9</v>
      </c>
      <c r="L671">
        <v>6</v>
      </c>
      <c r="M671" t="s">
        <v>103</v>
      </c>
      <c r="N671">
        <v>1</v>
      </c>
      <c r="S671">
        <v>1</v>
      </c>
      <c r="T671" t="s">
        <v>141</v>
      </c>
      <c r="V671" t="s">
        <v>56</v>
      </c>
      <c r="X671" t="s">
        <v>82</v>
      </c>
      <c r="Z671">
        <v>7</v>
      </c>
      <c r="AA671" t="s">
        <v>3059</v>
      </c>
      <c r="AB671" t="s">
        <v>84</v>
      </c>
      <c r="AF671" t="s">
        <v>30</v>
      </c>
      <c r="AH671" t="s">
        <v>32</v>
      </c>
      <c r="AM671" t="s">
        <v>553</v>
      </c>
      <c r="AO671">
        <v>4</v>
      </c>
      <c r="AQ671">
        <v>5</v>
      </c>
      <c r="AS671">
        <v>8</v>
      </c>
      <c r="AT671" t="s">
        <v>3060</v>
      </c>
      <c r="AV671" t="s">
        <v>3061</v>
      </c>
      <c r="AW671">
        <v>9</v>
      </c>
      <c r="AX671" t="s">
        <v>139</v>
      </c>
      <c r="AY671" t="s">
        <v>139</v>
      </c>
      <c r="AZ671" t="s">
        <v>139</v>
      </c>
      <c r="BA671">
        <v>0</v>
      </c>
    </row>
    <row r="672" spans="1:53" x14ac:dyDescent="0.3">
      <c r="A672">
        <v>671</v>
      </c>
      <c r="C672" t="s">
        <v>1</v>
      </c>
      <c r="F672" t="s">
        <v>4</v>
      </c>
      <c r="H672" s="1">
        <v>31907</v>
      </c>
      <c r="I672">
        <v>7</v>
      </c>
      <c r="J672">
        <v>150</v>
      </c>
      <c r="K672">
        <v>12</v>
      </c>
      <c r="L672">
        <v>12</v>
      </c>
      <c r="M672" t="s">
        <v>78</v>
      </c>
      <c r="N672">
        <v>0</v>
      </c>
      <c r="O672" t="s">
        <v>98</v>
      </c>
      <c r="Q672" t="s">
        <v>104</v>
      </c>
      <c r="R672">
        <v>1</v>
      </c>
      <c r="S672" t="s">
        <v>90</v>
      </c>
      <c r="U672" t="s">
        <v>81</v>
      </c>
      <c r="W672" t="s">
        <v>92</v>
      </c>
      <c r="Y672">
        <v>3</v>
      </c>
      <c r="Z672" t="s">
        <v>607</v>
      </c>
      <c r="AA672" t="s">
        <v>84</v>
      </c>
      <c r="AD672" t="s">
        <v>29</v>
      </c>
      <c r="AL672" t="s">
        <v>85</v>
      </c>
      <c r="AO672">
        <v>20</v>
      </c>
      <c r="AP672">
        <v>5</v>
      </c>
      <c r="AR672">
        <v>20</v>
      </c>
      <c r="AS672" t="s">
        <v>3062</v>
      </c>
      <c r="AU672" t="s">
        <v>1329</v>
      </c>
      <c r="AV672">
        <v>8</v>
      </c>
      <c r="AW672" t="s">
        <v>3063</v>
      </c>
      <c r="AX672" t="s">
        <v>3064</v>
      </c>
      <c r="AY672" t="s">
        <v>3065</v>
      </c>
      <c r="AZ672">
        <v>0</v>
      </c>
    </row>
    <row r="673" spans="1:53" ht="377" x14ac:dyDescent="0.3">
      <c r="A673">
        <v>672</v>
      </c>
      <c r="C673" t="s">
        <v>1</v>
      </c>
      <c r="D673" t="s">
        <v>2</v>
      </c>
      <c r="H673" s="1">
        <v>33710</v>
      </c>
      <c r="I673">
        <v>8</v>
      </c>
      <c r="J673">
        <v>100</v>
      </c>
      <c r="K673">
        <v>12</v>
      </c>
      <c r="L673">
        <v>4</v>
      </c>
      <c r="M673" t="s">
        <v>133</v>
      </c>
      <c r="N673">
        <v>1</v>
      </c>
      <c r="S673">
        <v>1</v>
      </c>
      <c r="T673" t="s">
        <v>213</v>
      </c>
      <c r="V673" t="s">
        <v>81</v>
      </c>
      <c r="X673" t="s">
        <v>92</v>
      </c>
      <c r="Z673">
        <v>8</v>
      </c>
      <c r="AA673" t="s">
        <v>3066</v>
      </c>
      <c r="AB673" t="s">
        <v>84</v>
      </c>
      <c r="AG673" t="s">
        <v>31</v>
      </c>
      <c r="AM673" t="s">
        <v>60</v>
      </c>
      <c r="AO673">
        <v>5</v>
      </c>
      <c r="AQ673">
        <v>6</v>
      </c>
      <c r="AS673">
        <v>6</v>
      </c>
      <c r="AT673" s="3" t="s">
        <v>3067</v>
      </c>
      <c r="AU673" t="s">
        <v>75</v>
      </c>
      <c r="AW673">
        <v>9</v>
      </c>
      <c r="AX673" t="s">
        <v>3068</v>
      </c>
      <c r="AY673" t="s">
        <v>3069</v>
      </c>
      <c r="AZ673" t="s">
        <v>3070</v>
      </c>
      <c r="BA673">
        <v>1</v>
      </c>
    </row>
    <row r="674" spans="1:53" x14ac:dyDescent="0.3">
      <c r="A674">
        <v>673</v>
      </c>
      <c r="B674" t="s">
        <v>0</v>
      </c>
      <c r="C674" t="s">
        <v>1</v>
      </c>
      <c r="F674" t="s">
        <v>4</v>
      </c>
      <c r="H674" s="1">
        <v>33000</v>
      </c>
      <c r="I674">
        <v>7</v>
      </c>
      <c r="J674">
        <v>140</v>
      </c>
      <c r="K674">
        <v>14</v>
      </c>
      <c r="L674">
        <v>30</v>
      </c>
      <c r="M674" t="s">
        <v>67</v>
      </c>
      <c r="N674">
        <v>1</v>
      </c>
      <c r="S674">
        <v>0</v>
      </c>
      <c r="AB674" t="s">
        <v>84</v>
      </c>
      <c r="AF674" t="s">
        <v>30</v>
      </c>
      <c r="AJ674" t="s">
        <v>34</v>
      </c>
      <c r="AM674" t="s">
        <v>60</v>
      </c>
      <c r="AO674">
        <v>6</v>
      </c>
      <c r="AR674">
        <v>13</v>
      </c>
      <c r="AS674">
        <v>20</v>
      </c>
      <c r="AT674" t="s">
        <v>3071</v>
      </c>
      <c r="AU674" t="s">
        <v>75</v>
      </c>
      <c r="AW674">
        <v>9</v>
      </c>
      <c r="AX674" t="s">
        <v>3072</v>
      </c>
      <c r="AY674" t="s">
        <v>3073</v>
      </c>
      <c r="AZ674" t="s">
        <v>3074</v>
      </c>
      <c r="BA674">
        <v>1</v>
      </c>
    </row>
    <row r="675" spans="1:53" x14ac:dyDescent="0.3">
      <c r="A675">
        <v>674</v>
      </c>
      <c r="B675" t="s">
        <v>0</v>
      </c>
      <c r="F675" t="s">
        <v>4</v>
      </c>
      <c r="H675" s="1">
        <v>32513</v>
      </c>
      <c r="I675">
        <v>6</v>
      </c>
      <c r="J675">
        <v>45</v>
      </c>
      <c r="K675">
        <v>10</v>
      </c>
      <c r="L675">
        <v>1</v>
      </c>
      <c r="M675" t="s">
        <v>189</v>
      </c>
      <c r="N675">
        <v>0</v>
      </c>
      <c r="O675" t="s">
        <v>68</v>
      </c>
      <c r="Q675" t="s">
        <v>104</v>
      </c>
      <c r="R675">
        <v>1</v>
      </c>
      <c r="S675" t="s">
        <v>70</v>
      </c>
      <c r="U675" t="s">
        <v>111</v>
      </c>
      <c r="W675" t="s">
        <v>57</v>
      </c>
      <c r="Y675">
        <v>5</v>
      </c>
      <c r="Z675" t="s">
        <v>3075</v>
      </c>
      <c r="AA675" t="s">
        <v>59</v>
      </c>
      <c r="AD675" t="s">
        <v>29</v>
      </c>
      <c r="AL675" t="s">
        <v>73</v>
      </c>
      <c r="AO675">
        <v>10</v>
      </c>
      <c r="AQ675">
        <v>20</v>
      </c>
      <c r="AR675">
        <v>10</v>
      </c>
      <c r="AS675" t="s">
        <v>3076</v>
      </c>
      <c r="AT675" t="s">
        <v>377</v>
      </c>
      <c r="AV675">
        <v>8</v>
      </c>
      <c r="AW675" t="s">
        <v>3077</v>
      </c>
      <c r="AX675" t="s">
        <v>3078</v>
      </c>
      <c r="AY675" t="s">
        <v>3079</v>
      </c>
      <c r="AZ675">
        <v>0</v>
      </c>
    </row>
    <row r="676" spans="1:53" x14ac:dyDescent="0.3">
      <c r="A676">
        <v>675</v>
      </c>
      <c r="C676" t="s">
        <v>1</v>
      </c>
      <c r="F676" t="s">
        <v>4</v>
      </c>
      <c r="H676" s="1">
        <v>32663</v>
      </c>
      <c r="I676">
        <v>6</v>
      </c>
      <c r="J676">
        <v>120</v>
      </c>
      <c r="K676">
        <v>12</v>
      </c>
      <c r="L676">
        <v>10</v>
      </c>
      <c r="M676" t="s">
        <v>121</v>
      </c>
      <c r="N676">
        <v>1</v>
      </c>
      <c r="S676">
        <v>1</v>
      </c>
      <c r="T676" t="s">
        <v>146</v>
      </c>
      <c r="V676" t="s">
        <v>81</v>
      </c>
      <c r="X676" t="s">
        <v>92</v>
      </c>
      <c r="Z676">
        <v>1</v>
      </c>
      <c r="AA676" t="s">
        <v>3080</v>
      </c>
      <c r="AB676" t="s">
        <v>84</v>
      </c>
      <c r="AH676" t="s">
        <v>32</v>
      </c>
      <c r="AM676" t="s">
        <v>60</v>
      </c>
      <c r="AO676">
        <v>5</v>
      </c>
      <c r="AQ676">
        <v>3</v>
      </c>
      <c r="AS676">
        <v>8</v>
      </c>
      <c r="AT676" t="s">
        <v>3081</v>
      </c>
      <c r="AU676" t="s">
        <v>75</v>
      </c>
      <c r="AW676">
        <v>8</v>
      </c>
      <c r="AX676" t="s">
        <v>3082</v>
      </c>
      <c r="AY676" t="s">
        <v>3083</v>
      </c>
      <c r="AZ676" t="s">
        <v>3084</v>
      </c>
      <c r="BA676">
        <v>1</v>
      </c>
    </row>
    <row r="677" spans="1:53" x14ac:dyDescent="0.3">
      <c r="A677">
        <v>676</v>
      </c>
      <c r="B677" t="s">
        <v>0</v>
      </c>
      <c r="H677" s="1">
        <v>26873</v>
      </c>
      <c r="I677">
        <v>5</v>
      </c>
      <c r="J677">
        <v>120</v>
      </c>
      <c r="K677">
        <v>14</v>
      </c>
      <c r="L677">
        <v>6</v>
      </c>
      <c r="M677" t="s">
        <v>189</v>
      </c>
      <c r="N677">
        <v>1</v>
      </c>
      <c r="S677">
        <v>1</v>
      </c>
      <c r="T677" t="s">
        <v>213</v>
      </c>
      <c r="V677" t="s">
        <v>142</v>
      </c>
      <c r="X677" t="s">
        <v>156</v>
      </c>
      <c r="Z677">
        <v>15</v>
      </c>
      <c r="AA677" t="s">
        <v>3085</v>
      </c>
      <c r="AB677" t="s">
        <v>59</v>
      </c>
      <c r="AK677" t="s">
        <v>35</v>
      </c>
      <c r="AU677" t="s">
        <v>75</v>
      </c>
      <c r="AW677">
        <v>10</v>
      </c>
      <c r="AX677" t="s">
        <v>76</v>
      </c>
      <c r="AY677" t="s">
        <v>3086</v>
      </c>
      <c r="AZ677" t="s">
        <v>3087</v>
      </c>
      <c r="BA677">
        <v>0</v>
      </c>
    </row>
    <row r="678" spans="1:53" x14ac:dyDescent="0.3">
      <c r="A678">
        <v>677</v>
      </c>
      <c r="B678" t="s">
        <v>0</v>
      </c>
      <c r="H678" s="1">
        <v>30279</v>
      </c>
      <c r="I678">
        <v>8</v>
      </c>
      <c r="J678">
        <v>2</v>
      </c>
      <c r="K678">
        <v>8</v>
      </c>
      <c r="L678">
        <v>1</v>
      </c>
      <c r="M678" t="s">
        <v>78</v>
      </c>
      <c r="N678">
        <v>0</v>
      </c>
      <c r="O678" t="s">
        <v>68</v>
      </c>
      <c r="Q678" t="s">
        <v>69</v>
      </c>
      <c r="R678">
        <v>1</v>
      </c>
      <c r="S678" t="s">
        <v>30</v>
      </c>
      <c r="U678" t="s">
        <v>81</v>
      </c>
      <c r="W678" t="s">
        <v>57</v>
      </c>
      <c r="Y678">
        <v>2</v>
      </c>
      <c r="Z678" t="s">
        <v>3088</v>
      </c>
      <c r="AA678" t="s">
        <v>84</v>
      </c>
      <c r="AG678" t="s">
        <v>32</v>
      </c>
      <c r="AL678" t="s">
        <v>60</v>
      </c>
      <c r="AN678">
        <v>6</v>
      </c>
      <c r="AP678">
        <v>3</v>
      </c>
      <c r="AR678">
        <v>3</v>
      </c>
      <c r="AS678" t="s">
        <v>3089</v>
      </c>
      <c r="AT678" t="s">
        <v>75</v>
      </c>
      <c r="AV678">
        <v>8</v>
      </c>
      <c r="AW678" t="s">
        <v>3090</v>
      </c>
      <c r="AX678" t="s">
        <v>3091</v>
      </c>
      <c r="AY678" t="s">
        <v>3092</v>
      </c>
      <c r="AZ678">
        <v>0</v>
      </c>
    </row>
    <row r="679" spans="1:53" x14ac:dyDescent="0.3">
      <c r="A679">
        <v>678</v>
      </c>
      <c r="C679" t="s">
        <v>1</v>
      </c>
      <c r="H679" s="1">
        <v>32960</v>
      </c>
      <c r="I679">
        <v>7</v>
      </c>
      <c r="J679">
        <v>60</v>
      </c>
      <c r="K679">
        <v>7</v>
      </c>
      <c r="L679">
        <v>5</v>
      </c>
      <c r="M679" t="s">
        <v>225</v>
      </c>
      <c r="N679">
        <v>1</v>
      </c>
      <c r="S679">
        <v>1</v>
      </c>
      <c r="T679" t="s">
        <v>90</v>
      </c>
      <c r="V679" t="s">
        <v>81</v>
      </c>
      <c r="X679" t="s">
        <v>92</v>
      </c>
      <c r="Z679">
        <v>2</v>
      </c>
      <c r="AA679" t="s">
        <v>1518</v>
      </c>
      <c r="AB679" t="s">
        <v>84</v>
      </c>
      <c r="AE679" t="s">
        <v>29</v>
      </c>
      <c r="AM679" t="s">
        <v>85</v>
      </c>
      <c r="AO679">
        <v>3</v>
      </c>
      <c r="AQ679">
        <v>5</v>
      </c>
      <c r="AS679">
        <v>168</v>
      </c>
      <c r="AT679" t="s">
        <v>3093</v>
      </c>
      <c r="AU679" t="s">
        <v>64</v>
      </c>
      <c r="AW679">
        <v>9</v>
      </c>
      <c r="AX679" t="s">
        <v>3094</v>
      </c>
      <c r="AY679" t="s">
        <v>3095</v>
      </c>
      <c r="AZ679" t="s">
        <v>3096</v>
      </c>
      <c r="BA679">
        <v>1</v>
      </c>
    </row>
    <row r="680" spans="1:53" x14ac:dyDescent="0.3">
      <c r="A680">
        <v>679</v>
      </c>
      <c r="C680" t="s">
        <v>1</v>
      </c>
      <c r="F680" t="s">
        <v>4</v>
      </c>
      <c r="H680" s="1">
        <v>33896</v>
      </c>
      <c r="I680">
        <v>6</v>
      </c>
      <c r="J680">
        <v>60</v>
      </c>
      <c r="K680">
        <v>14</v>
      </c>
      <c r="L680">
        <v>4</v>
      </c>
      <c r="M680" t="s">
        <v>121</v>
      </c>
      <c r="N680">
        <v>0</v>
      </c>
      <c r="O680" t="s">
        <v>53</v>
      </c>
      <c r="Q680" t="s">
        <v>99</v>
      </c>
      <c r="R680">
        <v>1</v>
      </c>
      <c r="S680" t="s">
        <v>29</v>
      </c>
      <c r="V680" t="s">
        <v>259</v>
      </c>
      <c r="X680" t="s">
        <v>3097</v>
      </c>
      <c r="Y680">
        <v>3</v>
      </c>
      <c r="Z680" t="s">
        <v>3098</v>
      </c>
      <c r="AA680" t="s">
        <v>59</v>
      </c>
      <c r="AJ680" t="s">
        <v>35</v>
      </c>
      <c r="AT680" t="s">
        <v>75</v>
      </c>
      <c r="AV680">
        <v>10</v>
      </c>
      <c r="AW680" t="s">
        <v>3099</v>
      </c>
      <c r="AX680" t="s">
        <v>3100</v>
      </c>
      <c r="AY680" t="s">
        <v>3101</v>
      </c>
      <c r="AZ680">
        <v>1</v>
      </c>
    </row>
    <row r="681" spans="1:53" x14ac:dyDescent="0.3">
      <c r="A681">
        <v>680</v>
      </c>
      <c r="C681" t="s">
        <v>1</v>
      </c>
      <c r="F681" t="s">
        <v>4</v>
      </c>
      <c r="H681" s="1">
        <v>30214</v>
      </c>
      <c r="I681">
        <v>6</v>
      </c>
      <c r="J681">
        <v>30</v>
      </c>
      <c r="K681">
        <v>15</v>
      </c>
      <c r="L681">
        <v>16</v>
      </c>
      <c r="M681" t="s">
        <v>189</v>
      </c>
      <c r="N681">
        <v>1</v>
      </c>
      <c r="S681">
        <v>1</v>
      </c>
      <c r="T681" t="s">
        <v>407</v>
      </c>
      <c r="W681" t="s">
        <v>602</v>
      </c>
      <c r="Y681" t="s">
        <v>3102</v>
      </c>
      <c r="Z681">
        <v>2</v>
      </c>
      <c r="AA681" t="s">
        <v>3103</v>
      </c>
      <c r="AB681" t="s">
        <v>84</v>
      </c>
      <c r="AK681" t="s">
        <v>35</v>
      </c>
      <c r="AU681" t="s">
        <v>75</v>
      </c>
      <c r="AW681">
        <v>10</v>
      </c>
      <c r="AX681" t="s">
        <v>3104</v>
      </c>
      <c r="AY681" t="s">
        <v>3105</v>
      </c>
      <c r="AZ681" t="s">
        <v>3106</v>
      </c>
      <c r="BA681">
        <v>1</v>
      </c>
    </row>
    <row r="682" spans="1:53" x14ac:dyDescent="0.3">
      <c r="A682">
        <v>681</v>
      </c>
      <c r="B682" t="s">
        <v>0</v>
      </c>
      <c r="H682" s="1">
        <v>35051</v>
      </c>
      <c r="I682">
        <v>7</v>
      </c>
      <c r="J682">
        <v>10</v>
      </c>
      <c r="K682">
        <v>3</v>
      </c>
      <c r="L682">
        <v>4</v>
      </c>
      <c r="M682" t="s">
        <v>225</v>
      </c>
      <c r="N682">
        <v>1</v>
      </c>
      <c r="S682">
        <v>1</v>
      </c>
      <c r="T682" t="s">
        <v>213</v>
      </c>
      <c r="V682" t="s">
        <v>81</v>
      </c>
      <c r="X682" t="s">
        <v>572</v>
      </c>
      <c r="Z682">
        <v>1</v>
      </c>
      <c r="AB682" t="s">
        <v>363</v>
      </c>
      <c r="AH682" t="s">
        <v>32</v>
      </c>
      <c r="AM682" t="s">
        <v>60</v>
      </c>
      <c r="AO682">
        <v>5</v>
      </c>
      <c r="AR682">
        <v>12</v>
      </c>
      <c r="AS682">
        <v>4</v>
      </c>
      <c r="AT682" t="s">
        <v>3107</v>
      </c>
      <c r="AU682" t="s">
        <v>75</v>
      </c>
      <c r="AW682">
        <v>10</v>
      </c>
      <c r="AX682" t="s">
        <v>3108</v>
      </c>
      <c r="BA682">
        <v>1</v>
      </c>
    </row>
    <row r="683" spans="1:53" x14ac:dyDescent="0.3">
      <c r="A683">
        <v>682</v>
      </c>
      <c r="B683" t="s">
        <v>0</v>
      </c>
      <c r="D683" t="s">
        <v>2</v>
      </c>
      <c r="E683" t="s">
        <v>3</v>
      </c>
      <c r="F683" t="s">
        <v>4</v>
      </c>
      <c r="H683" s="1">
        <v>35573</v>
      </c>
      <c r="I683">
        <v>10</v>
      </c>
      <c r="J683">
        <v>20</v>
      </c>
      <c r="K683">
        <v>10</v>
      </c>
      <c r="L683">
        <v>10</v>
      </c>
      <c r="M683" t="s">
        <v>78</v>
      </c>
      <c r="N683">
        <v>1</v>
      </c>
      <c r="S683">
        <v>0</v>
      </c>
      <c r="AB683" t="s">
        <v>161</v>
      </c>
      <c r="AH683" t="s">
        <v>32</v>
      </c>
      <c r="AM683" t="s">
        <v>60</v>
      </c>
      <c r="AO683">
        <v>6</v>
      </c>
      <c r="AQ683">
        <v>6</v>
      </c>
      <c r="AS683">
        <v>30</v>
      </c>
      <c r="AT683" t="s">
        <v>3109</v>
      </c>
      <c r="AV683" t="s">
        <v>3110</v>
      </c>
      <c r="AW683">
        <v>10</v>
      </c>
      <c r="AX683" t="s">
        <v>3111</v>
      </c>
      <c r="AY683" t="s">
        <v>3112</v>
      </c>
      <c r="AZ683" t="s">
        <v>3113</v>
      </c>
      <c r="BA683">
        <v>1</v>
      </c>
    </row>
    <row r="684" spans="1:53" x14ac:dyDescent="0.3">
      <c r="A684">
        <v>683</v>
      </c>
      <c r="E684" t="s">
        <v>3</v>
      </c>
      <c r="H684" s="1">
        <v>26938</v>
      </c>
      <c r="I684">
        <v>5</v>
      </c>
      <c r="J684">
        <v>120</v>
      </c>
      <c r="K684">
        <v>12</v>
      </c>
      <c r="L684">
        <v>60</v>
      </c>
      <c r="M684" t="s">
        <v>78</v>
      </c>
      <c r="N684">
        <v>0</v>
      </c>
      <c r="P684" t="s">
        <v>35</v>
      </c>
      <c r="Q684" t="s">
        <v>104</v>
      </c>
      <c r="R684">
        <v>1</v>
      </c>
      <c r="S684" t="s">
        <v>213</v>
      </c>
      <c r="U684" t="s">
        <v>111</v>
      </c>
      <c r="W684" t="s">
        <v>356</v>
      </c>
      <c r="Y684">
        <v>15</v>
      </c>
      <c r="AA684" t="s">
        <v>84</v>
      </c>
      <c r="AG684" t="s">
        <v>32</v>
      </c>
      <c r="AL684" t="s">
        <v>162</v>
      </c>
      <c r="AN684">
        <v>6</v>
      </c>
      <c r="AP684">
        <v>6</v>
      </c>
      <c r="AR684">
        <v>15</v>
      </c>
      <c r="AS684" t="s">
        <v>76</v>
      </c>
      <c r="AT684" t="s">
        <v>75</v>
      </c>
      <c r="AV684">
        <v>5</v>
      </c>
      <c r="AW684" t="s">
        <v>3114</v>
      </c>
      <c r="AX684" t="s">
        <v>35</v>
      </c>
      <c r="AY684" t="s">
        <v>35</v>
      </c>
      <c r="AZ684">
        <v>0</v>
      </c>
    </row>
    <row r="685" spans="1:53" x14ac:dyDescent="0.3">
      <c r="A685">
        <v>684</v>
      </c>
      <c r="F685" t="s">
        <v>4</v>
      </c>
      <c r="H685" s="1">
        <v>28137</v>
      </c>
      <c r="I685">
        <v>7</v>
      </c>
      <c r="J685">
        <v>120</v>
      </c>
      <c r="K685">
        <v>6</v>
      </c>
      <c r="L685">
        <v>3</v>
      </c>
      <c r="M685" t="s">
        <v>335</v>
      </c>
      <c r="N685">
        <v>0</v>
      </c>
      <c r="O685" t="s">
        <v>53</v>
      </c>
      <c r="Q685" t="s">
        <v>99</v>
      </c>
      <c r="R685">
        <v>1</v>
      </c>
      <c r="S685" t="s">
        <v>213</v>
      </c>
      <c r="U685" t="s">
        <v>91</v>
      </c>
      <c r="W685" t="s">
        <v>92</v>
      </c>
      <c r="Y685">
        <v>17</v>
      </c>
      <c r="Z685" t="s">
        <v>3115</v>
      </c>
      <c r="AA685" t="s">
        <v>59</v>
      </c>
      <c r="AG685" t="s">
        <v>32</v>
      </c>
      <c r="AL685" t="s">
        <v>73</v>
      </c>
      <c r="AN685">
        <v>6</v>
      </c>
      <c r="AP685">
        <v>3</v>
      </c>
      <c r="AR685">
        <v>10</v>
      </c>
      <c r="AS685" t="s">
        <v>3116</v>
      </c>
      <c r="AT685" t="s">
        <v>75</v>
      </c>
      <c r="AV685">
        <v>9</v>
      </c>
      <c r="AW685" t="s">
        <v>3117</v>
      </c>
      <c r="AX685" t="s">
        <v>3118</v>
      </c>
      <c r="AY685" t="s">
        <v>3119</v>
      </c>
      <c r="AZ685">
        <v>0</v>
      </c>
    </row>
    <row r="686" spans="1:53" x14ac:dyDescent="0.3">
      <c r="A686">
        <v>685</v>
      </c>
      <c r="B686" t="s">
        <v>0</v>
      </c>
      <c r="H686" s="1">
        <v>30645</v>
      </c>
      <c r="I686">
        <v>7</v>
      </c>
      <c r="J686">
        <v>20</v>
      </c>
      <c r="K686">
        <v>10</v>
      </c>
      <c r="L686">
        <v>20</v>
      </c>
      <c r="M686" t="s">
        <v>97</v>
      </c>
      <c r="N686">
        <v>1</v>
      </c>
      <c r="S686">
        <v>1</v>
      </c>
      <c r="T686" t="s">
        <v>141</v>
      </c>
      <c r="V686" t="s">
        <v>56</v>
      </c>
      <c r="X686" t="s">
        <v>57</v>
      </c>
      <c r="Z686">
        <v>1</v>
      </c>
      <c r="AA686" t="s">
        <v>3120</v>
      </c>
      <c r="AB686" t="s">
        <v>84</v>
      </c>
      <c r="AF686" t="s">
        <v>30</v>
      </c>
      <c r="AM686" t="s">
        <v>85</v>
      </c>
      <c r="AP686">
        <v>15</v>
      </c>
      <c r="AR686">
        <v>20</v>
      </c>
      <c r="AS686">
        <v>20</v>
      </c>
      <c r="AT686" t="s">
        <v>3121</v>
      </c>
      <c r="AU686" t="s">
        <v>64</v>
      </c>
      <c r="AW686">
        <v>10</v>
      </c>
      <c r="AX686" t="s">
        <v>3122</v>
      </c>
      <c r="AY686" t="s">
        <v>3123</v>
      </c>
      <c r="AZ686" t="s">
        <v>3124</v>
      </c>
      <c r="BA686">
        <v>0</v>
      </c>
    </row>
    <row r="687" spans="1:53" x14ac:dyDescent="0.3">
      <c r="A687">
        <v>686</v>
      </c>
      <c r="C687" t="s">
        <v>1</v>
      </c>
      <c r="F687" t="s">
        <v>4</v>
      </c>
      <c r="H687" s="1">
        <v>29020</v>
      </c>
      <c r="I687">
        <v>4</v>
      </c>
      <c r="J687">
        <v>70</v>
      </c>
      <c r="K687">
        <v>12</v>
      </c>
      <c r="L687">
        <v>25</v>
      </c>
      <c r="M687" t="s">
        <v>303</v>
      </c>
      <c r="N687">
        <v>0</v>
      </c>
      <c r="O687" t="s">
        <v>68</v>
      </c>
      <c r="R687" t="s">
        <v>3125</v>
      </c>
      <c r="S687">
        <v>1</v>
      </c>
      <c r="T687" t="s">
        <v>412</v>
      </c>
      <c r="W687" t="s">
        <v>3126</v>
      </c>
      <c r="X687" t="s">
        <v>297</v>
      </c>
      <c r="Z687">
        <v>11</v>
      </c>
      <c r="AA687" t="s">
        <v>3127</v>
      </c>
      <c r="AB687" t="s">
        <v>84</v>
      </c>
      <c r="AH687" t="s">
        <v>32</v>
      </c>
      <c r="AM687" t="s">
        <v>85</v>
      </c>
      <c r="AP687">
        <v>15</v>
      </c>
      <c r="AR687">
        <v>10</v>
      </c>
      <c r="AS687">
        <v>40</v>
      </c>
      <c r="AT687" t="s">
        <v>3128</v>
      </c>
      <c r="AU687" t="s">
        <v>75</v>
      </c>
      <c r="AW687">
        <v>10</v>
      </c>
      <c r="AX687" t="s">
        <v>3129</v>
      </c>
      <c r="AY687" t="s">
        <v>3130</v>
      </c>
      <c r="AZ687" t="s">
        <v>3131</v>
      </c>
      <c r="BA687">
        <v>0</v>
      </c>
    </row>
    <row r="688" spans="1:53" x14ac:dyDescent="0.3">
      <c r="A688">
        <v>687</v>
      </c>
      <c r="B688" t="s">
        <v>0</v>
      </c>
      <c r="C688" t="s">
        <v>1</v>
      </c>
      <c r="H688" s="1">
        <v>22202</v>
      </c>
      <c r="I688">
        <v>7</v>
      </c>
      <c r="J688">
        <v>40</v>
      </c>
      <c r="K688">
        <v>12</v>
      </c>
      <c r="L688">
        <v>10</v>
      </c>
      <c r="M688" t="s">
        <v>335</v>
      </c>
      <c r="N688">
        <v>1</v>
      </c>
      <c r="S688">
        <v>1</v>
      </c>
      <c r="T688" t="s">
        <v>412</v>
      </c>
      <c r="V688" t="s">
        <v>142</v>
      </c>
      <c r="X688" t="s">
        <v>92</v>
      </c>
      <c r="Z688">
        <v>30</v>
      </c>
      <c r="AA688" t="s">
        <v>3132</v>
      </c>
      <c r="AB688" t="s">
        <v>59</v>
      </c>
      <c r="AH688" t="s">
        <v>32</v>
      </c>
      <c r="AM688" t="s">
        <v>73</v>
      </c>
      <c r="AO688">
        <v>5</v>
      </c>
      <c r="AR688">
        <v>12</v>
      </c>
      <c r="AS688">
        <v>12</v>
      </c>
      <c r="AT688" t="s">
        <v>3133</v>
      </c>
      <c r="AU688" t="s">
        <v>75</v>
      </c>
      <c r="AW688">
        <v>10</v>
      </c>
      <c r="AX688" t="s">
        <v>3134</v>
      </c>
      <c r="BA688">
        <v>0</v>
      </c>
    </row>
    <row r="689" spans="1:53" x14ac:dyDescent="0.3">
      <c r="A689">
        <v>688</v>
      </c>
      <c r="C689" t="s">
        <v>1</v>
      </c>
      <c r="F689" t="s">
        <v>4</v>
      </c>
      <c r="H689" s="1">
        <v>30233</v>
      </c>
      <c r="I689">
        <v>7</v>
      </c>
      <c r="J689">
        <v>15</v>
      </c>
      <c r="K689">
        <v>12</v>
      </c>
      <c r="L689">
        <v>12</v>
      </c>
      <c r="M689" t="s">
        <v>303</v>
      </c>
      <c r="N689">
        <v>0</v>
      </c>
      <c r="O689" t="s">
        <v>68</v>
      </c>
      <c r="Q689" t="s">
        <v>99</v>
      </c>
      <c r="R689">
        <v>1</v>
      </c>
      <c r="S689" t="s">
        <v>146</v>
      </c>
      <c r="U689" t="s">
        <v>81</v>
      </c>
      <c r="W689" t="s">
        <v>92</v>
      </c>
      <c r="Y689">
        <v>1</v>
      </c>
      <c r="Z689" t="s">
        <v>1767</v>
      </c>
      <c r="AA689" t="s">
        <v>72</v>
      </c>
      <c r="AD689" t="s">
        <v>29</v>
      </c>
      <c r="AE689" t="s">
        <v>30</v>
      </c>
      <c r="AL689" t="s">
        <v>85</v>
      </c>
      <c r="AN689">
        <v>2</v>
      </c>
      <c r="AP689">
        <v>5</v>
      </c>
      <c r="AR689">
        <v>30</v>
      </c>
      <c r="AS689" t="s">
        <v>3135</v>
      </c>
      <c r="AT689" t="s">
        <v>75</v>
      </c>
      <c r="AV689">
        <v>7</v>
      </c>
      <c r="AW689" t="s">
        <v>382</v>
      </c>
      <c r="AX689" t="s">
        <v>3136</v>
      </c>
      <c r="AZ689">
        <v>0</v>
      </c>
    </row>
    <row r="690" spans="1:53" ht="188.5" x14ac:dyDescent="0.3">
      <c r="A690">
        <v>689</v>
      </c>
      <c r="B690" t="s">
        <v>0</v>
      </c>
      <c r="F690" t="s">
        <v>4</v>
      </c>
      <c r="H690" s="1">
        <v>35459</v>
      </c>
      <c r="I690">
        <v>5</v>
      </c>
      <c r="J690">
        <v>8</v>
      </c>
      <c r="K690">
        <v>10</v>
      </c>
      <c r="L690">
        <v>5</v>
      </c>
      <c r="M690" t="s">
        <v>89</v>
      </c>
      <c r="N690">
        <v>0</v>
      </c>
      <c r="O690" t="s">
        <v>53</v>
      </c>
      <c r="Q690" t="s">
        <v>104</v>
      </c>
      <c r="R690">
        <v>0</v>
      </c>
      <c r="AA690" t="s">
        <v>161</v>
      </c>
      <c r="AG690" t="s">
        <v>32</v>
      </c>
      <c r="AL690" t="s">
        <v>85</v>
      </c>
      <c r="AN690">
        <v>4</v>
      </c>
      <c r="AP690">
        <v>3</v>
      </c>
      <c r="AR690">
        <v>4</v>
      </c>
      <c r="AS690" s="3" t="s">
        <v>3137</v>
      </c>
      <c r="AT690" t="s">
        <v>75</v>
      </c>
      <c r="AV690">
        <v>9</v>
      </c>
      <c r="AW690" t="s">
        <v>3138</v>
      </c>
      <c r="AX690" t="s">
        <v>3139</v>
      </c>
      <c r="AZ690">
        <v>0</v>
      </c>
    </row>
    <row r="691" spans="1:53" x14ac:dyDescent="0.3">
      <c r="A691">
        <v>690</v>
      </c>
      <c r="C691" t="s">
        <v>1</v>
      </c>
      <c r="F691" t="s">
        <v>4</v>
      </c>
      <c r="H691" s="1">
        <v>30996</v>
      </c>
      <c r="I691">
        <v>7</v>
      </c>
      <c r="J691">
        <v>10</v>
      </c>
      <c r="K691">
        <v>6</v>
      </c>
      <c r="L691">
        <v>10</v>
      </c>
      <c r="M691" t="s">
        <v>89</v>
      </c>
      <c r="N691">
        <v>0</v>
      </c>
      <c r="O691" t="s">
        <v>79</v>
      </c>
      <c r="Q691" t="s">
        <v>99</v>
      </c>
      <c r="R691">
        <v>1</v>
      </c>
      <c r="S691" t="s">
        <v>407</v>
      </c>
      <c r="U691" t="s">
        <v>111</v>
      </c>
      <c r="W691" t="s">
        <v>57</v>
      </c>
      <c r="Y691">
        <v>6</v>
      </c>
      <c r="AA691" t="s">
        <v>72</v>
      </c>
      <c r="AG691" t="s">
        <v>32</v>
      </c>
      <c r="AL691" t="s">
        <v>85</v>
      </c>
      <c r="AN691">
        <v>3</v>
      </c>
      <c r="AP691">
        <v>6</v>
      </c>
      <c r="AR691">
        <v>10</v>
      </c>
      <c r="AS691" t="s">
        <v>3140</v>
      </c>
      <c r="AT691" t="s">
        <v>75</v>
      </c>
      <c r="AV691">
        <v>10</v>
      </c>
      <c r="AW691" t="s">
        <v>175</v>
      </c>
      <c r="AZ691">
        <v>0</v>
      </c>
    </row>
    <row r="692" spans="1:53" x14ac:dyDescent="0.3">
      <c r="A692">
        <v>691</v>
      </c>
      <c r="C692" t="s">
        <v>1</v>
      </c>
      <c r="H692" s="1">
        <v>28795</v>
      </c>
      <c r="I692">
        <v>7</v>
      </c>
      <c r="J692">
        <v>180</v>
      </c>
      <c r="K692">
        <v>11</v>
      </c>
      <c r="L692">
        <v>3</v>
      </c>
      <c r="M692" t="s">
        <v>52</v>
      </c>
      <c r="N692">
        <v>0</v>
      </c>
      <c r="P692" t="s">
        <v>3141</v>
      </c>
      <c r="Q692" t="s">
        <v>99</v>
      </c>
      <c r="R692">
        <v>1</v>
      </c>
      <c r="S692" t="s">
        <v>155</v>
      </c>
      <c r="U692" t="s">
        <v>91</v>
      </c>
      <c r="W692" t="s">
        <v>231</v>
      </c>
      <c r="Y692">
        <v>5</v>
      </c>
      <c r="Z692" t="s">
        <v>3142</v>
      </c>
      <c r="AA692" t="s">
        <v>84</v>
      </c>
      <c r="AJ692" t="s">
        <v>35</v>
      </c>
      <c r="AT692" t="s">
        <v>75</v>
      </c>
      <c r="AV692">
        <v>7</v>
      </c>
      <c r="AW692" t="s">
        <v>3143</v>
      </c>
      <c r="AX692" t="s">
        <v>3144</v>
      </c>
      <c r="AZ692">
        <v>1</v>
      </c>
    </row>
    <row r="693" spans="1:53" x14ac:dyDescent="0.3">
      <c r="A693">
        <v>692</v>
      </c>
      <c r="C693" t="s">
        <v>1</v>
      </c>
      <c r="H693" s="1">
        <v>26256</v>
      </c>
      <c r="I693">
        <v>8</v>
      </c>
      <c r="J693">
        <v>0</v>
      </c>
      <c r="K693">
        <v>12</v>
      </c>
      <c r="L693">
        <v>26</v>
      </c>
      <c r="M693" t="s">
        <v>133</v>
      </c>
      <c r="N693">
        <v>1</v>
      </c>
      <c r="S693">
        <v>1</v>
      </c>
      <c r="T693" t="s">
        <v>213</v>
      </c>
      <c r="V693" t="s">
        <v>81</v>
      </c>
      <c r="X693" t="s">
        <v>156</v>
      </c>
      <c r="Z693">
        <v>7</v>
      </c>
      <c r="AA693" t="s">
        <v>3145</v>
      </c>
      <c r="AB693" t="s">
        <v>72</v>
      </c>
      <c r="AF693" t="s">
        <v>30</v>
      </c>
      <c r="AG693" t="s">
        <v>31</v>
      </c>
      <c r="AI693" t="s">
        <v>33</v>
      </c>
      <c r="AM693" t="s">
        <v>60</v>
      </c>
      <c r="AO693">
        <v>6</v>
      </c>
      <c r="AQ693">
        <v>2</v>
      </c>
      <c r="AS693">
        <v>8</v>
      </c>
      <c r="AT693" t="s">
        <v>3146</v>
      </c>
      <c r="AV693" t="s">
        <v>3147</v>
      </c>
      <c r="AW693">
        <v>10</v>
      </c>
      <c r="AX693" t="s">
        <v>3148</v>
      </c>
      <c r="AY693" t="s">
        <v>3149</v>
      </c>
      <c r="AZ693" t="s">
        <v>3150</v>
      </c>
      <c r="BA693">
        <v>1</v>
      </c>
    </row>
    <row r="694" spans="1:53" x14ac:dyDescent="0.3">
      <c r="A694">
        <v>693</v>
      </c>
      <c r="C694" t="s">
        <v>1</v>
      </c>
      <c r="F694" t="s">
        <v>4</v>
      </c>
      <c r="H694" s="1">
        <v>23641</v>
      </c>
      <c r="I694">
        <v>7</v>
      </c>
      <c r="J694">
        <v>50</v>
      </c>
      <c r="K694">
        <v>8</v>
      </c>
      <c r="L694">
        <v>5</v>
      </c>
      <c r="M694" t="s">
        <v>78</v>
      </c>
      <c r="N694">
        <v>1</v>
      </c>
      <c r="S694">
        <v>1</v>
      </c>
      <c r="T694" t="s">
        <v>5</v>
      </c>
      <c r="V694" t="s">
        <v>111</v>
      </c>
      <c r="Y694" t="s">
        <v>898</v>
      </c>
      <c r="Z694">
        <v>30</v>
      </c>
      <c r="AA694" t="s">
        <v>3151</v>
      </c>
      <c r="AB694" t="s">
        <v>59</v>
      </c>
      <c r="AH694" t="s">
        <v>32</v>
      </c>
      <c r="AM694" t="s">
        <v>73</v>
      </c>
      <c r="AO694">
        <v>6</v>
      </c>
      <c r="AQ694">
        <v>6</v>
      </c>
      <c r="AS694">
        <v>20</v>
      </c>
      <c r="AT694" t="s">
        <v>3152</v>
      </c>
      <c r="AV694" t="s">
        <v>3153</v>
      </c>
      <c r="AW694">
        <v>7</v>
      </c>
      <c r="AX694" t="s">
        <v>3154</v>
      </c>
      <c r="AY694" t="s">
        <v>3155</v>
      </c>
      <c r="BA694">
        <v>0</v>
      </c>
    </row>
    <row r="695" spans="1:53" x14ac:dyDescent="0.3">
      <c r="A695">
        <v>694</v>
      </c>
      <c r="C695" t="s">
        <v>1</v>
      </c>
      <c r="H695" s="1">
        <v>31131</v>
      </c>
      <c r="I695">
        <v>6</v>
      </c>
      <c r="J695">
        <v>60</v>
      </c>
      <c r="K695">
        <v>12</v>
      </c>
      <c r="L695">
        <v>6</v>
      </c>
      <c r="M695" t="s">
        <v>89</v>
      </c>
      <c r="N695">
        <v>1</v>
      </c>
      <c r="S695">
        <v>1</v>
      </c>
      <c r="T695" t="s">
        <v>141</v>
      </c>
      <c r="V695" t="s">
        <v>383</v>
      </c>
      <c r="Y695" t="s">
        <v>3156</v>
      </c>
      <c r="Z695">
        <v>9</v>
      </c>
      <c r="AA695" t="s">
        <v>3157</v>
      </c>
      <c r="AB695" t="s">
        <v>59</v>
      </c>
      <c r="AH695" t="s">
        <v>32</v>
      </c>
      <c r="AM695" t="s">
        <v>60</v>
      </c>
      <c r="AO695">
        <v>5</v>
      </c>
      <c r="AQ695">
        <v>6</v>
      </c>
      <c r="AS695">
        <v>30</v>
      </c>
      <c r="AT695" t="s">
        <v>3158</v>
      </c>
      <c r="AU695" t="s">
        <v>75</v>
      </c>
      <c r="AW695">
        <v>10</v>
      </c>
      <c r="AX695" t="s">
        <v>3159</v>
      </c>
      <c r="AY695" t="s">
        <v>3160</v>
      </c>
      <c r="AZ695" t="s">
        <v>3161</v>
      </c>
      <c r="BA695">
        <v>1</v>
      </c>
    </row>
    <row r="696" spans="1:53" x14ac:dyDescent="0.3">
      <c r="A696">
        <v>695</v>
      </c>
      <c r="B696" t="s">
        <v>0</v>
      </c>
      <c r="F696" t="s">
        <v>4</v>
      </c>
      <c r="H696" s="1">
        <v>28207</v>
      </c>
      <c r="I696">
        <v>7</v>
      </c>
      <c r="J696">
        <v>45</v>
      </c>
      <c r="K696">
        <v>10</v>
      </c>
      <c r="L696">
        <v>6</v>
      </c>
      <c r="M696" t="s">
        <v>225</v>
      </c>
      <c r="N696">
        <v>1</v>
      </c>
      <c r="S696">
        <v>1</v>
      </c>
      <c r="T696" t="s">
        <v>55</v>
      </c>
      <c r="V696" t="s">
        <v>56</v>
      </c>
      <c r="X696" t="s">
        <v>92</v>
      </c>
      <c r="Z696">
        <v>17</v>
      </c>
      <c r="AA696" t="s">
        <v>3162</v>
      </c>
      <c r="AB696" t="s">
        <v>84</v>
      </c>
      <c r="AG696" t="s">
        <v>31</v>
      </c>
      <c r="AM696" t="s">
        <v>60</v>
      </c>
      <c r="AO696">
        <v>6</v>
      </c>
      <c r="AQ696">
        <v>6</v>
      </c>
      <c r="AS696">
        <v>6</v>
      </c>
      <c r="AT696" t="s">
        <v>3163</v>
      </c>
      <c r="AU696" t="s">
        <v>75</v>
      </c>
      <c r="AW696">
        <v>10</v>
      </c>
      <c r="AX696" t="s">
        <v>3164</v>
      </c>
      <c r="AY696" t="s">
        <v>3165</v>
      </c>
      <c r="AZ696" t="s">
        <v>3166</v>
      </c>
      <c r="BA696">
        <v>1</v>
      </c>
    </row>
    <row r="697" spans="1:53" x14ac:dyDescent="0.3">
      <c r="A697">
        <v>696</v>
      </c>
      <c r="B697" t="s">
        <v>0</v>
      </c>
      <c r="C697" t="s">
        <v>1</v>
      </c>
      <c r="E697" t="s">
        <v>3</v>
      </c>
      <c r="F697" t="s">
        <v>4</v>
      </c>
      <c r="H697" s="1">
        <v>27646</v>
      </c>
      <c r="I697">
        <v>6</v>
      </c>
      <c r="J697">
        <v>60</v>
      </c>
      <c r="K697">
        <v>6</v>
      </c>
      <c r="L697">
        <v>3</v>
      </c>
      <c r="M697" t="s">
        <v>189</v>
      </c>
      <c r="N697">
        <v>0</v>
      </c>
      <c r="O697" t="s">
        <v>53</v>
      </c>
      <c r="Q697" t="s">
        <v>99</v>
      </c>
      <c r="R697">
        <v>1</v>
      </c>
      <c r="S697" t="s">
        <v>29</v>
      </c>
      <c r="U697" t="s">
        <v>81</v>
      </c>
      <c r="X697" t="s">
        <v>3167</v>
      </c>
      <c r="Y697">
        <v>4</v>
      </c>
      <c r="Z697" t="s">
        <v>3168</v>
      </c>
      <c r="AA697" t="s">
        <v>1117</v>
      </c>
      <c r="AD697" t="s">
        <v>29</v>
      </c>
      <c r="AL697" t="s">
        <v>73</v>
      </c>
      <c r="AN697">
        <v>5</v>
      </c>
      <c r="AP697">
        <v>5</v>
      </c>
      <c r="AR697">
        <v>12</v>
      </c>
      <c r="AS697" t="s">
        <v>3169</v>
      </c>
      <c r="AT697" t="s">
        <v>75</v>
      </c>
      <c r="AV697">
        <v>10</v>
      </c>
      <c r="AW697" t="s">
        <v>35</v>
      </c>
      <c r="AX697" t="s">
        <v>3170</v>
      </c>
      <c r="AY697" t="s">
        <v>3171</v>
      </c>
      <c r="AZ697">
        <v>0</v>
      </c>
    </row>
    <row r="698" spans="1:53" ht="409.5" x14ac:dyDescent="0.3">
      <c r="A698">
        <v>697</v>
      </c>
      <c r="F698" t="s">
        <v>4</v>
      </c>
      <c r="H698" s="1">
        <v>30727</v>
      </c>
      <c r="I698">
        <v>7</v>
      </c>
      <c r="J698">
        <v>90</v>
      </c>
      <c r="K698">
        <v>14</v>
      </c>
      <c r="L698">
        <v>2</v>
      </c>
      <c r="M698" t="s">
        <v>303</v>
      </c>
      <c r="N698">
        <v>1</v>
      </c>
      <c r="S698">
        <v>1</v>
      </c>
      <c r="T698" t="s">
        <v>213</v>
      </c>
      <c r="W698" t="s">
        <v>259</v>
      </c>
      <c r="X698" t="s">
        <v>92</v>
      </c>
      <c r="Z698">
        <v>8</v>
      </c>
      <c r="AA698" t="s">
        <v>3172</v>
      </c>
      <c r="AB698" t="s">
        <v>84</v>
      </c>
      <c r="AG698" t="s">
        <v>31</v>
      </c>
      <c r="AM698" t="s">
        <v>73</v>
      </c>
      <c r="AO698">
        <v>3</v>
      </c>
      <c r="AQ698">
        <v>1</v>
      </c>
      <c r="AS698">
        <v>15</v>
      </c>
      <c r="AT698" t="s">
        <v>3173</v>
      </c>
      <c r="AV698" t="s">
        <v>3174</v>
      </c>
      <c r="AW698">
        <v>8</v>
      </c>
      <c r="AX698" s="3" t="s">
        <v>3175</v>
      </c>
      <c r="AZ698" t="s">
        <v>3176</v>
      </c>
      <c r="BA698">
        <v>0</v>
      </c>
    </row>
    <row r="699" spans="1:53" x14ac:dyDescent="0.3">
      <c r="A699">
        <v>698</v>
      </c>
      <c r="B699" t="s">
        <v>0</v>
      </c>
      <c r="H699" s="1">
        <v>28413</v>
      </c>
      <c r="I699">
        <v>5</v>
      </c>
      <c r="J699">
        <v>150</v>
      </c>
      <c r="K699">
        <v>6</v>
      </c>
      <c r="L699">
        <v>1</v>
      </c>
      <c r="M699" t="s">
        <v>52</v>
      </c>
      <c r="N699">
        <v>1</v>
      </c>
      <c r="S699">
        <v>1</v>
      </c>
      <c r="T699" t="s">
        <v>141</v>
      </c>
      <c r="V699" t="s">
        <v>91</v>
      </c>
      <c r="X699" t="s">
        <v>92</v>
      </c>
      <c r="Z699">
        <v>19</v>
      </c>
      <c r="AA699" t="s">
        <v>3177</v>
      </c>
      <c r="AB699" t="s">
        <v>59</v>
      </c>
      <c r="AG699" t="s">
        <v>31</v>
      </c>
      <c r="AH699" t="s">
        <v>32</v>
      </c>
      <c r="AM699" t="s">
        <v>60</v>
      </c>
      <c r="AO699">
        <v>6</v>
      </c>
      <c r="AQ699">
        <v>6</v>
      </c>
      <c r="AS699">
        <v>4</v>
      </c>
      <c r="AT699" t="s">
        <v>3178</v>
      </c>
      <c r="AU699" t="s">
        <v>75</v>
      </c>
      <c r="AW699">
        <v>10</v>
      </c>
      <c r="AX699" t="s">
        <v>3179</v>
      </c>
      <c r="AY699" t="s">
        <v>3180</v>
      </c>
      <c r="AZ699" t="s">
        <v>3181</v>
      </c>
      <c r="BA699">
        <v>1</v>
      </c>
    </row>
    <row r="700" spans="1:53" x14ac:dyDescent="0.3">
      <c r="A700">
        <v>699</v>
      </c>
      <c r="B700" t="s">
        <v>0</v>
      </c>
      <c r="H700" s="1">
        <v>26235</v>
      </c>
      <c r="I700">
        <v>8</v>
      </c>
      <c r="J700">
        <v>40</v>
      </c>
      <c r="K700">
        <v>10</v>
      </c>
      <c r="L700">
        <v>6</v>
      </c>
      <c r="M700" t="s">
        <v>103</v>
      </c>
      <c r="N700">
        <v>0</v>
      </c>
      <c r="O700" t="s">
        <v>68</v>
      </c>
      <c r="Q700" t="s">
        <v>69</v>
      </c>
      <c r="R700">
        <v>1</v>
      </c>
      <c r="S700" t="s">
        <v>80</v>
      </c>
      <c r="U700" t="s">
        <v>56</v>
      </c>
      <c r="X700" t="s">
        <v>3182</v>
      </c>
      <c r="Y700">
        <v>5</v>
      </c>
      <c r="Z700" t="s">
        <v>3183</v>
      </c>
      <c r="AA700" t="s">
        <v>72</v>
      </c>
      <c r="AD700" t="s">
        <v>29</v>
      </c>
      <c r="AL700" t="s">
        <v>85</v>
      </c>
      <c r="AO700">
        <v>12</v>
      </c>
      <c r="AP700">
        <v>6</v>
      </c>
      <c r="AR700">
        <v>20</v>
      </c>
      <c r="AS700" t="s">
        <v>3184</v>
      </c>
      <c r="AT700" t="s">
        <v>75</v>
      </c>
      <c r="AV700">
        <v>9</v>
      </c>
      <c r="AW700" t="s">
        <v>3185</v>
      </c>
      <c r="AX700" t="s">
        <v>3186</v>
      </c>
      <c r="AZ700">
        <v>1</v>
      </c>
    </row>
    <row r="701" spans="1:53" x14ac:dyDescent="0.3">
      <c r="A701">
        <v>700</v>
      </c>
      <c r="B701" t="s">
        <v>0</v>
      </c>
      <c r="C701" t="s">
        <v>1</v>
      </c>
      <c r="F701" t="s">
        <v>4</v>
      </c>
      <c r="H701" s="1">
        <v>24168</v>
      </c>
      <c r="I701">
        <v>7</v>
      </c>
      <c r="J701">
        <v>180</v>
      </c>
      <c r="K701">
        <v>12</v>
      </c>
      <c r="L701">
        <v>10</v>
      </c>
      <c r="M701" t="s">
        <v>89</v>
      </c>
      <c r="N701">
        <v>0</v>
      </c>
      <c r="O701" t="s">
        <v>98</v>
      </c>
      <c r="Q701" t="s">
        <v>104</v>
      </c>
      <c r="R701">
        <v>1</v>
      </c>
      <c r="S701" t="s">
        <v>55</v>
      </c>
      <c r="U701" t="s">
        <v>81</v>
      </c>
      <c r="W701" t="s">
        <v>106</v>
      </c>
      <c r="Y701">
        <v>25</v>
      </c>
      <c r="AA701" t="s">
        <v>84</v>
      </c>
      <c r="AE701" t="s">
        <v>30</v>
      </c>
      <c r="AL701" t="s">
        <v>85</v>
      </c>
      <c r="AN701">
        <v>6</v>
      </c>
      <c r="AP701">
        <v>5</v>
      </c>
      <c r="AR701">
        <v>260</v>
      </c>
      <c r="AS701" t="s">
        <v>3187</v>
      </c>
      <c r="AT701" t="s">
        <v>75</v>
      </c>
      <c r="AV701">
        <v>9</v>
      </c>
      <c r="AW701" t="s">
        <v>3188</v>
      </c>
      <c r="AY701" t="s">
        <v>3189</v>
      </c>
      <c r="AZ701">
        <v>0</v>
      </c>
    </row>
    <row r="702" spans="1:53" x14ac:dyDescent="0.3">
      <c r="A702">
        <v>701</v>
      </c>
      <c r="B702" t="s">
        <v>0</v>
      </c>
      <c r="E702" t="s">
        <v>3</v>
      </c>
      <c r="F702" t="s">
        <v>4</v>
      </c>
      <c r="H702" s="1">
        <v>33512</v>
      </c>
      <c r="I702">
        <v>8</v>
      </c>
      <c r="J702">
        <v>30</v>
      </c>
      <c r="K702">
        <v>10</v>
      </c>
      <c r="L702">
        <v>18</v>
      </c>
      <c r="M702" t="s">
        <v>67</v>
      </c>
      <c r="N702">
        <v>1</v>
      </c>
      <c r="S702">
        <v>0</v>
      </c>
      <c r="AB702" t="s">
        <v>84</v>
      </c>
      <c r="AF702" t="s">
        <v>30</v>
      </c>
      <c r="AM702" t="s">
        <v>85</v>
      </c>
      <c r="AP702">
        <v>12</v>
      </c>
      <c r="AR702">
        <v>12</v>
      </c>
      <c r="AS702">
        <v>30</v>
      </c>
      <c r="AT702" t="s">
        <v>3190</v>
      </c>
      <c r="AU702" t="s">
        <v>75</v>
      </c>
      <c r="AW702">
        <v>8</v>
      </c>
      <c r="AX702" t="s">
        <v>3191</v>
      </c>
      <c r="AY702" t="s">
        <v>3192</v>
      </c>
      <c r="BA702">
        <v>0</v>
      </c>
    </row>
    <row r="703" spans="1:53" x14ac:dyDescent="0.3">
      <c r="A703">
        <v>702</v>
      </c>
      <c r="B703" t="s">
        <v>0</v>
      </c>
      <c r="C703" t="s">
        <v>1</v>
      </c>
      <c r="H703" s="1">
        <v>26021</v>
      </c>
      <c r="I703">
        <v>7</v>
      </c>
      <c r="J703">
        <v>30</v>
      </c>
      <c r="K703">
        <v>6</v>
      </c>
      <c r="L703">
        <v>3</v>
      </c>
      <c r="M703" t="s">
        <v>52</v>
      </c>
      <c r="N703">
        <v>1</v>
      </c>
      <c r="S703">
        <v>1</v>
      </c>
      <c r="T703" t="s">
        <v>155</v>
      </c>
      <c r="V703" t="s">
        <v>81</v>
      </c>
      <c r="X703" t="s">
        <v>92</v>
      </c>
      <c r="Z703">
        <v>12</v>
      </c>
      <c r="AA703" t="s">
        <v>3193</v>
      </c>
      <c r="AB703" t="s">
        <v>72</v>
      </c>
      <c r="AH703" t="s">
        <v>32</v>
      </c>
      <c r="AM703" t="s">
        <v>73</v>
      </c>
      <c r="AP703">
        <v>10</v>
      </c>
      <c r="AQ703">
        <v>5</v>
      </c>
      <c r="AS703">
        <v>10</v>
      </c>
      <c r="AT703" t="s">
        <v>3194</v>
      </c>
      <c r="AV703" t="s">
        <v>3195</v>
      </c>
      <c r="AW703">
        <v>10</v>
      </c>
      <c r="AX703" t="s">
        <v>3196</v>
      </c>
      <c r="AY703" t="s">
        <v>3197</v>
      </c>
      <c r="AZ703" t="s">
        <v>3198</v>
      </c>
      <c r="BA703">
        <v>1</v>
      </c>
    </row>
    <row r="704" spans="1:53" x14ac:dyDescent="0.3">
      <c r="A704">
        <v>703</v>
      </c>
      <c r="B704" t="s">
        <v>0</v>
      </c>
      <c r="F704" t="s">
        <v>4</v>
      </c>
      <c r="H704" s="1">
        <v>33040</v>
      </c>
      <c r="I704">
        <v>6</v>
      </c>
      <c r="J704">
        <v>50</v>
      </c>
      <c r="K704">
        <v>10</v>
      </c>
      <c r="L704">
        <v>3</v>
      </c>
      <c r="M704" t="s">
        <v>225</v>
      </c>
      <c r="N704">
        <v>1</v>
      </c>
      <c r="S704">
        <v>0</v>
      </c>
      <c r="AB704" t="s">
        <v>84</v>
      </c>
      <c r="AE704" t="s">
        <v>29</v>
      </c>
      <c r="AH704" t="s">
        <v>32</v>
      </c>
      <c r="AM704" t="s">
        <v>85</v>
      </c>
      <c r="AO704">
        <v>6</v>
      </c>
      <c r="AQ704">
        <v>4</v>
      </c>
      <c r="AS704">
        <v>100</v>
      </c>
      <c r="AT704" t="s">
        <v>3199</v>
      </c>
      <c r="AU704" t="s">
        <v>64</v>
      </c>
      <c r="AW704">
        <v>8</v>
      </c>
      <c r="AX704" t="s">
        <v>3200</v>
      </c>
      <c r="AZ704" t="s">
        <v>3201</v>
      </c>
      <c r="BA704">
        <v>1</v>
      </c>
    </row>
    <row r="705" spans="1:53" x14ac:dyDescent="0.3">
      <c r="A705">
        <v>704</v>
      </c>
      <c r="B705" t="s">
        <v>0</v>
      </c>
      <c r="H705" s="1">
        <v>33530</v>
      </c>
      <c r="I705">
        <v>6</v>
      </c>
      <c r="J705">
        <v>60</v>
      </c>
      <c r="K705">
        <v>4</v>
      </c>
      <c r="L705">
        <v>5</v>
      </c>
      <c r="M705" t="s">
        <v>89</v>
      </c>
      <c r="N705">
        <v>1</v>
      </c>
      <c r="S705">
        <v>1</v>
      </c>
      <c r="T705" t="s">
        <v>5</v>
      </c>
      <c r="V705" t="s">
        <v>111</v>
      </c>
      <c r="X705" t="s">
        <v>572</v>
      </c>
      <c r="Z705">
        <v>0</v>
      </c>
      <c r="AA705" t="s">
        <v>3202</v>
      </c>
      <c r="AB705" t="s">
        <v>84</v>
      </c>
      <c r="AH705" t="s">
        <v>32</v>
      </c>
      <c r="AM705" t="s">
        <v>85</v>
      </c>
      <c r="AO705">
        <v>6</v>
      </c>
      <c r="AQ705">
        <v>6</v>
      </c>
      <c r="AS705">
        <v>4</v>
      </c>
      <c r="AT705" t="s">
        <v>3203</v>
      </c>
      <c r="AU705" t="s">
        <v>75</v>
      </c>
      <c r="AW705">
        <v>7</v>
      </c>
      <c r="AX705" t="s">
        <v>3204</v>
      </c>
      <c r="AY705" t="s">
        <v>3205</v>
      </c>
      <c r="AZ705" t="s">
        <v>3206</v>
      </c>
      <c r="BA705">
        <v>1</v>
      </c>
    </row>
    <row r="706" spans="1:53" x14ac:dyDescent="0.3">
      <c r="A706">
        <v>705</v>
      </c>
      <c r="C706" t="s">
        <v>1</v>
      </c>
      <c r="H706" s="1">
        <v>29873</v>
      </c>
      <c r="I706">
        <v>6</v>
      </c>
      <c r="J706">
        <v>90</v>
      </c>
      <c r="K706">
        <v>16</v>
      </c>
      <c r="L706">
        <v>50</v>
      </c>
      <c r="M706" t="s">
        <v>189</v>
      </c>
      <c r="N706">
        <v>1</v>
      </c>
      <c r="S706">
        <v>1</v>
      </c>
      <c r="T706" t="s">
        <v>135</v>
      </c>
      <c r="V706" t="s">
        <v>123</v>
      </c>
      <c r="X706" t="s">
        <v>572</v>
      </c>
      <c r="Z706">
        <v>11</v>
      </c>
      <c r="AA706">
        <v>6</v>
      </c>
      <c r="AB706" t="s">
        <v>84</v>
      </c>
      <c r="AH706" t="s">
        <v>32</v>
      </c>
      <c r="AM706" t="s">
        <v>60</v>
      </c>
      <c r="AO706">
        <v>2</v>
      </c>
      <c r="AQ706">
        <v>2</v>
      </c>
      <c r="AS706">
        <v>8</v>
      </c>
      <c r="AT706" t="s">
        <v>3207</v>
      </c>
      <c r="AU706" t="s">
        <v>75</v>
      </c>
      <c r="AW706">
        <v>10</v>
      </c>
      <c r="AX706" t="s">
        <v>3208</v>
      </c>
      <c r="AY706" t="s">
        <v>3209</v>
      </c>
      <c r="AZ706" t="s">
        <v>3210</v>
      </c>
      <c r="BA706">
        <v>0</v>
      </c>
    </row>
    <row r="707" spans="1:53" x14ac:dyDescent="0.3">
      <c r="A707">
        <v>706</v>
      </c>
      <c r="B707" t="s">
        <v>0</v>
      </c>
      <c r="H707" s="1">
        <v>30149</v>
      </c>
      <c r="I707">
        <v>7</v>
      </c>
      <c r="J707">
        <v>120</v>
      </c>
      <c r="K707">
        <v>7</v>
      </c>
      <c r="L707">
        <v>3</v>
      </c>
      <c r="M707" t="s">
        <v>335</v>
      </c>
      <c r="N707">
        <v>1</v>
      </c>
      <c r="S707">
        <v>1</v>
      </c>
      <c r="T707" t="s">
        <v>90</v>
      </c>
      <c r="V707" t="s">
        <v>81</v>
      </c>
      <c r="Y707" t="s">
        <v>898</v>
      </c>
      <c r="Z707">
        <v>7</v>
      </c>
      <c r="AA707" t="s">
        <v>3211</v>
      </c>
      <c r="AB707" t="s">
        <v>84</v>
      </c>
      <c r="AH707" t="s">
        <v>32</v>
      </c>
      <c r="AM707" t="s">
        <v>60</v>
      </c>
      <c r="AO707">
        <v>6</v>
      </c>
      <c r="AQ707">
        <v>2</v>
      </c>
      <c r="AS707">
        <v>8</v>
      </c>
      <c r="AT707" t="s">
        <v>3212</v>
      </c>
      <c r="AU707" t="s">
        <v>64</v>
      </c>
      <c r="AW707">
        <v>10</v>
      </c>
      <c r="AX707" t="s">
        <v>3213</v>
      </c>
      <c r="AY707" t="s">
        <v>3214</v>
      </c>
      <c r="AZ707" t="s">
        <v>116</v>
      </c>
      <c r="BA707">
        <v>1</v>
      </c>
    </row>
    <row r="708" spans="1:53" x14ac:dyDescent="0.3">
      <c r="A708">
        <v>707</v>
      </c>
      <c r="B708" t="s">
        <v>0</v>
      </c>
      <c r="E708" t="s">
        <v>3</v>
      </c>
      <c r="H708" s="1">
        <v>34816</v>
      </c>
      <c r="I708">
        <v>4</v>
      </c>
      <c r="J708">
        <v>0</v>
      </c>
      <c r="K708">
        <v>9</v>
      </c>
      <c r="L708">
        <v>15</v>
      </c>
      <c r="M708" t="s">
        <v>189</v>
      </c>
      <c r="N708">
        <v>0</v>
      </c>
      <c r="O708" t="s">
        <v>53</v>
      </c>
      <c r="Q708" t="s">
        <v>104</v>
      </c>
      <c r="R708">
        <v>1</v>
      </c>
      <c r="S708" t="s">
        <v>110</v>
      </c>
      <c r="U708" t="s">
        <v>81</v>
      </c>
      <c r="W708" t="s">
        <v>92</v>
      </c>
      <c r="Y708">
        <v>2</v>
      </c>
      <c r="Z708" t="s">
        <v>2129</v>
      </c>
      <c r="AA708" t="s">
        <v>59</v>
      </c>
      <c r="AE708" t="s">
        <v>30</v>
      </c>
      <c r="AL708" t="s">
        <v>162</v>
      </c>
      <c r="AN708">
        <v>6</v>
      </c>
      <c r="AP708">
        <v>5</v>
      </c>
      <c r="AR708">
        <v>10</v>
      </c>
      <c r="AS708" t="s">
        <v>3215</v>
      </c>
      <c r="AT708" t="s">
        <v>75</v>
      </c>
      <c r="AV708">
        <v>10</v>
      </c>
      <c r="AW708" t="s">
        <v>3216</v>
      </c>
      <c r="AX708" t="s">
        <v>3217</v>
      </c>
      <c r="AY708" t="s">
        <v>3218</v>
      </c>
      <c r="AZ708">
        <v>1</v>
      </c>
    </row>
    <row r="709" spans="1:53" x14ac:dyDescent="0.3">
      <c r="A709">
        <v>708</v>
      </c>
      <c r="F709" t="s">
        <v>4</v>
      </c>
      <c r="H709" s="1">
        <v>24983</v>
      </c>
      <c r="I709">
        <v>7</v>
      </c>
      <c r="J709">
        <v>2</v>
      </c>
      <c r="K709">
        <v>3</v>
      </c>
      <c r="L709">
        <v>15</v>
      </c>
      <c r="M709" t="s">
        <v>303</v>
      </c>
      <c r="N709">
        <v>0</v>
      </c>
      <c r="O709" t="s">
        <v>79</v>
      </c>
      <c r="Q709" t="s">
        <v>99</v>
      </c>
      <c r="R709">
        <v>1</v>
      </c>
      <c r="S709" t="s">
        <v>5</v>
      </c>
      <c r="U709" t="s">
        <v>111</v>
      </c>
      <c r="X709" t="s">
        <v>3219</v>
      </c>
      <c r="Y709">
        <v>25</v>
      </c>
      <c r="Z709" t="s">
        <v>3220</v>
      </c>
      <c r="AA709" t="s">
        <v>59</v>
      </c>
      <c r="AD709" t="s">
        <v>29</v>
      </c>
      <c r="AL709" t="s">
        <v>85</v>
      </c>
      <c r="AN709">
        <v>4</v>
      </c>
      <c r="AP709">
        <v>3</v>
      </c>
      <c r="AR709">
        <v>6</v>
      </c>
      <c r="AS709" t="s">
        <v>3221</v>
      </c>
      <c r="AT709" t="s">
        <v>64</v>
      </c>
      <c r="AV709">
        <v>8</v>
      </c>
      <c r="AW709" t="s">
        <v>3222</v>
      </c>
      <c r="AX709" t="s">
        <v>3223</v>
      </c>
      <c r="AZ709">
        <v>0</v>
      </c>
    </row>
    <row r="710" spans="1:53" x14ac:dyDescent="0.3">
      <c r="A710">
        <v>709</v>
      </c>
      <c r="B710" t="s">
        <v>0</v>
      </c>
      <c r="H710" s="1">
        <v>31720</v>
      </c>
      <c r="I710">
        <v>6</v>
      </c>
      <c r="J710">
        <v>30</v>
      </c>
      <c r="K710">
        <v>6</v>
      </c>
      <c r="L710">
        <v>30</v>
      </c>
      <c r="M710" t="s">
        <v>133</v>
      </c>
      <c r="N710">
        <v>1</v>
      </c>
      <c r="S710">
        <v>1</v>
      </c>
      <c r="T710" t="s">
        <v>29</v>
      </c>
      <c r="V710" t="s">
        <v>111</v>
      </c>
      <c r="Y710" t="s">
        <v>3224</v>
      </c>
      <c r="Z710">
        <v>5</v>
      </c>
      <c r="AA710" t="s">
        <v>3225</v>
      </c>
      <c r="AB710" t="s">
        <v>363</v>
      </c>
      <c r="AE710" t="s">
        <v>29</v>
      </c>
      <c r="AM710" t="s">
        <v>85</v>
      </c>
      <c r="AO710">
        <v>4</v>
      </c>
      <c r="AQ710">
        <v>4</v>
      </c>
      <c r="AS710">
        <v>20</v>
      </c>
      <c r="AT710" t="s">
        <v>3226</v>
      </c>
      <c r="AU710" t="s">
        <v>64</v>
      </c>
      <c r="AW710">
        <v>9</v>
      </c>
      <c r="AX710" t="s">
        <v>3227</v>
      </c>
      <c r="AY710" t="s">
        <v>3228</v>
      </c>
      <c r="AZ710" t="s">
        <v>3229</v>
      </c>
      <c r="BA710">
        <v>1</v>
      </c>
    </row>
    <row r="711" spans="1:53" x14ac:dyDescent="0.3">
      <c r="A711">
        <v>710</v>
      </c>
      <c r="B711" t="s">
        <v>0</v>
      </c>
      <c r="H711" s="1">
        <v>31861</v>
      </c>
      <c r="I711">
        <v>7</v>
      </c>
      <c r="J711">
        <v>0</v>
      </c>
      <c r="K711">
        <v>14</v>
      </c>
      <c r="L711">
        <v>1</v>
      </c>
      <c r="M711" t="s">
        <v>225</v>
      </c>
      <c r="N711">
        <v>0</v>
      </c>
      <c r="P711" t="s">
        <v>3230</v>
      </c>
      <c r="Q711" t="s">
        <v>54</v>
      </c>
      <c r="S711">
        <v>0</v>
      </c>
      <c r="AB711" t="s">
        <v>84</v>
      </c>
      <c r="AE711" t="s">
        <v>29</v>
      </c>
      <c r="AM711" t="s">
        <v>73</v>
      </c>
      <c r="AO711">
        <v>6</v>
      </c>
      <c r="AQ711">
        <v>6</v>
      </c>
      <c r="AS711">
        <v>8</v>
      </c>
      <c r="AT711" t="s">
        <v>3231</v>
      </c>
      <c r="AU711" t="s">
        <v>75</v>
      </c>
      <c r="AW711">
        <v>5</v>
      </c>
      <c r="AX711" t="s">
        <v>3232</v>
      </c>
      <c r="AZ711" t="s">
        <v>3233</v>
      </c>
    </row>
    <row r="712" spans="1:53" x14ac:dyDescent="0.3">
      <c r="A712">
        <v>711</v>
      </c>
      <c r="F712" t="s">
        <v>4</v>
      </c>
      <c r="H712" s="1">
        <v>29528</v>
      </c>
      <c r="I712">
        <v>7</v>
      </c>
      <c r="J712">
        <v>75</v>
      </c>
      <c r="K712">
        <v>10</v>
      </c>
      <c r="L712">
        <v>2</v>
      </c>
      <c r="M712" t="s">
        <v>67</v>
      </c>
      <c r="N712">
        <v>0</v>
      </c>
      <c r="O712" t="s">
        <v>122</v>
      </c>
      <c r="Q712" t="s">
        <v>54</v>
      </c>
      <c r="S712">
        <v>0</v>
      </c>
      <c r="AB712" t="s">
        <v>59</v>
      </c>
      <c r="AG712" t="s">
        <v>31</v>
      </c>
      <c r="AM712" t="s">
        <v>73</v>
      </c>
      <c r="AO712">
        <v>2</v>
      </c>
      <c r="AQ712">
        <v>4</v>
      </c>
      <c r="AS712">
        <v>50</v>
      </c>
      <c r="AT712" t="s">
        <v>3234</v>
      </c>
      <c r="AU712" t="s">
        <v>75</v>
      </c>
      <c r="AW712">
        <v>10</v>
      </c>
      <c r="AX712" t="s">
        <v>3235</v>
      </c>
      <c r="BA712">
        <v>0</v>
      </c>
    </row>
    <row r="713" spans="1:53" x14ac:dyDescent="0.3">
      <c r="A713">
        <v>712</v>
      </c>
      <c r="F713" t="s">
        <v>4</v>
      </c>
      <c r="H713" s="1">
        <v>34844</v>
      </c>
      <c r="I713">
        <v>8</v>
      </c>
      <c r="J713">
        <v>0</v>
      </c>
      <c r="K713">
        <v>12</v>
      </c>
      <c r="L713">
        <v>20</v>
      </c>
      <c r="M713" t="s">
        <v>78</v>
      </c>
      <c r="N713">
        <v>0</v>
      </c>
      <c r="O713" t="s">
        <v>68</v>
      </c>
      <c r="Q713" t="s">
        <v>99</v>
      </c>
      <c r="R713">
        <v>0</v>
      </c>
      <c r="AA713" t="s">
        <v>59</v>
      </c>
      <c r="AG713" t="s">
        <v>32</v>
      </c>
      <c r="AL713" t="s">
        <v>85</v>
      </c>
      <c r="AN713">
        <v>6</v>
      </c>
      <c r="AP713">
        <v>6</v>
      </c>
      <c r="AR713">
        <v>4</v>
      </c>
      <c r="AS713" t="s">
        <v>3236</v>
      </c>
      <c r="AT713" t="s">
        <v>64</v>
      </c>
      <c r="AV713">
        <v>10</v>
      </c>
      <c r="AW713" t="s">
        <v>3237</v>
      </c>
      <c r="AX713" t="s">
        <v>3238</v>
      </c>
      <c r="AY713" t="s">
        <v>3238</v>
      </c>
      <c r="AZ713">
        <v>0</v>
      </c>
    </row>
    <row r="714" spans="1:53" x14ac:dyDescent="0.3">
      <c r="A714">
        <v>713</v>
      </c>
      <c r="B714" t="s">
        <v>0</v>
      </c>
      <c r="C714" t="s">
        <v>1</v>
      </c>
      <c r="D714" t="s">
        <v>2</v>
      </c>
      <c r="E714" t="s">
        <v>3</v>
      </c>
      <c r="F714" t="s">
        <v>4</v>
      </c>
      <c r="H714" s="1">
        <v>32667</v>
      </c>
      <c r="I714">
        <v>8</v>
      </c>
      <c r="J714">
        <v>30</v>
      </c>
      <c r="K714">
        <v>5</v>
      </c>
      <c r="L714">
        <v>30</v>
      </c>
      <c r="M714" t="s">
        <v>189</v>
      </c>
      <c r="N714">
        <v>0</v>
      </c>
      <c r="O714" t="s">
        <v>98</v>
      </c>
      <c r="R714" t="s">
        <v>35</v>
      </c>
      <c r="S714">
        <v>1</v>
      </c>
      <c r="T714" t="s">
        <v>465</v>
      </c>
      <c r="V714" t="s">
        <v>56</v>
      </c>
      <c r="Y714" t="s">
        <v>3239</v>
      </c>
      <c r="Z714">
        <v>5</v>
      </c>
      <c r="AA714" t="s">
        <v>3240</v>
      </c>
      <c r="AB714" t="s">
        <v>59</v>
      </c>
      <c r="AC714" t="s">
        <v>27</v>
      </c>
      <c r="AH714" t="s">
        <v>32</v>
      </c>
      <c r="AL714" t="s">
        <v>3241</v>
      </c>
      <c r="AM714" t="s">
        <v>73</v>
      </c>
      <c r="AO714">
        <v>5</v>
      </c>
      <c r="AR714">
        <v>8</v>
      </c>
      <c r="AS714">
        <v>10</v>
      </c>
      <c r="AT714" t="s">
        <v>3242</v>
      </c>
      <c r="AU714" t="s">
        <v>75</v>
      </c>
      <c r="AW714">
        <v>10</v>
      </c>
      <c r="AX714" t="s">
        <v>3243</v>
      </c>
      <c r="BA714">
        <v>1</v>
      </c>
    </row>
    <row r="715" spans="1:53" x14ac:dyDescent="0.3">
      <c r="A715">
        <v>714</v>
      </c>
      <c r="C715" t="s">
        <v>1</v>
      </c>
      <c r="H715" s="1">
        <v>31082</v>
      </c>
      <c r="I715">
        <v>8</v>
      </c>
      <c r="J715">
        <v>80</v>
      </c>
      <c r="K715">
        <v>9</v>
      </c>
      <c r="L715">
        <v>2</v>
      </c>
      <c r="M715" t="s">
        <v>78</v>
      </c>
      <c r="N715">
        <v>1</v>
      </c>
      <c r="S715">
        <v>1</v>
      </c>
      <c r="T715" t="s">
        <v>5</v>
      </c>
      <c r="V715" t="s">
        <v>81</v>
      </c>
      <c r="X715" t="s">
        <v>648</v>
      </c>
      <c r="Z715">
        <v>10</v>
      </c>
      <c r="AA715" t="s">
        <v>3244</v>
      </c>
      <c r="AB715" t="s">
        <v>84</v>
      </c>
      <c r="AE715" t="s">
        <v>29</v>
      </c>
      <c r="AM715" t="s">
        <v>73</v>
      </c>
      <c r="AP715">
        <v>13</v>
      </c>
      <c r="AR715">
        <v>10</v>
      </c>
      <c r="AS715">
        <v>30</v>
      </c>
      <c r="AT715" t="s">
        <v>3245</v>
      </c>
      <c r="AV715" t="s">
        <v>3246</v>
      </c>
      <c r="AW715">
        <v>7</v>
      </c>
      <c r="AX715" t="s">
        <v>3247</v>
      </c>
      <c r="AY715" t="s">
        <v>607</v>
      </c>
      <c r="AZ715" t="s">
        <v>607</v>
      </c>
      <c r="BA715">
        <v>1</v>
      </c>
    </row>
    <row r="716" spans="1:53" ht="409.5" x14ac:dyDescent="0.3">
      <c r="A716">
        <v>715</v>
      </c>
      <c r="C716" t="s">
        <v>1</v>
      </c>
      <c r="H716" s="1">
        <v>34222</v>
      </c>
      <c r="I716">
        <v>8</v>
      </c>
      <c r="J716">
        <v>15</v>
      </c>
      <c r="K716">
        <v>9</v>
      </c>
      <c r="L716">
        <v>12</v>
      </c>
      <c r="M716" t="s">
        <v>225</v>
      </c>
      <c r="N716">
        <v>1</v>
      </c>
      <c r="S716">
        <v>0</v>
      </c>
      <c r="AB716" t="s">
        <v>59</v>
      </c>
      <c r="AF716" t="s">
        <v>30</v>
      </c>
      <c r="AM716" t="s">
        <v>73</v>
      </c>
      <c r="AP716" t="s">
        <v>616</v>
      </c>
      <c r="AR716" t="s">
        <v>616</v>
      </c>
      <c r="AS716">
        <v>30</v>
      </c>
      <c r="AT716" s="3" t="s">
        <v>3248</v>
      </c>
      <c r="AU716" t="s">
        <v>64</v>
      </c>
      <c r="AW716">
        <v>10</v>
      </c>
      <c r="AX716" t="s">
        <v>3249</v>
      </c>
      <c r="AZ716" t="s">
        <v>3250</v>
      </c>
      <c r="BA716">
        <v>1</v>
      </c>
    </row>
    <row r="717" spans="1:53" x14ac:dyDescent="0.3">
      <c r="A717">
        <v>716</v>
      </c>
      <c r="B717" t="s">
        <v>0</v>
      </c>
      <c r="C717" t="s">
        <v>1</v>
      </c>
      <c r="D717" t="s">
        <v>2</v>
      </c>
      <c r="H717" s="1">
        <v>29744</v>
      </c>
      <c r="I717">
        <v>7</v>
      </c>
      <c r="J717">
        <v>40</v>
      </c>
      <c r="K717">
        <v>10</v>
      </c>
      <c r="L717">
        <v>0</v>
      </c>
      <c r="M717" t="s">
        <v>103</v>
      </c>
      <c r="N717">
        <v>0</v>
      </c>
      <c r="O717" t="s">
        <v>68</v>
      </c>
      <c r="Q717" t="s">
        <v>99</v>
      </c>
      <c r="R717">
        <v>1</v>
      </c>
      <c r="S717" t="s">
        <v>407</v>
      </c>
      <c r="U717" t="s">
        <v>111</v>
      </c>
      <c r="W717" t="s">
        <v>57</v>
      </c>
      <c r="Y717">
        <v>6</v>
      </c>
      <c r="Z717" t="s">
        <v>3251</v>
      </c>
      <c r="AA717" t="s">
        <v>72</v>
      </c>
      <c r="AE717" t="s">
        <v>30</v>
      </c>
      <c r="AL717" t="s">
        <v>162</v>
      </c>
      <c r="AN717">
        <v>5</v>
      </c>
      <c r="AP717">
        <v>5</v>
      </c>
      <c r="AR717">
        <v>4</v>
      </c>
      <c r="AS717" t="s">
        <v>3252</v>
      </c>
      <c r="AT717" t="s">
        <v>64</v>
      </c>
      <c r="AV717">
        <v>8</v>
      </c>
      <c r="AW717" t="s">
        <v>3253</v>
      </c>
      <c r="AZ717">
        <v>1</v>
      </c>
    </row>
    <row r="718" spans="1:53" x14ac:dyDescent="0.3">
      <c r="A718">
        <v>717</v>
      </c>
      <c r="B718" t="s">
        <v>0</v>
      </c>
      <c r="H718" s="1">
        <v>32181</v>
      </c>
      <c r="I718">
        <v>10</v>
      </c>
      <c r="J718">
        <v>60</v>
      </c>
      <c r="K718">
        <v>8</v>
      </c>
      <c r="L718">
        <v>10</v>
      </c>
      <c r="M718" t="s">
        <v>121</v>
      </c>
      <c r="N718">
        <v>0</v>
      </c>
      <c r="O718" t="s">
        <v>79</v>
      </c>
      <c r="Q718" t="s">
        <v>104</v>
      </c>
      <c r="R718">
        <v>0</v>
      </c>
      <c r="AA718" t="s">
        <v>84</v>
      </c>
      <c r="AF718" t="s">
        <v>31</v>
      </c>
      <c r="AH718" t="s">
        <v>33</v>
      </c>
      <c r="AL718" t="s">
        <v>60</v>
      </c>
      <c r="AN718">
        <v>4</v>
      </c>
      <c r="AP718">
        <v>4</v>
      </c>
      <c r="AR718">
        <v>6</v>
      </c>
      <c r="AS718" t="s">
        <v>3254</v>
      </c>
      <c r="AT718" t="s">
        <v>64</v>
      </c>
      <c r="AV718">
        <v>10</v>
      </c>
      <c r="AW718" t="s">
        <v>3255</v>
      </c>
      <c r="AX718" t="s">
        <v>3256</v>
      </c>
      <c r="AY718" t="s">
        <v>3257</v>
      </c>
      <c r="AZ718">
        <v>1</v>
      </c>
    </row>
    <row r="719" spans="1:53" x14ac:dyDescent="0.3">
      <c r="A719">
        <v>718</v>
      </c>
      <c r="B719" t="s">
        <v>0</v>
      </c>
      <c r="C719" t="s">
        <v>1</v>
      </c>
      <c r="F719" t="s">
        <v>4</v>
      </c>
      <c r="H719" s="1">
        <v>32762</v>
      </c>
      <c r="I719">
        <v>4</v>
      </c>
      <c r="J719">
        <v>30</v>
      </c>
      <c r="K719">
        <v>18</v>
      </c>
      <c r="L719">
        <v>24</v>
      </c>
      <c r="M719" t="s">
        <v>303</v>
      </c>
      <c r="N719">
        <v>1</v>
      </c>
      <c r="S719">
        <v>1</v>
      </c>
      <c r="T719" t="s">
        <v>135</v>
      </c>
      <c r="V719" t="s">
        <v>81</v>
      </c>
      <c r="X719" t="s">
        <v>92</v>
      </c>
      <c r="Z719">
        <v>5</v>
      </c>
      <c r="AA719" t="s">
        <v>3258</v>
      </c>
      <c r="AB719" t="s">
        <v>59</v>
      </c>
      <c r="AH719" t="s">
        <v>32</v>
      </c>
      <c r="AM719" t="s">
        <v>60</v>
      </c>
      <c r="AP719">
        <v>10</v>
      </c>
      <c r="AQ719">
        <v>6</v>
      </c>
      <c r="AS719">
        <v>72</v>
      </c>
      <c r="AT719" t="s">
        <v>3259</v>
      </c>
      <c r="AU719" t="s">
        <v>75</v>
      </c>
      <c r="AW719">
        <v>10</v>
      </c>
      <c r="AX719" t="s">
        <v>3260</v>
      </c>
      <c r="AY719" t="s">
        <v>3261</v>
      </c>
      <c r="AZ719" t="s">
        <v>3262</v>
      </c>
      <c r="BA719">
        <v>1</v>
      </c>
    </row>
    <row r="720" spans="1:53" x14ac:dyDescent="0.3">
      <c r="A720">
        <v>719</v>
      </c>
      <c r="B720" t="s">
        <v>0</v>
      </c>
      <c r="C720" t="s">
        <v>1</v>
      </c>
      <c r="H720" s="1">
        <v>30799</v>
      </c>
      <c r="I720">
        <v>6</v>
      </c>
      <c r="J720">
        <v>135</v>
      </c>
      <c r="K720">
        <v>7</v>
      </c>
      <c r="L720">
        <v>40</v>
      </c>
      <c r="M720" t="s">
        <v>121</v>
      </c>
      <c r="N720">
        <v>1</v>
      </c>
      <c r="S720">
        <v>1</v>
      </c>
      <c r="T720" t="s">
        <v>55</v>
      </c>
      <c r="V720" t="s">
        <v>111</v>
      </c>
      <c r="X720" t="s">
        <v>272</v>
      </c>
      <c r="Z720">
        <v>5</v>
      </c>
      <c r="AA720" t="s">
        <v>3263</v>
      </c>
      <c r="AB720" t="s">
        <v>84</v>
      </c>
      <c r="AG720" t="s">
        <v>31</v>
      </c>
      <c r="AM720" t="s">
        <v>73</v>
      </c>
      <c r="AO720">
        <v>4</v>
      </c>
      <c r="AQ720">
        <v>5</v>
      </c>
      <c r="AS720">
        <v>25</v>
      </c>
      <c r="AT720" t="s">
        <v>3264</v>
      </c>
      <c r="AU720" t="s">
        <v>75</v>
      </c>
      <c r="AW720">
        <v>8</v>
      </c>
      <c r="AX720" t="s">
        <v>3265</v>
      </c>
      <c r="BA720">
        <v>0</v>
      </c>
    </row>
    <row r="721" spans="1:53" x14ac:dyDescent="0.3">
      <c r="A721">
        <v>720</v>
      </c>
      <c r="B721" t="s">
        <v>0</v>
      </c>
      <c r="H721" s="1">
        <v>29746</v>
      </c>
      <c r="I721">
        <v>8</v>
      </c>
      <c r="J721">
        <v>0</v>
      </c>
      <c r="K721">
        <v>8</v>
      </c>
      <c r="L721">
        <v>15</v>
      </c>
      <c r="M721" t="s">
        <v>52</v>
      </c>
      <c r="N721">
        <v>1</v>
      </c>
      <c r="S721">
        <v>0</v>
      </c>
      <c r="AB721" t="s">
        <v>59</v>
      </c>
      <c r="AH721" t="s">
        <v>32</v>
      </c>
      <c r="AM721" t="s">
        <v>60</v>
      </c>
      <c r="AO721">
        <v>6</v>
      </c>
      <c r="AQ721">
        <v>6</v>
      </c>
      <c r="AS721">
        <v>10</v>
      </c>
      <c r="AT721" t="s">
        <v>3266</v>
      </c>
      <c r="AV721" t="s">
        <v>382</v>
      </c>
      <c r="AW721">
        <v>8</v>
      </c>
      <c r="AX721" t="s">
        <v>3267</v>
      </c>
      <c r="AY721" t="s">
        <v>3268</v>
      </c>
      <c r="AZ721" t="s">
        <v>3269</v>
      </c>
      <c r="BA721">
        <v>1</v>
      </c>
    </row>
    <row r="722" spans="1:53" x14ac:dyDescent="0.3">
      <c r="A722">
        <v>721</v>
      </c>
      <c r="B722" t="s">
        <v>0</v>
      </c>
      <c r="H722" s="1">
        <v>30306</v>
      </c>
      <c r="I722">
        <v>8</v>
      </c>
      <c r="J722">
        <v>90</v>
      </c>
      <c r="K722">
        <v>15</v>
      </c>
      <c r="L722">
        <v>10</v>
      </c>
      <c r="M722" t="s">
        <v>52</v>
      </c>
      <c r="N722">
        <v>0</v>
      </c>
      <c r="O722" t="s">
        <v>68</v>
      </c>
      <c r="R722" t="s">
        <v>3270</v>
      </c>
      <c r="S722">
        <v>1</v>
      </c>
      <c r="T722" t="s">
        <v>155</v>
      </c>
      <c r="V722" t="s">
        <v>81</v>
      </c>
      <c r="X722" t="s">
        <v>92</v>
      </c>
      <c r="Z722">
        <v>2</v>
      </c>
      <c r="AA722" t="s">
        <v>3271</v>
      </c>
      <c r="AB722" t="s">
        <v>59</v>
      </c>
      <c r="AF722" t="s">
        <v>30</v>
      </c>
      <c r="AM722" t="s">
        <v>85</v>
      </c>
      <c r="AO722">
        <v>6</v>
      </c>
      <c r="AQ722">
        <v>6</v>
      </c>
      <c r="AS722">
        <v>15</v>
      </c>
      <c r="AT722" t="s">
        <v>3272</v>
      </c>
      <c r="AU722" t="s">
        <v>75</v>
      </c>
      <c r="AW722">
        <v>4</v>
      </c>
      <c r="AX722" t="s">
        <v>3273</v>
      </c>
      <c r="AY722" t="s">
        <v>3274</v>
      </c>
      <c r="AZ722" t="s">
        <v>3275</v>
      </c>
      <c r="BA722">
        <v>1</v>
      </c>
    </row>
    <row r="723" spans="1:53" x14ac:dyDescent="0.3">
      <c r="A723">
        <v>722</v>
      </c>
      <c r="B723" t="s">
        <v>0</v>
      </c>
      <c r="F723" t="s">
        <v>4</v>
      </c>
      <c r="H723" s="1">
        <v>32860</v>
      </c>
      <c r="I723">
        <v>8</v>
      </c>
      <c r="J723">
        <v>120</v>
      </c>
      <c r="K723">
        <v>8</v>
      </c>
      <c r="L723">
        <v>1</v>
      </c>
      <c r="M723" t="s">
        <v>133</v>
      </c>
      <c r="N723">
        <v>0</v>
      </c>
      <c r="O723" t="s">
        <v>68</v>
      </c>
      <c r="Q723" t="s">
        <v>104</v>
      </c>
      <c r="R723">
        <v>0</v>
      </c>
      <c r="AA723" t="s">
        <v>59</v>
      </c>
      <c r="AC723" t="s">
        <v>28</v>
      </c>
      <c r="AL723" t="s">
        <v>73</v>
      </c>
      <c r="AO723">
        <v>15</v>
      </c>
      <c r="AQ723">
        <v>20</v>
      </c>
      <c r="AR723">
        <v>80</v>
      </c>
      <c r="AS723" t="s">
        <v>3276</v>
      </c>
      <c r="AT723" t="s">
        <v>64</v>
      </c>
      <c r="AV723">
        <v>7</v>
      </c>
      <c r="AW723" t="s">
        <v>3277</v>
      </c>
      <c r="AX723" t="s">
        <v>1001</v>
      </c>
      <c r="AY723" t="s">
        <v>1001</v>
      </c>
      <c r="AZ723">
        <v>0</v>
      </c>
    </row>
    <row r="724" spans="1:53" x14ac:dyDescent="0.3">
      <c r="A724">
        <v>723</v>
      </c>
      <c r="B724" t="s">
        <v>0</v>
      </c>
      <c r="F724" t="s">
        <v>4</v>
      </c>
      <c r="H724" s="1">
        <v>34227</v>
      </c>
      <c r="I724">
        <v>8</v>
      </c>
      <c r="J724">
        <v>40</v>
      </c>
      <c r="K724">
        <v>10</v>
      </c>
      <c r="L724">
        <v>6</v>
      </c>
      <c r="M724" t="s">
        <v>78</v>
      </c>
      <c r="N724">
        <v>1</v>
      </c>
      <c r="S724">
        <v>1</v>
      </c>
      <c r="T724" t="s">
        <v>55</v>
      </c>
      <c r="V724" t="s">
        <v>56</v>
      </c>
      <c r="X724" t="s">
        <v>356</v>
      </c>
      <c r="Z724">
        <v>2</v>
      </c>
      <c r="AA724" t="s">
        <v>3278</v>
      </c>
      <c r="AB724" t="s">
        <v>59</v>
      </c>
      <c r="AG724" t="s">
        <v>31</v>
      </c>
      <c r="AM724" t="s">
        <v>60</v>
      </c>
      <c r="AO724">
        <v>3</v>
      </c>
      <c r="AQ724">
        <v>3</v>
      </c>
      <c r="AS724">
        <v>4</v>
      </c>
      <c r="AT724" t="s">
        <v>3279</v>
      </c>
      <c r="AU724" t="s">
        <v>75</v>
      </c>
      <c r="AW724">
        <v>10</v>
      </c>
      <c r="AX724" t="s">
        <v>3280</v>
      </c>
      <c r="AY724" t="s">
        <v>3281</v>
      </c>
      <c r="BA724">
        <v>1</v>
      </c>
    </row>
    <row r="725" spans="1:53" x14ac:dyDescent="0.3">
      <c r="A725">
        <v>724</v>
      </c>
      <c r="B725" t="s">
        <v>0</v>
      </c>
      <c r="I725">
        <v>7</v>
      </c>
      <c r="J725">
        <v>10</v>
      </c>
      <c r="K725">
        <v>8</v>
      </c>
      <c r="L725">
        <v>8</v>
      </c>
      <c r="M725" t="s">
        <v>67</v>
      </c>
      <c r="N725">
        <v>1</v>
      </c>
      <c r="S725">
        <v>1</v>
      </c>
      <c r="T725" t="s">
        <v>141</v>
      </c>
      <c r="V725" t="s">
        <v>81</v>
      </c>
      <c r="X725" t="s">
        <v>92</v>
      </c>
      <c r="Z725">
        <v>1</v>
      </c>
      <c r="AA725" t="s">
        <v>3282</v>
      </c>
      <c r="AE725" t="s">
        <v>30</v>
      </c>
      <c r="AG725" t="s">
        <v>32</v>
      </c>
      <c r="AL725" t="s">
        <v>60</v>
      </c>
      <c r="AN725">
        <v>4</v>
      </c>
      <c r="AP725">
        <v>4</v>
      </c>
      <c r="AR725">
        <v>5</v>
      </c>
      <c r="AS725" t="s">
        <v>3283</v>
      </c>
      <c r="AT725" t="s">
        <v>75</v>
      </c>
      <c r="AV725">
        <v>9</v>
      </c>
      <c r="AW725" t="s">
        <v>3284</v>
      </c>
      <c r="AX725" t="s">
        <v>3285</v>
      </c>
      <c r="AY725" t="s">
        <v>3286</v>
      </c>
      <c r="AZ725">
        <v>1</v>
      </c>
    </row>
    <row r="726" spans="1:53" x14ac:dyDescent="0.3">
      <c r="A726">
        <v>725</v>
      </c>
      <c r="B726" t="s">
        <v>0</v>
      </c>
      <c r="H726" s="1">
        <v>33191</v>
      </c>
      <c r="I726">
        <v>7</v>
      </c>
      <c r="J726">
        <v>70</v>
      </c>
      <c r="K726">
        <v>3</v>
      </c>
      <c r="L726">
        <v>5</v>
      </c>
      <c r="M726" t="s">
        <v>103</v>
      </c>
      <c r="N726">
        <v>0</v>
      </c>
      <c r="O726" t="s">
        <v>98</v>
      </c>
      <c r="Q726" t="s">
        <v>99</v>
      </c>
      <c r="R726">
        <v>1</v>
      </c>
      <c r="S726" t="s">
        <v>519</v>
      </c>
      <c r="U726" t="s">
        <v>111</v>
      </c>
      <c r="W726" t="s">
        <v>57</v>
      </c>
      <c r="Y726">
        <v>2</v>
      </c>
      <c r="Z726" t="s">
        <v>1495</v>
      </c>
      <c r="AA726" t="s">
        <v>59</v>
      </c>
      <c r="AJ726" t="s">
        <v>35</v>
      </c>
      <c r="AU726" t="s">
        <v>1329</v>
      </c>
      <c r="AV726">
        <v>10</v>
      </c>
      <c r="AW726" t="s">
        <v>3287</v>
      </c>
      <c r="AX726" t="s">
        <v>3288</v>
      </c>
      <c r="AZ726">
        <v>1</v>
      </c>
    </row>
    <row r="727" spans="1:53" x14ac:dyDescent="0.3">
      <c r="A727">
        <v>726</v>
      </c>
      <c r="B727" t="s">
        <v>0</v>
      </c>
      <c r="C727" t="s">
        <v>1</v>
      </c>
      <c r="H727" s="1">
        <v>30188</v>
      </c>
      <c r="I727">
        <v>7</v>
      </c>
      <c r="J727">
        <v>30</v>
      </c>
      <c r="K727">
        <v>7</v>
      </c>
      <c r="L727">
        <v>1</v>
      </c>
      <c r="M727" t="s">
        <v>89</v>
      </c>
      <c r="N727">
        <v>0</v>
      </c>
      <c r="O727" t="s">
        <v>68</v>
      </c>
      <c r="Q727" t="s">
        <v>99</v>
      </c>
      <c r="R727">
        <v>1</v>
      </c>
      <c r="S727" t="s">
        <v>70</v>
      </c>
      <c r="U727" t="s">
        <v>81</v>
      </c>
      <c r="W727" t="s">
        <v>57</v>
      </c>
      <c r="Y727">
        <v>7</v>
      </c>
      <c r="Z727" t="s">
        <v>3289</v>
      </c>
      <c r="AA727" t="s">
        <v>84</v>
      </c>
      <c r="AG727" t="s">
        <v>32</v>
      </c>
      <c r="AL727" t="s">
        <v>60</v>
      </c>
      <c r="AN727">
        <v>4</v>
      </c>
      <c r="AP727">
        <v>2</v>
      </c>
      <c r="AR727">
        <v>2</v>
      </c>
      <c r="AS727" t="s">
        <v>3290</v>
      </c>
      <c r="AT727" t="s">
        <v>75</v>
      </c>
      <c r="AV727">
        <v>10</v>
      </c>
      <c r="AW727" t="s">
        <v>3291</v>
      </c>
      <c r="AX727" t="s">
        <v>3292</v>
      </c>
      <c r="AY727" t="s">
        <v>3293</v>
      </c>
      <c r="AZ727">
        <v>1</v>
      </c>
    </row>
    <row r="728" spans="1:53" x14ac:dyDescent="0.3">
      <c r="A728">
        <v>727</v>
      </c>
      <c r="F728" t="s">
        <v>4</v>
      </c>
      <c r="H728" s="1">
        <v>43069</v>
      </c>
      <c r="I728">
        <v>6</v>
      </c>
      <c r="J728">
        <v>30</v>
      </c>
      <c r="K728">
        <v>10</v>
      </c>
      <c r="L728">
        <v>6</v>
      </c>
      <c r="M728" t="s">
        <v>133</v>
      </c>
      <c r="N728">
        <v>0</v>
      </c>
      <c r="O728" t="s">
        <v>98</v>
      </c>
      <c r="Q728" t="s">
        <v>104</v>
      </c>
      <c r="R728">
        <v>1</v>
      </c>
      <c r="S728" t="s">
        <v>213</v>
      </c>
      <c r="V728" t="s">
        <v>291</v>
      </c>
      <c r="W728" t="s">
        <v>92</v>
      </c>
      <c r="Y728">
        <v>3</v>
      </c>
      <c r="Z728" t="s">
        <v>3294</v>
      </c>
      <c r="AA728" t="s">
        <v>72</v>
      </c>
      <c r="AF728" t="s">
        <v>31</v>
      </c>
      <c r="AM728" t="s">
        <v>3295</v>
      </c>
      <c r="AN728">
        <v>3</v>
      </c>
      <c r="AP728">
        <v>4</v>
      </c>
      <c r="AR728">
        <v>6</v>
      </c>
      <c r="AS728" t="s">
        <v>3296</v>
      </c>
      <c r="AT728" t="s">
        <v>75</v>
      </c>
      <c r="AV728">
        <v>0</v>
      </c>
      <c r="AW728" t="s">
        <v>3297</v>
      </c>
      <c r="AX728" t="s">
        <v>769</v>
      </c>
      <c r="AY728" t="s">
        <v>3298</v>
      </c>
      <c r="AZ728">
        <v>0</v>
      </c>
    </row>
    <row r="729" spans="1:53" x14ac:dyDescent="0.3">
      <c r="A729">
        <v>728</v>
      </c>
      <c r="B729" t="s">
        <v>0</v>
      </c>
      <c r="C729" t="s">
        <v>1</v>
      </c>
      <c r="F729" t="s">
        <v>4</v>
      </c>
      <c r="H729" s="1">
        <v>30087</v>
      </c>
      <c r="I729">
        <v>8</v>
      </c>
      <c r="J729">
        <v>60</v>
      </c>
      <c r="K729">
        <v>6</v>
      </c>
      <c r="L729">
        <v>10</v>
      </c>
      <c r="M729" t="s">
        <v>133</v>
      </c>
      <c r="N729">
        <v>1</v>
      </c>
      <c r="S729">
        <v>1</v>
      </c>
      <c r="T729" t="s">
        <v>213</v>
      </c>
      <c r="W729" t="s">
        <v>291</v>
      </c>
      <c r="Y729" t="s">
        <v>898</v>
      </c>
      <c r="Z729">
        <v>10</v>
      </c>
      <c r="AA729" t="s">
        <v>3299</v>
      </c>
      <c r="AB729" t="s">
        <v>59</v>
      </c>
      <c r="AG729" t="s">
        <v>31</v>
      </c>
      <c r="AM729" t="s">
        <v>60</v>
      </c>
      <c r="AO729">
        <v>6</v>
      </c>
      <c r="AQ729">
        <v>6</v>
      </c>
      <c r="AS729">
        <v>10</v>
      </c>
      <c r="AT729" t="s">
        <v>696</v>
      </c>
      <c r="AU729" t="s">
        <v>75</v>
      </c>
      <c r="AW729">
        <v>8</v>
      </c>
      <c r="AX729" t="s">
        <v>3300</v>
      </c>
      <c r="AY729" t="s">
        <v>3301</v>
      </c>
      <c r="BA729">
        <v>0</v>
      </c>
    </row>
    <row r="730" spans="1:53" ht="101.5" x14ac:dyDescent="0.3">
      <c r="A730">
        <v>729</v>
      </c>
      <c r="B730" t="s">
        <v>0</v>
      </c>
      <c r="F730" t="s">
        <v>4</v>
      </c>
      <c r="H730" s="1">
        <v>19245</v>
      </c>
      <c r="I730">
        <v>6</v>
      </c>
      <c r="J730">
        <v>90</v>
      </c>
      <c r="K730">
        <v>9</v>
      </c>
      <c r="L730">
        <v>1</v>
      </c>
      <c r="M730" t="s">
        <v>225</v>
      </c>
      <c r="N730">
        <v>0</v>
      </c>
      <c r="P730" t="s">
        <v>607</v>
      </c>
      <c r="Q730" t="s">
        <v>99</v>
      </c>
      <c r="R730">
        <v>1</v>
      </c>
      <c r="S730" t="s">
        <v>29</v>
      </c>
      <c r="U730" t="s">
        <v>81</v>
      </c>
      <c r="W730" t="s">
        <v>419</v>
      </c>
      <c r="Y730">
        <v>15</v>
      </c>
      <c r="Z730" t="s">
        <v>3302</v>
      </c>
      <c r="AA730" t="s">
        <v>72</v>
      </c>
      <c r="AE730" t="s">
        <v>30</v>
      </c>
      <c r="AL730" t="s">
        <v>73</v>
      </c>
      <c r="AO730">
        <v>10</v>
      </c>
      <c r="AP730">
        <v>5</v>
      </c>
      <c r="AR730">
        <v>20</v>
      </c>
      <c r="AS730" s="3" t="s">
        <v>3303</v>
      </c>
      <c r="AT730" t="s">
        <v>75</v>
      </c>
      <c r="AV730">
        <v>7</v>
      </c>
      <c r="AW730" t="s">
        <v>3304</v>
      </c>
      <c r="AX730" t="s">
        <v>3305</v>
      </c>
      <c r="AY730" t="s">
        <v>3306</v>
      </c>
      <c r="AZ730">
        <v>0</v>
      </c>
    </row>
    <row r="731" spans="1:53" x14ac:dyDescent="0.3">
      <c r="A731">
        <v>730</v>
      </c>
      <c r="C731" t="s">
        <v>1</v>
      </c>
      <c r="H731" s="1">
        <v>34285</v>
      </c>
      <c r="I731">
        <v>6</v>
      </c>
      <c r="J731">
        <v>50</v>
      </c>
      <c r="K731">
        <v>10</v>
      </c>
      <c r="L731">
        <v>1</v>
      </c>
      <c r="M731" t="s">
        <v>189</v>
      </c>
      <c r="N731">
        <v>1</v>
      </c>
      <c r="O731" t="s">
        <v>79</v>
      </c>
      <c r="Q731" t="s">
        <v>99</v>
      </c>
      <c r="R731">
        <v>1</v>
      </c>
      <c r="S731" t="s">
        <v>213</v>
      </c>
      <c r="U731" t="s">
        <v>81</v>
      </c>
      <c r="W731" t="s">
        <v>112</v>
      </c>
      <c r="Y731">
        <v>2</v>
      </c>
      <c r="Z731" t="s">
        <v>867</v>
      </c>
      <c r="AA731" t="s">
        <v>59</v>
      </c>
      <c r="AD731" t="s">
        <v>29</v>
      </c>
      <c r="AL731" t="s">
        <v>85</v>
      </c>
      <c r="AN731">
        <v>5</v>
      </c>
      <c r="AP731">
        <v>4</v>
      </c>
      <c r="AR731">
        <v>4</v>
      </c>
      <c r="AS731" t="s">
        <v>3307</v>
      </c>
      <c r="AT731" t="s">
        <v>75</v>
      </c>
      <c r="AV731">
        <v>8</v>
      </c>
      <c r="AW731" t="s">
        <v>3308</v>
      </c>
    </row>
    <row r="732" spans="1:53" x14ac:dyDescent="0.3">
      <c r="A732">
        <v>731</v>
      </c>
      <c r="G732" t="s">
        <v>3309</v>
      </c>
      <c r="H732" s="1">
        <v>29290</v>
      </c>
      <c r="I732">
        <v>7</v>
      </c>
      <c r="J732">
        <v>240</v>
      </c>
      <c r="K732">
        <v>12</v>
      </c>
      <c r="L732">
        <v>6</v>
      </c>
      <c r="M732" t="s">
        <v>335</v>
      </c>
      <c r="N732">
        <v>0</v>
      </c>
      <c r="O732" t="s">
        <v>98</v>
      </c>
      <c r="R732" t="s">
        <v>3310</v>
      </c>
      <c r="S732">
        <v>1</v>
      </c>
      <c r="T732" t="s">
        <v>135</v>
      </c>
      <c r="V732" t="s">
        <v>142</v>
      </c>
      <c r="X732" t="s">
        <v>92</v>
      </c>
      <c r="Z732">
        <v>16</v>
      </c>
      <c r="AA732" t="s">
        <v>3311</v>
      </c>
      <c r="AB732" t="s">
        <v>59</v>
      </c>
      <c r="AH732" t="s">
        <v>32</v>
      </c>
      <c r="AM732" t="s">
        <v>73</v>
      </c>
      <c r="AO732">
        <v>4</v>
      </c>
      <c r="AQ732">
        <v>4</v>
      </c>
      <c r="AS732">
        <v>6</v>
      </c>
      <c r="AT732" t="s">
        <v>3312</v>
      </c>
      <c r="AU732" t="s">
        <v>64</v>
      </c>
      <c r="AW732">
        <v>9</v>
      </c>
      <c r="AX732" t="s">
        <v>3313</v>
      </c>
      <c r="AY732" t="s">
        <v>3314</v>
      </c>
      <c r="AZ732" t="s">
        <v>3315</v>
      </c>
      <c r="BA732">
        <v>1</v>
      </c>
    </row>
    <row r="733" spans="1:53" ht="116" x14ac:dyDescent="0.3">
      <c r="A733">
        <v>732</v>
      </c>
      <c r="C733" t="s">
        <v>1</v>
      </c>
      <c r="F733" t="s">
        <v>4</v>
      </c>
      <c r="H733" s="1">
        <v>29645</v>
      </c>
      <c r="I733">
        <v>7</v>
      </c>
      <c r="J733">
        <v>60</v>
      </c>
      <c r="K733">
        <v>5</v>
      </c>
      <c r="L733">
        <v>9</v>
      </c>
      <c r="M733" t="s">
        <v>189</v>
      </c>
      <c r="N733">
        <v>1</v>
      </c>
      <c r="S733">
        <v>1</v>
      </c>
      <c r="T733" t="s">
        <v>213</v>
      </c>
      <c r="V733" t="s">
        <v>111</v>
      </c>
      <c r="Y733" t="s">
        <v>2245</v>
      </c>
      <c r="Z733">
        <v>10</v>
      </c>
      <c r="AA733" t="s">
        <v>3316</v>
      </c>
      <c r="AB733" t="s">
        <v>84</v>
      </c>
      <c r="AG733" t="s">
        <v>31</v>
      </c>
      <c r="AM733" t="s">
        <v>162</v>
      </c>
      <c r="AP733">
        <v>15</v>
      </c>
      <c r="AR733">
        <v>10</v>
      </c>
      <c r="AS733">
        <v>20</v>
      </c>
      <c r="AT733" t="s">
        <v>3317</v>
      </c>
      <c r="AU733" t="s">
        <v>2493</v>
      </c>
      <c r="AW733">
        <v>10</v>
      </c>
      <c r="AX733" t="s">
        <v>3318</v>
      </c>
      <c r="AY733" s="3" t="s">
        <v>3319</v>
      </c>
      <c r="AZ733" t="s">
        <v>3320</v>
      </c>
      <c r="BA733">
        <v>1</v>
      </c>
    </row>
    <row r="734" spans="1:53" x14ac:dyDescent="0.3">
      <c r="A734">
        <v>733</v>
      </c>
      <c r="B734" t="s">
        <v>0</v>
      </c>
      <c r="H734" s="1">
        <v>29049</v>
      </c>
      <c r="I734">
        <v>6</v>
      </c>
      <c r="J734">
        <v>20</v>
      </c>
      <c r="K734">
        <v>13</v>
      </c>
      <c r="L734">
        <v>2</v>
      </c>
      <c r="M734" t="s">
        <v>78</v>
      </c>
      <c r="N734">
        <v>0</v>
      </c>
      <c r="O734" t="s">
        <v>98</v>
      </c>
      <c r="Q734" t="s">
        <v>104</v>
      </c>
      <c r="R734">
        <v>1</v>
      </c>
      <c r="S734" t="s">
        <v>213</v>
      </c>
      <c r="U734" t="s">
        <v>81</v>
      </c>
      <c r="W734" t="s">
        <v>92</v>
      </c>
      <c r="Y734">
        <v>2</v>
      </c>
      <c r="Z734" t="s">
        <v>3321</v>
      </c>
      <c r="AA734" t="s">
        <v>84</v>
      </c>
      <c r="AD734" t="s">
        <v>29</v>
      </c>
      <c r="AL734" t="s">
        <v>73</v>
      </c>
      <c r="AN734">
        <v>6</v>
      </c>
      <c r="AP734">
        <v>6</v>
      </c>
      <c r="AR734">
        <v>25</v>
      </c>
      <c r="AS734" t="s">
        <v>3322</v>
      </c>
      <c r="AT734" t="s">
        <v>75</v>
      </c>
      <c r="AV734">
        <v>8</v>
      </c>
      <c r="AW734" t="s">
        <v>3323</v>
      </c>
      <c r="AZ734">
        <v>1</v>
      </c>
    </row>
    <row r="735" spans="1:53" x14ac:dyDescent="0.3">
      <c r="A735">
        <v>734</v>
      </c>
      <c r="B735" t="s">
        <v>0</v>
      </c>
      <c r="H735" s="1">
        <v>29668</v>
      </c>
      <c r="I735">
        <v>65</v>
      </c>
      <c r="J735">
        <v>40</v>
      </c>
      <c r="K735">
        <v>12</v>
      </c>
      <c r="L735">
        <v>3</v>
      </c>
      <c r="M735" t="s">
        <v>97</v>
      </c>
      <c r="N735">
        <v>0</v>
      </c>
      <c r="O735" t="s">
        <v>68</v>
      </c>
      <c r="Q735" t="s">
        <v>54</v>
      </c>
      <c r="S735">
        <v>1</v>
      </c>
      <c r="T735" t="s">
        <v>407</v>
      </c>
      <c r="V735" t="s">
        <v>81</v>
      </c>
      <c r="X735" t="s">
        <v>493</v>
      </c>
      <c r="Z735">
        <v>14</v>
      </c>
      <c r="AA735" t="s">
        <v>3324</v>
      </c>
      <c r="AB735" t="s">
        <v>72</v>
      </c>
      <c r="AE735" t="s">
        <v>29</v>
      </c>
      <c r="AM735" t="s">
        <v>60</v>
      </c>
      <c r="AO735">
        <v>3</v>
      </c>
      <c r="AR735">
        <v>20</v>
      </c>
      <c r="AS735">
        <v>30</v>
      </c>
      <c r="AT735" t="s">
        <v>3325</v>
      </c>
      <c r="AU735" t="s">
        <v>75</v>
      </c>
      <c r="AW735">
        <v>10</v>
      </c>
      <c r="AX735" t="s">
        <v>3326</v>
      </c>
      <c r="AY735" t="s">
        <v>3327</v>
      </c>
      <c r="BA735">
        <v>1</v>
      </c>
    </row>
    <row r="736" spans="1:53" ht="409.5" x14ac:dyDescent="0.3">
      <c r="A736">
        <v>735</v>
      </c>
      <c r="B736" t="s">
        <v>0</v>
      </c>
      <c r="H736" s="1">
        <v>28471</v>
      </c>
      <c r="I736">
        <v>4</v>
      </c>
      <c r="J736">
        <v>0</v>
      </c>
      <c r="K736">
        <v>12</v>
      </c>
      <c r="L736">
        <v>600</v>
      </c>
      <c r="M736" t="s">
        <v>89</v>
      </c>
      <c r="N736">
        <v>1</v>
      </c>
      <c r="S736">
        <v>1</v>
      </c>
      <c r="U736" t="s">
        <v>2650</v>
      </c>
      <c r="W736" t="s">
        <v>3328</v>
      </c>
      <c r="Y736" t="s">
        <v>2650</v>
      </c>
      <c r="Z736">
        <v>27</v>
      </c>
      <c r="AA736" t="s">
        <v>2651</v>
      </c>
      <c r="AB736" t="s">
        <v>1117</v>
      </c>
      <c r="AG736" t="s">
        <v>31</v>
      </c>
      <c r="AH736" t="s">
        <v>32</v>
      </c>
      <c r="AN736" t="s">
        <v>179</v>
      </c>
      <c r="AO736">
        <v>4</v>
      </c>
      <c r="AQ736">
        <v>6</v>
      </c>
      <c r="AS736">
        <v>12</v>
      </c>
      <c r="AT736" t="s">
        <v>3329</v>
      </c>
      <c r="AV736" t="s">
        <v>3330</v>
      </c>
      <c r="AW736">
        <v>10</v>
      </c>
      <c r="AX736" s="3" t="s">
        <v>3331</v>
      </c>
      <c r="AY736" s="3" t="s">
        <v>3332</v>
      </c>
      <c r="AZ736" s="3" t="s">
        <v>3333</v>
      </c>
      <c r="BA736">
        <v>1</v>
      </c>
    </row>
    <row r="737" spans="1:53" x14ac:dyDescent="0.3">
      <c r="A737">
        <v>736</v>
      </c>
      <c r="B737" t="s">
        <v>0</v>
      </c>
      <c r="H737" s="1">
        <v>42959</v>
      </c>
      <c r="I737">
        <v>8</v>
      </c>
      <c r="J737">
        <v>30</v>
      </c>
      <c r="K737">
        <v>10</v>
      </c>
      <c r="L737">
        <v>2</v>
      </c>
      <c r="M737" t="s">
        <v>189</v>
      </c>
      <c r="N737">
        <v>1</v>
      </c>
      <c r="S737">
        <v>1</v>
      </c>
      <c r="T737" t="s">
        <v>213</v>
      </c>
      <c r="V737" t="s">
        <v>56</v>
      </c>
      <c r="X737" t="s">
        <v>92</v>
      </c>
      <c r="Z737">
        <v>10</v>
      </c>
      <c r="AA737" t="s">
        <v>3334</v>
      </c>
      <c r="AB737" t="s">
        <v>59</v>
      </c>
      <c r="AH737" t="s">
        <v>32</v>
      </c>
      <c r="AM737" t="s">
        <v>73</v>
      </c>
      <c r="AO737">
        <v>6</v>
      </c>
      <c r="AQ737">
        <v>6</v>
      </c>
      <c r="AS737">
        <v>10</v>
      </c>
      <c r="AT737" t="s">
        <v>3335</v>
      </c>
      <c r="AU737" t="s">
        <v>75</v>
      </c>
      <c r="AW737">
        <v>10</v>
      </c>
      <c r="AX737" t="s">
        <v>3336</v>
      </c>
      <c r="AZ737" t="s">
        <v>3337</v>
      </c>
      <c r="BA737">
        <v>1</v>
      </c>
    </row>
    <row r="738" spans="1:53" x14ac:dyDescent="0.3">
      <c r="A738">
        <v>737</v>
      </c>
      <c r="B738" t="s">
        <v>0</v>
      </c>
      <c r="H738" s="1">
        <v>33228</v>
      </c>
      <c r="I738">
        <v>7</v>
      </c>
      <c r="J738">
        <v>45</v>
      </c>
      <c r="K738">
        <v>9</v>
      </c>
      <c r="L738">
        <v>5</v>
      </c>
      <c r="M738" t="s">
        <v>67</v>
      </c>
      <c r="N738">
        <v>1</v>
      </c>
      <c r="S738">
        <v>1</v>
      </c>
      <c r="T738" t="s">
        <v>141</v>
      </c>
      <c r="V738" t="s">
        <v>350</v>
      </c>
      <c r="X738" t="s">
        <v>92</v>
      </c>
      <c r="Z738">
        <v>1</v>
      </c>
      <c r="AA738" t="s">
        <v>3338</v>
      </c>
      <c r="AB738" t="s">
        <v>161</v>
      </c>
      <c r="AF738" t="s">
        <v>30</v>
      </c>
      <c r="AK738" t="s">
        <v>35</v>
      </c>
      <c r="AU738" t="s">
        <v>75</v>
      </c>
      <c r="AW738">
        <v>10</v>
      </c>
      <c r="AX738" t="s">
        <v>3339</v>
      </c>
      <c r="AY738" t="s">
        <v>3340</v>
      </c>
      <c r="AZ738" t="s">
        <v>3341</v>
      </c>
      <c r="BA738">
        <v>1</v>
      </c>
    </row>
    <row r="739" spans="1:53" x14ac:dyDescent="0.3">
      <c r="A739">
        <v>738</v>
      </c>
      <c r="B739" t="s">
        <v>0</v>
      </c>
      <c r="H739" s="1">
        <v>34298</v>
      </c>
      <c r="I739">
        <v>10</v>
      </c>
      <c r="J739">
        <v>300</v>
      </c>
      <c r="K739">
        <v>10</v>
      </c>
      <c r="L739">
        <v>10</v>
      </c>
      <c r="M739" t="s">
        <v>303</v>
      </c>
      <c r="N739">
        <v>1</v>
      </c>
      <c r="S739">
        <v>1</v>
      </c>
      <c r="T739" t="s">
        <v>90</v>
      </c>
      <c r="V739" t="s">
        <v>81</v>
      </c>
      <c r="X739" t="s">
        <v>92</v>
      </c>
      <c r="Z739">
        <v>1</v>
      </c>
      <c r="AA739" t="s">
        <v>3342</v>
      </c>
      <c r="AB739" t="s">
        <v>59</v>
      </c>
      <c r="AH739" t="s">
        <v>32</v>
      </c>
      <c r="AM739" t="s">
        <v>85</v>
      </c>
      <c r="AO739">
        <v>5</v>
      </c>
      <c r="AQ739">
        <v>5</v>
      </c>
      <c r="AS739">
        <v>100</v>
      </c>
      <c r="AT739" t="s">
        <v>3343</v>
      </c>
      <c r="AU739" t="s">
        <v>64</v>
      </c>
      <c r="AW739">
        <v>10</v>
      </c>
      <c r="AX739" t="s">
        <v>3344</v>
      </c>
      <c r="AY739" t="s">
        <v>3345</v>
      </c>
      <c r="AZ739" t="s">
        <v>35</v>
      </c>
      <c r="BA739">
        <v>1</v>
      </c>
    </row>
    <row r="740" spans="1:53" x14ac:dyDescent="0.3">
      <c r="A740">
        <v>739</v>
      </c>
      <c r="C740" t="s">
        <v>1</v>
      </c>
      <c r="I740">
        <v>7</v>
      </c>
      <c r="J740">
        <v>15</v>
      </c>
      <c r="K740">
        <v>5</v>
      </c>
      <c r="L740">
        <v>5</v>
      </c>
      <c r="M740" t="s">
        <v>133</v>
      </c>
      <c r="N740">
        <v>1</v>
      </c>
      <c r="S740">
        <v>1</v>
      </c>
      <c r="T740" t="s">
        <v>141</v>
      </c>
      <c r="V740" t="s">
        <v>56</v>
      </c>
      <c r="X740" t="s">
        <v>92</v>
      </c>
      <c r="Z740">
        <v>20</v>
      </c>
      <c r="AA740" t="s">
        <v>3346</v>
      </c>
      <c r="AB740" t="s">
        <v>72</v>
      </c>
      <c r="AG740" t="s">
        <v>31</v>
      </c>
      <c r="AH740" t="s">
        <v>32</v>
      </c>
      <c r="AM740" t="s">
        <v>73</v>
      </c>
      <c r="AO740">
        <v>3</v>
      </c>
      <c r="AQ740">
        <v>3</v>
      </c>
      <c r="AS740">
        <v>2</v>
      </c>
      <c r="AT740" t="s">
        <v>3347</v>
      </c>
      <c r="AU740" t="s">
        <v>75</v>
      </c>
      <c r="AW740">
        <v>8</v>
      </c>
      <c r="AX740" t="s">
        <v>3348</v>
      </c>
      <c r="AY740" t="s">
        <v>3349</v>
      </c>
      <c r="AZ740" t="s">
        <v>3350</v>
      </c>
      <c r="BA740">
        <v>0</v>
      </c>
    </row>
    <row r="741" spans="1:53" x14ac:dyDescent="0.3">
      <c r="A741">
        <v>740</v>
      </c>
      <c r="D741" t="s">
        <v>2</v>
      </c>
      <c r="F741" t="s">
        <v>4</v>
      </c>
      <c r="H741" s="1">
        <v>32907</v>
      </c>
      <c r="I741">
        <v>6</v>
      </c>
      <c r="J741">
        <v>220</v>
      </c>
      <c r="K741">
        <v>10</v>
      </c>
      <c r="L741">
        <v>10</v>
      </c>
      <c r="M741" t="s">
        <v>52</v>
      </c>
      <c r="N741">
        <v>0</v>
      </c>
      <c r="O741" t="s">
        <v>53</v>
      </c>
      <c r="Q741" t="s">
        <v>54</v>
      </c>
      <c r="S741">
        <v>0</v>
      </c>
      <c r="AB741" t="s">
        <v>59</v>
      </c>
      <c r="AH741" t="s">
        <v>32</v>
      </c>
      <c r="AM741" t="s">
        <v>60</v>
      </c>
      <c r="AO741">
        <v>4</v>
      </c>
      <c r="AQ741">
        <v>3</v>
      </c>
      <c r="AS741">
        <v>12</v>
      </c>
      <c r="AT741" t="s">
        <v>3351</v>
      </c>
      <c r="AU741" t="s">
        <v>345</v>
      </c>
      <c r="AW741">
        <v>10</v>
      </c>
      <c r="AX741" t="s">
        <v>3352</v>
      </c>
      <c r="AY741" t="s">
        <v>3353</v>
      </c>
      <c r="BA741">
        <v>0</v>
      </c>
    </row>
    <row r="742" spans="1:53" x14ac:dyDescent="0.3">
      <c r="A742">
        <v>741</v>
      </c>
      <c r="F742" t="s">
        <v>4</v>
      </c>
      <c r="H742" s="1">
        <v>30528</v>
      </c>
      <c r="I742">
        <v>6</v>
      </c>
      <c r="J742">
        <v>20</v>
      </c>
      <c r="K742">
        <v>9</v>
      </c>
      <c r="L742">
        <v>4</v>
      </c>
      <c r="M742" t="s">
        <v>67</v>
      </c>
      <c r="N742">
        <v>1</v>
      </c>
      <c r="S742">
        <v>1</v>
      </c>
      <c r="T742" t="s">
        <v>55</v>
      </c>
      <c r="V742" t="s">
        <v>56</v>
      </c>
      <c r="X742" t="s">
        <v>272</v>
      </c>
      <c r="Z742">
        <v>10</v>
      </c>
      <c r="AA742" t="s">
        <v>3354</v>
      </c>
      <c r="AB742" t="s">
        <v>84</v>
      </c>
      <c r="AH742" t="s">
        <v>32</v>
      </c>
      <c r="AM742" t="s">
        <v>60</v>
      </c>
      <c r="AO742">
        <v>4</v>
      </c>
      <c r="AQ742">
        <v>2</v>
      </c>
      <c r="AS742">
        <v>20</v>
      </c>
      <c r="AT742" t="s">
        <v>3355</v>
      </c>
      <c r="AU742" t="s">
        <v>75</v>
      </c>
      <c r="AW742">
        <v>8</v>
      </c>
      <c r="AX742" t="s">
        <v>3356</v>
      </c>
      <c r="AY742" t="s">
        <v>2450</v>
      </c>
      <c r="AZ742" t="s">
        <v>3357</v>
      </c>
      <c r="BA742">
        <v>1</v>
      </c>
    </row>
    <row r="743" spans="1:53" x14ac:dyDescent="0.3">
      <c r="A743">
        <v>742</v>
      </c>
      <c r="F743" t="s">
        <v>4</v>
      </c>
      <c r="H743" s="1">
        <v>29686</v>
      </c>
      <c r="I743">
        <v>6</v>
      </c>
      <c r="J743">
        <v>80</v>
      </c>
      <c r="K743">
        <v>8</v>
      </c>
      <c r="L743">
        <v>10</v>
      </c>
      <c r="M743" t="s">
        <v>121</v>
      </c>
      <c r="N743">
        <v>0</v>
      </c>
      <c r="O743" t="s">
        <v>53</v>
      </c>
      <c r="Q743" t="s">
        <v>99</v>
      </c>
      <c r="R743">
        <v>1</v>
      </c>
      <c r="S743" t="s">
        <v>213</v>
      </c>
      <c r="U743" t="s">
        <v>81</v>
      </c>
      <c r="W743" t="s">
        <v>231</v>
      </c>
      <c r="Y743">
        <v>5</v>
      </c>
      <c r="Z743" t="s">
        <v>3358</v>
      </c>
      <c r="AA743" t="s">
        <v>84</v>
      </c>
      <c r="AG743" t="s">
        <v>32</v>
      </c>
      <c r="AL743" t="s">
        <v>60</v>
      </c>
      <c r="AN743">
        <v>6</v>
      </c>
      <c r="AP743">
        <v>1</v>
      </c>
      <c r="AR743">
        <v>8</v>
      </c>
      <c r="AS743" t="s">
        <v>3359</v>
      </c>
      <c r="AU743" t="s">
        <v>3360</v>
      </c>
      <c r="AV743">
        <v>8</v>
      </c>
      <c r="AW743" t="s">
        <v>3361</v>
      </c>
      <c r="AX743" t="s">
        <v>3362</v>
      </c>
      <c r="AY743" t="s">
        <v>3363</v>
      </c>
      <c r="AZ743">
        <v>1</v>
      </c>
    </row>
    <row r="744" spans="1:53" x14ac:dyDescent="0.3">
      <c r="A744">
        <v>743</v>
      </c>
      <c r="C744" t="s">
        <v>1</v>
      </c>
      <c r="F744" t="s">
        <v>4</v>
      </c>
      <c r="I744">
        <v>8</v>
      </c>
      <c r="J744">
        <v>30</v>
      </c>
      <c r="K744">
        <v>6</v>
      </c>
      <c r="L744">
        <v>5</v>
      </c>
      <c r="M744" t="s">
        <v>133</v>
      </c>
      <c r="N744">
        <v>0</v>
      </c>
      <c r="O744" t="s">
        <v>134</v>
      </c>
      <c r="Q744" t="s">
        <v>69</v>
      </c>
      <c r="R744">
        <v>1</v>
      </c>
      <c r="S744" t="s">
        <v>519</v>
      </c>
      <c r="U744" t="s">
        <v>56</v>
      </c>
      <c r="X744" t="s">
        <v>898</v>
      </c>
      <c r="Y744">
        <v>9</v>
      </c>
      <c r="AA744" t="s">
        <v>84</v>
      </c>
      <c r="AD744" t="s">
        <v>29</v>
      </c>
      <c r="AL744" t="s">
        <v>162</v>
      </c>
      <c r="AN744">
        <v>5</v>
      </c>
      <c r="AP744">
        <v>1</v>
      </c>
      <c r="AR744">
        <v>8</v>
      </c>
      <c r="AS744" t="s">
        <v>3364</v>
      </c>
      <c r="AU744" t="s">
        <v>3365</v>
      </c>
      <c r="AV744">
        <v>8</v>
      </c>
      <c r="AW744" t="s">
        <v>3366</v>
      </c>
      <c r="AX744" t="s">
        <v>3367</v>
      </c>
      <c r="AZ744">
        <v>0</v>
      </c>
    </row>
    <row r="745" spans="1:53" ht="409.5" x14ac:dyDescent="0.3">
      <c r="A745">
        <v>744</v>
      </c>
      <c r="B745" t="s">
        <v>0</v>
      </c>
      <c r="F745" t="s">
        <v>4</v>
      </c>
      <c r="H745" s="1">
        <v>29339</v>
      </c>
      <c r="I745">
        <v>8</v>
      </c>
      <c r="J745">
        <v>45</v>
      </c>
      <c r="K745">
        <v>5</v>
      </c>
      <c r="L745">
        <v>6</v>
      </c>
      <c r="M745" t="s">
        <v>189</v>
      </c>
      <c r="N745">
        <v>1</v>
      </c>
      <c r="S745">
        <v>1</v>
      </c>
      <c r="T745" t="s">
        <v>519</v>
      </c>
      <c r="V745" t="s">
        <v>111</v>
      </c>
      <c r="X745" t="s">
        <v>305</v>
      </c>
      <c r="Z745">
        <v>10</v>
      </c>
      <c r="AB745" t="s">
        <v>84</v>
      </c>
      <c r="AE745" t="s">
        <v>29</v>
      </c>
      <c r="AM745" t="s">
        <v>85</v>
      </c>
      <c r="AO745">
        <v>3</v>
      </c>
      <c r="AQ745">
        <v>4</v>
      </c>
      <c r="AS745">
        <v>8</v>
      </c>
      <c r="AT745" t="s">
        <v>3368</v>
      </c>
      <c r="AU745" t="s">
        <v>75</v>
      </c>
      <c r="AW745">
        <v>10</v>
      </c>
      <c r="AX745" s="3" t="s">
        <v>3369</v>
      </c>
      <c r="AY745" t="s">
        <v>3370</v>
      </c>
      <c r="AZ745" t="s">
        <v>3371</v>
      </c>
      <c r="BA745">
        <v>1</v>
      </c>
    </row>
    <row r="746" spans="1:53" ht="145" x14ac:dyDescent="0.3">
      <c r="A746">
        <v>745</v>
      </c>
      <c r="B746" t="s">
        <v>0</v>
      </c>
      <c r="H746" s="1">
        <v>27612</v>
      </c>
      <c r="I746">
        <v>7</v>
      </c>
      <c r="J746">
        <v>40</v>
      </c>
      <c r="K746">
        <v>6</v>
      </c>
      <c r="L746">
        <v>1</v>
      </c>
      <c r="M746" t="s">
        <v>78</v>
      </c>
      <c r="N746">
        <v>0</v>
      </c>
      <c r="O746" t="s">
        <v>122</v>
      </c>
      <c r="Q746" t="s">
        <v>99</v>
      </c>
      <c r="R746">
        <v>1</v>
      </c>
      <c r="S746" t="s">
        <v>70</v>
      </c>
      <c r="U746" t="s">
        <v>81</v>
      </c>
      <c r="W746" t="s">
        <v>57</v>
      </c>
      <c r="Y746">
        <v>10</v>
      </c>
      <c r="AA746" t="s">
        <v>72</v>
      </c>
      <c r="AE746" t="s">
        <v>30</v>
      </c>
      <c r="AL746" t="s">
        <v>73</v>
      </c>
      <c r="AN746">
        <v>3</v>
      </c>
      <c r="AP746">
        <v>5</v>
      </c>
      <c r="AR746">
        <v>36</v>
      </c>
      <c r="AS746" t="s">
        <v>3372</v>
      </c>
      <c r="AT746" t="s">
        <v>75</v>
      </c>
      <c r="AV746">
        <v>9</v>
      </c>
      <c r="AW746" s="3" t="s">
        <v>3373</v>
      </c>
      <c r="AX746" t="s">
        <v>3374</v>
      </c>
    </row>
    <row r="747" spans="1:53" x14ac:dyDescent="0.3">
      <c r="A747">
        <v>746</v>
      </c>
      <c r="C747" t="s">
        <v>1</v>
      </c>
      <c r="F747" t="s">
        <v>4</v>
      </c>
      <c r="H747" s="1">
        <v>32442</v>
      </c>
      <c r="I747">
        <v>4</v>
      </c>
      <c r="J747">
        <v>10</v>
      </c>
      <c r="K747">
        <v>8</v>
      </c>
      <c r="L747">
        <v>1</v>
      </c>
      <c r="M747" t="s">
        <v>335</v>
      </c>
      <c r="N747">
        <v>1</v>
      </c>
      <c r="S747">
        <v>1</v>
      </c>
      <c r="T747" t="s">
        <v>5</v>
      </c>
      <c r="V747" t="s">
        <v>81</v>
      </c>
      <c r="X747" t="s">
        <v>57</v>
      </c>
      <c r="Z747">
        <v>12</v>
      </c>
      <c r="AA747" t="s">
        <v>3375</v>
      </c>
      <c r="AB747" t="s">
        <v>59</v>
      </c>
      <c r="AF747" t="s">
        <v>30</v>
      </c>
      <c r="AG747" t="s">
        <v>31</v>
      </c>
      <c r="AM747" t="s">
        <v>73</v>
      </c>
      <c r="AP747" t="s">
        <v>3376</v>
      </c>
      <c r="AQ747">
        <v>5</v>
      </c>
      <c r="AS747">
        <v>20</v>
      </c>
      <c r="AT747" t="s">
        <v>3377</v>
      </c>
      <c r="AU747" t="s">
        <v>75</v>
      </c>
      <c r="AW747">
        <v>10</v>
      </c>
      <c r="AX747" t="s">
        <v>3378</v>
      </c>
      <c r="AY747" t="s">
        <v>3379</v>
      </c>
      <c r="AZ747" t="s">
        <v>116</v>
      </c>
      <c r="BA747">
        <v>1</v>
      </c>
    </row>
    <row r="748" spans="1:53" ht="377" x14ac:dyDescent="0.3">
      <c r="A748">
        <v>747</v>
      </c>
      <c r="C748" t="s">
        <v>1</v>
      </c>
      <c r="H748" s="1">
        <v>34109</v>
      </c>
      <c r="I748">
        <v>7</v>
      </c>
      <c r="J748">
        <v>30</v>
      </c>
      <c r="K748">
        <v>12</v>
      </c>
      <c r="L748">
        <v>0</v>
      </c>
      <c r="M748" t="s">
        <v>121</v>
      </c>
      <c r="N748">
        <v>0</v>
      </c>
      <c r="O748" t="s">
        <v>98</v>
      </c>
      <c r="Q748" t="s">
        <v>99</v>
      </c>
      <c r="R748">
        <v>0</v>
      </c>
      <c r="AA748" t="s">
        <v>59</v>
      </c>
      <c r="AD748" t="s">
        <v>29</v>
      </c>
      <c r="AL748" t="s">
        <v>162</v>
      </c>
      <c r="AN748">
        <v>5</v>
      </c>
      <c r="AP748">
        <v>5</v>
      </c>
      <c r="AR748">
        <v>16</v>
      </c>
      <c r="AS748" s="3" t="s">
        <v>3380</v>
      </c>
      <c r="AU748" t="s">
        <v>3381</v>
      </c>
      <c r="AV748">
        <v>9</v>
      </c>
      <c r="AW748" t="s">
        <v>35</v>
      </c>
      <c r="AX748" t="s">
        <v>3382</v>
      </c>
      <c r="AY748" t="s">
        <v>3383</v>
      </c>
      <c r="AZ748">
        <v>1</v>
      </c>
    </row>
    <row r="749" spans="1:53" x14ac:dyDescent="0.3">
      <c r="A749">
        <v>748</v>
      </c>
      <c r="C749" t="s">
        <v>1</v>
      </c>
      <c r="D749" t="s">
        <v>2</v>
      </c>
      <c r="H749" s="1">
        <v>34114</v>
      </c>
      <c r="I749">
        <v>7</v>
      </c>
      <c r="J749">
        <v>40</v>
      </c>
      <c r="K749">
        <v>10</v>
      </c>
      <c r="L749">
        <v>4</v>
      </c>
      <c r="M749" t="s">
        <v>52</v>
      </c>
      <c r="N749">
        <v>1</v>
      </c>
      <c r="S749">
        <v>1</v>
      </c>
      <c r="T749" t="s">
        <v>412</v>
      </c>
      <c r="V749" t="s">
        <v>56</v>
      </c>
      <c r="X749" t="s">
        <v>92</v>
      </c>
      <c r="Z749">
        <v>1</v>
      </c>
      <c r="AA749" t="s">
        <v>3384</v>
      </c>
      <c r="AB749" t="s">
        <v>59</v>
      </c>
      <c r="AE749" t="s">
        <v>29</v>
      </c>
      <c r="AM749" t="s">
        <v>73</v>
      </c>
      <c r="AO749">
        <v>6</v>
      </c>
      <c r="AR749">
        <v>10</v>
      </c>
      <c r="AS749">
        <v>30</v>
      </c>
      <c r="AT749" t="s">
        <v>3385</v>
      </c>
      <c r="AU749" t="s">
        <v>75</v>
      </c>
      <c r="AW749">
        <v>8</v>
      </c>
      <c r="AX749" t="s">
        <v>3386</v>
      </c>
      <c r="AY749" t="s">
        <v>3387</v>
      </c>
      <c r="AZ749" t="s">
        <v>3388</v>
      </c>
      <c r="BA749">
        <v>0</v>
      </c>
    </row>
    <row r="750" spans="1:53" x14ac:dyDescent="0.3">
      <c r="A750">
        <v>749</v>
      </c>
      <c r="F750" t="s">
        <v>4</v>
      </c>
      <c r="H750" s="1">
        <v>26782</v>
      </c>
      <c r="I750">
        <v>7</v>
      </c>
      <c r="J750">
        <v>60</v>
      </c>
      <c r="K750">
        <v>8</v>
      </c>
      <c r="L750">
        <v>35</v>
      </c>
      <c r="M750" t="s">
        <v>97</v>
      </c>
      <c r="N750">
        <v>0</v>
      </c>
      <c r="O750" t="s">
        <v>134</v>
      </c>
      <c r="Q750" t="s">
        <v>99</v>
      </c>
      <c r="R750">
        <v>1</v>
      </c>
      <c r="S750" t="s">
        <v>213</v>
      </c>
      <c r="U750" t="s">
        <v>81</v>
      </c>
      <c r="W750" t="s">
        <v>156</v>
      </c>
      <c r="Y750">
        <v>20</v>
      </c>
      <c r="Z750" t="s">
        <v>3389</v>
      </c>
      <c r="AA750" t="s">
        <v>59</v>
      </c>
      <c r="AG750" t="s">
        <v>32</v>
      </c>
      <c r="AL750" t="s">
        <v>60</v>
      </c>
      <c r="AN750">
        <v>3</v>
      </c>
      <c r="AP750">
        <v>1</v>
      </c>
      <c r="AR750">
        <v>100</v>
      </c>
      <c r="AS750" t="s">
        <v>3390</v>
      </c>
      <c r="AT750" t="s">
        <v>75</v>
      </c>
      <c r="AV750">
        <v>10</v>
      </c>
      <c r="AW750" t="s">
        <v>3391</v>
      </c>
      <c r="AX750" t="s">
        <v>3392</v>
      </c>
      <c r="AZ750">
        <v>0</v>
      </c>
    </row>
    <row r="751" spans="1:53" ht="409.5" x14ac:dyDescent="0.3">
      <c r="A751">
        <v>750</v>
      </c>
      <c r="F751" t="s">
        <v>4</v>
      </c>
      <c r="H751" s="1">
        <v>31994</v>
      </c>
      <c r="I751">
        <v>8</v>
      </c>
      <c r="J751">
        <v>45</v>
      </c>
      <c r="K751">
        <v>12</v>
      </c>
      <c r="L751">
        <v>12</v>
      </c>
      <c r="M751" t="s">
        <v>189</v>
      </c>
      <c r="N751">
        <v>0</v>
      </c>
      <c r="O751" t="s">
        <v>53</v>
      </c>
      <c r="Q751" t="s">
        <v>104</v>
      </c>
      <c r="R751">
        <v>1</v>
      </c>
      <c r="S751" t="s">
        <v>691</v>
      </c>
      <c r="U751" t="s">
        <v>81</v>
      </c>
      <c r="W751" t="s">
        <v>106</v>
      </c>
      <c r="Y751">
        <v>5</v>
      </c>
      <c r="Z751" t="s">
        <v>3393</v>
      </c>
      <c r="AA751" t="s">
        <v>59</v>
      </c>
      <c r="AG751" t="s">
        <v>32</v>
      </c>
      <c r="AL751" t="s">
        <v>73</v>
      </c>
      <c r="AN751">
        <v>2</v>
      </c>
      <c r="AP751">
        <v>4</v>
      </c>
      <c r="AR751">
        <v>6</v>
      </c>
      <c r="AS751" s="3" t="s">
        <v>3394</v>
      </c>
      <c r="AT751" t="s">
        <v>192</v>
      </c>
      <c r="AV751">
        <v>8</v>
      </c>
      <c r="AW751" s="3" t="s">
        <v>3395</v>
      </c>
      <c r="AX751" t="s">
        <v>3396</v>
      </c>
      <c r="AY751" s="3" t="s">
        <v>3397</v>
      </c>
      <c r="AZ751">
        <v>1</v>
      </c>
    </row>
    <row r="752" spans="1:53" x14ac:dyDescent="0.3">
      <c r="A752">
        <v>751</v>
      </c>
      <c r="C752" t="s">
        <v>1</v>
      </c>
      <c r="H752" s="1">
        <v>33675</v>
      </c>
      <c r="I752">
        <v>7</v>
      </c>
      <c r="J752">
        <v>100</v>
      </c>
      <c r="K752">
        <v>7</v>
      </c>
      <c r="L752">
        <v>10</v>
      </c>
      <c r="M752" t="s">
        <v>335</v>
      </c>
      <c r="N752">
        <v>1</v>
      </c>
      <c r="S752">
        <v>1</v>
      </c>
      <c r="T752" t="s">
        <v>155</v>
      </c>
      <c r="V752" t="s">
        <v>81</v>
      </c>
      <c r="X752" t="s">
        <v>92</v>
      </c>
      <c r="Z752">
        <v>1</v>
      </c>
      <c r="AA752" t="s">
        <v>867</v>
      </c>
      <c r="AB752" t="s">
        <v>84</v>
      </c>
      <c r="AF752" t="s">
        <v>30</v>
      </c>
      <c r="AM752" t="s">
        <v>85</v>
      </c>
      <c r="AP752">
        <v>10</v>
      </c>
      <c r="AQ752">
        <v>5</v>
      </c>
      <c r="AS752">
        <v>200</v>
      </c>
      <c r="AT752" t="s">
        <v>3398</v>
      </c>
      <c r="AU752" t="s">
        <v>64</v>
      </c>
      <c r="AW752">
        <v>9</v>
      </c>
      <c r="AX752" t="s">
        <v>3399</v>
      </c>
      <c r="AY752" t="s">
        <v>3400</v>
      </c>
      <c r="BA752">
        <v>1</v>
      </c>
    </row>
    <row r="753" spans="1:53" x14ac:dyDescent="0.3">
      <c r="A753">
        <v>752</v>
      </c>
      <c r="B753" t="s">
        <v>0</v>
      </c>
      <c r="H753" s="1">
        <v>31258</v>
      </c>
      <c r="I753">
        <v>6</v>
      </c>
      <c r="J753">
        <v>25</v>
      </c>
      <c r="K753">
        <v>14</v>
      </c>
      <c r="L753">
        <v>1</v>
      </c>
      <c r="M753" t="s">
        <v>78</v>
      </c>
      <c r="N753">
        <v>1</v>
      </c>
      <c r="S753">
        <v>1</v>
      </c>
      <c r="T753" t="s">
        <v>29</v>
      </c>
      <c r="V753" t="s">
        <v>81</v>
      </c>
      <c r="X753" t="s">
        <v>220</v>
      </c>
      <c r="Z753">
        <v>1</v>
      </c>
      <c r="AA753" t="s">
        <v>3401</v>
      </c>
      <c r="AB753" t="s">
        <v>363</v>
      </c>
      <c r="AE753" t="s">
        <v>29</v>
      </c>
      <c r="AM753" t="s">
        <v>85</v>
      </c>
      <c r="AO753">
        <v>6</v>
      </c>
      <c r="AQ753">
        <v>5</v>
      </c>
      <c r="AS753">
        <v>40</v>
      </c>
      <c r="AT753" t="s">
        <v>3402</v>
      </c>
      <c r="AU753" t="s">
        <v>75</v>
      </c>
      <c r="AW753">
        <v>8</v>
      </c>
      <c r="AX753" t="s">
        <v>3403</v>
      </c>
      <c r="AY753" t="s">
        <v>3404</v>
      </c>
      <c r="AZ753" t="s">
        <v>3405</v>
      </c>
      <c r="BA753">
        <v>1</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BK753"/>
  <sheetViews>
    <sheetView zoomScale="47" zoomScaleNormal="47" workbookViewId="0">
      <pane ySplit="1" topLeftCell="A2" activePane="bottomLeft" state="frozen"/>
      <selection pane="bottomLeft" activeCell="H1" sqref="H1:H1048576"/>
    </sheetView>
  </sheetViews>
  <sheetFormatPr defaultRowHeight="27.5" x14ac:dyDescent="0.3"/>
  <cols>
    <col min="1" max="1" width="8.8984375" style="5" bestFit="1" customWidth="1"/>
    <col min="2" max="7" width="8.796875" style="5"/>
    <col min="8" max="8" width="19.796875" style="11" customWidth="1"/>
    <col min="9" max="9" width="15.5" style="5" bestFit="1" customWidth="1"/>
    <col min="10" max="10" width="8.8984375" style="11" bestFit="1" customWidth="1"/>
    <col min="11" max="12" width="8.8984375" style="5" bestFit="1" customWidth="1"/>
    <col min="13" max="13" width="8.796875" style="11"/>
    <col min="14" max="14" width="8.8984375" style="5" bestFit="1" customWidth="1"/>
    <col min="15" max="16" width="8.796875" style="5"/>
    <col min="17" max="17" width="24.09765625" style="11" customWidth="1"/>
    <col min="18" max="19" width="8.8984375" style="5" bestFit="1" customWidth="1"/>
    <col min="20" max="24" width="8.796875" style="5"/>
    <col min="25" max="27" width="8.8984375" style="5" bestFit="1" customWidth="1"/>
    <col min="28" max="39" width="8.796875" style="5"/>
    <col min="40" max="40" width="8.8984375" style="5" bestFit="1" customWidth="1"/>
    <col min="41" max="44" width="18" style="5" bestFit="1" customWidth="1"/>
    <col min="45" max="45" width="8.8984375" style="5" bestFit="1" customWidth="1"/>
    <col min="46" max="47" width="8.796875" style="5"/>
    <col min="48" max="49" width="8.8984375" style="5" bestFit="1" customWidth="1"/>
    <col min="50" max="51" width="16.8984375" style="5" bestFit="1" customWidth="1"/>
    <col min="52" max="53" width="8.8984375" style="5" bestFit="1" customWidth="1"/>
    <col min="54" max="58" width="8.796875" style="5"/>
    <col min="59" max="59" width="8.8984375" style="5" bestFit="1" customWidth="1"/>
    <col min="60" max="62" width="8.796875" style="5"/>
    <col min="63" max="63" width="8.8984375" style="5" bestFit="1" customWidth="1"/>
    <col min="64" max="16384" width="8.796875" style="5"/>
  </cols>
  <sheetData>
    <row r="1" spans="1:53" s="9" customFormat="1" ht="409.5" x14ac:dyDescent="0.3">
      <c r="B1" s="9" t="s">
        <v>0</v>
      </c>
      <c r="C1" s="9" t="s">
        <v>1</v>
      </c>
      <c r="D1" s="9" t="s">
        <v>2</v>
      </c>
      <c r="E1" s="9" t="s">
        <v>3</v>
      </c>
      <c r="F1" s="9" t="s">
        <v>4</v>
      </c>
      <c r="G1" s="9" t="s">
        <v>5</v>
      </c>
      <c r="H1" s="10" t="s">
        <v>3406</v>
      </c>
      <c r="I1" s="9" t="s">
        <v>7</v>
      </c>
      <c r="J1" s="10" t="s">
        <v>8</v>
      </c>
      <c r="K1" s="9" t="s">
        <v>9</v>
      </c>
      <c r="L1" s="9" t="s">
        <v>10</v>
      </c>
      <c r="M1" s="10" t="s">
        <v>11</v>
      </c>
      <c r="N1" s="9" t="s">
        <v>12</v>
      </c>
      <c r="O1" s="9" t="s">
        <v>13</v>
      </c>
      <c r="P1" s="9" t="s">
        <v>14</v>
      </c>
      <c r="Q1" s="10" t="s">
        <v>15</v>
      </c>
      <c r="R1" s="9" t="s">
        <v>16</v>
      </c>
      <c r="S1" s="9" t="s">
        <v>17</v>
      </c>
      <c r="T1" s="9" t="s">
        <v>18</v>
      </c>
      <c r="U1" s="9" t="s">
        <v>19</v>
      </c>
      <c r="V1" s="9" t="s">
        <v>20</v>
      </c>
      <c r="W1" s="9" t="s">
        <v>21</v>
      </c>
      <c r="X1" s="9" t="s">
        <v>22</v>
      </c>
      <c r="Y1" s="9" t="s">
        <v>23</v>
      </c>
      <c r="Z1" s="9" t="s">
        <v>24</v>
      </c>
      <c r="AA1" s="9" t="s">
        <v>25</v>
      </c>
      <c r="AB1" s="9" t="s">
        <v>26</v>
      </c>
      <c r="AC1" s="9" t="s">
        <v>27</v>
      </c>
      <c r="AD1" s="9" t="s">
        <v>28</v>
      </c>
      <c r="AE1" s="9" t="s">
        <v>29</v>
      </c>
      <c r="AF1" s="9" t="s">
        <v>30</v>
      </c>
      <c r="AG1" s="9" t="s">
        <v>31</v>
      </c>
      <c r="AH1" s="9" t="s">
        <v>32</v>
      </c>
      <c r="AI1" s="9" t="s">
        <v>33</v>
      </c>
      <c r="AJ1" s="9" t="s">
        <v>34</v>
      </c>
      <c r="AK1" s="9" t="s">
        <v>35</v>
      </c>
      <c r="AL1" s="9" t="s">
        <v>36</v>
      </c>
      <c r="AM1" s="9" t="s">
        <v>37</v>
      </c>
      <c r="AN1" s="9" t="s">
        <v>38</v>
      </c>
      <c r="AO1" s="9" t="s">
        <v>39</v>
      </c>
      <c r="AP1" s="9" t="s">
        <v>40</v>
      </c>
      <c r="AQ1" s="9" t="s">
        <v>41</v>
      </c>
      <c r="AR1" s="9" t="s">
        <v>42</v>
      </c>
      <c r="AS1" s="9" t="s">
        <v>43</v>
      </c>
      <c r="AT1" s="9" t="s">
        <v>44</v>
      </c>
      <c r="AU1" s="9" t="s">
        <v>45</v>
      </c>
      <c r="AV1" s="9" t="s">
        <v>46</v>
      </c>
      <c r="AW1" s="9" t="s">
        <v>47</v>
      </c>
      <c r="AX1" s="9" t="s">
        <v>48</v>
      </c>
      <c r="AY1" s="9" t="s">
        <v>49</v>
      </c>
      <c r="AZ1" s="9" t="s">
        <v>50</v>
      </c>
      <c r="BA1" s="9" t="s">
        <v>51</v>
      </c>
    </row>
    <row r="2" spans="1:53" x14ac:dyDescent="0.3">
      <c r="A2" s="5">
        <v>0</v>
      </c>
      <c r="H2" s="19">
        <v>31.802739726027397</v>
      </c>
      <c r="M2" s="11" t="s">
        <v>52</v>
      </c>
      <c r="N2" s="5">
        <v>1</v>
      </c>
      <c r="O2" s="5" t="s">
        <v>53</v>
      </c>
      <c r="Q2" s="11" t="s">
        <v>3407</v>
      </c>
      <c r="S2" s="5">
        <v>1</v>
      </c>
      <c r="T2" s="5" t="s">
        <v>55</v>
      </c>
      <c r="V2" s="5" t="s">
        <v>56</v>
      </c>
      <c r="X2" s="5" t="s">
        <v>57</v>
      </c>
      <c r="AA2" s="5" t="s">
        <v>58</v>
      </c>
      <c r="AB2" s="5" t="s">
        <v>59</v>
      </c>
      <c r="AD2" s="5" t="s">
        <v>28</v>
      </c>
      <c r="AM2" s="5" t="s">
        <v>60</v>
      </c>
      <c r="AO2" s="5" t="s">
        <v>61</v>
      </c>
      <c r="AQ2" s="5" t="s">
        <v>62</v>
      </c>
      <c r="AT2" s="5" t="s">
        <v>63</v>
      </c>
      <c r="AU2" s="5" t="s">
        <v>64</v>
      </c>
      <c r="AW2" s="5">
        <v>10</v>
      </c>
      <c r="AX2" s="5" t="s">
        <v>65</v>
      </c>
      <c r="AZ2" s="5" t="s">
        <v>66</v>
      </c>
    </row>
    <row r="3" spans="1:53" x14ac:dyDescent="0.3">
      <c r="A3" s="5">
        <v>1</v>
      </c>
      <c r="H3" s="19">
        <v>37.347945205479455</v>
      </c>
      <c r="M3" s="11" t="s">
        <v>67</v>
      </c>
      <c r="N3" s="5">
        <v>1</v>
      </c>
      <c r="O3" s="5" t="s">
        <v>68</v>
      </c>
      <c r="Q3" s="11" t="s">
        <v>3408</v>
      </c>
      <c r="R3" s="5">
        <v>1</v>
      </c>
      <c r="S3" s="5" t="s">
        <v>70</v>
      </c>
      <c r="U3" s="5" t="s">
        <v>56</v>
      </c>
      <c r="W3" s="5" t="s">
        <v>57</v>
      </c>
      <c r="Z3" s="5" t="s">
        <v>71</v>
      </c>
      <c r="AA3" s="5" t="s">
        <v>72</v>
      </c>
      <c r="AE3" s="5" t="s">
        <v>30</v>
      </c>
      <c r="AF3" s="5" t="s">
        <v>31</v>
      </c>
      <c r="AL3" s="5" t="s">
        <v>73</v>
      </c>
      <c r="AN3" s="5" t="s">
        <v>61</v>
      </c>
      <c r="AP3" s="5" t="s">
        <v>61</v>
      </c>
      <c r="AS3" s="5" t="s">
        <v>74</v>
      </c>
      <c r="AT3" s="5" t="s">
        <v>75</v>
      </c>
      <c r="AV3" s="5">
        <v>10</v>
      </c>
      <c r="AW3" s="5" t="s">
        <v>76</v>
      </c>
      <c r="AY3" s="5" t="s">
        <v>77</v>
      </c>
    </row>
    <row r="4" spans="1:53" x14ac:dyDescent="0.3">
      <c r="A4" s="5">
        <v>2</v>
      </c>
      <c r="B4" s="5" t="s">
        <v>0</v>
      </c>
      <c r="H4" s="19">
        <v>29.86849315068493</v>
      </c>
      <c r="I4" s="5">
        <v>7</v>
      </c>
      <c r="J4" s="11">
        <v>45</v>
      </c>
      <c r="K4" s="5">
        <v>8</v>
      </c>
      <c r="L4" s="5">
        <v>2</v>
      </c>
      <c r="M4" s="11" t="s">
        <v>78</v>
      </c>
      <c r="N4" s="5">
        <v>0</v>
      </c>
      <c r="O4" s="5" t="s">
        <v>79</v>
      </c>
      <c r="Q4" s="11" t="s">
        <v>3408</v>
      </c>
      <c r="R4" s="5">
        <v>1</v>
      </c>
      <c r="S4" s="5" t="s">
        <v>80</v>
      </c>
      <c r="U4" s="5" t="s">
        <v>81</v>
      </c>
      <c r="W4" s="5" t="s">
        <v>82</v>
      </c>
      <c r="Y4" s="5">
        <v>3</v>
      </c>
      <c r="Z4" s="5" t="s">
        <v>83</v>
      </c>
      <c r="AA4" s="5" t="s">
        <v>84</v>
      </c>
      <c r="AD4" s="5" t="s">
        <v>29</v>
      </c>
      <c r="AL4" s="5" t="s">
        <v>85</v>
      </c>
      <c r="AO4" s="5">
        <v>20</v>
      </c>
      <c r="AQ4" s="5">
        <v>15</v>
      </c>
      <c r="AR4" s="5">
        <v>15</v>
      </c>
      <c r="AS4" s="5" t="s">
        <v>86</v>
      </c>
      <c r="AT4" s="5" t="s">
        <v>75</v>
      </c>
      <c r="AV4" s="5">
        <v>8</v>
      </c>
      <c r="AW4" s="5" t="s">
        <v>87</v>
      </c>
      <c r="AX4" s="5" t="s">
        <v>88</v>
      </c>
    </row>
    <row r="5" spans="1:53" x14ac:dyDescent="0.3">
      <c r="A5" s="5">
        <v>3</v>
      </c>
      <c r="F5" s="5" t="s">
        <v>4</v>
      </c>
      <c r="H5" s="19">
        <v>36.4</v>
      </c>
      <c r="I5" s="5">
        <v>7</v>
      </c>
      <c r="J5" s="11">
        <v>30</v>
      </c>
      <c r="K5" s="5">
        <v>5</v>
      </c>
      <c r="L5" s="5">
        <v>10</v>
      </c>
      <c r="M5" s="11" t="s">
        <v>89</v>
      </c>
      <c r="N5" s="5">
        <v>1</v>
      </c>
      <c r="O5" s="5" t="s">
        <v>68</v>
      </c>
      <c r="Q5" s="11" t="s">
        <v>3408</v>
      </c>
      <c r="R5" s="5">
        <v>1</v>
      </c>
      <c r="S5" s="5" t="s">
        <v>90</v>
      </c>
      <c r="U5" s="5" t="s">
        <v>91</v>
      </c>
      <c r="W5" s="5" t="s">
        <v>92</v>
      </c>
      <c r="Y5" s="5">
        <v>10</v>
      </c>
      <c r="Z5" s="5" t="s">
        <v>93</v>
      </c>
      <c r="AA5" s="5" t="s">
        <v>72</v>
      </c>
      <c r="AD5" s="5" t="s">
        <v>29</v>
      </c>
      <c r="AE5" s="5" t="s">
        <v>30</v>
      </c>
      <c r="AL5" s="5" t="s">
        <v>60</v>
      </c>
      <c r="AN5" s="5">
        <v>5</v>
      </c>
      <c r="AP5" s="5">
        <v>6</v>
      </c>
      <c r="AR5" s="5">
        <v>7</v>
      </c>
      <c r="AS5" s="5" t="s">
        <v>94</v>
      </c>
      <c r="AT5" s="5" t="s">
        <v>75</v>
      </c>
      <c r="AV5" s="5">
        <v>10</v>
      </c>
      <c r="AW5" s="5" t="s">
        <v>95</v>
      </c>
      <c r="AX5" s="5" t="s">
        <v>96</v>
      </c>
    </row>
    <row r="6" spans="1:53" x14ac:dyDescent="0.3">
      <c r="A6" s="5">
        <v>4</v>
      </c>
      <c r="B6" s="5" t="s">
        <v>0</v>
      </c>
      <c r="H6" s="19">
        <v>23.942465753424656</v>
      </c>
      <c r="I6" s="5">
        <v>8</v>
      </c>
      <c r="J6" s="11">
        <v>65</v>
      </c>
      <c r="K6" s="5">
        <v>610</v>
      </c>
      <c r="L6" s="5">
        <v>45</v>
      </c>
      <c r="M6" s="11" t="s">
        <v>97</v>
      </c>
      <c r="N6" s="5">
        <v>0</v>
      </c>
      <c r="O6" s="5" t="s">
        <v>98</v>
      </c>
      <c r="Q6" s="11" t="s">
        <v>3409</v>
      </c>
      <c r="R6" s="5">
        <v>1</v>
      </c>
      <c r="S6" s="5" t="s">
        <v>30</v>
      </c>
      <c r="U6" s="5" t="s">
        <v>81</v>
      </c>
      <c r="W6" s="5" t="s">
        <v>92</v>
      </c>
      <c r="Y6" s="5">
        <v>0</v>
      </c>
      <c r="Z6" s="5" t="s">
        <v>100</v>
      </c>
      <c r="AA6" s="5" t="s">
        <v>59</v>
      </c>
      <c r="AE6" s="5" t="s">
        <v>30</v>
      </c>
      <c r="AL6" s="5" t="s">
        <v>73</v>
      </c>
      <c r="AN6" s="5">
        <v>2</v>
      </c>
      <c r="AP6" s="5">
        <v>1</v>
      </c>
      <c r="AR6" s="5">
        <v>1</v>
      </c>
      <c r="AS6" s="5" t="s">
        <v>35</v>
      </c>
      <c r="AT6" s="5" t="s">
        <v>75</v>
      </c>
      <c r="AV6" s="5">
        <v>5</v>
      </c>
      <c r="AW6" s="5" t="s">
        <v>101</v>
      </c>
      <c r="AX6" s="5" t="s">
        <v>102</v>
      </c>
    </row>
    <row r="7" spans="1:53" x14ac:dyDescent="0.3">
      <c r="A7" s="5">
        <v>5</v>
      </c>
      <c r="B7" s="5" t="s">
        <v>0</v>
      </c>
      <c r="H7" s="19">
        <v>26.802739726027397</v>
      </c>
      <c r="I7" s="5">
        <v>6</v>
      </c>
      <c r="J7" s="11">
        <v>240</v>
      </c>
      <c r="K7" s="5">
        <v>6</v>
      </c>
      <c r="L7" s="5">
        <v>25</v>
      </c>
      <c r="M7" s="11" t="s">
        <v>103</v>
      </c>
      <c r="N7" s="5">
        <v>0</v>
      </c>
      <c r="O7" s="5" t="s">
        <v>53</v>
      </c>
      <c r="Q7" s="11" t="s">
        <v>3410</v>
      </c>
      <c r="R7" s="5">
        <v>1</v>
      </c>
      <c r="S7" s="5" t="s">
        <v>29</v>
      </c>
      <c r="V7" s="5" t="s">
        <v>105</v>
      </c>
      <c r="W7" s="5" t="s">
        <v>106</v>
      </c>
      <c r="Y7" s="5">
        <v>0</v>
      </c>
      <c r="Z7" s="5" t="s">
        <v>107</v>
      </c>
      <c r="AA7" s="5" t="s">
        <v>84</v>
      </c>
      <c r="AD7" s="5" t="s">
        <v>29</v>
      </c>
      <c r="AL7" s="5" t="s">
        <v>73</v>
      </c>
      <c r="AN7" s="5">
        <v>3</v>
      </c>
      <c r="AP7" s="5">
        <v>4</v>
      </c>
      <c r="AR7" s="5">
        <v>5</v>
      </c>
      <c r="AS7" s="5" t="s">
        <v>108</v>
      </c>
      <c r="AT7" s="5" t="s">
        <v>64</v>
      </c>
      <c r="AV7" s="5">
        <v>10</v>
      </c>
      <c r="AW7" s="5" t="s">
        <v>109</v>
      </c>
    </row>
    <row r="8" spans="1:53" x14ac:dyDescent="0.3">
      <c r="A8" s="5">
        <v>6</v>
      </c>
      <c r="B8" s="5" t="s">
        <v>0</v>
      </c>
      <c r="H8" s="19">
        <v>31.745205479452054</v>
      </c>
      <c r="I8" s="5">
        <v>8</v>
      </c>
      <c r="J8" s="11">
        <v>0</v>
      </c>
      <c r="K8" s="5">
        <v>10</v>
      </c>
      <c r="L8" s="5">
        <v>50</v>
      </c>
      <c r="M8" s="11" t="s">
        <v>97</v>
      </c>
      <c r="N8" s="5">
        <v>1</v>
      </c>
      <c r="O8" s="5" t="s">
        <v>79</v>
      </c>
      <c r="Q8" s="11" t="s">
        <v>3409</v>
      </c>
      <c r="R8" s="5">
        <v>1</v>
      </c>
      <c r="S8" s="5" t="s">
        <v>110</v>
      </c>
      <c r="U8" s="5" t="s">
        <v>111</v>
      </c>
      <c r="W8" s="5" t="s">
        <v>112</v>
      </c>
      <c r="Y8" s="5">
        <v>4</v>
      </c>
      <c r="Z8" s="5" t="s">
        <v>113</v>
      </c>
      <c r="AA8" s="5" t="s">
        <v>84</v>
      </c>
      <c r="AF8" s="5" t="s">
        <v>31</v>
      </c>
      <c r="AL8" s="5" t="s">
        <v>73</v>
      </c>
      <c r="AN8" s="5">
        <v>6</v>
      </c>
      <c r="AP8" s="5">
        <v>4</v>
      </c>
      <c r="AR8" s="5">
        <v>5</v>
      </c>
      <c r="AS8" s="5" t="s">
        <v>114</v>
      </c>
      <c r="AT8" s="5" t="s">
        <v>75</v>
      </c>
      <c r="AV8" s="5">
        <v>10</v>
      </c>
      <c r="AW8" s="5" t="s">
        <v>115</v>
      </c>
      <c r="AY8" s="5" t="s">
        <v>116</v>
      </c>
    </row>
    <row r="9" spans="1:53" x14ac:dyDescent="0.3">
      <c r="A9" s="5">
        <v>7</v>
      </c>
      <c r="D9" s="5" t="s">
        <v>2</v>
      </c>
      <c r="H9" s="19">
        <v>33.657534246575345</v>
      </c>
      <c r="I9" s="5">
        <v>6</v>
      </c>
      <c r="J9" s="11">
        <v>35</v>
      </c>
      <c r="K9" s="5">
        <v>8</v>
      </c>
      <c r="L9" s="5">
        <v>18</v>
      </c>
      <c r="M9" s="11" t="s">
        <v>52</v>
      </c>
      <c r="N9" s="5">
        <v>0</v>
      </c>
      <c r="O9" s="5" t="s">
        <v>68</v>
      </c>
      <c r="Q9" s="11" t="s">
        <v>3409</v>
      </c>
      <c r="R9" s="5">
        <v>0</v>
      </c>
      <c r="AA9" s="5" t="s">
        <v>84</v>
      </c>
      <c r="AD9" s="5" t="s">
        <v>29</v>
      </c>
      <c r="AL9" s="5" t="s">
        <v>60</v>
      </c>
      <c r="AO9" s="6">
        <v>43020</v>
      </c>
      <c r="AQ9" s="5">
        <v>6</v>
      </c>
      <c r="AR9" s="5">
        <v>50</v>
      </c>
      <c r="AS9" s="5" t="s">
        <v>117</v>
      </c>
      <c r="AT9" s="5" t="s">
        <v>75</v>
      </c>
      <c r="AV9" s="5">
        <v>8</v>
      </c>
      <c r="AW9" s="5" t="s">
        <v>118</v>
      </c>
      <c r="AX9" s="5" t="s">
        <v>119</v>
      </c>
      <c r="AY9" s="5" t="s">
        <v>120</v>
      </c>
    </row>
    <row r="10" spans="1:53" x14ac:dyDescent="0.3">
      <c r="A10" s="5">
        <v>8</v>
      </c>
      <c r="F10" s="5" t="s">
        <v>4</v>
      </c>
      <c r="H10" s="19">
        <v>44.769863013698632</v>
      </c>
      <c r="I10" s="5">
        <v>8</v>
      </c>
      <c r="J10" s="11">
        <v>0</v>
      </c>
      <c r="K10" s="5">
        <v>8</v>
      </c>
      <c r="L10" s="5">
        <v>15</v>
      </c>
      <c r="M10" s="11" t="s">
        <v>121</v>
      </c>
      <c r="N10" s="5">
        <v>1</v>
      </c>
      <c r="O10" s="5" t="s">
        <v>122</v>
      </c>
      <c r="Q10" s="11" t="s">
        <v>3407</v>
      </c>
      <c r="S10" s="5">
        <v>1</v>
      </c>
      <c r="T10" s="5" t="s">
        <v>80</v>
      </c>
      <c r="V10" s="5" t="s">
        <v>123</v>
      </c>
      <c r="X10" s="5" t="s">
        <v>124</v>
      </c>
      <c r="Z10" s="5">
        <v>15</v>
      </c>
      <c r="AA10" s="5" t="s">
        <v>125</v>
      </c>
      <c r="AB10" s="5" t="s">
        <v>59</v>
      </c>
      <c r="AE10" s="5" t="s">
        <v>29</v>
      </c>
      <c r="AM10" s="5" t="s">
        <v>73</v>
      </c>
      <c r="AO10" s="5">
        <v>6</v>
      </c>
      <c r="AQ10" s="5">
        <v>5</v>
      </c>
      <c r="AS10" s="5">
        <v>80</v>
      </c>
      <c r="AT10" s="5" t="s">
        <v>126</v>
      </c>
      <c r="AU10" s="5" t="s">
        <v>75</v>
      </c>
      <c r="AW10" s="5">
        <v>9</v>
      </c>
      <c r="AX10" s="5" t="s">
        <v>127</v>
      </c>
    </row>
    <row r="11" spans="1:53" x14ac:dyDescent="0.3">
      <c r="A11" s="5">
        <v>9</v>
      </c>
      <c r="C11" s="5" t="s">
        <v>1</v>
      </c>
      <c r="H11" s="19">
        <v>39.353424657534248</v>
      </c>
      <c r="I11" s="5">
        <v>7</v>
      </c>
      <c r="J11" s="11">
        <v>10</v>
      </c>
      <c r="K11" s="5">
        <v>6</v>
      </c>
      <c r="L11" s="5">
        <v>30</v>
      </c>
      <c r="M11" s="11" t="s">
        <v>52</v>
      </c>
      <c r="N11" s="5">
        <v>0</v>
      </c>
      <c r="O11" s="5" t="s">
        <v>53</v>
      </c>
      <c r="Q11" s="11" t="s">
        <v>3409</v>
      </c>
      <c r="R11" s="5">
        <v>1</v>
      </c>
      <c r="S11" s="5" t="s">
        <v>70</v>
      </c>
      <c r="U11" s="5" t="s">
        <v>81</v>
      </c>
      <c r="W11" s="5" t="s">
        <v>57</v>
      </c>
      <c r="Y11" s="5">
        <v>1</v>
      </c>
      <c r="Z11" s="5" t="s">
        <v>128</v>
      </c>
      <c r="AA11" s="5" t="s">
        <v>72</v>
      </c>
      <c r="AG11" s="5" t="s">
        <v>32</v>
      </c>
      <c r="AL11" s="5" t="s">
        <v>60</v>
      </c>
      <c r="AN11" s="5">
        <v>5</v>
      </c>
      <c r="AP11" s="5">
        <v>5</v>
      </c>
      <c r="AR11" s="5">
        <v>5</v>
      </c>
      <c r="AS11" s="5" t="s">
        <v>129</v>
      </c>
      <c r="AT11" s="5" t="s">
        <v>75</v>
      </c>
      <c r="AV11" s="5">
        <v>10</v>
      </c>
      <c r="AW11" s="5" t="s">
        <v>130</v>
      </c>
      <c r="AX11" s="5" t="s">
        <v>131</v>
      </c>
      <c r="AY11" s="5" t="s">
        <v>132</v>
      </c>
    </row>
    <row r="12" spans="1:53" x14ac:dyDescent="0.3">
      <c r="A12" s="5">
        <v>10</v>
      </c>
      <c r="B12" s="5" t="s">
        <v>0</v>
      </c>
      <c r="H12" s="19">
        <v>30.904109589041095</v>
      </c>
      <c r="I12" s="5">
        <v>8</v>
      </c>
      <c r="J12" s="11">
        <v>0</v>
      </c>
      <c r="K12" s="5">
        <v>8</v>
      </c>
      <c r="L12" s="5">
        <v>2</v>
      </c>
      <c r="M12" s="11" t="s">
        <v>133</v>
      </c>
      <c r="N12" s="5">
        <v>1</v>
      </c>
      <c r="O12" s="5" t="s">
        <v>134</v>
      </c>
      <c r="Q12" s="11" t="s">
        <v>3409</v>
      </c>
      <c r="R12" s="5">
        <v>1</v>
      </c>
      <c r="S12" s="5" t="s">
        <v>135</v>
      </c>
      <c r="U12" s="5" t="s">
        <v>56</v>
      </c>
      <c r="W12" s="5" t="s">
        <v>92</v>
      </c>
      <c r="Y12" s="5">
        <v>10</v>
      </c>
      <c r="Z12" s="5" t="s">
        <v>136</v>
      </c>
      <c r="AA12" s="5" t="s">
        <v>59</v>
      </c>
      <c r="AF12" s="5" t="s">
        <v>31</v>
      </c>
      <c r="AL12" s="5" t="s">
        <v>85</v>
      </c>
      <c r="AN12" s="5">
        <v>6</v>
      </c>
      <c r="AP12" s="5">
        <v>6</v>
      </c>
      <c r="AR12" s="5">
        <v>8</v>
      </c>
      <c r="AS12" s="5" t="s">
        <v>137</v>
      </c>
      <c r="AT12" s="5" t="s">
        <v>75</v>
      </c>
      <c r="AV12" s="5">
        <v>10</v>
      </c>
      <c r="AW12" s="5" t="s">
        <v>138</v>
      </c>
      <c r="AX12" s="5" t="s">
        <v>139</v>
      </c>
      <c r="AY12" s="5" t="s">
        <v>139</v>
      </c>
    </row>
    <row r="13" spans="1:53" x14ac:dyDescent="0.3">
      <c r="A13" s="5">
        <v>11</v>
      </c>
      <c r="C13" s="5" t="s">
        <v>1</v>
      </c>
      <c r="H13" s="19">
        <v>28.676712328767124</v>
      </c>
      <c r="I13" s="5">
        <v>7</v>
      </c>
      <c r="J13" s="11">
        <v>40</v>
      </c>
      <c r="K13" s="5">
        <v>12</v>
      </c>
      <c r="L13" s="5">
        <v>1</v>
      </c>
      <c r="M13" s="11" t="s">
        <v>67</v>
      </c>
      <c r="N13" s="5">
        <v>0</v>
      </c>
      <c r="O13" s="5" t="s">
        <v>140</v>
      </c>
      <c r="Q13" s="11" t="s">
        <v>3407</v>
      </c>
      <c r="S13" s="5">
        <v>1</v>
      </c>
      <c r="T13" s="5" t="s">
        <v>141</v>
      </c>
      <c r="V13" s="5" t="s">
        <v>142</v>
      </c>
      <c r="X13" s="5" t="s">
        <v>112</v>
      </c>
      <c r="Z13" s="5">
        <v>4</v>
      </c>
      <c r="AA13" s="5" t="s">
        <v>143</v>
      </c>
      <c r="AB13" s="5" t="s">
        <v>84</v>
      </c>
      <c r="AK13" s="5" t="s">
        <v>35</v>
      </c>
      <c r="AU13" s="5" t="s">
        <v>64</v>
      </c>
      <c r="AW13" s="5">
        <v>9</v>
      </c>
      <c r="AX13" s="5" t="s">
        <v>144</v>
      </c>
      <c r="AY13" s="5" t="s">
        <v>145</v>
      </c>
    </row>
    <row r="14" spans="1:53" x14ac:dyDescent="0.3">
      <c r="A14" s="5">
        <v>12</v>
      </c>
      <c r="B14" s="5" t="s">
        <v>0</v>
      </c>
      <c r="H14" s="19">
        <v>27.898630136986302</v>
      </c>
      <c r="I14" s="5">
        <v>8</v>
      </c>
      <c r="J14" s="11">
        <v>30</v>
      </c>
      <c r="K14" s="5">
        <v>9</v>
      </c>
      <c r="L14" s="5">
        <v>12</v>
      </c>
      <c r="M14" s="11" t="s">
        <v>133</v>
      </c>
      <c r="N14" s="5">
        <v>1</v>
      </c>
      <c r="O14" s="5" t="s">
        <v>68</v>
      </c>
      <c r="Q14" s="11" t="s">
        <v>3408</v>
      </c>
      <c r="R14" s="5">
        <v>1</v>
      </c>
      <c r="S14" s="5" t="s">
        <v>146</v>
      </c>
      <c r="V14" s="5" t="s">
        <v>147</v>
      </c>
      <c r="W14" s="5" t="s">
        <v>57</v>
      </c>
      <c r="Y14" s="5">
        <v>1</v>
      </c>
      <c r="Z14" s="5" t="s">
        <v>148</v>
      </c>
      <c r="AA14" s="5" t="s">
        <v>59</v>
      </c>
      <c r="AC14" s="5" t="s">
        <v>28</v>
      </c>
      <c r="AL14" s="5" t="s">
        <v>73</v>
      </c>
      <c r="AO14" s="5" t="s">
        <v>149</v>
      </c>
      <c r="AQ14" s="5" t="s">
        <v>150</v>
      </c>
      <c r="AR14" s="5">
        <v>2</v>
      </c>
      <c r="AS14" s="5" t="s">
        <v>151</v>
      </c>
      <c r="AT14" s="5" t="s">
        <v>75</v>
      </c>
      <c r="AV14" s="5">
        <v>10</v>
      </c>
      <c r="AW14" s="5" t="s">
        <v>152</v>
      </c>
      <c r="AX14" s="5" t="s">
        <v>153</v>
      </c>
      <c r="AY14" s="5" t="s">
        <v>154</v>
      </c>
    </row>
    <row r="15" spans="1:53" x14ac:dyDescent="0.3">
      <c r="A15" s="5">
        <v>13</v>
      </c>
      <c r="F15" s="5" t="s">
        <v>4</v>
      </c>
      <c r="H15" s="19">
        <v>24.073972602739726</v>
      </c>
      <c r="I15" s="5">
        <v>6</v>
      </c>
      <c r="J15" s="11">
        <v>120</v>
      </c>
      <c r="K15" s="5">
        <v>9</v>
      </c>
      <c r="L15" s="5">
        <v>3</v>
      </c>
      <c r="M15" s="11" t="s">
        <v>52</v>
      </c>
      <c r="N15" s="5">
        <v>0</v>
      </c>
      <c r="O15" s="5" t="s">
        <v>98</v>
      </c>
      <c r="Q15" s="11" t="s">
        <v>3410</v>
      </c>
      <c r="R15" s="5">
        <v>1</v>
      </c>
      <c r="S15" s="5" t="s">
        <v>155</v>
      </c>
      <c r="U15" s="5" t="s">
        <v>81</v>
      </c>
      <c r="W15" s="5" t="s">
        <v>156</v>
      </c>
      <c r="Y15" s="5">
        <v>5</v>
      </c>
      <c r="AA15" s="5" t="s">
        <v>59</v>
      </c>
      <c r="AG15" s="5" t="s">
        <v>32</v>
      </c>
      <c r="AL15" s="5" t="s">
        <v>60</v>
      </c>
      <c r="AN15" s="5">
        <v>4</v>
      </c>
      <c r="AP15" s="5">
        <v>1</v>
      </c>
      <c r="AR15" s="5">
        <v>90</v>
      </c>
      <c r="AS15" s="5" t="s">
        <v>157</v>
      </c>
      <c r="AT15" s="5" t="s">
        <v>75</v>
      </c>
      <c r="AV15" s="5">
        <v>8</v>
      </c>
      <c r="AW15" s="5" t="s">
        <v>158</v>
      </c>
      <c r="AX15" s="5" t="s">
        <v>159</v>
      </c>
      <c r="AY15" s="5" t="s">
        <v>160</v>
      </c>
    </row>
    <row r="16" spans="1:53" x14ac:dyDescent="0.3">
      <c r="A16" s="5">
        <v>14</v>
      </c>
      <c r="F16" s="5" t="s">
        <v>4</v>
      </c>
      <c r="H16" s="19">
        <v>20.550684931506851</v>
      </c>
      <c r="I16" s="5">
        <v>8</v>
      </c>
      <c r="J16" s="11">
        <v>30</v>
      </c>
      <c r="K16" s="5">
        <v>14</v>
      </c>
      <c r="L16" s="5">
        <v>50</v>
      </c>
      <c r="M16" s="11" t="s">
        <v>103</v>
      </c>
      <c r="N16" s="5">
        <v>1</v>
      </c>
      <c r="O16" s="5" t="s">
        <v>68</v>
      </c>
      <c r="Q16" s="11" t="s">
        <v>3409</v>
      </c>
      <c r="R16" s="5">
        <v>0</v>
      </c>
      <c r="AA16" s="5" t="s">
        <v>161</v>
      </c>
      <c r="AG16" s="5" t="s">
        <v>32</v>
      </c>
      <c r="AL16" s="5" t="s">
        <v>162</v>
      </c>
      <c r="AN16" s="5">
        <v>2</v>
      </c>
      <c r="AP16" s="5">
        <v>4</v>
      </c>
      <c r="AR16" s="5">
        <v>10</v>
      </c>
      <c r="AS16" s="5" t="s">
        <v>163</v>
      </c>
      <c r="AT16" s="5" t="s">
        <v>64</v>
      </c>
      <c r="AV16" s="5">
        <v>10</v>
      </c>
      <c r="AW16" s="5" t="s">
        <v>164</v>
      </c>
      <c r="AX16" s="5" t="s">
        <v>35</v>
      </c>
      <c r="AY16" s="5" t="s">
        <v>35</v>
      </c>
    </row>
    <row r="17" spans="1:52" x14ac:dyDescent="0.3">
      <c r="A17" s="5">
        <v>15</v>
      </c>
      <c r="B17" s="5" t="s">
        <v>0</v>
      </c>
      <c r="C17" s="5" t="s">
        <v>1</v>
      </c>
      <c r="F17" s="5" t="s">
        <v>4</v>
      </c>
      <c r="H17" s="19">
        <v>36.235616438356168</v>
      </c>
      <c r="I17" s="5">
        <v>8</v>
      </c>
      <c r="J17" s="11">
        <v>50</v>
      </c>
      <c r="K17" s="5">
        <v>9</v>
      </c>
      <c r="L17" s="5">
        <v>15</v>
      </c>
      <c r="M17" s="11" t="s">
        <v>121</v>
      </c>
      <c r="N17" s="5">
        <v>1</v>
      </c>
      <c r="O17" s="5" t="s">
        <v>53</v>
      </c>
      <c r="Q17" s="11" t="s">
        <v>3407</v>
      </c>
      <c r="S17" s="5">
        <v>1</v>
      </c>
      <c r="T17" s="5" t="s">
        <v>141</v>
      </c>
      <c r="V17" s="5" t="s">
        <v>81</v>
      </c>
      <c r="X17" s="5" t="s">
        <v>92</v>
      </c>
      <c r="Z17" s="5">
        <v>3</v>
      </c>
      <c r="AA17" s="5" t="s">
        <v>165</v>
      </c>
      <c r="AB17" s="5" t="s">
        <v>84</v>
      </c>
      <c r="AE17" s="5" t="s">
        <v>29</v>
      </c>
      <c r="AF17" s="5" t="s">
        <v>30</v>
      </c>
      <c r="AM17" s="5" t="s">
        <v>73</v>
      </c>
      <c r="AO17" s="5">
        <v>6</v>
      </c>
      <c r="AQ17" s="5">
        <v>6</v>
      </c>
      <c r="AS17" s="5">
        <v>16</v>
      </c>
      <c r="AT17" s="5" t="s">
        <v>166</v>
      </c>
      <c r="AU17" s="5" t="s">
        <v>75</v>
      </c>
      <c r="AW17" s="5">
        <v>10</v>
      </c>
      <c r="AX17" s="5" t="s">
        <v>167</v>
      </c>
      <c r="AY17" s="5" t="s">
        <v>168</v>
      </c>
      <c r="AZ17" s="5" t="s">
        <v>169</v>
      </c>
    </row>
    <row r="18" spans="1:52" x14ac:dyDescent="0.3">
      <c r="A18" s="5">
        <v>16</v>
      </c>
      <c r="B18" s="5" t="s">
        <v>0</v>
      </c>
      <c r="C18" s="5" t="s">
        <v>1</v>
      </c>
      <c r="E18" s="5" t="s">
        <v>3</v>
      </c>
      <c r="F18" s="5" t="s">
        <v>4</v>
      </c>
      <c r="H18" s="19">
        <v>22.882191780821916</v>
      </c>
      <c r="I18" s="5">
        <v>8</v>
      </c>
      <c r="J18" s="11">
        <v>120</v>
      </c>
      <c r="K18" s="5">
        <v>12</v>
      </c>
      <c r="L18" s="5">
        <v>12</v>
      </c>
      <c r="M18" s="11" t="s">
        <v>67</v>
      </c>
      <c r="N18" s="5">
        <v>1</v>
      </c>
      <c r="O18" s="5" t="s">
        <v>53</v>
      </c>
      <c r="Q18" s="11" t="s">
        <v>3407</v>
      </c>
      <c r="S18" s="5">
        <v>1</v>
      </c>
      <c r="T18" s="5" t="s">
        <v>170</v>
      </c>
      <c r="W18" s="5" t="s">
        <v>171</v>
      </c>
      <c r="X18" s="5" t="s">
        <v>92</v>
      </c>
      <c r="Z18" s="5">
        <v>4</v>
      </c>
      <c r="AA18" s="5" t="s">
        <v>172</v>
      </c>
      <c r="AB18" s="5" t="s">
        <v>161</v>
      </c>
      <c r="AF18" s="5" t="s">
        <v>30</v>
      </c>
      <c r="AM18" s="5" t="s">
        <v>85</v>
      </c>
      <c r="AO18" s="5">
        <v>6</v>
      </c>
      <c r="AQ18" s="5">
        <v>4</v>
      </c>
      <c r="AS18" s="5">
        <v>120</v>
      </c>
      <c r="AT18" s="5" t="s">
        <v>173</v>
      </c>
      <c r="AV18" s="5" t="s">
        <v>174</v>
      </c>
      <c r="AW18" s="5">
        <v>8</v>
      </c>
      <c r="AX18" s="5" t="s">
        <v>175</v>
      </c>
    </row>
    <row r="19" spans="1:52" x14ac:dyDescent="0.3">
      <c r="A19" s="5">
        <v>17</v>
      </c>
      <c r="F19" s="5" t="s">
        <v>4</v>
      </c>
      <c r="H19" s="19">
        <v>21.638356164383563</v>
      </c>
      <c r="I19" s="5">
        <v>8</v>
      </c>
      <c r="J19" s="11">
        <v>0</v>
      </c>
      <c r="K19" s="5">
        <v>10</v>
      </c>
      <c r="L19" s="5">
        <v>6</v>
      </c>
      <c r="M19" s="11" t="s">
        <v>67</v>
      </c>
      <c r="N19" s="5">
        <v>1</v>
      </c>
      <c r="O19" s="5" t="s">
        <v>53</v>
      </c>
      <c r="R19" s="5" t="s">
        <v>176</v>
      </c>
      <c r="S19" s="5">
        <v>1</v>
      </c>
      <c r="T19" s="5" t="s">
        <v>70</v>
      </c>
      <c r="V19" s="5" t="s">
        <v>81</v>
      </c>
      <c r="X19" s="5" t="s">
        <v>57</v>
      </c>
      <c r="Z19" s="5">
        <v>3</v>
      </c>
      <c r="AA19" s="5" t="s">
        <v>177</v>
      </c>
      <c r="AB19" s="5" t="s">
        <v>161</v>
      </c>
      <c r="AG19" s="5" t="s">
        <v>31</v>
      </c>
      <c r="AL19" s="5" t="s">
        <v>178</v>
      </c>
      <c r="AN19" s="5" t="s">
        <v>179</v>
      </c>
      <c r="AP19" s="5">
        <v>8</v>
      </c>
      <c r="AQ19" s="5">
        <v>3</v>
      </c>
      <c r="AS19" s="5">
        <v>10</v>
      </c>
      <c r="AT19" s="5" t="s">
        <v>180</v>
      </c>
      <c r="AV19" s="5" t="s">
        <v>181</v>
      </c>
      <c r="AW19" s="5">
        <v>8</v>
      </c>
      <c r="AX19" s="5" t="s">
        <v>182</v>
      </c>
      <c r="AY19" s="5" t="s">
        <v>183</v>
      </c>
      <c r="AZ19" s="5" t="s">
        <v>184</v>
      </c>
    </row>
    <row r="20" spans="1:52" x14ac:dyDescent="0.3">
      <c r="A20" s="5">
        <v>18</v>
      </c>
      <c r="B20" s="5" t="s">
        <v>0</v>
      </c>
      <c r="H20" s="19">
        <v>26.353424657534248</v>
      </c>
      <c r="I20" s="5">
        <v>6</v>
      </c>
      <c r="J20" s="11">
        <v>0</v>
      </c>
      <c r="K20" s="5">
        <v>10</v>
      </c>
      <c r="L20" s="5">
        <v>20</v>
      </c>
      <c r="M20" s="11" t="s">
        <v>121</v>
      </c>
      <c r="N20" s="5">
        <v>1</v>
      </c>
      <c r="O20" s="5" t="s">
        <v>53</v>
      </c>
      <c r="Q20" s="11" t="s">
        <v>3407</v>
      </c>
      <c r="S20" s="5">
        <v>0</v>
      </c>
      <c r="AB20" s="5" t="s">
        <v>59</v>
      </c>
      <c r="AH20" s="5" t="s">
        <v>32</v>
      </c>
      <c r="AM20" s="5" t="s">
        <v>73</v>
      </c>
      <c r="AP20" s="5">
        <v>12</v>
      </c>
      <c r="AQ20" s="5">
        <v>6</v>
      </c>
      <c r="AS20" s="5">
        <v>12</v>
      </c>
      <c r="AT20" s="5" t="s">
        <v>185</v>
      </c>
      <c r="AU20" s="5" t="s">
        <v>75</v>
      </c>
      <c r="AW20" s="5">
        <v>10</v>
      </c>
      <c r="AX20" s="5" t="s">
        <v>186</v>
      </c>
      <c r="AY20" s="5" t="s">
        <v>187</v>
      </c>
      <c r="AZ20" s="5" t="s">
        <v>188</v>
      </c>
    </row>
    <row r="21" spans="1:52" x14ac:dyDescent="0.3">
      <c r="A21" s="5">
        <v>19</v>
      </c>
      <c r="C21" s="5" t="s">
        <v>1</v>
      </c>
      <c r="D21" s="5" t="s">
        <v>2</v>
      </c>
      <c r="F21" s="5" t="s">
        <v>4</v>
      </c>
      <c r="H21" s="19">
        <v>30.452054794520549</v>
      </c>
      <c r="I21" s="5">
        <v>6</v>
      </c>
      <c r="J21" s="11">
        <v>40</v>
      </c>
      <c r="K21" s="5">
        <v>12</v>
      </c>
      <c r="L21" s="5">
        <v>30</v>
      </c>
      <c r="M21" s="11" t="s">
        <v>189</v>
      </c>
      <c r="N21" s="5">
        <v>1</v>
      </c>
      <c r="O21" s="5" t="s">
        <v>79</v>
      </c>
      <c r="Q21" s="11" t="s">
        <v>3410</v>
      </c>
      <c r="R21" s="5">
        <v>1</v>
      </c>
      <c r="S21" s="5" t="s">
        <v>146</v>
      </c>
      <c r="U21" s="5" t="s">
        <v>81</v>
      </c>
      <c r="W21" s="5" t="s">
        <v>92</v>
      </c>
      <c r="Y21" s="5">
        <v>3</v>
      </c>
      <c r="Z21" s="5" t="s">
        <v>190</v>
      </c>
      <c r="AA21" s="5" t="s">
        <v>72</v>
      </c>
      <c r="AD21" s="5" t="s">
        <v>29</v>
      </c>
      <c r="AL21" s="5" t="s">
        <v>162</v>
      </c>
      <c r="AN21" s="5">
        <v>6</v>
      </c>
      <c r="AP21" s="5">
        <v>3</v>
      </c>
      <c r="AR21" s="5">
        <v>15</v>
      </c>
      <c r="AS21" s="5" t="s">
        <v>191</v>
      </c>
      <c r="AT21" s="5" t="s">
        <v>192</v>
      </c>
      <c r="AV21" s="5">
        <v>10</v>
      </c>
      <c r="AW21" s="5" t="s">
        <v>193</v>
      </c>
      <c r="AY21" s="5" t="s">
        <v>194</v>
      </c>
    </row>
    <row r="22" spans="1:52" x14ac:dyDescent="0.3">
      <c r="A22" s="5">
        <v>20</v>
      </c>
      <c r="B22" s="5" t="s">
        <v>0</v>
      </c>
      <c r="H22" s="19">
        <v>40.106849315068494</v>
      </c>
      <c r="I22" s="5">
        <v>8</v>
      </c>
      <c r="J22" s="11">
        <v>30</v>
      </c>
      <c r="K22" s="5">
        <v>8</v>
      </c>
      <c r="L22" s="5">
        <v>4</v>
      </c>
      <c r="M22" s="11" t="s">
        <v>103</v>
      </c>
      <c r="N22" s="5">
        <v>0</v>
      </c>
      <c r="O22" s="5" t="s">
        <v>140</v>
      </c>
      <c r="Q22" s="11" t="s">
        <v>3410</v>
      </c>
      <c r="R22" s="5">
        <v>0</v>
      </c>
      <c r="AA22" s="5" t="s">
        <v>59</v>
      </c>
      <c r="AD22" s="5" t="s">
        <v>29</v>
      </c>
      <c r="AL22" s="5" t="s">
        <v>73</v>
      </c>
      <c r="AN22" s="5">
        <v>6</v>
      </c>
      <c r="AP22" s="5">
        <v>6</v>
      </c>
      <c r="AR22" s="5">
        <v>20</v>
      </c>
      <c r="AS22" s="5" t="s">
        <v>195</v>
      </c>
      <c r="AT22" s="5" t="s">
        <v>75</v>
      </c>
      <c r="AV22" s="5">
        <v>8</v>
      </c>
      <c r="AW22" s="5" t="s">
        <v>196</v>
      </c>
      <c r="AX22" s="5" t="s">
        <v>197</v>
      </c>
    </row>
    <row r="23" spans="1:52" x14ac:dyDescent="0.3">
      <c r="A23" s="5">
        <v>21</v>
      </c>
      <c r="C23" s="5" t="s">
        <v>1</v>
      </c>
      <c r="H23" s="19">
        <v>43.484931506849314</v>
      </c>
      <c r="I23" s="5">
        <v>7</v>
      </c>
      <c r="J23" s="11">
        <v>0</v>
      </c>
      <c r="K23" s="5">
        <v>3</v>
      </c>
      <c r="L23" s="5">
        <v>10</v>
      </c>
      <c r="M23" s="11" t="s">
        <v>52</v>
      </c>
      <c r="N23" s="5">
        <v>0</v>
      </c>
      <c r="O23" s="5" t="s">
        <v>79</v>
      </c>
      <c r="Q23" s="11" t="s">
        <v>3409</v>
      </c>
      <c r="R23" s="5">
        <v>1</v>
      </c>
      <c r="S23" s="5" t="s">
        <v>198</v>
      </c>
      <c r="U23" s="5" t="s">
        <v>56</v>
      </c>
      <c r="W23" s="5" t="s">
        <v>92</v>
      </c>
      <c r="Y23" s="5">
        <v>17</v>
      </c>
      <c r="Z23" s="5" t="s">
        <v>199</v>
      </c>
      <c r="AA23" s="5" t="s">
        <v>84</v>
      </c>
      <c r="AF23" s="5" t="s">
        <v>31</v>
      </c>
      <c r="AL23" s="5" t="s">
        <v>60</v>
      </c>
      <c r="AN23" s="5">
        <v>2</v>
      </c>
      <c r="AP23" s="5">
        <v>2</v>
      </c>
      <c r="AR23" s="5">
        <v>6</v>
      </c>
      <c r="AS23" s="5" t="s">
        <v>200</v>
      </c>
      <c r="AU23" s="5" t="s">
        <v>201</v>
      </c>
      <c r="AV23" s="5">
        <v>8</v>
      </c>
      <c r="AW23" s="5" t="s">
        <v>202</v>
      </c>
    </row>
    <row r="24" spans="1:52" ht="55" x14ac:dyDescent="0.3">
      <c r="A24" s="5">
        <v>22</v>
      </c>
      <c r="F24" s="5" t="s">
        <v>4</v>
      </c>
      <c r="H24" s="19">
        <v>38.093150684931508</v>
      </c>
      <c r="I24" s="5">
        <v>7</v>
      </c>
      <c r="J24" s="11">
        <v>180</v>
      </c>
      <c r="K24" s="5">
        <v>12</v>
      </c>
      <c r="L24" s="5">
        <v>6</v>
      </c>
      <c r="M24" s="11" t="s">
        <v>121</v>
      </c>
      <c r="N24" s="5">
        <v>0</v>
      </c>
      <c r="P24" s="5" t="s">
        <v>35</v>
      </c>
      <c r="Q24" s="11" t="s">
        <v>3407</v>
      </c>
      <c r="S24" s="5">
        <v>1</v>
      </c>
      <c r="T24" s="5" t="s">
        <v>70</v>
      </c>
      <c r="V24" s="5" t="s">
        <v>111</v>
      </c>
      <c r="X24" s="5" t="s">
        <v>57</v>
      </c>
      <c r="Z24" s="5">
        <v>8</v>
      </c>
      <c r="AA24" s="5" t="s">
        <v>203</v>
      </c>
      <c r="AB24" s="5" t="s">
        <v>84</v>
      </c>
      <c r="AF24" s="5" t="s">
        <v>30</v>
      </c>
      <c r="AM24" s="5" t="s">
        <v>85</v>
      </c>
      <c r="AO24" s="5">
        <v>2</v>
      </c>
      <c r="AQ24" s="5">
        <v>4</v>
      </c>
      <c r="AS24" s="5">
        <v>4</v>
      </c>
      <c r="AT24" s="7" t="s">
        <v>204</v>
      </c>
      <c r="AU24" s="5" t="s">
        <v>192</v>
      </c>
      <c r="AW24" s="5">
        <v>9</v>
      </c>
      <c r="AX24" s="5" t="s">
        <v>205</v>
      </c>
    </row>
    <row r="25" spans="1:52" x14ac:dyDescent="0.3">
      <c r="A25" s="5">
        <v>23</v>
      </c>
      <c r="C25" s="5" t="s">
        <v>1</v>
      </c>
      <c r="F25" s="5" t="s">
        <v>4</v>
      </c>
      <c r="H25" s="19">
        <v>37.460273972602742</v>
      </c>
      <c r="I25" s="5">
        <v>7</v>
      </c>
      <c r="J25" s="11">
        <v>60</v>
      </c>
      <c r="K25" s="5">
        <v>5</v>
      </c>
      <c r="L25" s="5">
        <v>8</v>
      </c>
      <c r="M25" s="11" t="s">
        <v>97</v>
      </c>
      <c r="N25" s="5">
        <v>1</v>
      </c>
      <c r="O25" s="5" t="s">
        <v>68</v>
      </c>
      <c r="Q25" s="11" t="s">
        <v>3407</v>
      </c>
      <c r="S25" s="5">
        <v>0</v>
      </c>
      <c r="AB25" s="5" t="s">
        <v>72</v>
      </c>
      <c r="AH25" s="5" t="s">
        <v>32</v>
      </c>
      <c r="AM25" s="5" t="s">
        <v>73</v>
      </c>
      <c r="AO25" s="5">
        <v>4</v>
      </c>
      <c r="AQ25" s="5">
        <v>4</v>
      </c>
      <c r="AS25" s="5">
        <v>10</v>
      </c>
      <c r="AT25" s="5" t="s">
        <v>206</v>
      </c>
      <c r="AU25" s="5" t="s">
        <v>75</v>
      </c>
      <c r="AW25" s="5">
        <v>8</v>
      </c>
      <c r="AX25" s="5" t="s">
        <v>207</v>
      </c>
      <c r="AY25" s="5" t="s">
        <v>208</v>
      </c>
    </row>
    <row r="26" spans="1:52" x14ac:dyDescent="0.3">
      <c r="A26" s="5">
        <v>24</v>
      </c>
      <c r="F26" s="5" t="s">
        <v>4</v>
      </c>
      <c r="H26" s="19">
        <v>42.860273972602741</v>
      </c>
      <c r="I26" s="5">
        <v>7</v>
      </c>
      <c r="J26" s="11">
        <v>30</v>
      </c>
      <c r="K26" s="5">
        <v>6</v>
      </c>
      <c r="L26" s="5">
        <v>10</v>
      </c>
      <c r="M26" s="11" t="s">
        <v>189</v>
      </c>
      <c r="N26" s="5">
        <v>0</v>
      </c>
      <c r="O26" s="5" t="s">
        <v>98</v>
      </c>
      <c r="Q26" s="11" t="s">
        <v>3409</v>
      </c>
      <c r="R26" s="5">
        <v>0</v>
      </c>
      <c r="AA26" s="5" t="s">
        <v>84</v>
      </c>
      <c r="AG26" s="5" t="s">
        <v>32</v>
      </c>
      <c r="AL26" s="5" t="s">
        <v>60</v>
      </c>
      <c r="AN26" s="5">
        <v>3</v>
      </c>
      <c r="AP26" s="5">
        <v>4</v>
      </c>
      <c r="AR26" s="5">
        <v>7</v>
      </c>
      <c r="AS26" s="5" t="s">
        <v>209</v>
      </c>
      <c r="AT26" s="5" t="s">
        <v>75</v>
      </c>
      <c r="AV26" s="5">
        <v>9</v>
      </c>
      <c r="AW26" s="5" t="s">
        <v>210</v>
      </c>
      <c r="AX26" s="5" t="s">
        <v>211</v>
      </c>
      <c r="AY26" s="5" t="s">
        <v>212</v>
      </c>
    </row>
    <row r="27" spans="1:52" x14ac:dyDescent="0.3">
      <c r="A27" s="5">
        <v>25</v>
      </c>
      <c r="F27" s="5" t="s">
        <v>4</v>
      </c>
      <c r="H27" s="19">
        <v>29.482191780821918</v>
      </c>
      <c r="I27" s="5">
        <v>85</v>
      </c>
      <c r="J27" s="11">
        <v>45</v>
      </c>
      <c r="K27" s="5">
        <v>10</v>
      </c>
      <c r="L27" s="5">
        <v>30</v>
      </c>
      <c r="M27" s="11" t="s">
        <v>67</v>
      </c>
      <c r="N27" s="5">
        <v>0</v>
      </c>
      <c r="O27" s="5" t="s">
        <v>98</v>
      </c>
      <c r="Q27" s="11" t="s">
        <v>3410</v>
      </c>
      <c r="R27" s="5">
        <v>1</v>
      </c>
      <c r="S27" s="5" t="s">
        <v>213</v>
      </c>
      <c r="U27" s="5" t="s">
        <v>81</v>
      </c>
      <c r="W27" s="5" t="s">
        <v>92</v>
      </c>
      <c r="Y27" s="5">
        <v>4</v>
      </c>
      <c r="Z27" s="5" t="s">
        <v>214</v>
      </c>
      <c r="AA27" s="5" t="s">
        <v>84</v>
      </c>
      <c r="AF27" s="5" t="s">
        <v>31</v>
      </c>
      <c r="AL27" s="5" t="s">
        <v>85</v>
      </c>
      <c r="AO27" s="5">
        <v>12</v>
      </c>
      <c r="AQ27" s="5">
        <v>5</v>
      </c>
      <c r="AR27" s="5">
        <v>8</v>
      </c>
      <c r="AS27" s="5" t="s">
        <v>215</v>
      </c>
      <c r="AT27" s="5" t="s">
        <v>64</v>
      </c>
      <c r="AV27" s="5">
        <v>8</v>
      </c>
      <c r="AW27" s="5" t="s">
        <v>216</v>
      </c>
      <c r="AX27" s="5" t="s">
        <v>217</v>
      </c>
      <c r="AY27" s="5" t="s">
        <v>218</v>
      </c>
    </row>
    <row r="28" spans="1:52" x14ac:dyDescent="0.3">
      <c r="A28" s="5">
        <v>26</v>
      </c>
      <c r="F28" s="5" t="s">
        <v>4</v>
      </c>
      <c r="H28" s="19">
        <v>36.375342465753427</v>
      </c>
      <c r="I28" s="5">
        <v>8</v>
      </c>
      <c r="J28" s="11">
        <v>30</v>
      </c>
      <c r="K28" s="5">
        <v>14</v>
      </c>
      <c r="L28" s="5">
        <v>20</v>
      </c>
      <c r="M28" s="11" t="s">
        <v>133</v>
      </c>
      <c r="N28" s="5">
        <v>0</v>
      </c>
      <c r="O28" s="5" t="s">
        <v>79</v>
      </c>
      <c r="Q28" s="11" t="s">
        <v>3409</v>
      </c>
      <c r="R28" s="5">
        <v>1</v>
      </c>
      <c r="T28" s="5" t="s">
        <v>219</v>
      </c>
      <c r="U28" s="5" t="s">
        <v>111</v>
      </c>
      <c r="W28" s="5" t="s">
        <v>220</v>
      </c>
      <c r="Y28" s="5">
        <v>15</v>
      </c>
      <c r="Z28" s="5" t="s">
        <v>221</v>
      </c>
      <c r="AA28" s="5" t="s">
        <v>59</v>
      </c>
      <c r="AJ28" s="5" t="s">
        <v>35</v>
      </c>
      <c r="AT28" s="5" t="s">
        <v>64</v>
      </c>
      <c r="AV28" s="5">
        <v>8</v>
      </c>
      <c r="AW28" s="5" t="s">
        <v>222</v>
      </c>
      <c r="AX28" s="5" t="s">
        <v>223</v>
      </c>
      <c r="AY28" s="5" t="s">
        <v>224</v>
      </c>
    </row>
    <row r="29" spans="1:52" x14ac:dyDescent="0.3">
      <c r="A29" s="5">
        <v>27</v>
      </c>
      <c r="B29" s="5" t="s">
        <v>0</v>
      </c>
      <c r="H29" s="19">
        <v>31.813698630136987</v>
      </c>
      <c r="I29" s="5">
        <v>7</v>
      </c>
      <c r="J29" s="11">
        <v>30</v>
      </c>
      <c r="K29" s="5">
        <v>10</v>
      </c>
      <c r="L29" s="5">
        <v>2</v>
      </c>
      <c r="M29" s="11" t="s">
        <v>225</v>
      </c>
      <c r="N29" s="5">
        <v>1</v>
      </c>
      <c r="O29" s="5" t="s">
        <v>68</v>
      </c>
      <c r="Q29" s="11" t="s">
        <v>3407</v>
      </c>
      <c r="S29" s="5">
        <v>1</v>
      </c>
      <c r="T29" s="5" t="s">
        <v>146</v>
      </c>
      <c r="V29" s="5" t="s">
        <v>81</v>
      </c>
      <c r="X29" s="5" t="s">
        <v>156</v>
      </c>
      <c r="Z29" s="5">
        <v>8</v>
      </c>
      <c r="AA29" s="5" t="s">
        <v>226</v>
      </c>
      <c r="AB29" s="5" t="s">
        <v>84</v>
      </c>
      <c r="AF29" s="5" t="s">
        <v>30</v>
      </c>
      <c r="AM29" s="5" t="s">
        <v>73</v>
      </c>
      <c r="AO29" s="5">
        <v>6</v>
      </c>
      <c r="AQ29" s="5">
        <v>5</v>
      </c>
      <c r="AS29" s="5">
        <v>500</v>
      </c>
      <c r="AT29" s="5" t="s">
        <v>227</v>
      </c>
      <c r="AU29" s="5" t="s">
        <v>75</v>
      </c>
      <c r="AW29" s="5">
        <v>7</v>
      </c>
      <c r="AX29" s="5" t="s">
        <v>228</v>
      </c>
      <c r="AY29" s="5" t="s">
        <v>229</v>
      </c>
      <c r="AZ29" s="5" t="s">
        <v>230</v>
      </c>
    </row>
    <row r="30" spans="1:52" x14ac:dyDescent="0.3">
      <c r="A30" s="5">
        <v>28</v>
      </c>
      <c r="B30" s="5" t="s">
        <v>0</v>
      </c>
      <c r="C30" s="5" t="s">
        <v>1</v>
      </c>
      <c r="H30" s="19">
        <v>38.334246575342469</v>
      </c>
      <c r="I30" s="5">
        <v>6</v>
      </c>
      <c r="J30" s="11">
        <v>40</v>
      </c>
      <c r="K30" s="5">
        <v>9</v>
      </c>
      <c r="L30" s="5">
        <v>6</v>
      </c>
      <c r="M30" s="11" t="s">
        <v>103</v>
      </c>
      <c r="N30" s="5">
        <v>0</v>
      </c>
      <c r="O30" s="5" t="s">
        <v>79</v>
      </c>
      <c r="Q30" s="11" t="s">
        <v>3409</v>
      </c>
      <c r="R30" s="5">
        <v>1</v>
      </c>
      <c r="S30" s="5" t="s">
        <v>213</v>
      </c>
      <c r="U30" s="5" t="s">
        <v>81</v>
      </c>
      <c r="W30" s="5" t="s">
        <v>231</v>
      </c>
      <c r="Y30" s="5">
        <v>11</v>
      </c>
      <c r="Z30" s="5" t="s">
        <v>232</v>
      </c>
      <c r="AA30" s="5" t="s">
        <v>84</v>
      </c>
      <c r="AG30" s="5" t="s">
        <v>32</v>
      </c>
      <c r="AL30" s="5" t="s">
        <v>60</v>
      </c>
      <c r="AN30" s="5">
        <v>4</v>
      </c>
      <c r="AP30" s="5">
        <v>2</v>
      </c>
      <c r="AR30" s="5">
        <v>2</v>
      </c>
      <c r="AS30" s="5" t="s">
        <v>233</v>
      </c>
      <c r="AT30" s="5" t="s">
        <v>75</v>
      </c>
      <c r="AV30" s="5">
        <v>10</v>
      </c>
      <c r="AW30" s="5" t="s">
        <v>234</v>
      </c>
      <c r="AX30" s="5" t="s">
        <v>235</v>
      </c>
    </row>
    <row r="31" spans="1:52" x14ac:dyDescent="0.3">
      <c r="A31" s="5">
        <v>29</v>
      </c>
      <c r="B31" s="5" t="s">
        <v>0</v>
      </c>
      <c r="E31" s="5" t="s">
        <v>3</v>
      </c>
      <c r="F31" s="5" t="s">
        <v>4</v>
      </c>
      <c r="H31" s="19">
        <v>26.323287671232876</v>
      </c>
      <c r="I31" s="5">
        <v>6</v>
      </c>
      <c r="J31" s="11">
        <v>0</v>
      </c>
      <c r="K31" s="5">
        <v>9</v>
      </c>
      <c r="L31" s="5">
        <v>3</v>
      </c>
      <c r="M31" s="11" t="s">
        <v>52</v>
      </c>
      <c r="N31" s="5">
        <v>1</v>
      </c>
      <c r="O31" s="5" t="s">
        <v>122</v>
      </c>
      <c r="Q31" s="11" t="s">
        <v>3407</v>
      </c>
      <c r="S31" s="5">
        <v>1</v>
      </c>
      <c r="T31" s="5" t="s">
        <v>213</v>
      </c>
      <c r="V31" s="5" t="s">
        <v>81</v>
      </c>
      <c r="X31" s="5" t="s">
        <v>92</v>
      </c>
      <c r="Z31" s="5">
        <v>4</v>
      </c>
      <c r="AA31" s="5" t="s">
        <v>236</v>
      </c>
      <c r="AB31" s="5" t="s">
        <v>59</v>
      </c>
      <c r="AH31" s="5" t="s">
        <v>32</v>
      </c>
      <c r="AM31" s="5" t="s">
        <v>73</v>
      </c>
      <c r="AO31" s="5">
        <v>4</v>
      </c>
      <c r="AQ31" s="5">
        <v>4</v>
      </c>
      <c r="AS31" s="5">
        <v>6</v>
      </c>
      <c r="AT31" s="5" t="s">
        <v>237</v>
      </c>
      <c r="AU31" s="5" t="s">
        <v>75</v>
      </c>
      <c r="AW31" s="5">
        <v>10</v>
      </c>
      <c r="AX31" s="5" t="s">
        <v>238</v>
      </c>
      <c r="AY31" s="5" t="s">
        <v>239</v>
      </c>
    </row>
    <row r="32" spans="1:52" x14ac:dyDescent="0.3">
      <c r="A32" s="5">
        <v>30</v>
      </c>
      <c r="B32" s="5" t="s">
        <v>0</v>
      </c>
      <c r="H32" s="19">
        <v>34.082191780821915</v>
      </c>
      <c r="I32" s="5">
        <v>7</v>
      </c>
      <c r="J32" s="11">
        <v>150</v>
      </c>
      <c r="K32" s="5">
        <v>6</v>
      </c>
      <c r="L32" s="5">
        <v>5</v>
      </c>
      <c r="M32" s="11" t="s">
        <v>97</v>
      </c>
      <c r="N32" s="5">
        <v>0</v>
      </c>
      <c r="O32" s="5" t="s">
        <v>68</v>
      </c>
      <c r="Q32" s="11" t="s">
        <v>3409</v>
      </c>
      <c r="R32" s="5">
        <v>1</v>
      </c>
      <c r="S32" s="5" t="s">
        <v>213</v>
      </c>
      <c r="U32" s="5" t="s">
        <v>81</v>
      </c>
      <c r="X32" s="5" t="s">
        <v>240</v>
      </c>
      <c r="Y32" s="5">
        <v>12</v>
      </c>
      <c r="AA32" s="5" t="s">
        <v>84</v>
      </c>
      <c r="AG32" s="5" t="s">
        <v>32</v>
      </c>
      <c r="AL32" s="5" t="s">
        <v>85</v>
      </c>
      <c r="AN32" s="5">
        <v>6</v>
      </c>
      <c r="AP32" s="5">
        <v>4</v>
      </c>
      <c r="AR32" s="5">
        <v>8</v>
      </c>
      <c r="AS32" s="5" t="s">
        <v>241</v>
      </c>
      <c r="AT32" s="5" t="s">
        <v>75</v>
      </c>
      <c r="AV32" s="5">
        <v>7</v>
      </c>
      <c r="AW32" s="5" t="s">
        <v>242</v>
      </c>
    </row>
    <row r="33" spans="1:52" x14ac:dyDescent="0.3">
      <c r="A33" s="5">
        <v>31</v>
      </c>
      <c r="B33" s="5" t="s">
        <v>0</v>
      </c>
      <c r="C33" s="5" t="s">
        <v>1</v>
      </c>
      <c r="F33" s="5" t="s">
        <v>4</v>
      </c>
      <c r="H33" s="19">
        <v>37.682191780821917</v>
      </c>
      <c r="I33" s="5">
        <v>8</v>
      </c>
      <c r="J33" s="11">
        <v>0</v>
      </c>
      <c r="K33" s="5">
        <v>10</v>
      </c>
      <c r="L33" s="5">
        <v>20</v>
      </c>
      <c r="M33" s="11" t="s">
        <v>52</v>
      </c>
      <c r="N33" s="5">
        <v>1</v>
      </c>
      <c r="O33" s="5" t="s">
        <v>53</v>
      </c>
      <c r="Q33" s="11" t="s">
        <v>3410</v>
      </c>
      <c r="R33" s="5">
        <v>1</v>
      </c>
      <c r="S33" s="5" t="s">
        <v>213</v>
      </c>
      <c r="U33" s="5" t="s">
        <v>91</v>
      </c>
      <c r="W33" s="5" t="s">
        <v>92</v>
      </c>
      <c r="Y33" s="5">
        <v>10</v>
      </c>
      <c r="Z33" s="5" t="s">
        <v>243</v>
      </c>
      <c r="AA33" s="5" t="s">
        <v>84</v>
      </c>
      <c r="AE33" s="5" t="s">
        <v>30</v>
      </c>
      <c r="AF33" s="5" t="s">
        <v>31</v>
      </c>
      <c r="AL33" s="5" t="s">
        <v>60</v>
      </c>
      <c r="AO33" s="6">
        <v>43028</v>
      </c>
      <c r="AQ33" s="6">
        <v>43028</v>
      </c>
      <c r="AR33" s="5">
        <v>20</v>
      </c>
      <c r="AS33" s="5" t="s">
        <v>244</v>
      </c>
      <c r="AT33" s="5" t="s">
        <v>75</v>
      </c>
      <c r="AV33" s="5">
        <v>8</v>
      </c>
      <c r="AW33" s="5" t="s">
        <v>245</v>
      </c>
      <c r="AX33" s="5" t="s">
        <v>246</v>
      </c>
    </row>
    <row r="34" spans="1:52" x14ac:dyDescent="0.3">
      <c r="A34" s="5">
        <v>32</v>
      </c>
      <c r="B34" s="5" t="s">
        <v>0</v>
      </c>
      <c r="E34" s="5" t="s">
        <v>3</v>
      </c>
      <c r="F34" s="5" t="s">
        <v>4</v>
      </c>
      <c r="H34" s="19">
        <v>33.443835616438356</v>
      </c>
      <c r="I34" s="5">
        <v>7</v>
      </c>
      <c r="J34" s="11">
        <v>100</v>
      </c>
      <c r="K34" s="5">
        <v>10</v>
      </c>
      <c r="L34" s="5">
        <v>1</v>
      </c>
      <c r="M34" s="11" t="s">
        <v>67</v>
      </c>
      <c r="N34" s="5">
        <v>1</v>
      </c>
      <c r="O34" s="5" t="s">
        <v>53</v>
      </c>
      <c r="R34" s="5" t="s">
        <v>247</v>
      </c>
      <c r="S34" s="5">
        <v>1</v>
      </c>
      <c r="T34" s="5" t="s">
        <v>213</v>
      </c>
      <c r="V34" s="5" t="s">
        <v>111</v>
      </c>
      <c r="X34" s="5" t="s">
        <v>124</v>
      </c>
      <c r="Z34" s="5">
        <v>7</v>
      </c>
      <c r="AB34" s="5" t="s">
        <v>84</v>
      </c>
      <c r="AG34" s="5" t="s">
        <v>31</v>
      </c>
      <c r="AM34" s="5" t="s">
        <v>73</v>
      </c>
      <c r="AO34" s="5">
        <v>4</v>
      </c>
      <c r="AR34" s="5">
        <v>15</v>
      </c>
      <c r="AS34" s="5">
        <v>20</v>
      </c>
      <c r="AT34" s="5" t="s">
        <v>248</v>
      </c>
      <c r="AU34" s="5" t="s">
        <v>75</v>
      </c>
      <c r="AW34" s="5">
        <v>10</v>
      </c>
      <c r="AX34" s="5" t="s">
        <v>249</v>
      </c>
      <c r="AY34" s="5" t="s">
        <v>250</v>
      </c>
      <c r="AZ34" s="5" t="s">
        <v>116</v>
      </c>
    </row>
    <row r="35" spans="1:52" x14ac:dyDescent="0.3">
      <c r="A35" s="5">
        <v>33</v>
      </c>
      <c r="C35" s="5" t="s">
        <v>1</v>
      </c>
      <c r="D35" s="5" t="s">
        <v>2</v>
      </c>
      <c r="F35" s="5" t="s">
        <v>4</v>
      </c>
      <c r="H35" s="19">
        <v>21.813698630136987</v>
      </c>
      <c r="I35" s="5">
        <v>6</v>
      </c>
      <c r="J35" s="11">
        <v>120</v>
      </c>
      <c r="K35" s="5">
        <v>16</v>
      </c>
      <c r="L35" s="5">
        <v>2</v>
      </c>
      <c r="M35" s="11" t="s">
        <v>97</v>
      </c>
      <c r="N35" s="5">
        <v>0</v>
      </c>
      <c r="O35" s="5" t="s">
        <v>53</v>
      </c>
      <c r="Q35" s="11" t="s">
        <v>3407</v>
      </c>
      <c r="S35" s="5">
        <v>0</v>
      </c>
      <c r="AB35" s="5" t="s">
        <v>161</v>
      </c>
      <c r="AF35" s="5" t="s">
        <v>30</v>
      </c>
      <c r="AM35" s="5" t="s">
        <v>73</v>
      </c>
      <c r="AO35" s="5">
        <v>6</v>
      </c>
      <c r="AQ35" s="5">
        <v>6</v>
      </c>
      <c r="AS35" s="5">
        <v>60</v>
      </c>
      <c r="AT35" s="5" t="s">
        <v>251</v>
      </c>
      <c r="AU35" s="5" t="s">
        <v>64</v>
      </c>
      <c r="AW35" s="5">
        <v>9</v>
      </c>
      <c r="AX35" s="5" t="s">
        <v>252</v>
      </c>
      <c r="AY35" s="5" t="s">
        <v>253</v>
      </c>
    </row>
    <row r="36" spans="1:52" x14ac:dyDescent="0.3">
      <c r="A36" s="5">
        <v>34</v>
      </c>
      <c r="B36" s="5" t="s">
        <v>0</v>
      </c>
      <c r="F36" s="5" t="s">
        <v>4</v>
      </c>
      <c r="H36" s="19">
        <v>27.482191780821918</v>
      </c>
      <c r="I36" s="5">
        <v>7</v>
      </c>
      <c r="J36" s="11">
        <v>70</v>
      </c>
      <c r="K36" s="5">
        <v>5</v>
      </c>
      <c r="L36" s="5">
        <v>5</v>
      </c>
      <c r="M36" s="11" t="s">
        <v>97</v>
      </c>
      <c r="N36" s="5">
        <v>0</v>
      </c>
      <c r="O36" s="5" t="s">
        <v>79</v>
      </c>
      <c r="Q36" s="11" t="s">
        <v>3410</v>
      </c>
      <c r="R36" s="5">
        <v>1</v>
      </c>
      <c r="S36" s="5" t="s">
        <v>5</v>
      </c>
      <c r="U36" s="5" t="s">
        <v>56</v>
      </c>
      <c r="X36" s="5" t="s">
        <v>254</v>
      </c>
      <c r="Y36" s="5">
        <v>1</v>
      </c>
      <c r="Z36" s="5" t="s">
        <v>255</v>
      </c>
      <c r="AA36" s="5" t="s">
        <v>84</v>
      </c>
      <c r="AD36" s="5" t="s">
        <v>29</v>
      </c>
      <c r="AE36" s="5" t="s">
        <v>30</v>
      </c>
      <c r="AL36" s="5" t="s">
        <v>73</v>
      </c>
      <c r="AN36" s="5">
        <v>3</v>
      </c>
      <c r="AP36" s="5">
        <v>2</v>
      </c>
      <c r="AR36" s="5">
        <v>15</v>
      </c>
      <c r="AS36" s="5" t="s">
        <v>256</v>
      </c>
      <c r="AT36" s="5" t="s">
        <v>75</v>
      </c>
      <c r="AV36" s="5">
        <v>8</v>
      </c>
      <c r="AW36" s="5" t="s">
        <v>257</v>
      </c>
      <c r="AX36" s="5" t="s">
        <v>258</v>
      </c>
    </row>
    <row r="37" spans="1:52" x14ac:dyDescent="0.3">
      <c r="A37" s="5">
        <v>35</v>
      </c>
      <c r="C37" s="5" t="s">
        <v>1</v>
      </c>
      <c r="H37" s="19">
        <v>39.726027397260275</v>
      </c>
      <c r="I37" s="5">
        <v>6</v>
      </c>
      <c r="J37" s="11">
        <v>90</v>
      </c>
      <c r="K37" s="5">
        <v>6</v>
      </c>
      <c r="L37" s="5">
        <v>2</v>
      </c>
      <c r="M37" s="11" t="s">
        <v>89</v>
      </c>
      <c r="N37" s="5">
        <v>0</v>
      </c>
      <c r="O37" s="5" t="s">
        <v>98</v>
      </c>
      <c r="Q37" s="11" t="s">
        <v>3407</v>
      </c>
      <c r="S37" s="5">
        <v>1</v>
      </c>
      <c r="T37" s="5" t="s">
        <v>155</v>
      </c>
      <c r="W37" s="5" t="s">
        <v>259</v>
      </c>
      <c r="X37" s="5" t="s">
        <v>92</v>
      </c>
      <c r="Z37" s="5">
        <v>6</v>
      </c>
      <c r="AA37" s="5" t="s">
        <v>260</v>
      </c>
      <c r="AB37" s="5" t="s">
        <v>84</v>
      </c>
      <c r="AG37" s="5" t="s">
        <v>31</v>
      </c>
      <c r="AM37" s="5" t="s">
        <v>73</v>
      </c>
      <c r="AO37" s="5">
        <v>5</v>
      </c>
      <c r="AQ37" s="5">
        <v>5</v>
      </c>
      <c r="AS37" s="5">
        <v>5</v>
      </c>
      <c r="AT37" s="5" t="s">
        <v>261</v>
      </c>
      <c r="AU37" s="5" t="s">
        <v>75</v>
      </c>
      <c r="AW37" s="5">
        <v>8</v>
      </c>
      <c r="AX37" s="5" t="s">
        <v>262</v>
      </c>
      <c r="AY37" s="5" t="s">
        <v>263</v>
      </c>
      <c r="AZ37" s="5" t="s">
        <v>264</v>
      </c>
    </row>
    <row r="38" spans="1:52" x14ac:dyDescent="0.3">
      <c r="A38" s="5">
        <v>36</v>
      </c>
      <c r="F38" s="5" t="s">
        <v>4</v>
      </c>
      <c r="H38" s="19">
        <v>41.476712328767121</v>
      </c>
      <c r="I38" s="5">
        <v>7</v>
      </c>
      <c r="J38" s="11">
        <v>50</v>
      </c>
      <c r="K38" s="5">
        <v>8</v>
      </c>
      <c r="L38" s="5">
        <v>1</v>
      </c>
      <c r="M38" s="11" t="s">
        <v>103</v>
      </c>
      <c r="N38" s="5">
        <v>0</v>
      </c>
      <c r="O38" s="5" t="s">
        <v>98</v>
      </c>
      <c r="Q38" s="11" t="s">
        <v>3407</v>
      </c>
      <c r="S38" s="5">
        <v>1</v>
      </c>
      <c r="T38" s="5" t="s">
        <v>213</v>
      </c>
      <c r="V38" s="5" t="s">
        <v>81</v>
      </c>
      <c r="X38" s="5" t="s">
        <v>92</v>
      </c>
      <c r="Z38" s="5">
        <v>22</v>
      </c>
      <c r="AA38" s="5" t="s">
        <v>265</v>
      </c>
      <c r="AB38" s="5" t="s">
        <v>59</v>
      </c>
      <c r="AF38" s="5" t="s">
        <v>30</v>
      </c>
      <c r="AM38" s="5" t="s">
        <v>85</v>
      </c>
      <c r="AO38" s="5">
        <v>4</v>
      </c>
      <c r="AQ38" s="5">
        <v>6</v>
      </c>
      <c r="AS38" s="5">
        <v>12</v>
      </c>
      <c r="AT38" s="5" t="s">
        <v>266</v>
      </c>
      <c r="AU38" s="5" t="s">
        <v>64</v>
      </c>
      <c r="AW38" s="5">
        <v>10</v>
      </c>
      <c r="AX38" s="5" t="s">
        <v>267</v>
      </c>
      <c r="AY38" s="5" t="s">
        <v>268</v>
      </c>
    </row>
    <row r="39" spans="1:52" x14ac:dyDescent="0.3">
      <c r="A39" s="5">
        <v>37</v>
      </c>
      <c r="B39" s="5" t="s">
        <v>0</v>
      </c>
      <c r="C39" s="5" t="s">
        <v>1</v>
      </c>
      <c r="E39" s="5" t="s">
        <v>3</v>
      </c>
      <c r="F39" s="5" t="s">
        <v>4</v>
      </c>
      <c r="H39" s="19">
        <v>26.857534246575341</v>
      </c>
      <c r="I39" s="5">
        <v>6</v>
      </c>
      <c r="J39" s="11">
        <v>60</v>
      </c>
      <c r="K39" s="5">
        <v>8</v>
      </c>
      <c r="L39" s="5">
        <v>5</v>
      </c>
      <c r="M39" s="11" t="s">
        <v>225</v>
      </c>
      <c r="N39" s="5">
        <v>1</v>
      </c>
      <c r="O39" s="5" t="s">
        <v>140</v>
      </c>
      <c r="Q39" s="11" t="s">
        <v>3408</v>
      </c>
      <c r="R39" s="5">
        <v>1</v>
      </c>
      <c r="S39" s="5" t="s">
        <v>155</v>
      </c>
      <c r="U39" s="5" t="s">
        <v>111</v>
      </c>
      <c r="W39" s="5" t="s">
        <v>92</v>
      </c>
      <c r="Y39" s="5">
        <v>3</v>
      </c>
      <c r="Z39" s="5" t="s">
        <v>199</v>
      </c>
      <c r="AA39" s="5" t="s">
        <v>84</v>
      </c>
      <c r="AE39" s="5" t="s">
        <v>30</v>
      </c>
      <c r="AL39" s="5" t="s">
        <v>60</v>
      </c>
      <c r="AN39" s="5">
        <v>6</v>
      </c>
      <c r="AP39" s="5">
        <v>6</v>
      </c>
      <c r="AR39" s="5">
        <v>6</v>
      </c>
      <c r="AS39" s="5" t="s">
        <v>269</v>
      </c>
      <c r="AT39" s="5" t="s">
        <v>75</v>
      </c>
      <c r="AV39" s="5">
        <v>10</v>
      </c>
      <c r="AW39" s="5" t="s">
        <v>270</v>
      </c>
      <c r="AY39" s="5" t="s">
        <v>271</v>
      </c>
    </row>
    <row r="40" spans="1:52" x14ac:dyDescent="0.3">
      <c r="A40" s="5">
        <v>38</v>
      </c>
      <c r="C40" s="5" t="s">
        <v>1</v>
      </c>
      <c r="F40" s="5" t="s">
        <v>4</v>
      </c>
      <c r="H40" s="19">
        <v>37.731506849315068</v>
      </c>
      <c r="I40" s="5">
        <v>6</v>
      </c>
      <c r="J40" s="11">
        <v>50</v>
      </c>
      <c r="K40" s="5">
        <v>7</v>
      </c>
      <c r="L40" s="5">
        <v>2</v>
      </c>
      <c r="M40" s="11" t="s">
        <v>225</v>
      </c>
      <c r="N40" s="5">
        <v>0</v>
      </c>
      <c r="O40" s="5" t="s">
        <v>98</v>
      </c>
      <c r="Q40" s="11" t="s">
        <v>3408</v>
      </c>
      <c r="R40" s="5">
        <v>1</v>
      </c>
      <c r="S40" s="5" t="s">
        <v>55</v>
      </c>
      <c r="U40" s="5" t="s">
        <v>56</v>
      </c>
      <c r="W40" s="5" t="s">
        <v>272</v>
      </c>
      <c r="Y40" s="5">
        <v>3</v>
      </c>
      <c r="Z40" s="5" t="s">
        <v>273</v>
      </c>
      <c r="AA40" s="5" t="s">
        <v>84</v>
      </c>
      <c r="AC40" s="5" t="s">
        <v>28</v>
      </c>
      <c r="AL40" s="5" t="s">
        <v>60</v>
      </c>
      <c r="AN40" s="5">
        <v>6</v>
      </c>
      <c r="AP40" s="5">
        <v>3</v>
      </c>
      <c r="AR40" s="5">
        <v>5</v>
      </c>
      <c r="AS40" s="5" t="s">
        <v>274</v>
      </c>
      <c r="AT40" s="5" t="s">
        <v>75</v>
      </c>
      <c r="AV40" s="5">
        <v>10</v>
      </c>
      <c r="AW40" s="5" t="s">
        <v>275</v>
      </c>
      <c r="AX40" s="5" t="s">
        <v>35</v>
      </c>
      <c r="AY40" s="5" t="s">
        <v>276</v>
      </c>
    </row>
    <row r="41" spans="1:52" x14ac:dyDescent="0.3">
      <c r="A41" s="5">
        <v>39</v>
      </c>
      <c r="D41" s="5" t="s">
        <v>2</v>
      </c>
      <c r="H41" s="19">
        <v>21.931506849315067</v>
      </c>
      <c r="I41" s="5">
        <v>8</v>
      </c>
      <c r="J41" s="11">
        <v>60</v>
      </c>
      <c r="K41" s="5">
        <v>9</v>
      </c>
      <c r="L41" s="5">
        <v>6</v>
      </c>
      <c r="M41" s="11" t="s">
        <v>225</v>
      </c>
      <c r="N41" s="5">
        <v>0</v>
      </c>
      <c r="O41" s="5" t="s">
        <v>98</v>
      </c>
      <c r="Q41" s="11" t="s">
        <v>3410</v>
      </c>
      <c r="R41" s="5">
        <v>0</v>
      </c>
      <c r="AA41" s="5" t="s">
        <v>161</v>
      </c>
      <c r="AE41" s="5" t="s">
        <v>30</v>
      </c>
      <c r="AL41" s="5" t="s">
        <v>73</v>
      </c>
      <c r="AN41" s="5">
        <v>5</v>
      </c>
      <c r="AP41" s="5">
        <v>5</v>
      </c>
      <c r="AR41" s="5">
        <v>24</v>
      </c>
      <c r="AS41" s="5" t="s">
        <v>277</v>
      </c>
      <c r="AT41" s="5" t="s">
        <v>64</v>
      </c>
      <c r="AV41" s="5">
        <v>9</v>
      </c>
      <c r="AW41" s="5" t="s">
        <v>278</v>
      </c>
      <c r="AX41" s="5" t="s">
        <v>279</v>
      </c>
      <c r="AY41" s="5" t="s">
        <v>280</v>
      </c>
    </row>
    <row r="42" spans="1:52" x14ac:dyDescent="0.3">
      <c r="A42" s="5">
        <v>40</v>
      </c>
      <c r="B42" s="5" t="s">
        <v>0</v>
      </c>
      <c r="H42" s="19">
        <v>30.863013698630137</v>
      </c>
      <c r="I42" s="5">
        <v>8</v>
      </c>
      <c r="J42" s="11">
        <v>150</v>
      </c>
      <c r="K42" s="5">
        <v>8</v>
      </c>
      <c r="L42" s="5">
        <v>6</v>
      </c>
      <c r="M42" s="11" t="s">
        <v>225</v>
      </c>
      <c r="N42" s="5">
        <v>1</v>
      </c>
      <c r="O42" s="5" t="s">
        <v>53</v>
      </c>
      <c r="Q42" s="11" t="s">
        <v>3408</v>
      </c>
      <c r="R42" s="5">
        <v>1</v>
      </c>
      <c r="S42" s="5" t="s">
        <v>5</v>
      </c>
      <c r="U42" s="5" t="s">
        <v>81</v>
      </c>
      <c r="W42" s="5" t="s">
        <v>156</v>
      </c>
      <c r="Y42" s="5">
        <v>7</v>
      </c>
      <c r="Z42" s="5" t="s">
        <v>281</v>
      </c>
      <c r="AA42" s="5" t="s">
        <v>59</v>
      </c>
      <c r="AB42" s="5" t="s">
        <v>27</v>
      </c>
      <c r="AG42" s="5" t="s">
        <v>32</v>
      </c>
      <c r="AL42" s="5" t="s">
        <v>73</v>
      </c>
      <c r="AN42" s="5">
        <v>6</v>
      </c>
      <c r="AP42" s="5">
        <v>6</v>
      </c>
      <c r="AR42" s="5">
        <v>12</v>
      </c>
      <c r="AS42" s="5" t="s">
        <v>282</v>
      </c>
      <c r="AT42" s="5" t="s">
        <v>75</v>
      </c>
      <c r="AV42" s="5">
        <v>10</v>
      </c>
      <c r="AW42" s="5" t="s">
        <v>283</v>
      </c>
    </row>
    <row r="43" spans="1:52" x14ac:dyDescent="0.3">
      <c r="A43" s="5">
        <v>41</v>
      </c>
      <c r="F43" s="5" t="s">
        <v>4</v>
      </c>
      <c r="H43" s="19">
        <v>37.084931506849315</v>
      </c>
      <c r="I43" s="5">
        <v>6</v>
      </c>
      <c r="J43" s="11">
        <v>50</v>
      </c>
      <c r="K43" s="5">
        <v>18</v>
      </c>
      <c r="L43" s="5">
        <v>10</v>
      </c>
      <c r="M43" s="11" t="s">
        <v>89</v>
      </c>
      <c r="N43" s="5">
        <v>0</v>
      </c>
      <c r="O43" s="5" t="s">
        <v>53</v>
      </c>
      <c r="R43" s="5" t="s">
        <v>284</v>
      </c>
      <c r="S43" s="5">
        <v>1</v>
      </c>
      <c r="T43" s="5" t="s">
        <v>213</v>
      </c>
      <c r="V43" s="5" t="s">
        <v>56</v>
      </c>
      <c r="Y43" s="5" t="s">
        <v>285</v>
      </c>
      <c r="Z43" s="5">
        <v>15</v>
      </c>
      <c r="AA43" s="5" t="s">
        <v>286</v>
      </c>
      <c r="AB43" s="5" t="s">
        <v>59</v>
      </c>
      <c r="AE43" s="5" t="s">
        <v>29</v>
      </c>
      <c r="AF43" s="5" t="s">
        <v>30</v>
      </c>
      <c r="AH43" s="5" t="s">
        <v>32</v>
      </c>
      <c r="AM43" s="5" t="s">
        <v>73</v>
      </c>
      <c r="AO43" s="5">
        <v>5</v>
      </c>
      <c r="AQ43" s="5">
        <v>2</v>
      </c>
      <c r="AS43" s="5">
        <v>4</v>
      </c>
      <c r="AT43" s="5" t="s">
        <v>287</v>
      </c>
      <c r="AU43" s="5" t="s">
        <v>75</v>
      </c>
      <c r="AW43" s="5">
        <v>10</v>
      </c>
      <c r="AX43" s="5" t="s">
        <v>288</v>
      </c>
      <c r="AY43" s="5" t="s">
        <v>289</v>
      </c>
      <c r="AZ43" s="5" t="s">
        <v>290</v>
      </c>
    </row>
    <row r="44" spans="1:52" x14ac:dyDescent="0.3">
      <c r="A44" s="5">
        <v>42</v>
      </c>
      <c r="B44" s="5" t="s">
        <v>0</v>
      </c>
      <c r="H44" s="19">
        <v>118.07671232876713</v>
      </c>
      <c r="I44" s="5">
        <v>6</v>
      </c>
      <c r="J44" s="11">
        <v>30</v>
      </c>
      <c r="K44" s="5">
        <v>10</v>
      </c>
      <c r="L44" s="5">
        <v>5</v>
      </c>
      <c r="M44" s="11" t="s">
        <v>121</v>
      </c>
      <c r="N44" s="5">
        <v>0</v>
      </c>
      <c r="O44" s="5" t="s">
        <v>98</v>
      </c>
      <c r="Q44" s="11" t="s">
        <v>3408</v>
      </c>
      <c r="R44" s="5">
        <v>1</v>
      </c>
      <c r="S44" s="5" t="s">
        <v>5</v>
      </c>
      <c r="V44" s="5" t="s">
        <v>291</v>
      </c>
      <c r="X44" s="5" t="s">
        <v>292</v>
      </c>
      <c r="Y44" s="5">
        <v>6</v>
      </c>
      <c r="AA44" s="5" t="s">
        <v>84</v>
      </c>
      <c r="AE44" s="5" t="s">
        <v>30</v>
      </c>
      <c r="AF44" s="5" t="s">
        <v>31</v>
      </c>
      <c r="AL44" s="5" t="s">
        <v>60</v>
      </c>
      <c r="AN44" s="5">
        <v>4</v>
      </c>
      <c r="AP44" s="5">
        <v>4</v>
      </c>
      <c r="AR44" s="5">
        <v>8</v>
      </c>
      <c r="AS44" s="5" t="s">
        <v>293</v>
      </c>
      <c r="AT44" s="5" t="s">
        <v>75</v>
      </c>
      <c r="AV44" s="5">
        <v>7</v>
      </c>
      <c r="AW44" s="5" t="s">
        <v>294</v>
      </c>
      <c r="AX44" s="5" t="s">
        <v>295</v>
      </c>
      <c r="AY44" s="5" t="s">
        <v>296</v>
      </c>
    </row>
    <row r="45" spans="1:52" ht="409.5" x14ac:dyDescent="0.3">
      <c r="A45" s="5">
        <v>43</v>
      </c>
      <c r="B45" s="5" t="s">
        <v>0</v>
      </c>
      <c r="C45" s="5" t="s">
        <v>1</v>
      </c>
      <c r="H45" s="19">
        <v>34.301369863013697</v>
      </c>
      <c r="I45" s="5">
        <v>7</v>
      </c>
      <c r="J45" s="11">
        <v>50</v>
      </c>
      <c r="K45" s="5">
        <v>8</v>
      </c>
      <c r="L45" s="5">
        <v>4</v>
      </c>
      <c r="M45" s="11" t="s">
        <v>225</v>
      </c>
      <c r="N45" s="5">
        <v>1</v>
      </c>
      <c r="O45" s="5" t="s">
        <v>53</v>
      </c>
      <c r="Q45" s="11" t="s">
        <v>3410</v>
      </c>
      <c r="R45" s="5">
        <v>1</v>
      </c>
      <c r="S45" s="5" t="s">
        <v>29</v>
      </c>
      <c r="U45" s="5" t="s">
        <v>56</v>
      </c>
      <c r="W45" s="5" t="s">
        <v>297</v>
      </c>
      <c r="Y45" s="5">
        <v>11</v>
      </c>
      <c r="Z45" s="5" t="s">
        <v>298</v>
      </c>
      <c r="AA45" s="5" t="s">
        <v>59</v>
      </c>
      <c r="AC45" s="5" t="s">
        <v>28</v>
      </c>
      <c r="AL45" s="5" t="s">
        <v>73</v>
      </c>
      <c r="AN45" s="5">
        <v>5</v>
      </c>
      <c r="AP45" s="5">
        <v>6</v>
      </c>
      <c r="AR45" s="5">
        <v>40</v>
      </c>
      <c r="AS45" s="7" t="s">
        <v>299</v>
      </c>
      <c r="AT45" s="5" t="s">
        <v>75</v>
      </c>
      <c r="AV45" s="5">
        <v>9</v>
      </c>
      <c r="AW45" s="5" t="s">
        <v>300</v>
      </c>
      <c r="AX45" s="5" t="s">
        <v>301</v>
      </c>
      <c r="AY45" s="5" t="s">
        <v>302</v>
      </c>
    </row>
    <row r="46" spans="1:52" x14ac:dyDescent="0.3">
      <c r="A46" s="5">
        <v>44</v>
      </c>
      <c r="C46" s="5" t="s">
        <v>1</v>
      </c>
      <c r="D46" s="5" t="s">
        <v>2</v>
      </c>
      <c r="H46" s="19">
        <v>25.715068493150685</v>
      </c>
      <c r="I46" s="5">
        <v>8</v>
      </c>
      <c r="J46" s="11">
        <v>120</v>
      </c>
      <c r="K46" s="5">
        <v>12</v>
      </c>
      <c r="L46" s="5">
        <v>10</v>
      </c>
      <c r="M46" s="11" t="s">
        <v>303</v>
      </c>
      <c r="N46" s="5">
        <v>1</v>
      </c>
      <c r="P46" s="5" t="s">
        <v>304</v>
      </c>
      <c r="Q46" s="11" t="s">
        <v>3407</v>
      </c>
      <c r="S46" s="5">
        <v>1</v>
      </c>
      <c r="T46" s="5" t="s">
        <v>29</v>
      </c>
      <c r="V46" s="5" t="s">
        <v>81</v>
      </c>
      <c r="X46" s="5" t="s">
        <v>305</v>
      </c>
      <c r="Z46" s="5">
        <v>3</v>
      </c>
      <c r="AA46" s="5" t="s">
        <v>306</v>
      </c>
      <c r="AB46" s="5" t="s">
        <v>59</v>
      </c>
      <c r="AE46" s="5" t="s">
        <v>29</v>
      </c>
      <c r="AM46" s="5" t="s">
        <v>73</v>
      </c>
      <c r="AO46" s="5">
        <v>6</v>
      </c>
      <c r="AQ46" s="5">
        <v>6</v>
      </c>
      <c r="AS46" s="5">
        <v>20</v>
      </c>
      <c r="AT46" s="5" t="s">
        <v>307</v>
      </c>
      <c r="AU46" s="5" t="s">
        <v>75</v>
      </c>
      <c r="AW46" s="5">
        <v>10</v>
      </c>
      <c r="AX46" s="5" t="s">
        <v>308</v>
      </c>
      <c r="AZ46" s="5" t="s">
        <v>309</v>
      </c>
    </row>
    <row r="47" spans="1:52" x14ac:dyDescent="0.3">
      <c r="A47" s="5">
        <v>45</v>
      </c>
      <c r="B47" s="5" t="s">
        <v>0</v>
      </c>
      <c r="E47" s="5" t="s">
        <v>3</v>
      </c>
      <c r="H47" s="19">
        <v>37.090410958904108</v>
      </c>
      <c r="I47" s="5">
        <v>8</v>
      </c>
      <c r="J47" s="11">
        <v>0</v>
      </c>
      <c r="K47" s="5">
        <v>12</v>
      </c>
      <c r="L47" s="5">
        <v>30</v>
      </c>
      <c r="M47" s="11" t="s">
        <v>103</v>
      </c>
      <c r="N47" s="5">
        <v>1</v>
      </c>
      <c r="O47" s="5" t="s">
        <v>53</v>
      </c>
      <c r="Q47" s="11" t="s">
        <v>3408</v>
      </c>
      <c r="R47" s="5">
        <v>1</v>
      </c>
      <c r="S47" s="5" t="s">
        <v>30</v>
      </c>
      <c r="U47" s="5" t="s">
        <v>81</v>
      </c>
      <c r="W47" s="5" t="s">
        <v>310</v>
      </c>
      <c r="Y47" s="5">
        <v>1</v>
      </c>
      <c r="Z47" s="5" t="s">
        <v>311</v>
      </c>
      <c r="AA47" s="5" t="s">
        <v>59</v>
      </c>
      <c r="AD47" s="5" t="s">
        <v>29</v>
      </c>
      <c r="AL47" s="5" t="s">
        <v>73</v>
      </c>
      <c r="AO47" s="5">
        <v>10</v>
      </c>
      <c r="AP47" s="5">
        <v>5</v>
      </c>
      <c r="AR47" s="5">
        <v>20</v>
      </c>
      <c r="AS47" s="5" t="s">
        <v>312</v>
      </c>
      <c r="AT47" s="5" t="s">
        <v>64</v>
      </c>
      <c r="AV47" s="5">
        <v>6</v>
      </c>
      <c r="AW47" s="5" t="s">
        <v>313</v>
      </c>
      <c r="AX47" s="5" t="s">
        <v>314</v>
      </c>
    </row>
    <row r="48" spans="1:52" x14ac:dyDescent="0.3">
      <c r="A48" s="5">
        <v>46</v>
      </c>
      <c r="B48" s="5" t="s">
        <v>0</v>
      </c>
      <c r="H48" s="19">
        <v>118.07671232876713</v>
      </c>
      <c r="I48" s="5">
        <v>9</v>
      </c>
      <c r="J48" s="11">
        <v>20</v>
      </c>
      <c r="K48" s="5">
        <v>13</v>
      </c>
      <c r="L48" s="5">
        <v>26</v>
      </c>
      <c r="M48" s="11" t="s">
        <v>189</v>
      </c>
      <c r="N48" s="5">
        <v>0</v>
      </c>
      <c r="O48" s="5" t="s">
        <v>68</v>
      </c>
      <c r="Q48" s="11" t="s">
        <v>3408</v>
      </c>
      <c r="R48" s="5">
        <v>0</v>
      </c>
      <c r="AA48" s="5" t="s">
        <v>84</v>
      </c>
      <c r="AE48" s="5" t="s">
        <v>30</v>
      </c>
      <c r="AL48" s="5" t="s">
        <v>85</v>
      </c>
      <c r="AN48" s="5">
        <v>6</v>
      </c>
      <c r="AP48" s="5">
        <v>6</v>
      </c>
      <c r="AR48" s="5">
        <v>80</v>
      </c>
      <c r="AS48" s="5" t="s">
        <v>315</v>
      </c>
      <c r="AT48" s="5" t="s">
        <v>64</v>
      </c>
      <c r="AV48" s="5">
        <v>7</v>
      </c>
      <c r="AW48" s="5" t="s">
        <v>316</v>
      </c>
      <c r="AX48" s="5" t="s">
        <v>317</v>
      </c>
      <c r="AY48" s="5" t="s">
        <v>318</v>
      </c>
    </row>
    <row r="49" spans="1:52" ht="409.5" x14ac:dyDescent="0.3">
      <c r="A49" s="5">
        <v>47</v>
      </c>
      <c r="F49" s="5" t="s">
        <v>4</v>
      </c>
      <c r="H49" s="19">
        <v>40.468493150684928</v>
      </c>
      <c r="I49" s="5">
        <v>6</v>
      </c>
      <c r="J49" s="11">
        <v>20</v>
      </c>
      <c r="K49" s="5">
        <v>16</v>
      </c>
      <c r="L49" s="5">
        <v>10</v>
      </c>
      <c r="M49" s="11" t="s">
        <v>133</v>
      </c>
      <c r="N49" s="5">
        <v>1</v>
      </c>
      <c r="O49" s="5" t="s">
        <v>68</v>
      </c>
      <c r="Q49" s="11" t="s">
        <v>3409</v>
      </c>
      <c r="R49" s="5">
        <v>1</v>
      </c>
      <c r="S49" s="5" t="s">
        <v>5</v>
      </c>
      <c r="U49" s="5" t="s">
        <v>81</v>
      </c>
      <c r="W49" s="5" t="s">
        <v>57</v>
      </c>
      <c r="Y49" s="5">
        <v>12</v>
      </c>
      <c r="Z49" s="5" t="s">
        <v>319</v>
      </c>
      <c r="AA49" s="5" t="s">
        <v>72</v>
      </c>
      <c r="AG49" s="5" t="s">
        <v>32</v>
      </c>
      <c r="AL49" s="5" t="s">
        <v>60</v>
      </c>
      <c r="AO49" s="5">
        <v>12</v>
      </c>
      <c r="AP49" s="5">
        <v>6</v>
      </c>
      <c r="AR49" s="5">
        <v>140</v>
      </c>
      <c r="AS49" s="5" t="s">
        <v>320</v>
      </c>
      <c r="AT49" s="5" t="s">
        <v>75</v>
      </c>
      <c r="AV49" s="5">
        <v>7</v>
      </c>
      <c r="AW49" s="7" t="s">
        <v>321</v>
      </c>
      <c r="AX49" s="5" t="s">
        <v>322</v>
      </c>
      <c r="AY49" s="5" t="s">
        <v>323</v>
      </c>
    </row>
    <row r="50" spans="1:52" x14ac:dyDescent="0.3">
      <c r="A50" s="5">
        <v>48</v>
      </c>
      <c r="C50" s="5" t="s">
        <v>1</v>
      </c>
      <c r="F50" s="5" t="s">
        <v>4</v>
      </c>
      <c r="H50" s="19">
        <v>27.17808219178082</v>
      </c>
      <c r="I50" s="5">
        <v>7</v>
      </c>
      <c r="J50" s="11">
        <v>40</v>
      </c>
      <c r="K50" s="5">
        <v>15</v>
      </c>
      <c r="L50" s="5">
        <v>12</v>
      </c>
      <c r="M50" s="11" t="s">
        <v>303</v>
      </c>
      <c r="N50" s="5">
        <v>0</v>
      </c>
      <c r="O50" s="5" t="s">
        <v>68</v>
      </c>
      <c r="Q50" s="11" t="s">
        <v>3409</v>
      </c>
      <c r="R50" s="5">
        <v>1</v>
      </c>
      <c r="S50" s="5" t="s">
        <v>5</v>
      </c>
      <c r="U50" s="5" t="s">
        <v>81</v>
      </c>
      <c r="X50" s="5" t="s">
        <v>324</v>
      </c>
      <c r="Y50" s="5">
        <v>4</v>
      </c>
      <c r="Z50" s="5" t="s">
        <v>325</v>
      </c>
      <c r="AA50" s="5" t="s">
        <v>84</v>
      </c>
      <c r="AE50" s="5" t="s">
        <v>30</v>
      </c>
      <c r="AL50" s="5" t="s">
        <v>73</v>
      </c>
      <c r="AN50" s="5">
        <v>4</v>
      </c>
      <c r="AP50" s="5">
        <v>2</v>
      </c>
      <c r="AR50" s="5">
        <v>10</v>
      </c>
      <c r="AS50" s="5" t="s">
        <v>244</v>
      </c>
      <c r="AT50" s="5" t="s">
        <v>75</v>
      </c>
      <c r="AV50" s="5">
        <v>8</v>
      </c>
      <c r="AW50" s="5" t="s">
        <v>326</v>
      </c>
    </row>
    <row r="51" spans="1:52" x14ac:dyDescent="0.3">
      <c r="A51" s="5">
        <v>49</v>
      </c>
      <c r="B51" s="5" t="s">
        <v>0</v>
      </c>
      <c r="C51" s="5" t="s">
        <v>1</v>
      </c>
      <c r="F51" s="5" t="s">
        <v>4</v>
      </c>
      <c r="H51" s="19">
        <v>39.079452054794523</v>
      </c>
      <c r="I51" s="5">
        <v>8</v>
      </c>
      <c r="J51" s="11">
        <v>0</v>
      </c>
      <c r="K51" s="5">
        <v>14</v>
      </c>
      <c r="L51" s="5">
        <v>10</v>
      </c>
      <c r="M51" s="11" t="s">
        <v>103</v>
      </c>
      <c r="N51" s="5">
        <v>1</v>
      </c>
      <c r="O51" s="5" t="s">
        <v>98</v>
      </c>
      <c r="Q51" s="11" t="s">
        <v>3410</v>
      </c>
      <c r="R51" s="5">
        <v>1</v>
      </c>
      <c r="S51" s="5" t="s">
        <v>213</v>
      </c>
      <c r="U51" s="5" t="s">
        <v>81</v>
      </c>
      <c r="W51" s="5" t="s">
        <v>57</v>
      </c>
      <c r="Y51" s="5">
        <v>15</v>
      </c>
      <c r="Z51" s="5" t="s">
        <v>58</v>
      </c>
      <c r="AA51" s="5" t="s">
        <v>84</v>
      </c>
      <c r="AG51" s="5" t="s">
        <v>32</v>
      </c>
      <c r="AK51" s="5" t="s">
        <v>327</v>
      </c>
      <c r="AL51" s="5" t="s">
        <v>60</v>
      </c>
      <c r="AN51" s="5">
        <v>6</v>
      </c>
      <c r="AP51" s="5">
        <v>6</v>
      </c>
      <c r="AR51" s="5">
        <v>15</v>
      </c>
      <c r="AS51" s="5" t="s">
        <v>328</v>
      </c>
      <c r="AT51" s="5" t="s">
        <v>75</v>
      </c>
      <c r="AV51" s="5">
        <v>10</v>
      </c>
      <c r="AW51" s="5" t="s">
        <v>109</v>
      </c>
      <c r="AX51" s="5" t="s">
        <v>329</v>
      </c>
      <c r="AY51" s="5" t="s">
        <v>330</v>
      </c>
    </row>
    <row r="52" spans="1:52" x14ac:dyDescent="0.3">
      <c r="A52" s="5">
        <v>50</v>
      </c>
      <c r="C52" s="5" t="s">
        <v>1</v>
      </c>
      <c r="H52" s="19">
        <v>44.56986301369863</v>
      </c>
      <c r="I52" s="5">
        <v>7</v>
      </c>
      <c r="J52" s="11">
        <v>120</v>
      </c>
      <c r="K52" s="5">
        <v>60</v>
      </c>
      <c r="L52" s="5">
        <v>20</v>
      </c>
      <c r="M52" s="11" t="s">
        <v>121</v>
      </c>
      <c r="N52" s="5">
        <v>0</v>
      </c>
      <c r="O52" s="5" t="s">
        <v>98</v>
      </c>
      <c r="Q52" s="11" t="s">
        <v>3410</v>
      </c>
      <c r="R52" s="5">
        <v>1</v>
      </c>
      <c r="S52" s="5" t="s">
        <v>80</v>
      </c>
      <c r="U52" s="5" t="s">
        <v>91</v>
      </c>
      <c r="W52" s="5" t="s">
        <v>156</v>
      </c>
      <c r="Y52" s="5">
        <v>20</v>
      </c>
      <c r="Z52" s="5" t="s">
        <v>331</v>
      </c>
      <c r="AA52" s="5" t="s">
        <v>84</v>
      </c>
      <c r="AG52" s="5" t="s">
        <v>32</v>
      </c>
      <c r="AL52" s="5" t="s">
        <v>73</v>
      </c>
      <c r="AN52" s="5">
        <v>4</v>
      </c>
      <c r="AP52" s="5">
        <v>4</v>
      </c>
      <c r="AR52" s="5">
        <v>10</v>
      </c>
      <c r="AS52" s="5" t="s">
        <v>332</v>
      </c>
      <c r="AT52" s="5" t="s">
        <v>75</v>
      </c>
      <c r="AV52" s="5">
        <v>10</v>
      </c>
      <c r="AW52" s="5" t="s">
        <v>333</v>
      </c>
      <c r="AX52" s="5" t="s">
        <v>334</v>
      </c>
      <c r="AY52" s="5" t="s">
        <v>116</v>
      </c>
    </row>
    <row r="53" spans="1:52" x14ac:dyDescent="0.3">
      <c r="A53" s="5">
        <v>51</v>
      </c>
      <c r="B53" s="5" t="s">
        <v>0</v>
      </c>
      <c r="H53" s="19">
        <v>31.534246575342465</v>
      </c>
      <c r="I53" s="5">
        <v>7</v>
      </c>
      <c r="J53" s="11">
        <v>30</v>
      </c>
      <c r="K53" s="5">
        <v>12</v>
      </c>
      <c r="L53" s="5">
        <v>15</v>
      </c>
      <c r="M53" s="11" t="s">
        <v>335</v>
      </c>
      <c r="N53" s="5">
        <v>0</v>
      </c>
      <c r="O53" s="5" t="s">
        <v>53</v>
      </c>
      <c r="Q53" s="11" t="s">
        <v>3409</v>
      </c>
      <c r="R53" s="5">
        <v>1</v>
      </c>
      <c r="S53" s="5" t="s">
        <v>30</v>
      </c>
      <c r="V53" s="5" t="s">
        <v>336</v>
      </c>
      <c r="W53" s="5" t="s">
        <v>92</v>
      </c>
      <c r="Y53" s="5">
        <v>4</v>
      </c>
      <c r="Z53" s="5" t="s">
        <v>337</v>
      </c>
      <c r="AA53" s="5" t="s">
        <v>84</v>
      </c>
      <c r="AE53" s="5" t="s">
        <v>30</v>
      </c>
      <c r="AM53" s="5" t="s">
        <v>338</v>
      </c>
      <c r="AN53" s="5">
        <v>4</v>
      </c>
      <c r="AP53" s="5">
        <v>6</v>
      </c>
      <c r="AR53" s="5">
        <v>4</v>
      </c>
      <c r="AS53" s="5" t="s">
        <v>339</v>
      </c>
      <c r="AT53" s="5" t="s">
        <v>64</v>
      </c>
      <c r="AV53" s="5">
        <v>10</v>
      </c>
      <c r="AW53" s="5" t="s">
        <v>340</v>
      </c>
      <c r="AX53" s="5" t="s">
        <v>341</v>
      </c>
      <c r="AY53" s="5" t="s">
        <v>342</v>
      </c>
    </row>
    <row r="54" spans="1:52" x14ac:dyDescent="0.3">
      <c r="A54" s="5">
        <v>52</v>
      </c>
      <c r="B54" s="5" t="s">
        <v>0</v>
      </c>
      <c r="C54" s="5" t="s">
        <v>1</v>
      </c>
      <c r="D54" s="5" t="s">
        <v>2</v>
      </c>
      <c r="H54" s="19">
        <v>22.44109589041096</v>
      </c>
      <c r="I54" s="5">
        <v>6</v>
      </c>
      <c r="J54" s="11">
        <v>180</v>
      </c>
      <c r="K54" s="5">
        <v>9</v>
      </c>
      <c r="L54" s="5">
        <v>10</v>
      </c>
      <c r="M54" s="11" t="s">
        <v>303</v>
      </c>
      <c r="N54" s="5">
        <v>1</v>
      </c>
      <c r="O54" s="5" t="s">
        <v>68</v>
      </c>
      <c r="Q54" s="11" t="s">
        <v>3409</v>
      </c>
      <c r="R54" s="5">
        <v>1</v>
      </c>
      <c r="S54" s="5" t="s">
        <v>213</v>
      </c>
      <c r="U54" s="5" t="s">
        <v>81</v>
      </c>
      <c r="W54" s="5" t="s">
        <v>57</v>
      </c>
      <c r="Y54" s="5">
        <v>0</v>
      </c>
      <c r="Z54" s="5" t="s">
        <v>343</v>
      </c>
      <c r="AA54" s="5" t="s">
        <v>59</v>
      </c>
      <c r="AG54" s="5" t="s">
        <v>32</v>
      </c>
      <c r="AL54" s="5" t="s">
        <v>85</v>
      </c>
      <c r="AN54" s="5">
        <v>5</v>
      </c>
      <c r="AP54" s="5">
        <v>4</v>
      </c>
      <c r="AR54" s="5">
        <v>10</v>
      </c>
      <c r="AS54" s="5" t="s">
        <v>344</v>
      </c>
      <c r="AT54" s="5" t="s">
        <v>345</v>
      </c>
      <c r="AV54" s="5">
        <v>10</v>
      </c>
      <c r="AW54" s="5" t="s">
        <v>346</v>
      </c>
      <c r="AX54" s="5" t="s">
        <v>347</v>
      </c>
      <c r="AY54" s="5" t="s">
        <v>348</v>
      </c>
    </row>
    <row r="55" spans="1:52" x14ac:dyDescent="0.3">
      <c r="A55" s="5">
        <v>53</v>
      </c>
      <c r="B55" s="5" t="s">
        <v>0</v>
      </c>
      <c r="D55" s="5" t="s">
        <v>2</v>
      </c>
      <c r="E55" s="5" t="s">
        <v>3</v>
      </c>
      <c r="F55" s="5" t="s">
        <v>4</v>
      </c>
      <c r="H55" s="19">
        <v>21.528767123287672</v>
      </c>
      <c r="I55" s="5">
        <v>7</v>
      </c>
      <c r="J55" s="11">
        <v>120</v>
      </c>
      <c r="K55" s="5">
        <v>8</v>
      </c>
      <c r="L55" s="5">
        <v>2</v>
      </c>
      <c r="M55" s="11" t="s">
        <v>225</v>
      </c>
      <c r="N55" s="5">
        <v>1</v>
      </c>
      <c r="O55" s="5" t="s">
        <v>79</v>
      </c>
      <c r="R55" s="5" t="s">
        <v>349</v>
      </c>
      <c r="S55" s="5">
        <v>1</v>
      </c>
      <c r="T55" s="5" t="s">
        <v>30</v>
      </c>
      <c r="V55" s="5" t="s">
        <v>350</v>
      </c>
      <c r="X55" s="5" t="s">
        <v>82</v>
      </c>
      <c r="Z55" s="5">
        <v>1</v>
      </c>
      <c r="AA55" s="5" t="s">
        <v>351</v>
      </c>
      <c r="AB55" s="5" t="s">
        <v>59</v>
      </c>
      <c r="AF55" s="5" t="s">
        <v>30</v>
      </c>
      <c r="AG55" s="5" t="s">
        <v>31</v>
      </c>
      <c r="AM55" s="5" t="s">
        <v>60</v>
      </c>
      <c r="AO55" s="5">
        <v>4</v>
      </c>
      <c r="AQ55" s="5">
        <v>4</v>
      </c>
      <c r="AS55" s="5">
        <v>17</v>
      </c>
      <c r="AT55" s="5" t="s">
        <v>352</v>
      </c>
      <c r="AU55" s="5" t="s">
        <v>64</v>
      </c>
      <c r="AW55" s="5">
        <v>10</v>
      </c>
      <c r="AX55" s="5" t="s">
        <v>353</v>
      </c>
      <c r="AY55" s="5" t="s">
        <v>354</v>
      </c>
      <c r="AZ55" s="5" t="s">
        <v>355</v>
      </c>
    </row>
    <row r="56" spans="1:52" x14ac:dyDescent="0.3">
      <c r="A56" s="5">
        <v>54</v>
      </c>
      <c r="C56" s="5" t="s">
        <v>1</v>
      </c>
      <c r="E56" s="5" t="s">
        <v>3</v>
      </c>
      <c r="F56" s="5" t="s">
        <v>4</v>
      </c>
      <c r="H56" s="19">
        <v>32.865753424657534</v>
      </c>
      <c r="I56" s="5">
        <v>6</v>
      </c>
      <c r="J56" s="11">
        <v>45</v>
      </c>
      <c r="K56" s="5">
        <v>10</v>
      </c>
      <c r="L56" s="5">
        <v>10</v>
      </c>
      <c r="M56" s="11" t="s">
        <v>103</v>
      </c>
      <c r="N56" s="5">
        <v>1</v>
      </c>
      <c r="O56" s="5" t="s">
        <v>98</v>
      </c>
      <c r="Q56" s="11" t="s">
        <v>3409</v>
      </c>
      <c r="R56" s="5">
        <v>1</v>
      </c>
      <c r="S56" s="5" t="s">
        <v>155</v>
      </c>
      <c r="U56" s="5" t="s">
        <v>81</v>
      </c>
      <c r="W56" s="5" t="s">
        <v>356</v>
      </c>
      <c r="Y56" s="5">
        <v>6</v>
      </c>
      <c r="Z56" s="5" t="s">
        <v>357</v>
      </c>
      <c r="AA56" s="5" t="s">
        <v>84</v>
      </c>
      <c r="AG56" s="5" t="s">
        <v>32</v>
      </c>
      <c r="AL56" s="5" t="s">
        <v>73</v>
      </c>
      <c r="AN56" s="5">
        <v>3</v>
      </c>
      <c r="AP56" s="5">
        <v>4</v>
      </c>
      <c r="AR56" s="5">
        <v>10</v>
      </c>
      <c r="AS56" s="5" t="s">
        <v>358</v>
      </c>
      <c r="AT56" s="5" t="s">
        <v>75</v>
      </c>
      <c r="AV56" s="5">
        <v>10</v>
      </c>
      <c r="AW56" s="5" t="s">
        <v>359</v>
      </c>
      <c r="AX56" s="5" t="s">
        <v>360</v>
      </c>
      <c r="AY56" s="5" t="s">
        <v>361</v>
      </c>
    </row>
    <row r="57" spans="1:52" x14ac:dyDescent="0.3">
      <c r="A57" s="5">
        <v>55</v>
      </c>
      <c r="C57" s="5" t="s">
        <v>1</v>
      </c>
      <c r="H57" s="19">
        <v>31.589041095890412</v>
      </c>
      <c r="I57" s="5">
        <v>7</v>
      </c>
      <c r="J57" s="11">
        <v>30</v>
      </c>
      <c r="K57" s="5">
        <v>7</v>
      </c>
      <c r="L57" s="5">
        <v>1</v>
      </c>
      <c r="M57" s="11" t="s">
        <v>97</v>
      </c>
      <c r="N57" s="5">
        <v>0</v>
      </c>
      <c r="O57" s="5" t="s">
        <v>53</v>
      </c>
      <c r="Q57" s="11" t="s">
        <v>3407</v>
      </c>
      <c r="S57" s="5">
        <v>1</v>
      </c>
      <c r="T57" s="5" t="s">
        <v>155</v>
      </c>
      <c r="V57" s="5" t="s">
        <v>56</v>
      </c>
      <c r="X57" s="5" t="s">
        <v>92</v>
      </c>
      <c r="Z57" s="5">
        <v>4</v>
      </c>
      <c r="AA57" s="5" t="s">
        <v>362</v>
      </c>
      <c r="AB57" s="5" t="s">
        <v>363</v>
      </c>
      <c r="AF57" s="5" t="s">
        <v>30</v>
      </c>
      <c r="AM57" s="5" t="s">
        <v>85</v>
      </c>
      <c r="AO57" s="5">
        <v>4</v>
      </c>
      <c r="AQ57" s="5">
        <v>2</v>
      </c>
      <c r="AS57" s="5">
        <v>3</v>
      </c>
      <c r="AT57" s="5" t="s">
        <v>364</v>
      </c>
      <c r="AU57" s="5" t="s">
        <v>75</v>
      </c>
      <c r="AW57" s="5">
        <v>10</v>
      </c>
      <c r="AX57" s="5" t="s">
        <v>365</v>
      </c>
      <c r="AY57" s="5" t="s">
        <v>366</v>
      </c>
      <c r="AZ57" s="5" t="s">
        <v>367</v>
      </c>
    </row>
    <row r="58" spans="1:52" x14ac:dyDescent="0.3">
      <c r="A58" s="5">
        <v>56</v>
      </c>
      <c r="C58" s="5" t="s">
        <v>1</v>
      </c>
      <c r="H58" s="19">
        <v>36.860273972602741</v>
      </c>
      <c r="I58" s="5">
        <v>7</v>
      </c>
      <c r="J58" s="11">
        <v>40</v>
      </c>
      <c r="K58" s="5">
        <v>9</v>
      </c>
      <c r="L58" s="5">
        <v>5</v>
      </c>
      <c r="M58" s="11" t="s">
        <v>303</v>
      </c>
      <c r="N58" s="5">
        <v>0</v>
      </c>
      <c r="O58" s="5" t="s">
        <v>68</v>
      </c>
      <c r="Q58" s="11" t="s">
        <v>3408</v>
      </c>
      <c r="R58" s="5">
        <v>1</v>
      </c>
      <c r="S58" s="5" t="s">
        <v>213</v>
      </c>
      <c r="U58" s="5" t="s">
        <v>111</v>
      </c>
      <c r="W58" s="5" t="s">
        <v>368</v>
      </c>
      <c r="Y58" s="5">
        <v>15</v>
      </c>
      <c r="Z58" s="5" t="s">
        <v>369</v>
      </c>
      <c r="AA58" s="5" t="s">
        <v>84</v>
      </c>
      <c r="AJ58" s="5" t="s">
        <v>35</v>
      </c>
      <c r="AT58" s="5" t="s">
        <v>64</v>
      </c>
      <c r="AV58" s="5">
        <v>10</v>
      </c>
      <c r="AW58" s="5" t="s">
        <v>370</v>
      </c>
      <c r="AX58" s="5" t="s">
        <v>371</v>
      </c>
      <c r="AY58" s="5" t="s">
        <v>372</v>
      </c>
    </row>
    <row r="59" spans="1:52" ht="55" x14ac:dyDescent="0.3">
      <c r="A59" s="5">
        <v>57</v>
      </c>
      <c r="C59" s="5" t="s">
        <v>1</v>
      </c>
      <c r="D59" s="5" t="s">
        <v>2</v>
      </c>
      <c r="E59" s="5" t="s">
        <v>3</v>
      </c>
      <c r="F59" s="5" t="s">
        <v>4</v>
      </c>
      <c r="H59" s="19">
        <v>32.860273972602741</v>
      </c>
      <c r="I59" s="5">
        <v>8</v>
      </c>
      <c r="J59" s="11">
        <v>0</v>
      </c>
      <c r="K59" s="5">
        <v>8</v>
      </c>
      <c r="L59" s="5">
        <v>15</v>
      </c>
      <c r="M59" s="11" t="s">
        <v>121</v>
      </c>
      <c r="N59" s="5">
        <v>1</v>
      </c>
      <c r="O59" s="5" t="s">
        <v>53</v>
      </c>
      <c r="Q59" s="11" t="s">
        <v>3410</v>
      </c>
      <c r="R59" s="5">
        <v>1</v>
      </c>
      <c r="S59" s="5" t="s">
        <v>29</v>
      </c>
      <c r="U59" s="5" t="s">
        <v>81</v>
      </c>
      <c r="W59" s="5" t="s">
        <v>92</v>
      </c>
      <c r="Y59" s="5">
        <v>1</v>
      </c>
      <c r="AA59" s="5" t="s">
        <v>84</v>
      </c>
      <c r="AG59" s="5" t="s">
        <v>32</v>
      </c>
      <c r="AL59" s="5" t="s">
        <v>60</v>
      </c>
      <c r="AO59" s="5">
        <v>30</v>
      </c>
      <c r="AQ59" s="5">
        <v>30</v>
      </c>
      <c r="AR59" s="5">
        <v>24</v>
      </c>
      <c r="AS59" s="5" t="s">
        <v>373</v>
      </c>
      <c r="AT59" s="5" t="s">
        <v>75</v>
      </c>
      <c r="AV59" s="5">
        <v>10</v>
      </c>
      <c r="AW59" s="7" t="s">
        <v>204</v>
      </c>
      <c r="AX59" s="7" t="s">
        <v>204</v>
      </c>
      <c r="AY59" s="5" t="s">
        <v>374</v>
      </c>
    </row>
    <row r="60" spans="1:52" x14ac:dyDescent="0.3">
      <c r="A60" s="5">
        <v>58</v>
      </c>
      <c r="B60" s="5" t="s">
        <v>0</v>
      </c>
      <c r="C60" s="5" t="s">
        <v>1</v>
      </c>
      <c r="H60" s="19">
        <v>27.531506849315068</v>
      </c>
      <c r="I60" s="5">
        <v>7</v>
      </c>
      <c r="J60" s="11">
        <v>90</v>
      </c>
      <c r="K60" s="5">
        <v>14</v>
      </c>
      <c r="L60" s="5">
        <v>5</v>
      </c>
      <c r="M60" s="11" t="s">
        <v>121</v>
      </c>
      <c r="N60" s="5">
        <v>1</v>
      </c>
      <c r="O60" s="5" t="s">
        <v>68</v>
      </c>
      <c r="Q60" s="11" t="s">
        <v>3409</v>
      </c>
      <c r="R60" s="5">
        <v>1</v>
      </c>
      <c r="S60" s="5" t="s">
        <v>213</v>
      </c>
      <c r="U60" s="5" t="s">
        <v>81</v>
      </c>
      <c r="W60" s="5" t="s">
        <v>92</v>
      </c>
      <c r="Y60" s="5">
        <v>4</v>
      </c>
      <c r="Z60" s="5" t="s">
        <v>375</v>
      </c>
      <c r="AA60" s="5" t="s">
        <v>59</v>
      </c>
      <c r="AG60" s="5" t="s">
        <v>32</v>
      </c>
      <c r="AL60" s="5" t="s">
        <v>73</v>
      </c>
      <c r="AN60" s="5">
        <v>6</v>
      </c>
      <c r="AP60" s="5">
        <v>5</v>
      </c>
      <c r="AR60" s="5">
        <v>15</v>
      </c>
      <c r="AS60" s="5" t="s">
        <v>376</v>
      </c>
      <c r="AT60" s="5" t="s">
        <v>377</v>
      </c>
      <c r="AV60" s="5">
        <v>9</v>
      </c>
      <c r="AW60" s="5" t="s">
        <v>378</v>
      </c>
      <c r="AX60" s="5" t="s">
        <v>379</v>
      </c>
    </row>
    <row r="61" spans="1:52" x14ac:dyDescent="0.3">
      <c r="A61" s="5">
        <v>59</v>
      </c>
      <c r="B61" s="5" t="s">
        <v>0</v>
      </c>
      <c r="H61" s="19">
        <v>40.298630136986304</v>
      </c>
      <c r="I61" s="5">
        <v>7</v>
      </c>
      <c r="J61" s="11">
        <v>45</v>
      </c>
      <c r="K61" s="5">
        <v>10</v>
      </c>
      <c r="L61" s="5">
        <v>2</v>
      </c>
      <c r="M61" s="11" t="s">
        <v>189</v>
      </c>
      <c r="N61" s="5">
        <v>0</v>
      </c>
      <c r="O61" s="5" t="s">
        <v>122</v>
      </c>
      <c r="Q61" s="11" t="s">
        <v>3410</v>
      </c>
      <c r="R61" s="5">
        <v>1</v>
      </c>
      <c r="S61" s="5" t="s">
        <v>155</v>
      </c>
      <c r="U61" s="5" t="s">
        <v>350</v>
      </c>
      <c r="W61" s="5" t="s">
        <v>82</v>
      </c>
      <c r="Y61" s="5">
        <v>1</v>
      </c>
      <c r="Z61" s="5" t="s">
        <v>380</v>
      </c>
      <c r="AA61" s="5" t="s">
        <v>84</v>
      </c>
      <c r="AE61" s="5" t="s">
        <v>30</v>
      </c>
      <c r="AL61" s="5" t="s">
        <v>85</v>
      </c>
      <c r="AO61" s="5">
        <v>10</v>
      </c>
      <c r="AQ61" s="5">
        <v>12</v>
      </c>
      <c r="AR61" s="5">
        <v>80</v>
      </c>
      <c r="AS61" s="5" t="s">
        <v>381</v>
      </c>
      <c r="AT61" s="5" t="s">
        <v>64</v>
      </c>
      <c r="AV61" s="5">
        <v>10</v>
      </c>
      <c r="AW61" s="5" t="s">
        <v>382</v>
      </c>
      <c r="AX61" s="5" t="s">
        <v>208</v>
      </c>
    </row>
    <row r="62" spans="1:52" x14ac:dyDescent="0.3">
      <c r="A62" s="5">
        <v>60</v>
      </c>
      <c r="F62" s="5" t="s">
        <v>4</v>
      </c>
      <c r="H62" s="19">
        <v>50.860273972602741</v>
      </c>
      <c r="I62" s="5">
        <v>6</v>
      </c>
      <c r="J62" s="11">
        <v>30</v>
      </c>
      <c r="K62" s="5">
        <v>8</v>
      </c>
      <c r="L62" s="5">
        <v>104</v>
      </c>
      <c r="M62" s="11" t="s">
        <v>97</v>
      </c>
      <c r="N62" s="5">
        <v>0</v>
      </c>
      <c r="O62" s="5" t="s">
        <v>53</v>
      </c>
      <c r="Q62" s="11" t="s">
        <v>3408</v>
      </c>
      <c r="R62" s="5">
        <v>1</v>
      </c>
      <c r="S62" s="5" t="s">
        <v>213</v>
      </c>
      <c r="U62" s="5" t="s">
        <v>383</v>
      </c>
      <c r="W62" s="5" t="s">
        <v>92</v>
      </c>
      <c r="Y62" s="5">
        <v>27</v>
      </c>
      <c r="Z62" s="5" t="s">
        <v>384</v>
      </c>
      <c r="AA62" s="5" t="s">
        <v>59</v>
      </c>
      <c r="AE62" s="5" t="s">
        <v>30</v>
      </c>
      <c r="AL62" s="5" t="s">
        <v>73</v>
      </c>
      <c r="AN62" s="5">
        <v>6</v>
      </c>
      <c r="AP62" s="5">
        <v>6</v>
      </c>
      <c r="AR62" s="5">
        <v>4</v>
      </c>
      <c r="AS62" s="5" t="s">
        <v>385</v>
      </c>
      <c r="AT62" s="5" t="s">
        <v>64</v>
      </c>
      <c r="AV62" s="5">
        <v>10</v>
      </c>
      <c r="AW62" s="5" t="s">
        <v>386</v>
      </c>
      <c r="AX62" s="5" t="s">
        <v>387</v>
      </c>
      <c r="AY62" s="5" t="s">
        <v>388</v>
      </c>
    </row>
    <row r="63" spans="1:52" x14ac:dyDescent="0.3">
      <c r="A63" s="5">
        <v>61</v>
      </c>
      <c r="B63" s="5" t="s">
        <v>0</v>
      </c>
      <c r="H63" s="19">
        <v>31.506849315068493</v>
      </c>
      <c r="I63" s="5">
        <v>7</v>
      </c>
      <c r="J63" s="11">
        <v>30</v>
      </c>
      <c r="K63" s="5">
        <v>12</v>
      </c>
      <c r="L63" s="5">
        <v>12</v>
      </c>
      <c r="M63" s="11" t="s">
        <v>133</v>
      </c>
      <c r="N63" s="5">
        <v>0</v>
      </c>
      <c r="O63" s="5" t="s">
        <v>389</v>
      </c>
      <c r="Q63" s="11" t="s">
        <v>3407</v>
      </c>
      <c r="S63" s="5">
        <v>1</v>
      </c>
      <c r="T63" s="5" t="s">
        <v>29</v>
      </c>
      <c r="V63" s="5" t="s">
        <v>81</v>
      </c>
      <c r="X63" s="5" t="s">
        <v>124</v>
      </c>
      <c r="Z63" s="5">
        <v>1</v>
      </c>
      <c r="AA63" s="5" t="s">
        <v>390</v>
      </c>
      <c r="AB63" s="5" t="s">
        <v>84</v>
      </c>
      <c r="AE63" s="5" t="s">
        <v>29</v>
      </c>
      <c r="AM63" s="5" t="s">
        <v>85</v>
      </c>
      <c r="AP63" s="5">
        <v>12</v>
      </c>
      <c r="AR63" s="5">
        <v>12</v>
      </c>
      <c r="AS63" s="5">
        <v>8</v>
      </c>
      <c r="AT63" s="5" t="s">
        <v>391</v>
      </c>
      <c r="AU63" s="5" t="s">
        <v>75</v>
      </c>
      <c r="AW63" s="5">
        <v>8</v>
      </c>
      <c r="AX63" s="5" t="s">
        <v>392</v>
      </c>
      <c r="AY63" s="5" t="s">
        <v>393</v>
      </c>
      <c r="AZ63" s="5" t="s">
        <v>139</v>
      </c>
    </row>
    <row r="64" spans="1:52" x14ac:dyDescent="0.3">
      <c r="A64" s="5">
        <v>62</v>
      </c>
      <c r="B64" s="5" t="s">
        <v>0</v>
      </c>
      <c r="F64" s="5" t="s">
        <v>4</v>
      </c>
      <c r="H64" s="19">
        <v>43.613698630136987</v>
      </c>
      <c r="I64" s="5">
        <v>7</v>
      </c>
      <c r="J64" s="11">
        <v>40</v>
      </c>
      <c r="K64" s="5">
        <v>12</v>
      </c>
      <c r="L64" s="5">
        <v>10</v>
      </c>
      <c r="M64" s="11" t="s">
        <v>89</v>
      </c>
      <c r="N64" s="5">
        <v>0</v>
      </c>
      <c r="O64" s="5" t="s">
        <v>53</v>
      </c>
      <c r="Q64" s="11" t="s">
        <v>3408</v>
      </c>
      <c r="R64" s="5">
        <v>1</v>
      </c>
      <c r="S64" s="5" t="s">
        <v>5</v>
      </c>
      <c r="V64" s="5" t="s">
        <v>394</v>
      </c>
      <c r="W64" s="5" t="s">
        <v>356</v>
      </c>
      <c r="Y64" s="5">
        <v>15</v>
      </c>
      <c r="AA64" s="5" t="s">
        <v>84</v>
      </c>
      <c r="AJ64" s="5" t="s">
        <v>35</v>
      </c>
      <c r="AU64" s="5" t="s">
        <v>395</v>
      </c>
      <c r="AV64" s="5">
        <v>8</v>
      </c>
      <c r="AW64" s="5" t="s">
        <v>396</v>
      </c>
      <c r="AX64" s="5" t="s">
        <v>397</v>
      </c>
    </row>
    <row r="65" spans="1:52" x14ac:dyDescent="0.3">
      <c r="A65" s="5">
        <v>63</v>
      </c>
      <c r="D65" s="5" t="s">
        <v>2</v>
      </c>
      <c r="F65" s="5" t="s">
        <v>4</v>
      </c>
      <c r="H65" s="19">
        <v>3.287671232876712E-2</v>
      </c>
      <c r="I65" s="5">
        <v>8</v>
      </c>
      <c r="J65" s="11">
        <v>30</v>
      </c>
      <c r="K65" s="5">
        <v>5</v>
      </c>
      <c r="L65" s="5">
        <v>5</v>
      </c>
      <c r="M65" s="11" t="s">
        <v>97</v>
      </c>
      <c r="N65" s="5">
        <v>1</v>
      </c>
      <c r="O65" s="5" t="s">
        <v>68</v>
      </c>
      <c r="Q65" s="11" t="s">
        <v>3409</v>
      </c>
      <c r="R65" s="5">
        <v>1</v>
      </c>
      <c r="S65" s="5" t="s">
        <v>70</v>
      </c>
      <c r="V65" s="5" t="s">
        <v>398</v>
      </c>
      <c r="W65" s="5" t="s">
        <v>57</v>
      </c>
      <c r="Y65" s="5">
        <v>8</v>
      </c>
      <c r="Z65" s="5" t="s">
        <v>399</v>
      </c>
      <c r="AA65" s="5" t="s">
        <v>72</v>
      </c>
      <c r="AG65" s="5" t="s">
        <v>32</v>
      </c>
      <c r="AL65" s="5" t="s">
        <v>73</v>
      </c>
      <c r="AO65" s="5">
        <v>10</v>
      </c>
      <c r="AP65" s="5">
        <v>6</v>
      </c>
      <c r="AR65" s="5">
        <v>20</v>
      </c>
      <c r="AS65" s="5" t="s">
        <v>400</v>
      </c>
      <c r="AT65" s="5" t="s">
        <v>75</v>
      </c>
      <c r="AV65" s="5">
        <v>10</v>
      </c>
      <c r="AW65" s="5" t="s">
        <v>401</v>
      </c>
      <c r="AX65" s="5" t="s">
        <v>402</v>
      </c>
      <c r="AY65" s="5" t="s">
        <v>116</v>
      </c>
    </row>
    <row r="66" spans="1:52" x14ac:dyDescent="0.3">
      <c r="A66" s="5">
        <v>64</v>
      </c>
      <c r="B66" s="5" t="s">
        <v>0</v>
      </c>
      <c r="H66" s="19">
        <v>23.849315068493151</v>
      </c>
      <c r="I66" s="5">
        <v>8</v>
      </c>
      <c r="J66" s="11">
        <v>20</v>
      </c>
      <c r="K66" s="5">
        <v>11</v>
      </c>
      <c r="L66" s="5">
        <v>11</v>
      </c>
      <c r="M66" s="11" t="s">
        <v>97</v>
      </c>
      <c r="N66" s="5">
        <v>1</v>
      </c>
      <c r="O66" s="5" t="s">
        <v>53</v>
      </c>
      <c r="Q66" s="11" t="s">
        <v>3408</v>
      </c>
      <c r="R66" s="5">
        <v>1</v>
      </c>
      <c r="S66" s="5" t="s">
        <v>29</v>
      </c>
      <c r="U66" s="5" t="s">
        <v>81</v>
      </c>
      <c r="W66" s="5" t="s">
        <v>92</v>
      </c>
      <c r="Y66" s="5">
        <v>1</v>
      </c>
      <c r="Z66" s="5" t="s">
        <v>403</v>
      </c>
      <c r="AA66" s="5" t="s">
        <v>363</v>
      </c>
      <c r="AE66" s="5" t="s">
        <v>30</v>
      </c>
      <c r="AL66" s="5" t="s">
        <v>60</v>
      </c>
      <c r="AN66" s="5">
        <v>5</v>
      </c>
      <c r="AP66" s="5">
        <v>5</v>
      </c>
      <c r="AR66" s="5">
        <v>100</v>
      </c>
      <c r="AS66" s="5" t="s">
        <v>404</v>
      </c>
      <c r="AT66" s="5" t="s">
        <v>75</v>
      </c>
      <c r="AV66" s="5">
        <v>10</v>
      </c>
      <c r="AW66" s="5" t="s">
        <v>405</v>
      </c>
      <c r="AX66" s="5" t="s">
        <v>406</v>
      </c>
      <c r="AY66" s="5" t="s">
        <v>139</v>
      </c>
    </row>
    <row r="67" spans="1:52" x14ac:dyDescent="0.3">
      <c r="A67" s="5">
        <v>65</v>
      </c>
      <c r="B67" s="5" t="s">
        <v>0</v>
      </c>
      <c r="E67" s="5" t="s">
        <v>3</v>
      </c>
      <c r="F67" s="5" t="s">
        <v>4</v>
      </c>
      <c r="H67" s="19">
        <v>35.131506849315066</v>
      </c>
      <c r="I67" s="5">
        <v>7</v>
      </c>
      <c r="J67" s="11">
        <v>45</v>
      </c>
      <c r="K67" s="5">
        <v>12</v>
      </c>
      <c r="L67" s="5">
        <v>30</v>
      </c>
      <c r="M67" s="11" t="s">
        <v>97</v>
      </c>
      <c r="N67" s="5">
        <v>1</v>
      </c>
      <c r="O67" s="5" t="s">
        <v>68</v>
      </c>
      <c r="Q67" s="11" t="s">
        <v>3410</v>
      </c>
      <c r="R67" s="5">
        <v>1</v>
      </c>
      <c r="S67" s="5" t="s">
        <v>407</v>
      </c>
      <c r="U67" s="5" t="s">
        <v>81</v>
      </c>
      <c r="W67" s="5" t="s">
        <v>92</v>
      </c>
      <c r="Y67" s="5">
        <v>10</v>
      </c>
      <c r="Z67" s="5" t="s">
        <v>408</v>
      </c>
      <c r="AA67" s="5" t="s">
        <v>72</v>
      </c>
      <c r="AG67" s="5" t="s">
        <v>32</v>
      </c>
      <c r="AL67" s="5" t="s">
        <v>73</v>
      </c>
      <c r="AN67" s="5">
        <v>6</v>
      </c>
      <c r="AP67" s="5">
        <v>2</v>
      </c>
      <c r="AR67" s="5">
        <v>2</v>
      </c>
      <c r="AS67" s="5" t="s">
        <v>409</v>
      </c>
      <c r="AT67" s="5" t="s">
        <v>75</v>
      </c>
      <c r="AV67" s="5">
        <v>10</v>
      </c>
      <c r="AW67" s="5" t="s">
        <v>410</v>
      </c>
      <c r="AX67" s="5" t="s">
        <v>411</v>
      </c>
    </row>
    <row r="68" spans="1:52" x14ac:dyDescent="0.3">
      <c r="A68" s="5">
        <v>66</v>
      </c>
      <c r="B68" s="5" t="s">
        <v>0</v>
      </c>
      <c r="F68" s="5" t="s">
        <v>4</v>
      </c>
      <c r="H68" s="19">
        <v>33.112328767123287</v>
      </c>
      <c r="I68" s="5">
        <v>8</v>
      </c>
      <c r="J68" s="11">
        <v>0</v>
      </c>
      <c r="K68" s="5">
        <v>9</v>
      </c>
      <c r="L68" s="5">
        <v>12</v>
      </c>
      <c r="M68" s="11" t="s">
        <v>89</v>
      </c>
      <c r="N68" s="5">
        <v>1</v>
      </c>
      <c r="O68" s="5" t="s">
        <v>98</v>
      </c>
      <c r="Q68" s="11" t="s">
        <v>3410</v>
      </c>
      <c r="R68" s="5">
        <v>1</v>
      </c>
      <c r="S68" s="5" t="s">
        <v>412</v>
      </c>
      <c r="V68" s="5" t="s">
        <v>413</v>
      </c>
      <c r="W68" s="5" t="s">
        <v>92</v>
      </c>
      <c r="Y68" s="5">
        <v>10</v>
      </c>
      <c r="Z68" s="5" t="s">
        <v>414</v>
      </c>
      <c r="AA68" s="5" t="s">
        <v>59</v>
      </c>
      <c r="AD68" s="5" t="s">
        <v>29</v>
      </c>
      <c r="AL68" s="5" t="s">
        <v>73</v>
      </c>
      <c r="AO68" s="5">
        <v>20</v>
      </c>
      <c r="AP68" s="5">
        <v>2</v>
      </c>
      <c r="AR68" s="5">
        <v>48</v>
      </c>
      <c r="AS68" s="5" t="s">
        <v>415</v>
      </c>
      <c r="AU68" s="5" t="s">
        <v>416</v>
      </c>
      <c r="AV68" s="5">
        <v>10</v>
      </c>
      <c r="AW68" s="5" t="s">
        <v>417</v>
      </c>
      <c r="AX68" s="5" t="s">
        <v>418</v>
      </c>
    </row>
    <row r="69" spans="1:52" x14ac:dyDescent="0.3">
      <c r="A69" s="5">
        <v>67</v>
      </c>
      <c r="B69" s="5" t="s">
        <v>0</v>
      </c>
      <c r="C69" s="5" t="s">
        <v>1</v>
      </c>
      <c r="F69" s="5" t="s">
        <v>4</v>
      </c>
      <c r="H69" s="19">
        <v>30.531506849315068</v>
      </c>
      <c r="I69" s="5">
        <v>8</v>
      </c>
      <c r="J69" s="11">
        <v>40</v>
      </c>
      <c r="K69" s="5">
        <v>12</v>
      </c>
      <c r="L69" s="5">
        <v>6</v>
      </c>
      <c r="M69" s="11" t="s">
        <v>121</v>
      </c>
      <c r="N69" s="5">
        <v>0</v>
      </c>
      <c r="O69" s="5" t="s">
        <v>68</v>
      </c>
      <c r="Q69" s="11" t="s">
        <v>3407</v>
      </c>
      <c r="S69" s="5">
        <v>1</v>
      </c>
      <c r="T69" s="5" t="s">
        <v>29</v>
      </c>
      <c r="V69" s="5" t="s">
        <v>81</v>
      </c>
      <c r="X69" s="5" t="s">
        <v>419</v>
      </c>
      <c r="Z69" s="5">
        <v>2</v>
      </c>
      <c r="AA69" s="5" t="s">
        <v>420</v>
      </c>
      <c r="AB69" s="5" t="s">
        <v>84</v>
      </c>
      <c r="AF69" s="5" t="s">
        <v>30</v>
      </c>
      <c r="AM69" s="5" t="s">
        <v>73</v>
      </c>
      <c r="AO69" s="5">
        <v>6</v>
      </c>
      <c r="AR69" s="5">
        <v>10</v>
      </c>
      <c r="AS69" s="5">
        <v>240</v>
      </c>
      <c r="AT69" s="5" t="s">
        <v>421</v>
      </c>
      <c r="AU69" s="5" t="s">
        <v>64</v>
      </c>
      <c r="AW69" s="5">
        <v>7</v>
      </c>
      <c r="AX69" s="5" t="s">
        <v>422</v>
      </c>
      <c r="AY69" s="5" t="s">
        <v>423</v>
      </c>
      <c r="AZ69" s="5" t="s">
        <v>424</v>
      </c>
    </row>
    <row r="70" spans="1:52" ht="409.5" x14ac:dyDescent="0.3">
      <c r="A70" s="5">
        <v>68</v>
      </c>
      <c r="C70" s="5" t="s">
        <v>1</v>
      </c>
      <c r="H70" s="19">
        <v>34.753424657534246</v>
      </c>
      <c r="I70" s="5">
        <v>8</v>
      </c>
      <c r="J70" s="11">
        <v>50</v>
      </c>
      <c r="K70" s="5">
        <v>2</v>
      </c>
      <c r="L70" s="5">
        <v>3</v>
      </c>
      <c r="M70" s="11" t="s">
        <v>225</v>
      </c>
      <c r="N70" s="5">
        <v>1</v>
      </c>
      <c r="O70" s="5" t="s">
        <v>98</v>
      </c>
      <c r="Q70" s="11" t="s">
        <v>3410</v>
      </c>
      <c r="R70" s="5">
        <v>1</v>
      </c>
      <c r="S70" s="5" t="s">
        <v>55</v>
      </c>
      <c r="U70" s="5" t="s">
        <v>91</v>
      </c>
      <c r="W70" s="5" t="s">
        <v>156</v>
      </c>
      <c r="Y70" s="5">
        <v>11</v>
      </c>
      <c r="Z70" s="5" t="s">
        <v>425</v>
      </c>
      <c r="AA70" s="5" t="s">
        <v>84</v>
      </c>
      <c r="AG70" s="5" t="s">
        <v>32</v>
      </c>
      <c r="AL70" s="5" t="s">
        <v>60</v>
      </c>
      <c r="AO70" s="5">
        <v>8</v>
      </c>
      <c r="AP70" s="5">
        <v>2</v>
      </c>
      <c r="AR70" s="5">
        <v>2</v>
      </c>
      <c r="AS70" s="5" t="s">
        <v>426</v>
      </c>
      <c r="AT70" s="5" t="s">
        <v>75</v>
      </c>
      <c r="AV70" s="5">
        <v>9</v>
      </c>
      <c r="AW70" s="5" t="s">
        <v>427</v>
      </c>
      <c r="AX70" s="5" t="s">
        <v>428</v>
      </c>
      <c r="AY70" s="7" t="s">
        <v>429</v>
      </c>
    </row>
    <row r="71" spans="1:52" x14ac:dyDescent="0.3">
      <c r="A71" s="5">
        <v>69</v>
      </c>
      <c r="C71" s="5" t="s">
        <v>1</v>
      </c>
      <c r="F71" s="5" t="s">
        <v>4</v>
      </c>
      <c r="H71" s="19">
        <v>0.38904109589041097</v>
      </c>
      <c r="I71" s="5">
        <v>7</v>
      </c>
      <c r="J71" s="11">
        <v>0</v>
      </c>
      <c r="K71" s="5">
        <v>5</v>
      </c>
      <c r="L71" s="5">
        <v>5</v>
      </c>
      <c r="M71" s="11" t="s">
        <v>121</v>
      </c>
      <c r="N71" s="5">
        <v>1</v>
      </c>
      <c r="O71" s="5" t="s">
        <v>68</v>
      </c>
      <c r="Q71" s="11" t="s">
        <v>3409</v>
      </c>
      <c r="R71" s="5">
        <v>0</v>
      </c>
      <c r="AA71" s="5" t="s">
        <v>59</v>
      </c>
      <c r="AE71" s="5" t="s">
        <v>30</v>
      </c>
      <c r="AL71" s="5" t="s">
        <v>85</v>
      </c>
      <c r="AN71" s="5">
        <v>6</v>
      </c>
      <c r="AP71" s="5">
        <v>6</v>
      </c>
      <c r="AR71" s="5">
        <v>5</v>
      </c>
      <c r="AS71" s="5" t="s">
        <v>430</v>
      </c>
      <c r="AU71" s="5" t="s">
        <v>431</v>
      </c>
      <c r="AV71" s="5">
        <v>9</v>
      </c>
      <c r="AW71" s="5" t="s">
        <v>432</v>
      </c>
      <c r="AX71" s="5" t="s">
        <v>433</v>
      </c>
      <c r="AY71" s="5" t="s">
        <v>434</v>
      </c>
    </row>
    <row r="72" spans="1:52" x14ac:dyDescent="0.3">
      <c r="A72" s="5">
        <v>70</v>
      </c>
      <c r="B72" s="5" t="s">
        <v>0</v>
      </c>
      <c r="C72" s="5" t="s">
        <v>1</v>
      </c>
      <c r="D72" s="5" t="s">
        <v>2</v>
      </c>
      <c r="E72" s="5" t="s">
        <v>3</v>
      </c>
      <c r="F72" s="5" t="s">
        <v>4</v>
      </c>
      <c r="H72" s="19">
        <v>22.567123287671233</v>
      </c>
      <c r="I72" s="5">
        <v>7</v>
      </c>
      <c r="J72" s="11">
        <v>40</v>
      </c>
      <c r="K72" s="5">
        <v>56</v>
      </c>
      <c r="L72" s="5">
        <v>3</v>
      </c>
      <c r="M72" s="11" t="s">
        <v>225</v>
      </c>
      <c r="N72" s="5">
        <v>0</v>
      </c>
      <c r="O72" s="5" t="s">
        <v>79</v>
      </c>
      <c r="Q72" s="11" t="s">
        <v>3410</v>
      </c>
      <c r="R72" s="5">
        <v>1</v>
      </c>
      <c r="S72" s="5" t="s">
        <v>5</v>
      </c>
      <c r="U72" s="5" t="s">
        <v>111</v>
      </c>
      <c r="W72" s="5" t="s">
        <v>92</v>
      </c>
      <c r="Y72" s="5">
        <v>3</v>
      </c>
      <c r="Z72" s="5" t="s">
        <v>435</v>
      </c>
      <c r="AA72" s="5" t="s">
        <v>363</v>
      </c>
      <c r="AB72" s="5" t="s">
        <v>27</v>
      </c>
      <c r="AG72" s="5" t="s">
        <v>32</v>
      </c>
      <c r="AK72" s="5" t="s">
        <v>436</v>
      </c>
      <c r="AL72" s="5" t="s">
        <v>162</v>
      </c>
      <c r="AN72" s="5">
        <v>6</v>
      </c>
      <c r="AQ72" s="5">
        <v>10</v>
      </c>
      <c r="AR72" s="5">
        <v>40</v>
      </c>
      <c r="AS72" s="5" t="s">
        <v>437</v>
      </c>
      <c r="AT72" s="5" t="s">
        <v>75</v>
      </c>
      <c r="AV72" s="5">
        <v>10</v>
      </c>
      <c r="AW72" s="5" t="s">
        <v>438</v>
      </c>
      <c r="AX72" s="5" t="s">
        <v>439</v>
      </c>
    </row>
    <row r="73" spans="1:52" x14ac:dyDescent="0.3">
      <c r="A73" s="5">
        <v>71</v>
      </c>
      <c r="F73" s="5" t="s">
        <v>4</v>
      </c>
      <c r="H73" s="19">
        <v>31.227397260273971</v>
      </c>
      <c r="I73" s="5">
        <v>8</v>
      </c>
      <c r="J73" s="11">
        <v>30</v>
      </c>
      <c r="K73" s="5">
        <v>8</v>
      </c>
      <c r="L73" s="5">
        <v>5</v>
      </c>
      <c r="M73" s="11" t="s">
        <v>303</v>
      </c>
      <c r="N73" s="5">
        <v>0</v>
      </c>
      <c r="O73" s="5" t="s">
        <v>53</v>
      </c>
      <c r="Q73" s="11" t="s">
        <v>3408</v>
      </c>
      <c r="R73" s="5">
        <v>1</v>
      </c>
      <c r="S73" s="5" t="s">
        <v>55</v>
      </c>
      <c r="U73" s="5" t="s">
        <v>56</v>
      </c>
      <c r="W73" s="5" t="s">
        <v>220</v>
      </c>
      <c r="Y73" s="5">
        <v>7</v>
      </c>
      <c r="AA73" s="5" t="s">
        <v>84</v>
      </c>
      <c r="AG73" s="5" t="s">
        <v>32</v>
      </c>
      <c r="AL73" s="5" t="s">
        <v>73</v>
      </c>
      <c r="AN73" s="5">
        <v>6</v>
      </c>
      <c r="AP73" s="5">
        <v>3</v>
      </c>
      <c r="AR73" s="5">
        <v>10</v>
      </c>
      <c r="AS73" s="5" t="s">
        <v>440</v>
      </c>
      <c r="AU73" s="5" t="s">
        <v>441</v>
      </c>
      <c r="AV73" s="5">
        <v>10</v>
      </c>
      <c r="AW73" s="5" t="s">
        <v>442</v>
      </c>
      <c r="AX73" s="5" t="s">
        <v>443</v>
      </c>
      <c r="AY73" s="5" t="s">
        <v>116</v>
      </c>
    </row>
    <row r="74" spans="1:52" x14ac:dyDescent="0.3">
      <c r="A74" s="5">
        <v>72</v>
      </c>
      <c r="B74" s="5" t="s">
        <v>0</v>
      </c>
      <c r="H74" s="19">
        <v>40.008219178082193</v>
      </c>
      <c r="I74" s="5">
        <v>7</v>
      </c>
      <c r="J74" s="11">
        <v>65</v>
      </c>
      <c r="K74" s="5">
        <v>12</v>
      </c>
      <c r="L74" s="5">
        <v>6</v>
      </c>
      <c r="M74" s="11" t="s">
        <v>133</v>
      </c>
      <c r="N74" s="5">
        <v>0</v>
      </c>
      <c r="O74" s="5" t="s">
        <v>68</v>
      </c>
      <c r="Q74" s="11" t="s">
        <v>3409</v>
      </c>
      <c r="R74" s="5">
        <v>1</v>
      </c>
      <c r="S74" s="5" t="s">
        <v>213</v>
      </c>
      <c r="V74" s="5" t="s">
        <v>444</v>
      </c>
      <c r="W74" s="5" t="s">
        <v>92</v>
      </c>
      <c r="Y74" s="5">
        <v>16</v>
      </c>
      <c r="Z74" s="5" t="s">
        <v>445</v>
      </c>
      <c r="AA74" s="5" t="s">
        <v>84</v>
      </c>
      <c r="AF74" s="5" t="s">
        <v>31</v>
      </c>
      <c r="AL74" s="5" t="s">
        <v>60</v>
      </c>
      <c r="AN74" s="5">
        <v>4</v>
      </c>
      <c r="AP74" s="5">
        <v>1</v>
      </c>
      <c r="AR74" s="5">
        <v>4</v>
      </c>
      <c r="AS74" s="5" t="s">
        <v>446</v>
      </c>
      <c r="AT74" s="5" t="s">
        <v>75</v>
      </c>
      <c r="AV74" s="5">
        <v>8</v>
      </c>
      <c r="AW74" s="5" t="s">
        <v>447</v>
      </c>
      <c r="AX74" s="5" t="s">
        <v>448</v>
      </c>
      <c r="AY74" s="5" t="s">
        <v>449</v>
      </c>
    </row>
    <row r="75" spans="1:52" x14ac:dyDescent="0.3">
      <c r="A75" s="5">
        <v>73</v>
      </c>
      <c r="B75" s="5" t="s">
        <v>0</v>
      </c>
      <c r="C75" s="5" t="s">
        <v>1</v>
      </c>
      <c r="E75" s="5" t="s">
        <v>3</v>
      </c>
      <c r="F75" s="5" t="s">
        <v>4</v>
      </c>
      <c r="H75" s="19">
        <v>24.109589041095891</v>
      </c>
      <c r="I75" s="5">
        <v>7</v>
      </c>
      <c r="J75" s="11">
        <v>60</v>
      </c>
      <c r="K75" s="5">
        <v>10</v>
      </c>
      <c r="L75" s="5">
        <v>5</v>
      </c>
      <c r="M75" s="11" t="s">
        <v>335</v>
      </c>
      <c r="N75" s="5">
        <v>1</v>
      </c>
      <c r="O75" s="5" t="s">
        <v>68</v>
      </c>
      <c r="Q75" s="11" t="s">
        <v>3408</v>
      </c>
      <c r="R75" s="5">
        <v>1</v>
      </c>
      <c r="S75" s="5" t="s">
        <v>141</v>
      </c>
      <c r="U75" s="5" t="s">
        <v>81</v>
      </c>
      <c r="W75" s="5" t="s">
        <v>310</v>
      </c>
      <c r="Y75" s="5">
        <v>1</v>
      </c>
      <c r="Z75" s="5" t="s">
        <v>450</v>
      </c>
      <c r="AA75" s="5" t="s">
        <v>59</v>
      </c>
      <c r="AF75" s="5" t="s">
        <v>31</v>
      </c>
      <c r="AL75" s="5" t="s">
        <v>162</v>
      </c>
      <c r="AN75" s="5">
        <v>2</v>
      </c>
      <c r="AP75" s="5">
        <v>4</v>
      </c>
      <c r="AR75" s="5">
        <v>72</v>
      </c>
      <c r="AS75" s="5" t="s">
        <v>451</v>
      </c>
      <c r="AT75" s="5" t="s">
        <v>345</v>
      </c>
      <c r="AV75" s="5">
        <v>10</v>
      </c>
      <c r="AW75" s="5" t="s">
        <v>452</v>
      </c>
      <c r="AX75" s="5" t="s">
        <v>453</v>
      </c>
      <c r="AY75" s="5" t="s">
        <v>454</v>
      </c>
    </row>
    <row r="76" spans="1:52" x14ac:dyDescent="0.3">
      <c r="A76" s="5">
        <v>74</v>
      </c>
      <c r="B76" s="5" t="s">
        <v>0</v>
      </c>
      <c r="E76" s="5" t="s">
        <v>3</v>
      </c>
      <c r="F76" s="5" t="s">
        <v>4</v>
      </c>
      <c r="H76" s="19">
        <v>26.813698630136987</v>
      </c>
      <c r="I76" s="5">
        <v>6</v>
      </c>
      <c r="J76" s="11">
        <v>0</v>
      </c>
      <c r="K76" s="5">
        <v>6</v>
      </c>
      <c r="L76" s="5">
        <v>5</v>
      </c>
      <c r="M76" s="11" t="s">
        <v>67</v>
      </c>
      <c r="N76" s="5">
        <v>0</v>
      </c>
      <c r="O76" s="5" t="s">
        <v>53</v>
      </c>
      <c r="Q76" s="11" t="s">
        <v>3410</v>
      </c>
      <c r="R76" s="5">
        <v>1</v>
      </c>
      <c r="S76" s="5" t="s">
        <v>213</v>
      </c>
      <c r="U76" s="5" t="s">
        <v>81</v>
      </c>
      <c r="W76" s="5" t="s">
        <v>92</v>
      </c>
      <c r="Y76" s="5">
        <v>3</v>
      </c>
      <c r="Z76" s="5" t="s">
        <v>455</v>
      </c>
      <c r="AA76" s="5" t="s">
        <v>59</v>
      </c>
      <c r="AE76" s="5" t="s">
        <v>30</v>
      </c>
      <c r="AL76" s="5" t="s">
        <v>73</v>
      </c>
      <c r="AN76" s="5">
        <v>3</v>
      </c>
      <c r="AP76" s="5">
        <v>3</v>
      </c>
      <c r="AR76" s="5">
        <v>30</v>
      </c>
      <c r="AS76" s="5" t="s">
        <v>456</v>
      </c>
      <c r="AT76" s="5" t="s">
        <v>75</v>
      </c>
      <c r="AV76" s="5">
        <v>8</v>
      </c>
      <c r="AW76" s="5" t="s">
        <v>457</v>
      </c>
      <c r="AX76" s="5" t="s">
        <v>458</v>
      </c>
    </row>
    <row r="77" spans="1:52" x14ac:dyDescent="0.3">
      <c r="A77" s="5">
        <v>75</v>
      </c>
      <c r="C77" s="5" t="s">
        <v>1</v>
      </c>
      <c r="H77" s="19">
        <v>48.235616438356168</v>
      </c>
      <c r="I77" s="5">
        <v>6</v>
      </c>
      <c r="J77" s="11">
        <v>10</v>
      </c>
      <c r="K77" s="5">
        <v>8</v>
      </c>
      <c r="L77" s="5">
        <v>100</v>
      </c>
      <c r="M77" s="11" t="s">
        <v>225</v>
      </c>
      <c r="N77" s="5">
        <v>0</v>
      </c>
      <c r="O77" s="5" t="s">
        <v>79</v>
      </c>
      <c r="Q77" s="11" t="s">
        <v>3410</v>
      </c>
      <c r="R77" s="5">
        <v>1</v>
      </c>
      <c r="S77" s="5" t="s">
        <v>80</v>
      </c>
      <c r="U77" s="5" t="s">
        <v>123</v>
      </c>
      <c r="W77" s="5" t="s">
        <v>112</v>
      </c>
      <c r="Y77" s="5">
        <v>15</v>
      </c>
      <c r="Z77" s="5" t="s">
        <v>459</v>
      </c>
      <c r="AA77" s="5" t="s">
        <v>84</v>
      </c>
      <c r="AC77" s="5" t="s">
        <v>28</v>
      </c>
      <c r="AL77" s="5" t="s">
        <v>73</v>
      </c>
      <c r="AO77" s="5">
        <v>15</v>
      </c>
      <c r="AQ77" s="5">
        <v>15</v>
      </c>
      <c r="AR77" s="5">
        <v>15</v>
      </c>
      <c r="AS77" s="5" t="s">
        <v>460</v>
      </c>
      <c r="AT77" s="5" t="s">
        <v>75</v>
      </c>
      <c r="AV77" s="5">
        <v>9</v>
      </c>
      <c r="AW77" s="5" t="s">
        <v>461</v>
      </c>
      <c r="AX77" s="5" t="s">
        <v>462</v>
      </c>
      <c r="AY77" s="5" t="s">
        <v>463</v>
      </c>
    </row>
    <row r="78" spans="1:52" x14ac:dyDescent="0.3">
      <c r="A78" s="5">
        <v>76</v>
      </c>
      <c r="B78" s="5" t="s">
        <v>0</v>
      </c>
      <c r="C78" s="5" t="s">
        <v>1</v>
      </c>
      <c r="F78" s="5" t="s">
        <v>4</v>
      </c>
      <c r="H78" s="19">
        <v>118.07671232876713</v>
      </c>
      <c r="I78" s="5">
        <v>7</v>
      </c>
      <c r="J78" s="11">
        <v>120</v>
      </c>
      <c r="K78" s="5">
        <v>8</v>
      </c>
      <c r="L78" s="5">
        <v>10</v>
      </c>
      <c r="M78" s="11" t="s">
        <v>97</v>
      </c>
      <c r="N78" s="5">
        <v>0</v>
      </c>
      <c r="P78" s="5" t="s">
        <v>464</v>
      </c>
      <c r="Q78" s="11" t="s">
        <v>3409</v>
      </c>
      <c r="R78" s="5">
        <v>1</v>
      </c>
      <c r="S78" s="5" t="s">
        <v>465</v>
      </c>
      <c r="U78" s="5" t="s">
        <v>142</v>
      </c>
      <c r="X78" s="5" t="s">
        <v>466</v>
      </c>
      <c r="Y78" s="5">
        <v>15</v>
      </c>
      <c r="AA78" s="5" t="s">
        <v>84</v>
      </c>
      <c r="AE78" s="5" t="s">
        <v>30</v>
      </c>
      <c r="AF78" s="5" t="s">
        <v>31</v>
      </c>
      <c r="AL78" s="5" t="s">
        <v>85</v>
      </c>
      <c r="AO78" s="5">
        <v>10</v>
      </c>
      <c r="AP78" s="5">
        <v>5</v>
      </c>
      <c r="AR78" s="5">
        <v>10</v>
      </c>
      <c r="AS78" s="5" t="s">
        <v>467</v>
      </c>
      <c r="AT78" s="5" t="s">
        <v>75</v>
      </c>
      <c r="AV78" s="5">
        <v>10</v>
      </c>
      <c r="AW78" s="5" t="s">
        <v>468</v>
      </c>
      <c r="AX78" s="5" t="s">
        <v>469</v>
      </c>
      <c r="AY78" s="5" t="s">
        <v>470</v>
      </c>
    </row>
    <row r="79" spans="1:52" x14ac:dyDescent="0.3">
      <c r="A79" s="5">
        <v>77</v>
      </c>
      <c r="B79" s="5" t="s">
        <v>0</v>
      </c>
      <c r="D79" s="5" t="s">
        <v>2</v>
      </c>
      <c r="E79" s="5" t="s">
        <v>3</v>
      </c>
      <c r="F79" s="5" t="s">
        <v>4</v>
      </c>
      <c r="H79" s="19">
        <v>21.5013698630137</v>
      </c>
      <c r="I79" s="5">
        <v>7</v>
      </c>
      <c r="J79" s="11">
        <v>60</v>
      </c>
      <c r="K79" s="5">
        <v>12</v>
      </c>
      <c r="L79" s="5">
        <v>24</v>
      </c>
      <c r="M79" s="11" t="s">
        <v>133</v>
      </c>
      <c r="N79" s="5">
        <v>1</v>
      </c>
      <c r="O79" s="5" t="s">
        <v>53</v>
      </c>
      <c r="Q79" s="11" t="s">
        <v>3408</v>
      </c>
      <c r="R79" s="5">
        <v>1</v>
      </c>
      <c r="S79" s="5" t="s">
        <v>170</v>
      </c>
      <c r="U79" s="5" t="s">
        <v>350</v>
      </c>
      <c r="W79" s="5" t="s">
        <v>92</v>
      </c>
      <c r="Y79" s="5">
        <v>2</v>
      </c>
      <c r="Z79" s="5" t="s">
        <v>471</v>
      </c>
      <c r="AA79" s="5" t="s">
        <v>161</v>
      </c>
      <c r="AE79" s="5" t="s">
        <v>30</v>
      </c>
      <c r="AL79" s="5" t="s">
        <v>85</v>
      </c>
      <c r="AN79" s="5">
        <v>3</v>
      </c>
      <c r="AP79" s="5">
        <v>5</v>
      </c>
      <c r="AR79" s="5">
        <v>25</v>
      </c>
      <c r="AS79" s="5" t="s">
        <v>472</v>
      </c>
      <c r="AT79" s="5" t="s">
        <v>75</v>
      </c>
      <c r="AV79" s="5">
        <v>8</v>
      </c>
      <c r="AW79" s="5" t="s">
        <v>473</v>
      </c>
      <c r="AX79" s="5" t="s">
        <v>474</v>
      </c>
      <c r="AY79" s="5" t="s">
        <v>475</v>
      </c>
    </row>
    <row r="80" spans="1:52" x14ac:dyDescent="0.3">
      <c r="A80" s="5">
        <v>78</v>
      </c>
      <c r="B80" s="5" t="s">
        <v>0</v>
      </c>
      <c r="H80" s="19">
        <v>29.394520547945206</v>
      </c>
      <c r="I80" s="5">
        <v>9</v>
      </c>
      <c r="J80" s="11">
        <v>35</v>
      </c>
      <c r="K80" s="5">
        <v>16</v>
      </c>
      <c r="L80" s="5">
        <v>6</v>
      </c>
      <c r="M80" s="11" t="s">
        <v>67</v>
      </c>
      <c r="N80" s="5">
        <v>1</v>
      </c>
      <c r="O80" s="5" t="s">
        <v>98</v>
      </c>
      <c r="Q80" s="11" t="s">
        <v>3407</v>
      </c>
      <c r="S80" s="5">
        <v>1</v>
      </c>
      <c r="T80" s="5" t="s">
        <v>412</v>
      </c>
      <c r="V80" s="5" t="s">
        <v>81</v>
      </c>
      <c r="X80" s="5" t="s">
        <v>92</v>
      </c>
      <c r="Z80" s="5">
        <v>2</v>
      </c>
      <c r="AA80" s="5" t="s">
        <v>476</v>
      </c>
      <c r="AB80" s="5" t="s">
        <v>59</v>
      </c>
      <c r="AE80" s="5" t="s">
        <v>29</v>
      </c>
      <c r="AJ80" s="5" t="s">
        <v>34</v>
      </c>
      <c r="AM80" s="5" t="s">
        <v>73</v>
      </c>
      <c r="AP80" s="5">
        <v>20</v>
      </c>
      <c r="AR80" s="5">
        <v>20</v>
      </c>
      <c r="AS80" s="5">
        <v>20</v>
      </c>
      <c r="AT80" s="5" t="s">
        <v>477</v>
      </c>
      <c r="AU80" s="5" t="s">
        <v>75</v>
      </c>
      <c r="AW80" s="5">
        <v>9</v>
      </c>
      <c r="AX80" s="5" t="s">
        <v>478</v>
      </c>
      <c r="AY80" s="5" t="s">
        <v>479</v>
      </c>
      <c r="AZ80" s="5" t="s">
        <v>480</v>
      </c>
    </row>
    <row r="81" spans="1:52" x14ac:dyDescent="0.3">
      <c r="A81" s="5">
        <v>79</v>
      </c>
      <c r="B81" s="5" t="s">
        <v>0</v>
      </c>
      <c r="F81" s="5" t="s">
        <v>4</v>
      </c>
      <c r="H81" s="19">
        <v>40.446575342465756</v>
      </c>
      <c r="I81" s="5">
        <v>8</v>
      </c>
      <c r="J81" s="11">
        <v>0</v>
      </c>
      <c r="K81" s="5">
        <v>8</v>
      </c>
      <c r="L81" s="5">
        <v>2</v>
      </c>
      <c r="M81" s="11" t="s">
        <v>67</v>
      </c>
      <c r="N81" s="5">
        <v>1</v>
      </c>
      <c r="O81" s="5" t="s">
        <v>98</v>
      </c>
      <c r="R81" s="5" t="s">
        <v>481</v>
      </c>
      <c r="S81" s="5">
        <v>1</v>
      </c>
      <c r="T81" s="5" t="s">
        <v>5</v>
      </c>
      <c r="V81" s="5" t="s">
        <v>81</v>
      </c>
      <c r="X81" s="5" t="s">
        <v>57</v>
      </c>
      <c r="Z81" s="5">
        <v>2</v>
      </c>
      <c r="AA81" s="5" t="s">
        <v>58</v>
      </c>
      <c r="AB81" s="5" t="s">
        <v>84</v>
      </c>
      <c r="AE81" s="5" t="s">
        <v>29</v>
      </c>
      <c r="AF81" s="5" t="s">
        <v>30</v>
      </c>
      <c r="AH81" s="5" t="s">
        <v>32</v>
      </c>
      <c r="AM81" s="5" t="s">
        <v>73</v>
      </c>
      <c r="AO81" s="5">
        <v>3</v>
      </c>
      <c r="AQ81" s="5">
        <v>3</v>
      </c>
      <c r="AS81" s="5">
        <v>10</v>
      </c>
      <c r="AT81" s="5" t="s">
        <v>482</v>
      </c>
      <c r="AU81" s="5" t="s">
        <v>75</v>
      </c>
      <c r="AW81" s="5">
        <v>10</v>
      </c>
      <c r="AX81" s="5" t="s">
        <v>483</v>
      </c>
      <c r="AY81" s="5" t="s">
        <v>484</v>
      </c>
      <c r="AZ81" s="5" t="s">
        <v>485</v>
      </c>
    </row>
    <row r="82" spans="1:52" x14ac:dyDescent="0.3">
      <c r="A82" s="5">
        <v>80</v>
      </c>
      <c r="C82" s="5" t="s">
        <v>1</v>
      </c>
      <c r="D82" s="5" t="s">
        <v>2</v>
      </c>
      <c r="F82" s="5" t="s">
        <v>4</v>
      </c>
      <c r="H82" s="19">
        <v>26.057534246575344</v>
      </c>
      <c r="I82" s="5">
        <v>7</v>
      </c>
      <c r="J82" s="11">
        <v>10</v>
      </c>
      <c r="K82" s="5">
        <v>8</v>
      </c>
      <c r="L82" s="5">
        <v>20</v>
      </c>
      <c r="M82" s="11" t="s">
        <v>52</v>
      </c>
      <c r="N82" s="5">
        <v>1</v>
      </c>
      <c r="O82" s="5" t="s">
        <v>98</v>
      </c>
      <c r="Q82" s="11" t="s">
        <v>3409</v>
      </c>
      <c r="R82" s="5">
        <v>0</v>
      </c>
      <c r="AA82" s="5" t="s">
        <v>84</v>
      </c>
      <c r="AE82" s="5" t="s">
        <v>30</v>
      </c>
      <c r="AL82" s="5" t="s">
        <v>73</v>
      </c>
      <c r="AN82" s="5">
        <v>4</v>
      </c>
      <c r="AP82" s="5">
        <v>6</v>
      </c>
      <c r="AR82" s="5">
        <v>4</v>
      </c>
      <c r="AS82" s="5" t="s">
        <v>486</v>
      </c>
      <c r="AT82" s="5" t="s">
        <v>75</v>
      </c>
      <c r="AV82" s="5">
        <v>10</v>
      </c>
      <c r="AW82" s="5" t="s">
        <v>487</v>
      </c>
      <c r="AX82" s="5" t="s">
        <v>488</v>
      </c>
      <c r="AY82" s="5" t="s">
        <v>139</v>
      </c>
    </row>
    <row r="83" spans="1:52" x14ac:dyDescent="0.3">
      <c r="A83" s="5">
        <v>81</v>
      </c>
      <c r="B83" s="5" t="s">
        <v>0</v>
      </c>
      <c r="F83" s="5" t="s">
        <v>4</v>
      </c>
      <c r="H83" s="19">
        <v>27.315068493150687</v>
      </c>
      <c r="I83" s="5">
        <v>8</v>
      </c>
      <c r="J83" s="11">
        <v>0</v>
      </c>
      <c r="K83" s="5">
        <v>10</v>
      </c>
      <c r="L83" s="5">
        <v>6</v>
      </c>
      <c r="M83" s="11" t="s">
        <v>67</v>
      </c>
      <c r="N83" s="5">
        <v>1</v>
      </c>
      <c r="O83" s="5" t="s">
        <v>53</v>
      </c>
      <c r="Q83" s="11" t="s">
        <v>3410</v>
      </c>
      <c r="R83" s="5">
        <v>1</v>
      </c>
      <c r="S83" s="5" t="s">
        <v>146</v>
      </c>
      <c r="U83" s="5" t="s">
        <v>81</v>
      </c>
      <c r="W83" s="5" t="s">
        <v>112</v>
      </c>
      <c r="Y83" s="5">
        <v>8</v>
      </c>
      <c r="Z83" s="5" t="s">
        <v>489</v>
      </c>
      <c r="AA83" s="5" t="s">
        <v>59</v>
      </c>
      <c r="AC83" s="5" t="s">
        <v>28</v>
      </c>
      <c r="AL83" s="5" t="s">
        <v>73</v>
      </c>
      <c r="AO83" s="5">
        <v>20</v>
      </c>
      <c r="AP83" s="5">
        <v>5</v>
      </c>
      <c r="AR83" s="5">
        <v>48</v>
      </c>
      <c r="AS83" s="5" t="s">
        <v>490</v>
      </c>
      <c r="AT83" s="5" t="s">
        <v>75</v>
      </c>
      <c r="AV83" s="5">
        <v>10</v>
      </c>
      <c r="AW83" s="5" t="s">
        <v>491</v>
      </c>
      <c r="AX83" s="5" t="s">
        <v>492</v>
      </c>
      <c r="AY83" s="5" t="s">
        <v>116</v>
      </c>
    </row>
    <row r="84" spans="1:52" x14ac:dyDescent="0.3">
      <c r="A84" s="5">
        <v>82</v>
      </c>
      <c r="C84" s="5" t="s">
        <v>1</v>
      </c>
      <c r="D84" s="5" t="s">
        <v>2</v>
      </c>
      <c r="H84" s="19">
        <v>29.802739726027397</v>
      </c>
      <c r="I84" s="5">
        <v>7</v>
      </c>
      <c r="J84" s="11">
        <v>30</v>
      </c>
      <c r="K84" s="5">
        <v>10</v>
      </c>
      <c r="L84" s="5">
        <v>5</v>
      </c>
      <c r="M84" s="11" t="s">
        <v>67</v>
      </c>
      <c r="N84" s="5">
        <v>0</v>
      </c>
      <c r="O84" s="5" t="s">
        <v>68</v>
      </c>
      <c r="Q84" s="11" t="s">
        <v>3410</v>
      </c>
      <c r="R84" s="5">
        <v>1</v>
      </c>
      <c r="S84" s="5" t="s">
        <v>407</v>
      </c>
      <c r="U84" s="5" t="s">
        <v>111</v>
      </c>
      <c r="W84" s="5" t="s">
        <v>493</v>
      </c>
      <c r="Y84" s="5">
        <v>3</v>
      </c>
      <c r="Z84" s="5" t="s">
        <v>494</v>
      </c>
      <c r="AA84" s="5" t="s">
        <v>72</v>
      </c>
      <c r="AF84" s="5" t="s">
        <v>31</v>
      </c>
      <c r="AL84" s="5" t="s">
        <v>73</v>
      </c>
      <c r="AO84" s="5">
        <v>10</v>
      </c>
      <c r="AP84" s="5">
        <v>6</v>
      </c>
      <c r="AR84" s="5">
        <v>10</v>
      </c>
      <c r="AS84" s="5" t="s">
        <v>495</v>
      </c>
      <c r="AT84" s="5" t="s">
        <v>75</v>
      </c>
      <c r="AV84" s="5">
        <v>10</v>
      </c>
      <c r="AW84" s="5" t="s">
        <v>496</v>
      </c>
      <c r="AX84" s="5" t="s">
        <v>497</v>
      </c>
      <c r="AY84" s="5" t="s">
        <v>498</v>
      </c>
    </row>
    <row r="85" spans="1:52" x14ac:dyDescent="0.3">
      <c r="A85" s="5">
        <v>83</v>
      </c>
      <c r="B85" s="5" t="s">
        <v>0</v>
      </c>
      <c r="D85" s="5" t="s">
        <v>2</v>
      </c>
      <c r="F85" s="5" t="s">
        <v>4</v>
      </c>
      <c r="H85" s="19">
        <v>29.726027397260275</v>
      </c>
      <c r="I85" s="5">
        <v>7</v>
      </c>
      <c r="J85" s="11">
        <v>150</v>
      </c>
      <c r="K85" s="5">
        <v>12</v>
      </c>
      <c r="L85" s="5">
        <v>24</v>
      </c>
      <c r="M85" s="11" t="s">
        <v>189</v>
      </c>
      <c r="N85" s="5">
        <v>1</v>
      </c>
      <c r="O85" s="5" t="s">
        <v>389</v>
      </c>
      <c r="Q85" s="11" t="s">
        <v>3409</v>
      </c>
      <c r="R85" s="5">
        <v>1</v>
      </c>
      <c r="S85" s="5" t="s">
        <v>407</v>
      </c>
      <c r="U85" s="5" t="s">
        <v>111</v>
      </c>
      <c r="X85" s="5" t="s">
        <v>499</v>
      </c>
      <c r="Y85" s="5">
        <v>3</v>
      </c>
      <c r="Z85" s="5" t="s">
        <v>500</v>
      </c>
      <c r="AA85" s="5" t="s">
        <v>72</v>
      </c>
      <c r="AF85" s="5" t="s">
        <v>31</v>
      </c>
      <c r="AL85" s="5" t="s">
        <v>73</v>
      </c>
      <c r="AN85" s="5">
        <v>6</v>
      </c>
      <c r="AP85" s="5">
        <v>6</v>
      </c>
      <c r="AR85" s="5">
        <v>12</v>
      </c>
      <c r="AS85" s="5" t="s">
        <v>501</v>
      </c>
      <c r="AT85" s="5" t="s">
        <v>75</v>
      </c>
      <c r="AV85" s="5">
        <v>10</v>
      </c>
      <c r="AW85" s="5" t="s">
        <v>502</v>
      </c>
      <c r="AX85" s="5" t="s">
        <v>503</v>
      </c>
      <c r="AY85" s="5" t="s">
        <v>504</v>
      </c>
    </row>
    <row r="86" spans="1:52" x14ac:dyDescent="0.3">
      <c r="A86" s="5">
        <v>84</v>
      </c>
      <c r="B86" s="5" t="s">
        <v>0</v>
      </c>
      <c r="C86" s="5" t="s">
        <v>1</v>
      </c>
      <c r="E86" s="5" t="s">
        <v>3</v>
      </c>
      <c r="F86" s="5" t="s">
        <v>4</v>
      </c>
      <c r="H86" s="19">
        <v>24.416438356164385</v>
      </c>
      <c r="I86" s="5">
        <v>7</v>
      </c>
      <c r="J86" s="11">
        <v>150</v>
      </c>
      <c r="K86" s="5">
        <v>3</v>
      </c>
      <c r="L86" s="5">
        <v>4</v>
      </c>
      <c r="M86" s="11" t="s">
        <v>303</v>
      </c>
      <c r="N86" s="5">
        <v>1</v>
      </c>
      <c r="O86" s="5" t="s">
        <v>53</v>
      </c>
      <c r="R86" s="5" t="s">
        <v>505</v>
      </c>
      <c r="S86" s="5">
        <v>1</v>
      </c>
      <c r="T86" s="5" t="s">
        <v>55</v>
      </c>
      <c r="V86" s="5" t="s">
        <v>81</v>
      </c>
      <c r="X86" s="5" t="s">
        <v>92</v>
      </c>
      <c r="Z86" s="5">
        <v>2</v>
      </c>
      <c r="AA86" s="5" t="s">
        <v>506</v>
      </c>
      <c r="AB86" s="5" t="s">
        <v>59</v>
      </c>
      <c r="AG86" s="5" t="s">
        <v>31</v>
      </c>
      <c r="AM86" s="5" t="s">
        <v>73</v>
      </c>
      <c r="AO86" s="5">
        <v>3</v>
      </c>
      <c r="AQ86" s="5">
        <v>4</v>
      </c>
      <c r="AS86" s="5">
        <v>15</v>
      </c>
      <c r="AT86" s="5" t="s">
        <v>507</v>
      </c>
      <c r="AV86" s="5" t="s">
        <v>508</v>
      </c>
      <c r="AW86" s="5">
        <v>8</v>
      </c>
      <c r="AX86" s="5" t="s">
        <v>509</v>
      </c>
      <c r="AY86" s="5" t="s">
        <v>510</v>
      </c>
      <c r="AZ86" s="5" t="s">
        <v>511</v>
      </c>
    </row>
    <row r="87" spans="1:52" x14ac:dyDescent="0.3">
      <c r="A87" s="5">
        <v>85</v>
      </c>
      <c r="B87" s="5" t="s">
        <v>0</v>
      </c>
      <c r="H87" s="19">
        <v>28.317808219178083</v>
      </c>
      <c r="I87" s="5">
        <v>7</v>
      </c>
      <c r="J87" s="11">
        <v>90</v>
      </c>
      <c r="K87" s="5">
        <v>8</v>
      </c>
      <c r="L87" s="5">
        <v>0</v>
      </c>
      <c r="M87" s="11" t="s">
        <v>303</v>
      </c>
      <c r="N87" s="5">
        <v>0</v>
      </c>
      <c r="P87" s="5" t="s">
        <v>512</v>
      </c>
      <c r="Q87" s="11" t="s">
        <v>3407</v>
      </c>
      <c r="S87" s="5">
        <v>1</v>
      </c>
      <c r="U87" s="5" t="s">
        <v>513</v>
      </c>
      <c r="V87" s="5" t="s">
        <v>81</v>
      </c>
      <c r="Y87" s="5" t="s">
        <v>514</v>
      </c>
      <c r="Z87" s="5">
        <v>4</v>
      </c>
      <c r="AA87" s="5" t="s">
        <v>515</v>
      </c>
      <c r="AB87" s="5" t="s">
        <v>84</v>
      </c>
      <c r="AK87" s="5" t="s">
        <v>35</v>
      </c>
      <c r="AU87" s="5" t="s">
        <v>75</v>
      </c>
      <c r="AW87" s="5">
        <v>9</v>
      </c>
      <c r="AX87" s="5" t="s">
        <v>516</v>
      </c>
      <c r="AY87" s="5" t="s">
        <v>517</v>
      </c>
      <c r="AZ87" s="5" t="s">
        <v>518</v>
      </c>
    </row>
    <row r="88" spans="1:52" x14ac:dyDescent="0.3">
      <c r="A88" s="5">
        <v>86</v>
      </c>
      <c r="B88" s="5" t="s">
        <v>0</v>
      </c>
      <c r="H88" s="19">
        <v>43.758904109589039</v>
      </c>
      <c r="I88" s="5">
        <v>8</v>
      </c>
      <c r="J88" s="11">
        <v>45</v>
      </c>
      <c r="K88" s="5">
        <v>5</v>
      </c>
      <c r="L88" s="5">
        <v>5</v>
      </c>
      <c r="M88" s="11" t="s">
        <v>225</v>
      </c>
      <c r="N88" s="5">
        <v>1</v>
      </c>
      <c r="O88" s="5" t="s">
        <v>68</v>
      </c>
      <c r="Q88" s="11" t="s">
        <v>3407</v>
      </c>
      <c r="S88" s="5">
        <v>1</v>
      </c>
      <c r="T88" s="5" t="s">
        <v>519</v>
      </c>
      <c r="V88" s="5" t="s">
        <v>56</v>
      </c>
      <c r="X88" s="5" t="s">
        <v>272</v>
      </c>
      <c r="Z88" s="5">
        <v>15</v>
      </c>
      <c r="AA88" s="5" t="s">
        <v>520</v>
      </c>
      <c r="AB88" s="5" t="s">
        <v>84</v>
      </c>
      <c r="AH88" s="5" t="s">
        <v>32</v>
      </c>
      <c r="AM88" s="5" t="s">
        <v>60</v>
      </c>
      <c r="AP88" s="5">
        <v>25</v>
      </c>
      <c r="AR88" s="5">
        <v>10</v>
      </c>
      <c r="AS88" s="5">
        <v>25</v>
      </c>
      <c r="AT88" s="5" t="s">
        <v>175</v>
      </c>
      <c r="AV88" s="5" t="s">
        <v>521</v>
      </c>
      <c r="AW88" s="5">
        <v>10</v>
      </c>
      <c r="AX88" s="5" t="s">
        <v>175</v>
      </c>
      <c r="AY88" s="5" t="s">
        <v>522</v>
      </c>
    </row>
    <row r="89" spans="1:52" x14ac:dyDescent="0.3">
      <c r="A89" s="5">
        <v>87</v>
      </c>
      <c r="E89" s="5" t="s">
        <v>3</v>
      </c>
      <c r="H89" s="19">
        <v>35.580821917808223</v>
      </c>
      <c r="I89" s="5">
        <v>7</v>
      </c>
      <c r="J89" s="11">
        <v>120</v>
      </c>
      <c r="K89" s="5">
        <v>12</v>
      </c>
      <c r="L89" s="5">
        <v>15</v>
      </c>
      <c r="M89" s="11" t="s">
        <v>121</v>
      </c>
      <c r="N89" s="5">
        <v>1</v>
      </c>
      <c r="O89" s="5" t="s">
        <v>98</v>
      </c>
      <c r="Q89" s="11" t="s">
        <v>3410</v>
      </c>
      <c r="R89" s="5">
        <v>1</v>
      </c>
      <c r="S89" s="5" t="s">
        <v>5</v>
      </c>
      <c r="U89" s="5" t="s">
        <v>91</v>
      </c>
      <c r="W89" s="5" t="s">
        <v>493</v>
      </c>
      <c r="Y89" s="5">
        <v>10</v>
      </c>
      <c r="Z89" s="5" t="s">
        <v>523</v>
      </c>
      <c r="AA89" s="5" t="s">
        <v>59</v>
      </c>
      <c r="AG89" s="5" t="s">
        <v>32</v>
      </c>
      <c r="AL89" s="5" t="s">
        <v>60</v>
      </c>
      <c r="AN89" s="5">
        <v>4</v>
      </c>
      <c r="AP89" s="5">
        <v>6</v>
      </c>
      <c r="AR89" s="5">
        <v>7</v>
      </c>
      <c r="AS89" s="5" t="s">
        <v>524</v>
      </c>
      <c r="AU89" s="5" t="s">
        <v>525</v>
      </c>
      <c r="AV89" s="5">
        <v>6</v>
      </c>
      <c r="AW89" s="5" t="s">
        <v>526</v>
      </c>
      <c r="AX89" s="5" t="s">
        <v>527</v>
      </c>
    </row>
    <row r="90" spans="1:52" x14ac:dyDescent="0.3">
      <c r="A90" s="5">
        <v>88</v>
      </c>
      <c r="B90" s="5" t="s">
        <v>0</v>
      </c>
      <c r="F90" s="5" t="s">
        <v>4</v>
      </c>
      <c r="H90" s="19">
        <v>36.082191780821915</v>
      </c>
      <c r="I90" s="5">
        <v>8</v>
      </c>
      <c r="J90" s="11">
        <v>120</v>
      </c>
      <c r="K90" s="5">
        <v>10</v>
      </c>
      <c r="L90" s="5">
        <v>6</v>
      </c>
      <c r="M90" s="11" t="s">
        <v>133</v>
      </c>
      <c r="N90" s="5">
        <v>1</v>
      </c>
      <c r="O90" s="5" t="s">
        <v>53</v>
      </c>
      <c r="Q90" s="11" t="s">
        <v>3409</v>
      </c>
      <c r="R90" s="5">
        <v>0</v>
      </c>
      <c r="AA90" s="5" t="s">
        <v>84</v>
      </c>
      <c r="AD90" s="5" t="s">
        <v>29</v>
      </c>
      <c r="AL90" s="5" t="s">
        <v>73</v>
      </c>
      <c r="AN90" s="5">
        <v>3</v>
      </c>
      <c r="AP90" s="5">
        <v>5</v>
      </c>
      <c r="AR90" s="5">
        <v>80</v>
      </c>
      <c r="AS90" s="5" t="s">
        <v>528</v>
      </c>
      <c r="AT90" s="5" t="s">
        <v>75</v>
      </c>
      <c r="AV90" s="5">
        <v>9</v>
      </c>
      <c r="AW90" s="5" t="s">
        <v>529</v>
      </c>
      <c r="AX90" s="5" t="s">
        <v>110</v>
      </c>
      <c r="AY90" s="5" t="s">
        <v>530</v>
      </c>
    </row>
    <row r="91" spans="1:52" x14ac:dyDescent="0.3">
      <c r="A91" s="5">
        <v>89</v>
      </c>
      <c r="B91" s="5" t="s">
        <v>0</v>
      </c>
      <c r="C91" s="5" t="s">
        <v>1</v>
      </c>
      <c r="H91" s="19">
        <v>25.232876712328768</v>
      </c>
      <c r="I91" s="5">
        <v>7</v>
      </c>
      <c r="J91" s="11">
        <v>150</v>
      </c>
      <c r="K91" s="5">
        <v>9</v>
      </c>
      <c r="L91" s="5">
        <v>15</v>
      </c>
      <c r="M91" s="11" t="s">
        <v>103</v>
      </c>
      <c r="N91" s="5">
        <v>1</v>
      </c>
      <c r="O91" s="5" t="s">
        <v>53</v>
      </c>
      <c r="Q91" s="11" t="s">
        <v>3409</v>
      </c>
      <c r="R91" s="5">
        <v>1</v>
      </c>
      <c r="S91" s="5" t="s">
        <v>213</v>
      </c>
      <c r="U91" s="5" t="s">
        <v>81</v>
      </c>
      <c r="W91" s="5" t="s">
        <v>220</v>
      </c>
      <c r="Y91" s="5">
        <v>3</v>
      </c>
      <c r="Z91" s="5" t="s">
        <v>531</v>
      </c>
      <c r="AA91" s="5" t="s">
        <v>59</v>
      </c>
      <c r="AG91" s="5" t="s">
        <v>32</v>
      </c>
      <c r="AL91" s="5" t="s">
        <v>73</v>
      </c>
      <c r="AO91" s="5">
        <v>8</v>
      </c>
      <c r="AP91" s="5">
        <v>6</v>
      </c>
      <c r="AR91" s="5">
        <v>10</v>
      </c>
      <c r="AS91" s="5" t="s">
        <v>532</v>
      </c>
      <c r="AT91" s="5" t="s">
        <v>75</v>
      </c>
      <c r="AV91" s="5">
        <v>9</v>
      </c>
      <c r="AW91" s="5" t="s">
        <v>533</v>
      </c>
      <c r="AX91" s="5" t="s">
        <v>534</v>
      </c>
      <c r="AY91" s="5" t="s">
        <v>535</v>
      </c>
    </row>
    <row r="92" spans="1:52" x14ac:dyDescent="0.3">
      <c r="A92" s="5">
        <v>90</v>
      </c>
      <c r="C92" s="5" t="s">
        <v>1</v>
      </c>
      <c r="F92" s="5" t="s">
        <v>4</v>
      </c>
      <c r="H92" s="19">
        <v>21.81095890410959</v>
      </c>
      <c r="I92" s="5">
        <v>8</v>
      </c>
      <c r="J92" s="11">
        <v>60</v>
      </c>
      <c r="K92" s="5">
        <v>50</v>
      </c>
      <c r="L92" s="5">
        <v>13</v>
      </c>
      <c r="M92" s="11" t="s">
        <v>303</v>
      </c>
      <c r="N92" s="5">
        <v>0</v>
      </c>
      <c r="O92" s="5" t="s">
        <v>98</v>
      </c>
      <c r="Q92" s="11" t="s">
        <v>3409</v>
      </c>
      <c r="R92" s="5">
        <v>0</v>
      </c>
      <c r="AA92" s="5" t="s">
        <v>59</v>
      </c>
      <c r="AE92" s="5" t="s">
        <v>30</v>
      </c>
      <c r="AL92" s="5" t="s">
        <v>73</v>
      </c>
      <c r="AN92" s="5">
        <v>6</v>
      </c>
      <c r="AP92" s="5">
        <v>5</v>
      </c>
      <c r="AR92" s="5">
        <v>7</v>
      </c>
      <c r="AS92" s="5" t="s">
        <v>536</v>
      </c>
      <c r="AT92" s="5" t="s">
        <v>75</v>
      </c>
      <c r="AV92" s="5">
        <v>9</v>
      </c>
      <c r="AW92" s="5" t="s">
        <v>537</v>
      </c>
      <c r="AX92" s="5" t="s">
        <v>538</v>
      </c>
      <c r="AY92" s="5" t="s">
        <v>539</v>
      </c>
    </row>
    <row r="93" spans="1:52" x14ac:dyDescent="0.3">
      <c r="A93" s="5">
        <v>91</v>
      </c>
      <c r="C93" s="5" t="s">
        <v>1</v>
      </c>
      <c r="F93" s="5" t="s">
        <v>4</v>
      </c>
      <c r="H93" s="19">
        <v>28.183561643835617</v>
      </c>
      <c r="I93" s="5">
        <v>1</v>
      </c>
      <c r="J93" s="11">
        <v>20</v>
      </c>
      <c r="K93" s="5">
        <v>8</v>
      </c>
      <c r="L93" s="5">
        <v>6</v>
      </c>
      <c r="M93" s="11" t="s">
        <v>103</v>
      </c>
      <c r="N93" s="5">
        <v>1</v>
      </c>
      <c r="O93" s="5" t="s">
        <v>53</v>
      </c>
      <c r="R93" s="5" t="s">
        <v>540</v>
      </c>
      <c r="S93" s="5">
        <v>0</v>
      </c>
      <c r="AB93" s="5" t="s">
        <v>59</v>
      </c>
      <c r="AD93" s="5" t="s">
        <v>28</v>
      </c>
      <c r="AM93" s="5" t="s">
        <v>73</v>
      </c>
      <c r="AO93" s="5">
        <v>4</v>
      </c>
      <c r="AQ93" s="5">
        <v>2</v>
      </c>
      <c r="AS93" s="5">
        <v>2</v>
      </c>
      <c r="AT93" s="5" t="s">
        <v>541</v>
      </c>
      <c r="AU93" s="5" t="s">
        <v>377</v>
      </c>
      <c r="AW93" s="5">
        <v>10</v>
      </c>
      <c r="AX93" s="5" t="s">
        <v>542</v>
      </c>
      <c r="AY93" s="5" t="s">
        <v>543</v>
      </c>
    </row>
    <row r="94" spans="1:52" x14ac:dyDescent="0.3">
      <c r="A94" s="5">
        <v>92</v>
      </c>
      <c r="B94" s="5" t="s">
        <v>0</v>
      </c>
      <c r="H94" s="19">
        <v>31.958904109589042</v>
      </c>
      <c r="I94" s="5">
        <v>8</v>
      </c>
      <c r="J94" s="11">
        <v>30</v>
      </c>
      <c r="K94" s="5">
        <v>10</v>
      </c>
      <c r="L94" s="5">
        <v>2</v>
      </c>
      <c r="M94" s="11" t="s">
        <v>67</v>
      </c>
      <c r="N94" s="5">
        <v>0</v>
      </c>
      <c r="O94" s="5" t="s">
        <v>79</v>
      </c>
      <c r="Q94" s="11" t="s">
        <v>3409</v>
      </c>
      <c r="R94" s="5">
        <v>1</v>
      </c>
      <c r="S94" s="5" t="s">
        <v>155</v>
      </c>
      <c r="U94" s="5" t="s">
        <v>81</v>
      </c>
      <c r="W94" s="5" t="s">
        <v>92</v>
      </c>
      <c r="Y94" s="5">
        <v>5</v>
      </c>
      <c r="Z94" s="5" t="s">
        <v>544</v>
      </c>
      <c r="AA94" s="5" t="s">
        <v>84</v>
      </c>
      <c r="AE94" s="5" t="s">
        <v>30</v>
      </c>
      <c r="AL94" s="5" t="s">
        <v>162</v>
      </c>
      <c r="AN94" s="5">
        <v>6</v>
      </c>
      <c r="AP94" s="5">
        <v>6</v>
      </c>
      <c r="AR94" s="5">
        <v>10</v>
      </c>
      <c r="AS94" s="5" t="s">
        <v>545</v>
      </c>
      <c r="AT94" s="5" t="s">
        <v>75</v>
      </c>
      <c r="AV94" s="5">
        <v>10</v>
      </c>
      <c r="AW94" s="5" t="s">
        <v>545</v>
      </c>
      <c r="AX94" s="5" t="s">
        <v>545</v>
      </c>
      <c r="AY94" s="5" t="s">
        <v>545</v>
      </c>
    </row>
    <row r="95" spans="1:52" x14ac:dyDescent="0.3">
      <c r="A95" s="5">
        <v>93</v>
      </c>
      <c r="C95" s="5" t="s">
        <v>1</v>
      </c>
      <c r="F95" s="5" t="s">
        <v>4</v>
      </c>
      <c r="H95" s="19">
        <v>27.961643835616439</v>
      </c>
      <c r="I95" s="5">
        <v>7</v>
      </c>
      <c r="J95" s="11">
        <v>60</v>
      </c>
      <c r="K95" s="5">
        <v>11</v>
      </c>
      <c r="L95" s="5">
        <v>3</v>
      </c>
      <c r="M95" s="11" t="s">
        <v>303</v>
      </c>
      <c r="N95" s="5">
        <v>0</v>
      </c>
      <c r="O95" s="5" t="s">
        <v>53</v>
      </c>
      <c r="Q95" s="11" t="s">
        <v>3407</v>
      </c>
      <c r="S95" s="5">
        <v>1</v>
      </c>
      <c r="T95" s="5" t="s">
        <v>213</v>
      </c>
      <c r="V95" s="5" t="s">
        <v>81</v>
      </c>
      <c r="X95" s="5" t="s">
        <v>92</v>
      </c>
      <c r="Z95" s="5">
        <v>1</v>
      </c>
      <c r="AA95" s="5" t="s">
        <v>546</v>
      </c>
      <c r="AB95" s="5" t="s">
        <v>84</v>
      </c>
      <c r="AK95" s="5" t="s">
        <v>35</v>
      </c>
      <c r="AU95" s="5" t="s">
        <v>75</v>
      </c>
      <c r="AW95" s="5">
        <v>10</v>
      </c>
      <c r="AX95" s="5" t="s">
        <v>76</v>
      </c>
    </row>
    <row r="96" spans="1:52" x14ac:dyDescent="0.3">
      <c r="A96" s="5">
        <v>94</v>
      </c>
      <c r="C96" s="5" t="s">
        <v>1</v>
      </c>
      <c r="F96" s="5" t="s">
        <v>4</v>
      </c>
      <c r="H96" s="19">
        <v>0.53150684931506853</v>
      </c>
      <c r="I96" s="5">
        <v>6</v>
      </c>
      <c r="J96" s="11">
        <v>40</v>
      </c>
      <c r="K96" s="5">
        <v>10</v>
      </c>
      <c r="L96" s="5">
        <v>5</v>
      </c>
      <c r="M96" s="11" t="s">
        <v>52</v>
      </c>
      <c r="N96" s="5">
        <v>1</v>
      </c>
      <c r="O96" s="5" t="s">
        <v>53</v>
      </c>
      <c r="Q96" s="11" t="s">
        <v>3409</v>
      </c>
      <c r="R96" s="5">
        <v>1</v>
      </c>
      <c r="S96" s="5" t="s">
        <v>465</v>
      </c>
      <c r="U96" s="5" t="s">
        <v>91</v>
      </c>
      <c r="W96" s="5" t="s">
        <v>156</v>
      </c>
      <c r="Y96" s="5">
        <v>5</v>
      </c>
      <c r="Z96" s="5" t="s">
        <v>547</v>
      </c>
      <c r="AA96" s="5" t="s">
        <v>84</v>
      </c>
      <c r="AE96" s="5" t="s">
        <v>30</v>
      </c>
      <c r="AG96" s="5" t="s">
        <v>32</v>
      </c>
      <c r="AL96" s="5" t="s">
        <v>60</v>
      </c>
      <c r="AN96" s="5">
        <v>4</v>
      </c>
      <c r="AP96" s="5">
        <v>3</v>
      </c>
      <c r="AR96" s="5">
        <v>3</v>
      </c>
      <c r="AS96" s="5" t="s">
        <v>548</v>
      </c>
      <c r="AT96" s="5" t="s">
        <v>345</v>
      </c>
      <c r="AV96" s="5">
        <v>7</v>
      </c>
      <c r="AW96" s="5" t="s">
        <v>549</v>
      </c>
      <c r="AX96" s="5" t="s">
        <v>550</v>
      </c>
      <c r="AY96" s="5" t="s">
        <v>551</v>
      </c>
    </row>
    <row r="97" spans="1:52" x14ac:dyDescent="0.3">
      <c r="A97" s="5">
        <v>95</v>
      </c>
      <c r="B97" s="5" t="s">
        <v>0</v>
      </c>
      <c r="H97" s="19">
        <v>30.271232876712329</v>
      </c>
      <c r="I97" s="5">
        <v>8</v>
      </c>
      <c r="J97" s="11">
        <v>90</v>
      </c>
      <c r="K97" s="5">
        <v>7</v>
      </c>
      <c r="L97" s="5">
        <v>50</v>
      </c>
      <c r="M97" s="11" t="s">
        <v>89</v>
      </c>
      <c r="N97" s="5">
        <v>0</v>
      </c>
      <c r="O97" s="5" t="s">
        <v>389</v>
      </c>
      <c r="Q97" s="11" t="s">
        <v>3407</v>
      </c>
      <c r="S97" s="5">
        <v>1</v>
      </c>
      <c r="T97" s="5" t="s">
        <v>155</v>
      </c>
      <c r="V97" s="5" t="s">
        <v>81</v>
      </c>
      <c r="X97" s="5" t="s">
        <v>310</v>
      </c>
      <c r="Z97" s="5">
        <v>6</v>
      </c>
      <c r="AA97" s="5" t="s">
        <v>552</v>
      </c>
      <c r="AB97" s="5" t="s">
        <v>72</v>
      </c>
      <c r="AF97" s="5" t="s">
        <v>30</v>
      </c>
      <c r="AG97" s="5" t="s">
        <v>31</v>
      </c>
      <c r="AM97" s="5" t="s">
        <v>553</v>
      </c>
      <c r="AP97" s="5">
        <v>15</v>
      </c>
      <c r="AQ97" s="5">
        <v>6</v>
      </c>
      <c r="AS97" s="5">
        <v>40</v>
      </c>
      <c r="AT97" s="5" t="s">
        <v>332</v>
      </c>
      <c r="AU97" s="5" t="s">
        <v>75</v>
      </c>
      <c r="AW97" s="5">
        <v>10</v>
      </c>
      <c r="AX97" s="5" t="s">
        <v>76</v>
      </c>
    </row>
    <row r="98" spans="1:52" x14ac:dyDescent="0.3">
      <c r="A98" s="5">
        <v>96</v>
      </c>
      <c r="F98" s="5" t="s">
        <v>4</v>
      </c>
      <c r="H98" s="19">
        <v>21.509589041095889</v>
      </c>
      <c r="I98" s="5">
        <v>6</v>
      </c>
      <c r="J98" s="11">
        <v>200</v>
      </c>
      <c r="K98" s="5">
        <v>4</v>
      </c>
      <c r="L98" s="5">
        <v>15</v>
      </c>
      <c r="M98" s="11" t="s">
        <v>89</v>
      </c>
      <c r="N98" s="5">
        <v>1</v>
      </c>
      <c r="O98" s="5" t="s">
        <v>98</v>
      </c>
      <c r="Q98" s="11" t="s">
        <v>3409</v>
      </c>
      <c r="R98" s="5">
        <v>1</v>
      </c>
      <c r="S98" s="5" t="s">
        <v>110</v>
      </c>
      <c r="U98" s="5" t="s">
        <v>81</v>
      </c>
      <c r="W98" s="5" t="s">
        <v>57</v>
      </c>
      <c r="Y98" s="5">
        <v>1</v>
      </c>
      <c r="Z98" s="5" t="s">
        <v>58</v>
      </c>
      <c r="AA98" s="5" t="s">
        <v>59</v>
      </c>
      <c r="AE98" s="5" t="s">
        <v>30</v>
      </c>
      <c r="AG98" s="5" t="s">
        <v>32</v>
      </c>
      <c r="AL98" s="5" t="s">
        <v>85</v>
      </c>
      <c r="AO98" s="5">
        <v>80</v>
      </c>
      <c r="AQ98" s="5">
        <v>15</v>
      </c>
      <c r="AR98" s="5">
        <v>4</v>
      </c>
      <c r="AS98" s="5" t="s">
        <v>554</v>
      </c>
      <c r="AT98" s="5" t="s">
        <v>64</v>
      </c>
      <c r="AV98" s="5">
        <v>10</v>
      </c>
      <c r="AW98" s="5" t="s">
        <v>555</v>
      </c>
      <c r="AX98" s="5" t="s">
        <v>556</v>
      </c>
      <c r="AY98" s="5" t="s">
        <v>557</v>
      </c>
    </row>
    <row r="99" spans="1:52" x14ac:dyDescent="0.3">
      <c r="A99" s="5">
        <v>97</v>
      </c>
      <c r="C99" s="5" t="s">
        <v>1</v>
      </c>
      <c r="H99" s="19">
        <v>51.123287671232873</v>
      </c>
      <c r="I99" s="5">
        <v>7</v>
      </c>
      <c r="J99" s="11">
        <v>90</v>
      </c>
      <c r="K99" s="5">
        <v>10</v>
      </c>
      <c r="L99" s="5">
        <v>10</v>
      </c>
      <c r="M99" s="11" t="s">
        <v>67</v>
      </c>
      <c r="N99" s="5">
        <v>1</v>
      </c>
      <c r="O99" s="5" t="s">
        <v>79</v>
      </c>
      <c r="Q99" s="11" t="s">
        <v>3410</v>
      </c>
      <c r="R99" s="5">
        <v>1</v>
      </c>
      <c r="S99" s="5" t="s">
        <v>213</v>
      </c>
      <c r="U99" s="5" t="s">
        <v>56</v>
      </c>
      <c r="W99" s="5" t="s">
        <v>297</v>
      </c>
      <c r="Y99" s="5">
        <v>25</v>
      </c>
      <c r="Z99" s="5" t="s">
        <v>558</v>
      </c>
      <c r="AA99" s="5" t="s">
        <v>84</v>
      </c>
      <c r="AF99" s="5" t="s">
        <v>31</v>
      </c>
      <c r="AL99" s="5" t="s">
        <v>60</v>
      </c>
      <c r="AN99" s="5">
        <v>4</v>
      </c>
      <c r="AP99" s="5">
        <v>6</v>
      </c>
      <c r="AR99" s="5">
        <v>30</v>
      </c>
      <c r="AS99" s="5" t="s">
        <v>559</v>
      </c>
      <c r="AT99" s="5" t="s">
        <v>75</v>
      </c>
      <c r="AV99" s="5">
        <v>10</v>
      </c>
      <c r="AW99" s="5" t="s">
        <v>560</v>
      </c>
      <c r="AX99" s="5" t="s">
        <v>428</v>
      </c>
      <c r="AY99" s="5" t="s">
        <v>561</v>
      </c>
    </row>
    <row r="100" spans="1:52" x14ac:dyDescent="0.3">
      <c r="A100" s="5">
        <v>98</v>
      </c>
      <c r="B100" s="5" t="s">
        <v>0</v>
      </c>
      <c r="H100" s="19">
        <v>38.367123287671234</v>
      </c>
      <c r="I100" s="5">
        <v>8</v>
      </c>
      <c r="J100" s="11">
        <v>0</v>
      </c>
      <c r="K100" s="5">
        <v>8</v>
      </c>
      <c r="L100" s="5">
        <v>24</v>
      </c>
      <c r="M100" s="11" t="s">
        <v>189</v>
      </c>
      <c r="N100" s="5">
        <v>0</v>
      </c>
      <c r="O100" s="5" t="s">
        <v>122</v>
      </c>
      <c r="Q100" s="11" t="s">
        <v>3408</v>
      </c>
      <c r="R100" s="5">
        <v>1</v>
      </c>
      <c r="S100" s="5" t="s">
        <v>213</v>
      </c>
      <c r="U100" s="5" t="s">
        <v>81</v>
      </c>
      <c r="W100" s="5" t="s">
        <v>92</v>
      </c>
      <c r="Y100" s="5">
        <v>20</v>
      </c>
      <c r="Z100" s="5" t="s">
        <v>562</v>
      </c>
      <c r="AA100" s="5" t="s">
        <v>59</v>
      </c>
      <c r="AD100" s="5" t="s">
        <v>29</v>
      </c>
      <c r="AF100" s="5" t="s">
        <v>31</v>
      </c>
      <c r="AL100" s="5" t="s">
        <v>60</v>
      </c>
      <c r="AN100" s="5">
        <v>6</v>
      </c>
      <c r="AP100" s="5">
        <v>6</v>
      </c>
      <c r="AR100" s="5">
        <v>12</v>
      </c>
      <c r="AS100" s="5" t="s">
        <v>563</v>
      </c>
      <c r="AT100" s="5" t="s">
        <v>75</v>
      </c>
      <c r="AV100" s="5">
        <v>10</v>
      </c>
      <c r="AW100" s="5" t="s">
        <v>564</v>
      </c>
      <c r="AX100" s="5" t="s">
        <v>565</v>
      </c>
      <c r="AY100" s="5" t="s">
        <v>566</v>
      </c>
    </row>
    <row r="101" spans="1:52" x14ac:dyDescent="0.3">
      <c r="A101" s="5">
        <v>99</v>
      </c>
      <c r="D101" s="5" t="s">
        <v>2</v>
      </c>
      <c r="E101" s="5" t="s">
        <v>3</v>
      </c>
      <c r="H101" s="19">
        <v>27.756164383561643</v>
      </c>
      <c r="I101" s="5">
        <v>8</v>
      </c>
      <c r="J101" s="11">
        <v>0</v>
      </c>
      <c r="K101" s="5">
        <v>12</v>
      </c>
      <c r="L101" s="5">
        <v>3</v>
      </c>
      <c r="M101" s="11" t="s">
        <v>121</v>
      </c>
      <c r="N101" s="5">
        <v>1</v>
      </c>
      <c r="O101" s="5" t="s">
        <v>53</v>
      </c>
      <c r="Q101" s="11" t="s">
        <v>3409</v>
      </c>
      <c r="R101" s="5">
        <v>1</v>
      </c>
      <c r="S101" s="5" t="s">
        <v>519</v>
      </c>
      <c r="U101" s="5" t="s">
        <v>81</v>
      </c>
      <c r="W101" s="5" t="s">
        <v>57</v>
      </c>
      <c r="Y101" s="5">
        <v>4</v>
      </c>
      <c r="Z101" s="5" t="s">
        <v>58</v>
      </c>
      <c r="AA101" s="5" t="s">
        <v>59</v>
      </c>
      <c r="AG101" s="5" t="s">
        <v>32</v>
      </c>
      <c r="AK101" s="5" t="s">
        <v>567</v>
      </c>
      <c r="AL101" s="5" t="s">
        <v>73</v>
      </c>
      <c r="AN101" s="5">
        <v>6</v>
      </c>
      <c r="AP101" s="5">
        <v>2</v>
      </c>
      <c r="AR101" s="5">
        <v>5</v>
      </c>
      <c r="AS101" s="5" t="s">
        <v>568</v>
      </c>
      <c r="AT101" s="5" t="s">
        <v>75</v>
      </c>
      <c r="AV101" s="5">
        <v>10</v>
      </c>
      <c r="AW101" s="5" t="s">
        <v>569</v>
      </c>
      <c r="AX101" s="5" t="s">
        <v>570</v>
      </c>
      <c r="AY101" s="5" t="s">
        <v>571</v>
      </c>
    </row>
    <row r="102" spans="1:52" x14ac:dyDescent="0.3">
      <c r="A102" s="5">
        <v>100</v>
      </c>
      <c r="B102" s="5" t="s">
        <v>0</v>
      </c>
      <c r="C102" s="5" t="s">
        <v>1</v>
      </c>
      <c r="F102" s="5" t="s">
        <v>4</v>
      </c>
      <c r="H102" s="19">
        <v>43.641095890410959</v>
      </c>
      <c r="I102" s="5">
        <v>7</v>
      </c>
      <c r="J102" s="11">
        <v>50</v>
      </c>
      <c r="K102" s="5">
        <v>10</v>
      </c>
      <c r="L102" s="5">
        <v>5</v>
      </c>
      <c r="M102" s="11" t="s">
        <v>121</v>
      </c>
      <c r="N102" s="5">
        <v>0</v>
      </c>
      <c r="O102" s="5" t="s">
        <v>122</v>
      </c>
      <c r="Q102" s="11" t="s">
        <v>3409</v>
      </c>
      <c r="R102" s="5">
        <v>1</v>
      </c>
      <c r="S102" s="5" t="s">
        <v>213</v>
      </c>
      <c r="U102" s="5" t="s">
        <v>350</v>
      </c>
      <c r="W102" s="5" t="s">
        <v>572</v>
      </c>
      <c r="Y102" s="5">
        <v>16</v>
      </c>
      <c r="Z102" s="5" t="s">
        <v>573</v>
      </c>
      <c r="AA102" s="5" t="s">
        <v>84</v>
      </c>
      <c r="AF102" s="5" t="s">
        <v>31</v>
      </c>
      <c r="AL102" s="5" t="s">
        <v>73</v>
      </c>
      <c r="AN102" s="5">
        <v>6</v>
      </c>
      <c r="AP102" s="5">
        <v>6</v>
      </c>
      <c r="AR102" s="5">
        <v>60</v>
      </c>
      <c r="AS102" s="5" t="s">
        <v>574</v>
      </c>
      <c r="AT102" s="5" t="s">
        <v>75</v>
      </c>
      <c r="AV102" s="5">
        <v>6</v>
      </c>
      <c r="AW102" s="5" t="s">
        <v>575</v>
      </c>
    </row>
    <row r="103" spans="1:52" x14ac:dyDescent="0.3">
      <c r="A103" s="5">
        <v>101</v>
      </c>
      <c r="F103" s="5" t="s">
        <v>4</v>
      </c>
      <c r="H103" s="19">
        <v>31.44109589041096</v>
      </c>
      <c r="I103" s="5">
        <v>6</v>
      </c>
      <c r="J103" s="11">
        <v>2</v>
      </c>
      <c r="K103" s="5">
        <v>12</v>
      </c>
      <c r="L103" s="5">
        <v>3</v>
      </c>
      <c r="M103" s="11" t="s">
        <v>78</v>
      </c>
      <c r="N103" s="5">
        <v>0</v>
      </c>
      <c r="O103" s="5" t="s">
        <v>68</v>
      </c>
      <c r="Q103" s="11" t="s">
        <v>3409</v>
      </c>
      <c r="R103" s="5">
        <v>1</v>
      </c>
      <c r="S103" s="5" t="s">
        <v>407</v>
      </c>
      <c r="U103" s="5" t="s">
        <v>111</v>
      </c>
      <c r="W103" s="5" t="s">
        <v>57</v>
      </c>
      <c r="Y103" s="5">
        <v>10</v>
      </c>
      <c r="Z103" s="5" t="s">
        <v>576</v>
      </c>
      <c r="AA103" s="5" t="s">
        <v>84</v>
      </c>
      <c r="AF103" s="5" t="s">
        <v>31</v>
      </c>
      <c r="AL103" s="5" t="s">
        <v>85</v>
      </c>
      <c r="AO103" s="5">
        <v>10</v>
      </c>
      <c r="AP103" s="5">
        <v>5</v>
      </c>
      <c r="AR103" s="5">
        <v>20</v>
      </c>
      <c r="AS103" s="5" t="s">
        <v>577</v>
      </c>
      <c r="AT103" s="5" t="s">
        <v>75</v>
      </c>
      <c r="AV103" s="5">
        <v>8</v>
      </c>
      <c r="AW103" s="5" t="s">
        <v>578</v>
      </c>
      <c r="AX103" s="5" t="s">
        <v>579</v>
      </c>
      <c r="AY103" s="5" t="s">
        <v>580</v>
      </c>
    </row>
    <row r="104" spans="1:52" ht="409.5" x14ac:dyDescent="0.3">
      <c r="A104" s="5">
        <v>102</v>
      </c>
      <c r="B104" s="5" t="s">
        <v>0</v>
      </c>
      <c r="C104" s="5" t="s">
        <v>1</v>
      </c>
      <c r="F104" s="5" t="s">
        <v>4</v>
      </c>
      <c r="H104" s="19">
        <v>28.43013698630137</v>
      </c>
      <c r="I104" s="5">
        <v>6</v>
      </c>
      <c r="J104" s="11">
        <v>0</v>
      </c>
      <c r="K104" s="5">
        <v>14</v>
      </c>
      <c r="L104" s="5">
        <v>25</v>
      </c>
      <c r="M104" s="11" t="s">
        <v>133</v>
      </c>
      <c r="N104" s="5">
        <v>1</v>
      </c>
      <c r="O104" s="5" t="s">
        <v>79</v>
      </c>
      <c r="R104" s="5" t="s">
        <v>581</v>
      </c>
      <c r="S104" s="5">
        <v>1</v>
      </c>
      <c r="T104" s="5" t="s">
        <v>465</v>
      </c>
      <c r="V104" s="5" t="s">
        <v>91</v>
      </c>
      <c r="Y104" s="5" t="s">
        <v>582</v>
      </c>
      <c r="Z104" s="5">
        <v>6</v>
      </c>
      <c r="AA104" s="5" t="s">
        <v>583</v>
      </c>
      <c r="AB104" s="5" t="s">
        <v>59</v>
      </c>
      <c r="AE104" s="5" t="s">
        <v>29</v>
      </c>
      <c r="AL104" s="5" t="s">
        <v>584</v>
      </c>
      <c r="AM104" s="5" t="s">
        <v>73</v>
      </c>
      <c r="AP104" s="5">
        <v>20</v>
      </c>
      <c r="AQ104" s="5">
        <v>4</v>
      </c>
      <c r="AS104" s="5">
        <v>80</v>
      </c>
      <c r="AT104" s="5" t="s">
        <v>585</v>
      </c>
      <c r="AV104" s="5" t="s">
        <v>586</v>
      </c>
      <c r="AW104" s="5">
        <v>9</v>
      </c>
      <c r="AX104" s="7" t="s">
        <v>587</v>
      </c>
      <c r="AY104" s="7" t="s">
        <v>588</v>
      </c>
      <c r="AZ104" s="5" t="s">
        <v>589</v>
      </c>
    </row>
    <row r="105" spans="1:52" x14ac:dyDescent="0.3">
      <c r="A105" s="5">
        <v>103</v>
      </c>
      <c r="B105" s="5" t="s">
        <v>0</v>
      </c>
      <c r="H105" s="19">
        <v>54.43013698630137</v>
      </c>
      <c r="I105" s="5">
        <v>7</v>
      </c>
      <c r="J105" s="11">
        <v>0</v>
      </c>
      <c r="K105" s="5">
        <v>10</v>
      </c>
      <c r="L105" s="5">
        <v>20</v>
      </c>
      <c r="M105" s="11" t="s">
        <v>303</v>
      </c>
      <c r="N105" s="5">
        <v>1</v>
      </c>
      <c r="O105" s="5" t="s">
        <v>68</v>
      </c>
      <c r="Q105" s="11" t="s">
        <v>3409</v>
      </c>
      <c r="R105" s="5">
        <v>1</v>
      </c>
      <c r="S105" s="5" t="s">
        <v>110</v>
      </c>
      <c r="U105" s="5" t="s">
        <v>123</v>
      </c>
      <c r="W105" s="5" t="s">
        <v>156</v>
      </c>
      <c r="Y105" s="5">
        <v>27</v>
      </c>
      <c r="Z105" s="5" t="s">
        <v>590</v>
      </c>
      <c r="AA105" s="5" t="s">
        <v>84</v>
      </c>
      <c r="AE105" s="5" t="s">
        <v>30</v>
      </c>
      <c r="AM105" s="5" t="s">
        <v>591</v>
      </c>
      <c r="AO105" s="5">
        <v>10</v>
      </c>
      <c r="AP105" s="5">
        <v>4</v>
      </c>
      <c r="AR105" s="5">
        <v>10</v>
      </c>
      <c r="AS105" s="5" t="s">
        <v>592</v>
      </c>
      <c r="AT105" s="5" t="s">
        <v>345</v>
      </c>
      <c r="AV105" s="5">
        <v>2</v>
      </c>
      <c r="AW105" s="5" t="s">
        <v>593</v>
      </c>
      <c r="AX105" s="5" t="s">
        <v>594</v>
      </c>
      <c r="AY105" s="5" t="s">
        <v>595</v>
      </c>
    </row>
    <row r="106" spans="1:52" x14ac:dyDescent="0.3">
      <c r="A106" s="5">
        <v>104</v>
      </c>
      <c r="B106" s="5" t="s">
        <v>0</v>
      </c>
      <c r="F106" s="5" t="s">
        <v>4</v>
      </c>
      <c r="H106" s="19">
        <v>29.208219178082192</v>
      </c>
      <c r="I106" s="5">
        <v>8</v>
      </c>
      <c r="J106" s="11">
        <v>0</v>
      </c>
      <c r="K106" s="5">
        <v>10</v>
      </c>
      <c r="L106" s="5">
        <v>10</v>
      </c>
      <c r="M106" s="11" t="s">
        <v>103</v>
      </c>
      <c r="N106" s="5">
        <v>0</v>
      </c>
      <c r="O106" s="5" t="s">
        <v>68</v>
      </c>
      <c r="R106" s="5" t="s">
        <v>596</v>
      </c>
      <c r="S106" s="5">
        <v>0</v>
      </c>
      <c r="AB106" s="5" t="s">
        <v>84</v>
      </c>
      <c r="AF106" s="5" t="s">
        <v>30</v>
      </c>
      <c r="AH106" s="5" t="s">
        <v>32</v>
      </c>
      <c r="AM106" s="5" t="s">
        <v>85</v>
      </c>
      <c r="AP106" s="5">
        <v>15</v>
      </c>
      <c r="AR106" s="5">
        <v>15</v>
      </c>
      <c r="AS106" s="5">
        <v>16</v>
      </c>
      <c r="AT106" s="5" t="s">
        <v>597</v>
      </c>
      <c r="AV106" s="5" t="s">
        <v>598</v>
      </c>
      <c r="AW106" s="5">
        <v>4</v>
      </c>
      <c r="AX106" s="5" t="s">
        <v>599</v>
      </c>
      <c r="AY106" s="5" t="s">
        <v>600</v>
      </c>
      <c r="AZ106" s="5" t="s">
        <v>601</v>
      </c>
    </row>
    <row r="107" spans="1:52" x14ac:dyDescent="0.3">
      <c r="A107" s="5">
        <v>105</v>
      </c>
      <c r="C107" s="5" t="s">
        <v>1</v>
      </c>
      <c r="D107" s="5" t="s">
        <v>2</v>
      </c>
      <c r="H107" s="19">
        <v>32.846575342465755</v>
      </c>
      <c r="I107" s="5">
        <v>6</v>
      </c>
      <c r="J107" s="11">
        <v>45</v>
      </c>
      <c r="K107" s="5">
        <v>9</v>
      </c>
      <c r="L107" s="5">
        <v>2</v>
      </c>
      <c r="M107" s="11" t="s">
        <v>52</v>
      </c>
      <c r="N107" s="5">
        <v>1</v>
      </c>
      <c r="O107" s="5" t="s">
        <v>53</v>
      </c>
      <c r="Q107" s="11" t="s">
        <v>3409</v>
      </c>
      <c r="R107" s="5">
        <v>1</v>
      </c>
      <c r="S107" s="5" t="s">
        <v>30</v>
      </c>
      <c r="V107" s="5" t="s">
        <v>602</v>
      </c>
      <c r="W107" s="5" t="s">
        <v>57</v>
      </c>
      <c r="Y107" s="5">
        <v>3</v>
      </c>
      <c r="Z107" s="5" t="s">
        <v>603</v>
      </c>
      <c r="AA107" s="5" t="s">
        <v>72</v>
      </c>
      <c r="AE107" s="5" t="s">
        <v>30</v>
      </c>
      <c r="AL107" s="5" t="s">
        <v>85</v>
      </c>
      <c r="AN107" s="5">
        <v>4</v>
      </c>
      <c r="AP107" s="5">
        <v>5</v>
      </c>
      <c r="AR107" s="5">
        <v>30</v>
      </c>
      <c r="AS107" s="5" t="s">
        <v>604</v>
      </c>
      <c r="AT107" s="5" t="s">
        <v>64</v>
      </c>
      <c r="AV107" s="5">
        <v>9</v>
      </c>
      <c r="AW107" s="5" t="s">
        <v>605</v>
      </c>
      <c r="AX107" s="5" t="s">
        <v>606</v>
      </c>
    </row>
    <row r="108" spans="1:52" x14ac:dyDescent="0.3">
      <c r="A108" s="5">
        <v>106</v>
      </c>
      <c r="B108" s="5" t="s">
        <v>0</v>
      </c>
      <c r="F108" s="5" t="s">
        <v>4</v>
      </c>
      <c r="H108" s="19">
        <v>36.194520547945203</v>
      </c>
      <c r="I108" s="5">
        <v>7</v>
      </c>
      <c r="J108" s="11">
        <v>30</v>
      </c>
      <c r="K108" s="5">
        <v>9</v>
      </c>
      <c r="L108" s="5">
        <v>10</v>
      </c>
      <c r="M108" s="11" t="s">
        <v>52</v>
      </c>
      <c r="N108" s="5">
        <v>0</v>
      </c>
      <c r="O108" s="5" t="s">
        <v>68</v>
      </c>
      <c r="Q108" s="11" t="s">
        <v>3410</v>
      </c>
      <c r="R108" s="5">
        <v>1</v>
      </c>
      <c r="S108" s="5" t="s">
        <v>213</v>
      </c>
      <c r="U108" s="5" t="s">
        <v>111</v>
      </c>
      <c r="W108" s="5" t="s">
        <v>92</v>
      </c>
      <c r="Y108" s="5">
        <v>11</v>
      </c>
      <c r="Z108" s="5" t="s">
        <v>607</v>
      </c>
      <c r="AA108" s="5" t="s">
        <v>59</v>
      </c>
      <c r="AG108" s="5" t="s">
        <v>32</v>
      </c>
      <c r="AL108" s="5" t="s">
        <v>73</v>
      </c>
      <c r="AN108" s="5">
        <v>6</v>
      </c>
      <c r="AP108" s="5">
        <v>4</v>
      </c>
      <c r="AR108" s="5">
        <v>3</v>
      </c>
      <c r="AS108" s="5" t="s">
        <v>608</v>
      </c>
      <c r="AT108" s="5" t="s">
        <v>75</v>
      </c>
      <c r="AV108" s="5">
        <v>9</v>
      </c>
      <c r="AW108" s="5" t="s">
        <v>609</v>
      </c>
      <c r="AX108" s="5" t="s">
        <v>610</v>
      </c>
    </row>
    <row r="109" spans="1:52" x14ac:dyDescent="0.3">
      <c r="A109" s="5">
        <v>107</v>
      </c>
      <c r="C109" s="5" t="s">
        <v>1</v>
      </c>
      <c r="H109" s="19">
        <v>34.5013698630137</v>
      </c>
      <c r="I109" s="5">
        <v>7</v>
      </c>
      <c r="J109" s="11">
        <v>80</v>
      </c>
      <c r="K109" s="5">
        <v>5</v>
      </c>
      <c r="L109" s="5">
        <v>10</v>
      </c>
      <c r="M109" s="11" t="s">
        <v>303</v>
      </c>
      <c r="N109" s="5">
        <v>1</v>
      </c>
      <c r="O109" s="5" t="s">
        <v>68</v>
      </c>
      <c r="Q109" s="11" t="s">
        <v>3409</v>
      </c>
      <c r="R109" s="5">
        <v>1</v>
      </c>
      <c r="S109" s="5" t="s">
        <v>213</v>
      </c>
      <c r="U109" s="5" t="s">
        <v>81</v>
      </c>
      <c r="W109" s="5" t="s">
        <v>92</v>
      </c>
      <c r="Y109" s="5">
        <v>10</v>
      </c>
      <c r="Z109" s="5" t="s">
        <v>611</v>
      </c>
      <c r="AA109" s="5" t="s">
        <v>84</v>
      </c>
      <c r="AE109" s="5" t="s">
        <v>30</v>
      </c>
      <c r="AL109" s="5" t="s">
        <v>73</v>
      </c>
      <c r="AN109" s="5">
        <v>6</v>
      </c>
      <c r="AP109" s="5">
        <v>4</v>
      </c>
      <c r="AR109" s="5">
        <v>12</v>
      </c>
      <c r="AS109" s="5" t="s">
        <v>612</v>
      </c>
      <c r="AT109" s="5" t="s">
        <v>75</v>
      </c>
      <c r="AV109" s="5">
        <v>7</v>
      </c>
      <c r="AW109" s="5" t="s">
        <v>613</v>
      </c>
      <c r="AX109" s="5" t="s">
        <v>614</v>
      </c>
    </row>
    <row r="110" spans="1:52" x14ac:dyDescent="0.3">
      <c r="A110" s="5">
        <v>108</v>
      </c>
      <c r="B110" s="5" t="s">
        <v>0</v>
      </c>
      <c r="F110" s="5" t="s">
        <v>4</v>
      </c>
      <c r="H110" s="19">
        <v>35.046575342465751</v>
      </c>
      <c r="I110" s="5">
        <v>7</v>
      </c>
      <c r="J110" s="11">
        <v>120</v>
      </c>
      <c r="K110" s="5">
        <v>15</v>
      </c>
      <c r="L110" s="5">
        <v>12</v>
      </c>
      <c r="M110" s="11" t="s">
        <v>189</v>
      </c>
      <c r="N110" s="5">
        <v>0</v>
      </c>
      <c r="O110" s="5" t="s">
        <v>68</v>
      </c>
      <c r="Q110" s="11" t="s">
        <v>3408</v>
      </c>
      <c r="R110" s="5">
        <v>1</v>
      </c>
      <c r="S110" s="5" t="s">
        <v>412</v>
      </c>
      <c r="U110" s="5" t="s">
        <v>56</v>
      </c>
      <c r="W110" s="5" t="s">
        <v>92</v>
      </c>
      <c r="Y110" s="5">
        <v>7</v>
      </c>
      <c r="Z110" s="5" t="s">
        <v>615</v>
      </c>
      <c r="AA110" s="5" t="s">
        <v>84</v>
      </c>
      <c r="AB110" s="5" t="s">
        <v>27</v>
      </c>
      <c r="AE110" s="5" t="s">
        <v>30</v>
      </c>
      <c r="AL110" s="5" t="s">
        <v>73</v>
      </c>
      <c r="AO110" s="5" t="s">
        <v>616</v>
      </c>
      <c r="AQ110" s="5" t="s">
        <v>616</v>
      </c>
      <c r="AR110" s="5">
        <v>8</v>
      </c>
      <c r="AS110" s="5" t="s">
        <v>617</v>
      </c>
      <c r="AT110" s="5" t="s">
        <v>64</v>
      </c>
      <c r="AV110" s="5">
        <v>8</v>
      </c>
      <c r="AW110" s="5" t="s">
        <v>618</v>
      </c>
      <c r="AX110" s="5" t="s">
        <v>619</v>
      </c>
      <c r="AY110" s="5" t="s">
        <v>620</v>
      </c>
    </row>
    <row r="111" spans="1:52" x14ac:dyDescent="0.3">
      <c r="A111" s="5">
        <v>109</v>
      </c>
      <c r="C111" s="5" t="s">
        <v>1</v>
      </c>
      <c r="F111" s="5" t="s">
        <v>4</v>
      </c>
      <c r="H111" s="19">
        <v>33.838356164383562</v>
      </c>
      <c r="I111" s="5">
        <v>6</v>
      </c>
      <c r="J111" s="11">
        <v>20</v>
      </c>
      <c r="K111" s="5">
        <v>16</v>
      </c>
      <c r="L111" s="5">
        <v>30</v>
      </c>
      <c r="M111" s="11" t="s">
        <v>189</v>
      </c>
      <c r="N111" s="5">
        <v>0</v>
      </c>
      <c r="O111" s="5" t="s">
        <v>68</v>
      </c>
      <c r="Q111" s="11" t="s">
        <v>3410</v>
      </c>
      <c r="R111" s="5">
        <v>1</v>
      </c>
      <c r="S111" s="5" t="s">
        <v>141</v>
      </c>
      <c r="U111" s="5" t="s">
        <v>111</v>
      </c>
      <c r="W111" s="5" t="s">
        <v>572</v>
      </c>
      <c r="Y111" s="5">
        <v>4</v>
      </c>
      <c r="Z111" s="5" t="s">
        <v>621</v>
      </c>
      <c r="AA111" s="5" t="s">
        <v>72</v>
      </c>
      <c r="AJ111" s="5" t="s">
        <v>35</v>
      </c>
      <c r="AT111" s="5" t="s">
        <v>75</v>
      </c>
      <c r="AV111" s="5">
        <v>8</v>
      </c>
      <c r="AW111" s="5" t="s">
        <v>622</v>
      </c>
      <c r="AX111" s="5" t="s">
        <v>623</v>
      </c>
      <c r="AY111" s="5" t="s">
        <v>624</v>
      </c>
    </row>
    <row r="112" spans="1:52" x14ac:dyDescent="0.3">
      <c r="A112" s="5">
        <v>110</v>
      </c>
      <c r="F112" s="5" t="s">
        <v>4</v>
      </c>
      <c r="H112" s="19">
        <v>21.328767123287673</v>
      </c>
      <c r="I112" s="5">
        <v>8</v>
      </c>
      <c r="J112" s="11">
        <v>60</v>
      </c>
      <c r="K112" s="5">
        <v>10</v>
      </c>
      <c r="L112" s="5">
        <v>6</v>
      </c>
      <c r="M112" s="11" t="s">
        <v>52</v>
      </c>
      <c r="N112" s="5">
        <v>1</v>
      </c>
      <c r="O112" s="5" t="s">
        <v>68</v>
      </c>
      <c r="Q112" s="11" t="s">
        <v>3409</v>
      </c>
      <c r="R112" s="5">
        <v>1</v>
      </c>
      <c r="S112" s="5" t="s">
        <v>30</v>
      </c>
      <c r="U112" s="5" t="s">
        <v>81</v>
      </c>
      <c r="W112" s="5" t="s">
        <v>124</v>
      </c>
      <c r="Y112" s="5">
        <v>0</v>
      </c>
      <c r="Z112" s="5" t="s">
        <v>625</v>
      </c>
      <c r="AA112" s="5" t="s">
        <v>363</v>
      </c>
      <c r="AE112" s="5" t="s">
        <v>30</v>
      </c>
      <c r="AL112" s="5" t="s">
        <v>85</v>
      </c>
      <c r="AN112" s="5">
        <v>6</v>
      </c>
      <c r="AP112" s="5">
        <v>3</v>
      </c>
      <c r="AR112" s="5">
        <v>5</v>
      </c>
      <c r="AS112" s="5" t="s">
        <v>626</v>
      </c>
      <c r="AT112" s="5" t="s">
        <v>75</v>
      </c>
      <c r="AV112" s="5">
        <v>10</v>
      </c>
      <c r="AW112" s="5" t="s">
        <v>627</v>
      </c>
      <c r="AX112" s="5" t="s">
        <v>628</v>
      </c>
    </row>
    <row r="113" spans="1:52" x14ac:dyDescent="0.3">
      <c r="A113" s="5">
        <v>111</v>
      </c>
      <c r="B113" s="5" t="s">
        <v>0</v>
      </c>
      <c r="H113" s="19">
        <v>33.19178082191781</v>
      </c>
      <c r="I113" s="5">
        <v>7</v>
      </c>
      <c r="J113" s="11">
        <v>20</v>
      </c>
      <c r="K113" s="5">
        <v>9</v>
      </c>
      <c r="L113" s="5">
        <v>2</v>
      </c>
      <c r="M113" s="11" t="s">
        <v>225</v>
      </c>
      <c r="N113" s="5">
        <v>1</v>
      </c>
      <c r="O113" s="5" t="s">
        <v>389</v>
      </c>
      <c r="Q113" s="11" t="s">
        <v>3410</v>
      </c>
      <c r="R113" s="5">
        <v>1</v>
      </c>
      <c r="S113" s="5" t="s">
        <v>5</v>
      </c>
      <c r="U113" s="5" t="s">
        <v>81</v>
      </c>
      <c r="W113" s="5" t="s">
        <v>82</v>
      </c>
      <c r="Y113" s="5">
        <v>3</v>
      </c>
      <c r="Z113" s="5" t="s">
        <v>629</v>
      </c>
      <c r="AA113" s="5" t="s">
        <v>84</v>
      </c>
      <c r="AE113" s="5" t="s">
        <v>30</v>
      </c>
      <c r="AL113" s="5" t="s">
        <v>85</v>
      </c>
      <c r="AO113" s="5">
        <v>10</v>
      </c>
      <c r="AP113" s="5">
        <v>6</v>
      </c>
      <c r="AR113" s="5">
        <v>15</v>
      </c>
      <c r="AS113" s="5" t="s">
        <v>630</v>
      </c>
      <c r="AT113" s="5" t="s">
        <v>75</v>
      </c>
      <c r="AV113" s="5">
        <v>7</v>
      </c>
      <c r="AW113" s="5" t="s">
        <v>631</v>
      </c>
      <c r="AX113" s="5" t="s">
        <v>632</v>
      </c>
      <c r="AY113" s="5" t="s">
        <v>633</v>
      </c>
    </row>
    <row r="114" spans="1:52" ht="409.5" x14ac:dyDescent="0.3">
      <c r="A114" s="5">
        <v>112</v>
      </c>
      <c r="B114" s="5" t="s">
        <v>0</v>
      </c>
      <c r="D114" s="5" t="s">
        <v>2</v>
      </c>
      <c r="F114" s="5" t="s">
        <v>4</v>
      </c>
      <c r="H114" s="19">
        <v>0.8246575342465754</v>
      </c>
      <c r="I114" s="5">
        <v>7</v>
      </c>
      <c r="J114" s="11">
        <v>1</v>
      </c>
      <c r="K114" s="5">
        <v>10</v>
      </c>
      <c r="L114" s="5">
        <v>5</v>
      </c>
      <c r="M114" s="11" t="s">
        <v>335</v>
      </c>
      <c r="N114" s="5">
        <v>1</v>
      </c>
      <c r="O114" s="5" t="s">
        <v>98</v>
      </c>
      <c r="Q114" s="11" t="s">
        <v>3408</v>
      </c>
      <c r="R114" s="5">
        <v>0</v>
      </c>
      <c r="AA114" s="5" t="s">
        <v>84</v>
      </c>
      <c r="AC114" s="5" t="s">
        <v>28</v>
      </c>
      <c r="AL114" s="5" t="s">
        <v>85</v>
      </c>
      <c r="AO114" s="5">
        <v>15</v>
      </c>
      <c r="AQ114" s="5">
        <v>15</v>
      </c>
      <c r="AR114" s="5">
        <v>8</v>
      </c>
      <c r="AS114" s="7" t="s">
        <v>634</v>
      </c>
      <c r="AT114" s="5" t="s">
        <v>64</v>
      </c>
      <c r="AV114" s="5">
        <v>10</v>
      </c>
      <c r="AW114" s="7" t="s">
        <v>635</v>
      </c>
      <c r="AX114" s="5" t="s">
        <v>636</v>
      </c>
      <c r="AY114" s="7" t="s">
        <v>637</v>
      </c>
    </row>
    <row r="115" spans="1:52" ht="409.5" x14ac:dyDescent="0.3">
      <c r="A115" s="5">
        <v>113</v>
      </c>
      <c r="C115" s="5" t="s">
        <v>1</v>
      </c>
      <c r="H115" s="19">
        <v>26.084931506849315</v>
      </c>
      <c r="I115" s="5">
        <v>7</v>
      </c>
      <c r="J115" s="11">
        <v>150</v>
      </c>
      <c r="K115" s="5">
        <v>7</v>
      </c>
      <c r="L115" s="5">
        <v>8</v>
      </c>
      <c r="M115" s="11" t="s">
        <v>78</v>
      </c>
      <c r="N115" s="5">
        <v>1</v>
      </c>
      <c r="O115" s="5" t="s">
        <v>79</v>
      </c>
      <c r="Q115" s="11" t="s">
        <v>3407</v>
      </c>
      <c r="S115" s="5">
        <v>1</v>
      </c>
      <c r="T115" s="5" t="s">
        <v>30</v>
      </c>
      <c r="W115" s="5" t="s">
        <v>638</v>
      </c>
      <c r="X115" s="5" t="s">
        <v>231</v>
      </c>
      <c r="Z115" s="5">
        <v>3</v>
      </c>
      <c r="AA115" s="5" t="s">
        <v>639</v>
      </c>
      <c r="AB115" s="5" t="s">
        <v>84</v>
      </c>
      <c r="AH115" s="5" t="s">
        <v>32</v>
      </c>
      <c r="AM115" s="5" t="s">
        <v>60</v>
      </c>
      <c r="AO115" s="5">
        <v>4</v>
      </c>
      <c r="AQ115" s="5">
        <v>3</v>
      </c>
      <c r="AS115" s="5">
        <v>30</v>
      </c>
      <c r="AT115" s="7" t="s">
        <v>640</v>
      </c>
      <c r="AU115" s="5" t="s">
        <v>75</v>
      </c>
      <c r="AW115" s="5">
        <v>8</v>
      </c>
      <c r="AX115" s="5" t="s">
        <v>641</v>
      </c>
      <c r="AY115" s="5" t="s">
        <v>642</v>
      </c>
      <c r="AZ115" s="7" t="s">
        <v>643</v>
      </c>
    </row>
    <row r="116" spans="1:52" x14ac:dyDescent="0.3">
      <c r="A116" s="5">
        <v>114</v>
      </c>
      <c r="B116" s="5" t="s">
        <v>0</v>
      </c>
      <c r="H116" s="19">
        <v>24.684931506849313</v>
      </c>
      <c r="I116" s="5">
        <v>6</v>
      </c>
      <c r="J116" s="11">
        <v>50</v>
      </c>
      <c r="K116" s="5">
        <v>10</v>
      </c>
      <c r="L116" s="5">
        <v>20</v>
      </c>
      <c r="M116" s="11" t="s">
        <v>103</v>
      </c>
      <c r="N116" s="5">
        <v>1</v>
      </c>
      <c r="O116" s="5" t="s">
        <v>389</v>
      </c>
      <c r="R116" s="5" t="s">
        <v>644</v>
      </c>
      <c r="S116" s="5">
        <v>1</v>
      </c>
      <c r="T116" s="5" t="s">
        <v>30</v>
      </c>
      <c r="V116" s="5" t="s">
        <v>81</v>
      </c>
      <c r="X116" s="5" t="s">
        <v>272</v>
      </c>
      <c r="Z116" s="5">
        <v>2</v>
      </c>
      <c r="AA116" s="5" t="s">
        <v>645</v>
      </c>
      <c r="AB116" s="5" t="s">
        <v>84</v>
      </c>
      <c r="AF116" s="5" t="s">
        <v>30</v>
      </c>
      <c r="AM116" s="5" t="s">
        <v>73</v>
      </c>
      <c r="AO116" s="5">
        <v>3</v>
      </c>
      <c r="AQ116" s="5">
        <v>3</v>
      </c>
      <c r="AS116" s="5">
        <v>45</v>
      </c>
      <c r="AT116" s="5" t="s">
        <v>646</v>
      </c>
      <c r="AU116" s="5" t="s">
        <v>75</v>
      </c>
      <c r="AW116" s="5">
        <v>9</v>
      </c>
      <c r="AX116" s="5" t="s">
        <v>647</v>
      </c>
    </row>
    <row r="117" spans="1:52" x14ac:dyDescent="0.3">
      <c r="A117" s="5">
        <v>115</v>
      </c>
      <c r="B117" s="5" t="s">
        <v>0</v>
      </c>
      <c r="C117" s="5" t="s">
        <v>1</v>
      </c>
      <c r="F117" s="5" t="s">
        <v>4</v>
      </c>
      <c r="H117" s="19">
        <v>35.80821917808219</v>
      </c>
      <c r="I117" s="5">
        <v>6</v>
      </c>
      <c r="J117" s="11">
        <v>120</v>
      </c>
      <c r="K117" s="5">
        <v>10</v>
      </c>
      <c r="L117" s="5">
        <v>0</v>
      </c>
      <c r="M117" s="11" t="s">
        <v>78</v>
      </c>
      <c r="N117" s="5">
        <v>0</v>
      </c>
      <c r="O117" s="5" t="s">
        <v>98</v>
      </c>
      <c r="Q117" s="11" t="s">
        <v>3410</v>
      </c>
      <c r="R117" s="5">
        <v>1</v>
      </c>
      <c r="S117" s="5" t="s">
        <v>55</v>
      </c>
      <c r="U117" s="5" t="s">
        <v>56</v>
      </c>
      <c r="W117" s="5" t="s">
        <v>648</v>
      </c>
      <c r="Y117" s="5">
        <v>14</v>
      </c>
      <c r="Z117" s="5" t="s">
        <v>649</v>
      </c>
      <c r="AA117" s="5" t="s">
        <v>84</v>
      </c>
      <c r="AG117" s="5" t="s">
        <v>32</v>
      </c>
      <c r="AH117" s="5" t="s">
        <v>33</v>
      </c>
      <c r="AL117" s="5" t="s">
        <v>85</v>
      </c>
      <c r="AN117" s="5">
        <v>6</v>
      </c>
      <c r="AP117" s="5">
        <v>6</v>
      </c>
      <c r="AR117" s="5">
        <v>15</v>
      </c>
      <c r="AS117" s="5" t="s">
        <v>650</v>
      </c>
      <c r="AT117" s="5" t="s">
        <v>192</v>
      </c>
      <c r="AV117" s="5">
        <v>8</v>
      </c>
      <c r="AW117" s="5" t="s">
        <v>651</v>
      </c>
      <c r="AX117" s="5" t="s">
        <v>652</v>
      </c>
      <c r="AY117" s="5" t="s">
        <v>653</v>
      </c>
    </row>
    <row r="118" spans="1:52" x14ac:dyDescent="0.3">
      <c r="A118" s="5">
        <v>116</v>
      </c>
      <c r="F118" s="5" t="s">
        <v>4</v>
      </c>
      <c r="H118" s="19">
        <v>0.46301369863013697</v>
      </c>
      <c r="I118" s="5">
        <v>7</v>
      </c>
      <c r="J118" s="11">
        <v>20</v>
      </c>
      <c r="K118" s="5">
        <v>3</v>
      </c>
      <c r="L118" s="5">
        <v>12</v>
      </c>
      <c r="M118" s="11" t="s">
        <v>225</v>
      </c>
      <c r="N118" s="5">
        <v>0</v>
      </c>
      <c r="O118" s="5" t="s">
        <v>98</v>
      </c>
      <c r="Q118" s="11" t="s">
        <v>3407</v>
      </c>
      <c r="S118" s="5">
        <v>1</v>
      </c>
      <c r="T118" s="5" t="s">
        <v>198</v>
      </c>
      <c r="V118" s="5" t="s">
        <v>81</v>
      </c>
      <c r="X118" s="5" t="s">
        <v>310</v>
      </c>
      <c r="Z118" s="5">
        <v>5</v>
      </c>
      <c r="AA118" s="5" t="s">
        <v>654</v>
      </c>
      <c r="AB118" s="5" t="s">
        <v>84</v>
      </c>
      <c r="AC118" s="5" t="s">
        <v>27</v>
      </c>
      <c r="AH118" s="5" t="s">
        <v>32</v>
      </c>
      <c r="AM118" s="5" t="s">
        <v>162</v>
      </c>
      <c r="AP118" s="5">
        <v>12</v>
      </c>
      <c r="AQ118" s="5">
        <v>2</v>
      </c>
      <c r="AS118" s="5">
        <v>10</v>
      </c>
      <c r="AT118" s="5" t="s">
        <v>655</v>
      </c>
      <c r="AU118" s="5" t="s">
        <v>75</v>
      </c>
      <c r="AW118" s="5">
        <v>6</v>
      </c>
      <c r="AX118" s="5" t="s">
        <v>656</v>
      </c>
      <c r="AY118" s="5" t="s">
        <v>35</v>
      </c>
      <c r="AZ118" s="5" t="s">
        <v>35</v>
      </c>
    </row>
    <row r="119" spans="1:52" x14ac:dyDescent="0.3">
      <c r="A119" s="5">
        <v>117</v>
      </c>
      <c r="B119" s="5" t="s">
        <v>0</v>
      </c>
      <c r="C119" s="5" t="s">
        <v>1</v>
      </c>
      <c r="F119" s="5" t="s">
        <v>4</v>
      </c>
      <c r="H119" s="19">
        <v>20.356164383561644</v>
      </c>
      <c r="I119" s="5">
        <v>6</v>
      </c>
      <c r="J119" s="11">
        <v>0</v>
      </c>
      <c r="K119" s="5">
        <v>8</v>
      </c>
      <c r="L119" s="5">
        <v>60</v>
      </c>
      <c r="M119" s="11" t="s">
        <v>103</v>
      </c>
      <c r="N119" s="5">
        <v>0</v>
      </c>
      <c r="O119" s="5" t="s">
        <v>53</v>
      </c>
      <c r="R119" s="5" t="s">
        <v>657</v>
      </c>
      <c r="S119" s="5">
        <v>1</v>
      </c>
      <c r="T119" s="5" t="s">
        <v>213</v>
      </c>
      <c r="V119" s="5" t="s">
        <v>91</v>
      </c>
      <c r="X119" s="5" t="s">
        <v>220</v>
      </c>
      <c r="Z119" s="5">
        <v>1</v>
      </c>
      <c r="AA119" s="5" t="s">
        <v>658</v>
      </c>
      <c r="AB119" s="5" t="s">
        <v>161</v>
      </c>
      <c r="AK119" s="5" t="s">
        <v>35</v>
      </c>
      <c r="AU119" s="5" t="s">
        <v>75</v>
      </c>
      <c r="AW119" s="5">
        <v>10</v>
      </c>
      <c r="AX119" s="5" t="s">
        <v>659</v>
      </c>
      <c r="AY119" s="5" t="s">
        <v>660</v>
      </c>
      <c r="AZ119" s="5" t="s">
        <v>661</v>
      </c>
    </row>
    <row r="120" spans="1:52" x14ac:dyDescent="0.3">
      <c r="A120" s="5">
        <v>118</v>
      </c>
      <c r="B120" s="5" t="s">
        <v>0</v>
      </c>
      <c r="C120" s="5" t="s">
        <v>1</v>
      </c>
      <c r="E120" s="5" t="s">
        <v>3</v>
      </c>
      <c r="F120" s="5" t="s">
        <v>4</v>
      </c>
      <c r="H120" s="19">
        <v>27.238356164383561</v>
      </c>
      <c r="I120" s="5">
        <v>7</v>
      </c>
      <c r="J120" s="11">
        <v>80</v>
      </c>
      <c r="K120" s="5">
        <v>12</v>
      </c>
      <c r="L120" s="5">
        <v>12</v>
      </c>
      <c r="M120" s="11" t="s">
        <v>335</v>
      </c>
      <c r="N120" s="5">
        <v>1</v>
      </c>
      <c r="O120" s="5" t="s">
        <v>389</v>
      </c>
      <c r="Q120" s="11" t="s">
        <v>3408</v>
      </c>
      <c r="R120" s="5">
        <v>1</v>
      </c>
      <c r="S120" s="5" t="s">
        <v>213</v>
      </c>
      <c r="U120" s="5" t="s">
        <v>56</v>
      </c>
      <c r="W120" s="5" t="s">
        <v>572</v>
      </c>
      <c r="Y120" s="5">
        <v>3</v>
      </c>
      <c r="Z120" s="5" t="s">
        <v>662</v>
      </c>
      <c r="AA120" s="5" t="s">
        <v>59</v>
      </c>
      <c r="AE120" s="5" t="s">
        <v>30</v>
      </c>
      <c r="AL120" s="5" t="s">
        <v>85</v>
      </c>
      <c r="AN120" s="5">
        <v>6</v>
      </c>
      <c r="AP120" s="5">
        <v>2</v>
      </c>
      <c r="AR120" s="5">
        <v>12</v>
      </c>
      <c r="AS120" s="5" t="s">
        <v>663</v>
      </c>
      <c r="AT120" s="5" t="s">
        <v>75</v>
      </c>
      <c r="AV120" s="5">
        <v>10</v>
      </c>
      <c r="AW120" s="5" t="s">
        <v>664</v>
      </c>
      <c r="AX120" s="5" t="s">
        <v>665</v>
      </c>
      <c r="AY120" s="5" t="s">
        <v>666</v>
      </c>
    </row>
    <row r="121" spans="1:52" x14ac:dyDescent="0.3">
      <c r="A121" s="5">
        <v>119</v>
      </c>
      <c r="B121" s="5" t="s">
        <v>0</v>
      </c>
      <c r="C121" s="5" t="s">
        <v>1</v>
      </c>
      <c r="H121" s="19">
        <v>27.345205479452055</v>
      </c>
      <c r="I121" s="5">
        <v>7</v>
      </c>
      <c r="J121" s="11">
        <v>30</v>
      </c>
      <c r="K121" s="5">
        <v>1</v>
      </c>
      <c r="L121" s="5">
        <v>5</v>
      </c>
      <c r="M121" s="11" t="s">
        <v>52</v>
      </c>
      <c r="N121" s="5">
        <v>0</v>
      </c>
      <c r="O121" s="5" t="s">
        <v>53</v>
      </c>
      <c r="Q121" s="11" t="s">
        <v>3407</v>
      </c>
      <c r="S121" s="5">
        <v>1</v>
      </c>
      <c r="T121" s="5" t="s">
        <v>5</v>
      </c>
      <c r="V121" s="5" t="s">
        <v>56</v>
      </c>
      <c r="X121" s="5" t="s">
        <v>419</v>
      </c>
      <c r="Z121" s="5">
        <v>4</v>
      </c>
      <c r="AA121" s="5" t="s">
        <v>667</v>
      </c>
      <c r="AB121" s="5" t="s">
        <v>84</v>
      </c>
      <c r="AH121" s="5" t="s">
        <v>32</v>
      </c>
      <c r="AM121" s="5" t="s">
        <v>73</v>
      </c>
      <c r="AO121" s="5">
        <v>6</v>
      </c>
      <c r="AR121" s="5">
        <v>10</v>
      </c>
      <c r="AS121" s="5">
        <v>20</v>
      </c>
      <c r="AT121" s="5" t="s">
        <v>668</v>
      </c>
      <c r="AU121" s="5" t="s">
        <v>75</v>
      </c>
      <c r="AW121" s="5">
        <v>8</v>
      </c>
      <c r="AX121" s="5" t="s">
        <v>669</v>
      </c>
      <c r="AY121" s="5" t="s">
        <v>670</v>
      </c>
      <c r="AZ121" s="5" t="s">
        <v>671</v>
      </c>
    </row>
    <row r="122" spans="1:52" x14ac:dyDescent="0.3">
      <c r="A122" s="5">
        <v>120</v>
      </c>
      <c r="C122" s="5" t="s">
        <v>1</v>
      </c>
      <c r="F122" s="5" t="s">
        <v>4</v>
      </c>
      <c r="H122" s="19">
        <v>43.756164383561647</v>
      </c>
      <c r="I122" s="5">
        <v>7</v>
      </c>
      <c r="J122" s="11">
        <v>50</v>
      </c>
      <c r="K122" s="5">
        <v>3</v>
      </c>
      <c r="L122" s="5">
        <v>20</v>
      </c>
      <c r="M122" s="11" t="s">
        <v>78</v>
      </c>
      <c r="N122" s="5">
        <v>1</v>
      </c>
      <c r="O122" s="5" t="s">
        <v>53</v>
      </c>
      <c r="Q122" s="11" t="s">
        <v>3408</v>
      </c>
      <c r="R122" s="5">
        <v>1</v>
      </c>
      <c r="S122" s="5" t="s">
        <v>213</v>
      </c>
      <c r="U122" s="5" t="s">
        <v>56</v>
      </c>
      <c r="W122" s="5" t="s">
        <v>419</v>
      </c>
      <c r="Y122" s="5">
        <v>22</v>
      </c>
      <c r="Z122" s="5" t="s">
        <v>672</v>
      </c>
      <c r="AA122" s="5" t="s">
        <v>84</v>
      </c>
      <c r="AD122" s="5" t="s">
        <v>29</v>
      </c>
      <c r="AL122" s="5" t="s">
        <v>73</v>
      </c>
      <c r="AO122" s="5">
        <v>15</v>
      </c>
      <c r="AQ122" s="5">
        <v>20</v>
      </c>
      <c r="AR122" s="5">
        <v>35</v>
      </c>
      <c r="AS122" s="5" t="s">
        <v>673</v>
      </c>
      <c r="AT122" s="5" t="s">
        <v>75</v>
      </c>
      <c r="AV122" s="5">
        <v>9</v>
      </c>
      <c r="AW122" s="5" t="s">
        <v>674</v>
      </c>
      <c r="AX122" s="5" t="s">
        <v>675</v>
      </c>
    </row>
    <row r="123" spans="1:52" x14ac:dyDescent="0.3">
      <c r="A123" s="5">
        <v>121</v>
      </c>
      <c r="C123" s="5" t="s">
        <v>1</v>
      </c>
      <c r="F123" s="5" t="s">
        <v>4</v>
      </c>
      <c r="H123" s="19">
        <v>24.276712328767122</v>
      </c>
      <c r="I123" s="5">
        <v>7</v>
      </c>
      <c r="J123" s="11">
        <v>0</v>
      </c>
      <c r="K123" s="5">
        <v>12</v>
      </c>
      <c r="L123" s="5">
        <v>20</v>
      </c>
      <c r="M123" s="11" t="s">
        <v>189</v>
      </c>
      <c r="N123" s="5">
        <v>1</v>
      </c>
      <c r="O123" s="5" t="s">
        <v>53</v>
      </c>
      <c r="Q123" s="11" t="s">
        <v>3407</v>
      </c>
      <c r="S123" s="5">
        <v>1</v>
      </c>
      <c r="T123" s="5" t="s">
        <v>519</v>
      </c>
      <c r="V123" s="5" t="s">
        <v>142</v>
      </c>
      <c r="X123" s="5" t="s">
        <v>92</v>
      </c>
      <c r="Z123" s="5">
        <v>5</v>
      </c>
      <c r="AA123" s="5" t="s">
        <v>676</v>
      </c>
      <c r="AB123" s="5" t="s">
        <v>59</v>
      </c>
      <c r="AF123" s="5" t="s">
        <v>30</v>
      </c>
      <c r="AM123" s="5" t="s">
        <v>85</v>
      </c>
      <c r="AO123" s="5">
        <v>5</v>
      </c>
      <c r="AQ123" s="5">
        <v>5</v>
      </c>
      <c r="AS123" s="5">
        <v>10</v>
      </c>
      <c r="AT123" s="5" t="s">
        <v>677</v>
      </c>
      <c r="AU123" s="5" t="s">
        <v>64</v>
      </c>
      <c r="AW123" s="5">
        <v>10</v>
      </c>
      <c r="AX123" s="5" t="s">
        <v>678</v>
      </c>
      <c r="AY123" s="5" t="s">
        <v>679</v>
      </c>
      <c r="AZ123" s="5" t="s">
        <v>680</v>
      </c>
    </row>
    <row r="124" spans="1:52" x14ac:dyDescent="0.3">
      <c r="A124" s="5">
        <v>122</v>
      </c>
      <c r="B124" s="5" t="s">
        <v>0</v>
      </c>
      <c r="H124" s="19">
        <v>23.041095890410958</v>
      </c>
      <c r="I124" s="5">
        <v>9</v>
      </c>
      <c r="J124" s="11">
        <v>10</v>
      </c>
      <c r="K124" s="5">
        <v>9</v>
      </c>
      <c r="L124" s="5">
        <v>20</v>
      </c>
      <c r="M124" s="11" t="s">
        <v>103</v>
      </c>
      <c r="N124" s="5">
        <v>0</v>
      </c>
      <c r="O124" s="5" t="s">
        <v>98</v>
      </c>
      <c r="R124" s="5" t="s">
        <v>681</v>
      </c>
      <c r="S124" s="5">
        <v>1</v>
      </c>
      <c r="T124" s="5" t="s">
        <v>141</v>
      </c>
      <c r="V124" s="5" t="s">
        <v>81</v>
      </c>
      <c r="X124" s="5" t="s">
        <v>57</v>
      </c>
      <c r="Z124" s="5">
        <v>0</v>
      </c>
      <c r="AA124" s="5" t="s">
        <v>682</v>
      </c>
      <c r="AB124" s="5" t="s">
        <v>59</v>
      </c>
      <c r="AF124" s="5" t="s">
        <v>30</v>
      </c>
      <c r="AM124" s="5" t="s">
        <v>73</v>
      </c>
      <c r="AP124" s="5">
        <v>30</v>
      </c>
      <c r="AQ124" s="5">
        <v>5</v>
      </c>
      <c r="AS124" s="5">
        <v>200</v>
      </c>
      <c r="AT124" s="5" t="s">
        <v>683</v>
      </c>
      <c r="AU124" s="5" t="s">
        <v>75</v>
      </c>
      <c r="AW124" s="5">
        <v>9</v>
      </c>
      <c r="AX124" s="5" t="s">
        <v>684</v>
      </c>
      <c r="AY124" s="5" t="s">
        <v>685</v>
      </c>
      <c r="AZ124" s="5" t="s">
        <v>686</v>
      </c>
    </row>
    <row r="125" spans="1:52" x14ac:dyDescent="0.3">
      <c r="A125" s="5">
        <v>123</v>
      </c>
      <c r="B125" s="5" t="s">
        <v>0</v>
      </c>
      <c r="C125" s="5" t="s">
        <v>1</v>
      </c>
      <c r="H125" s="19">
        <v>38.367123287671234</v>
      </c>
      <c r="I125" s="5">
        <v>8</v>
      </c>
      <c r="J125" s="11">
        <v>0</v>
      </c>
      <c r="K125" s="5">
        <v>8</v>
      </c>
      <c r="L125" s="5">
        <v>24</v>
      </c>
      <c r="M125" s="11" t="s">
        <v>97</v>
      </c>
      <c r="N125" s="5">
        <v>0</v>
      </c>
      <c r="O125" s="5" t="s">
        <v>140</v>
      </c>
      <c r="Q125" s="11" t="s">
        <v>3408</v>
      </c>
      <c r="R125" s="5">
        <v>1</v>
      </c>
      <c r="S125" s="5" t="s">
        <v>213</v>
      </c>
      <c r="U125" s="5" t="s">
        <v>81</v>
      </c>
      <c r="W125" s="5" t="s">
        <v>92</v>
      </c>
      <c r="Y125" s="5">
        <v>20</v>
      </c>
      <c r="Z125" s="5" t="s">
        <v>562</v>
      </c>
      <c r="AA125" s="5" t="s">
        <v>59</v>
      </c>
      <c r="AD125" s="5" t="s">
        <v>29</v>
      </c>
      <c r="AF125" s="5" t="s">
        <v>31</v>
      </c>
      <c r="AL125" s="5" t="s">
        <v>553</v>
      </c>
      <c r="AN125" s="5">
        <v>6</v>
      </c>
      <c r="AP125" s="5">
        <v>6</v>
      </c>
      <c r="AR125" s="5">
        <v>15</v>
      </c>
      <c r="AS125" s="5" t="s">
        <v>687</v>
      </c>
      <c r="AT125" s="5" t="s">
        <v>75</v>
      </c>
      <c r="AV125" s="5">
        <v>10</v>
      </c>
      <c r="AW125" s="5" t="s">
        <v>688</v>
      </c>
      <c r="AX125" s="5" t="s">
        <v>689</v>
      </c>
      <c r="AY125" s="5" t="s">
        <v>690</v>
      </c>
    </row>
    <row r="126" spans="1:52" x14ac:dyDescent="0.3">
      <c r="A126" s="5">
        <v>124</v>
      </c>
      <c r="B126" s="5" t="s">
        <v>0</v>
      </c>
      <c r="F126" s="5" t="s">
        <v>4</v>
      </c>
      <c r="H126" s="19">
        <v>37.284931506849318</v>
      </c>
      <c r="I126" s="5">
        <v>8</v>
      </c>
      <c r="J126" s="11">
        <v>30</v>
      </c>
      <c r="K126" s="5">
        <v>10</v>
      </c>
      <c r="L126" s="5">
        <v>3</v>
      </c>
      <c r="M126" s="11" t="s">
        <v>303</v>
      </c>
      <c r="N126" s="5">
        <v>0</v>
      </c>
      <c r="O126" s="5" t="s">
        <v>98</v>
      </c>
      <c r="Q126" s="11" t="s">
        <v>3410</v>
      </c>
      <c r="R126" s="5">
        <v>1</v>
      </c>
      <c r="S126" s="5" t="s">
        <v>691</v>
      </c>
      <c r="U126" s="5" t="s">
        <v>56</v>
      </c>
      <c r="W126" s="5" t="s">
        <v>356</v>
      </c>
      <c r="Y126" s="5">
        <v>10</v>
      </c>
      <c r="Z126" s="5" t="s">
        <v>692</v>
      </c>
      <c r="AA126" s="5" t="s">
        <v>84</v>
      </c>
      <c r="AC126" s="5" t="s">
        <v>28</v>
      </c>
      <c r="AL126" s="5" t="s">
        <v>162</v>
      </c>
      <c r="AN126" s="5">
        <v>6</v>
      </c>
      <c r="AP126" s="5">
        <v>4</v>
      </c>
      <c r="AR126" s="5">
        <v>150</v>
      </c>
      <c r="AS126" s="5" t="s">
        <v>693</v>
      </c>
      <c r="AT126" s="5" t="s">
        <v>64</v>
      </c>
      <c r="AV126" s="5">
        <v>10</v>
      </c>
      <c r="AW126" s="5" t="s">
        <v>694</v>
      </c>
      <c r="AX126" s="5" t="s">
        <v>428</v>
      </c>
      <c r="AY126" s="5" t="s">
        <v>695</v>
      </c>
    </row>
    <row r="127" spans="1:52" x14ac:dyDescent="0.3">
      <c r="A127" s="5">
        <v>125</v>
      </c>
      <c r="B127" s="5" t="s">
        <v>0</v>
      </c>
      <c r="E127" s="5" t="s">
        <v>3</v>
      </c>
      <c r="H127" s="19">
        <v>26.361643835616437</v>
      </c>
      <c r="I127" s="5">
        <v>8</v>
      </c>
      <c r="J127" s="11">
        <v>60</v>
      </c>
      <c r="K127" s="5">
        <v>10</v>
      </c>
      <c r="L127" s="5">
        <v>10</v>
      </c>
      <c r="M127" s="11" t="s">
        <v>52</v>
      </c>
      <c r="N127" s="5">
        <v>0</v>
      </c>
      <c r="O127" s="5" t="s">
        <v>134</v>
      </c>
      <c r="Q127" s="11" t="s">
        <v>3407</v>
      </c>
      <c r="S127" s="5">
        <v>1</v>
      </c>
      <c r="T127" s="5" t="s">
        <v>213</v>
      </c>
      <c r="V127" s="5" t="s">
        <v>56</v>
      </c>
      <c r="X127" s="5" t="s">
        <v>92</v>
      </c>
      <c r="Z127" s="5">
        <v>5</v>
      </c>
      <c r="AA127" s="5" t="s">
        <v>75</v>
      </c>
      <c r="AB127" s="5" t="s">
        <v>84</v>
      </c>
      <c r="AH127" s="5" t="s">
        <v>32</v>
      </c>
      <c r="AM127" s="5" t="s">
        <v>60</v>
      </c>
      <c r="AP127" s="5">
        <v>10</v>
      </c>
      <c r="AQ127" s="5">
        <v>6</v>
      </c>
      <c r="AS127" s="5">
        <v>8</v>
      </c>
      <c r="AT127" s="5" t="s">
        <v>696</v>
      </c>
      <c r="AU127" s="5" t="s">
        <v>75</v>
      </c>
      <c r="AW127" s="5">
        <v>9</v>
      </c>
      <c r="AX127" s="5" t="s">
        <v>697</v>
      </c>
    </row>
    <row r="128" spans="1:52" x14ac:dyDescent="0.3">
      <c r="A128" s="5">
        <v>126</v>
      </c>
      <c r="F128" s="5" t="s">
        <v>4</v>
      </c>
      <c r="H128" s="19">
        <v>30.375342465753423</v>
      </c>
      <c r="I128" s="5">
        <v>7</v>
      </c>
      <c r="J128" s="11">
        <v>0</v>
      </c>
      <c r="K128" s="5">
        <v>12</v>
      </c>
      <c r="L128" s="5">
        <v>0</v>
      </c>
      <c r="M128" s="11" t="s">
        <v>121</v>
      </c>
      <c r="N128" s="5">
        <v>1</v>
      </c>
      <c r="O128" s="5" t="s">
        <v>134</v>
      </c>
      <c r="Q128" s="11" t="s">
        <v>3409</v>
      </c>
      <c r="R128" s="5">
        <v>1</v>
      </c>
      <c r="S128" s="5" t="s">
        <v>213</v>
      </c>
      <c r="U128" s="5" t="s">
        <v>111</v>
      </c>
      <c r="W128" s="5" t="s">
        <v>92</v>
      </c>
      <c r="Y128" s="5">
        <v>7</v>
      </c>
      <c r="Z128" s="5" t="s">
        <v>607</v>
      </c>
      <c r="AA128" s="5" t="s">
        <v>84</v>
      </c>
      <c r="AE128" s="5" t="s">
        <v>30</v>
      </c>
      <c r="AL128" s="5" t="s">
        <v>73</v>
      </c>
      <c r="AO128" s="5">
        <v>15</v>
      </c>
      <c r="AQ128" s="5">
        <v>10</v>
      </c>
      <c r="AR128" s="5">
        <v>20</v>
      </c>
      <c r="AS128" s="5" t="s">
        <v>607</v>
      </c>
      <c r="AT128" s="5" t="s">
        <v>64</v>
      </c>
      <c r="AV128" s="5">
        <v>9</v>
      </c>
      <c r="AW128" s="5" t="s">
        <v>607</v>
      </c>
      <c r="AX128" s="5" t="s">
        <v>607</v>
      </c>
      <c r="AY128" s="5" t="s">
        <v>607</v>
      </c>
    </row>
    <row r="129" spans="1:52" x14ac:dyDescent="0.3">
      <c r="A129" s="5">
        <v>127</v>
      </c>
      <c r="B129" s="5" t="s">
        <v>0</v>
      </c>
      <c r="H129" s="19">
        <v>24.824657534246576</v>
      </c>
      <c r="I129" s="5">
        <v>7</v>
      </c>
      <c r="J129" s="11">
        <v>60</v>
      </c>
      <c r="K129" s="5">
        <v>11</v>
      </c>
      <c r="L129" s="5">
        <v>6</v>
      </c>
      <c r="M129" s="11" t="s">
        <v>121</v>
      </c>
      <c r="N129" s="5">
        <v>0</v>
      </c>
      <c r="O129" s="5" t="s">
        <v>53</v>
      </c>
      <c r="Q129" s="11" t="s">
        <v>3409</v>
      </c>
      <c r="R129" s="5">
        <v>1</v>
      </c>
      <c r="S129" s="5" t="s">
        <v>213</v>
      </c>
      <c r="U129" s="5" t="s">
        <v>81</v>
      </c>
      <c r="W129" s="5" t="s">
        <v>92</v>
      </c>
      <c r="Y129" s="5">
        <v>3</v>
      </c>
      <c r="Z129" s="5" t="s">
        <v>698</v>
      </c>
      <c r="AA129" s="5" t="s">
        <v>84</v>
      </c>
      <c r="AE129" s="5" t="s">
        <v>30</v>
      </c>
      <c r="AL129" s="5" t="s">
        <v>73</v>
      </c>
      <c r="AN129" s="5">
        <v>5</v>
      </c>
      <c r="AP129" s="5">
        <v>1</v>
      </c>
      <c r="AR129" s="5">
        <v>10</v>
      </c>
      <c r="AS129" s="5" t="s">
        <v>699</v>
      </c>
      <c r="AT129" s="5" t="s">
        <v>64</v>
      </c>
      <c r="AV129" s="5">
        <v>10</v>
      </c>
      <c r="AW129" s="5" t="s">
        <v>700</v>
      </c>
      <c r="AX129" s="5" t="s">
        <v>701</v>
      </c>
    </row>
    <row r="130" spans="1:52" x14ac:dyDescent="0.3">
      <c r="A130" s="5">
        <v>128</v>
      </c>
      <c r="B130" s="5" t="s">
        <v>0</v>
      </c>
      <c r="C130" s="5" t="s">
        <v>1</v>
      </c>
      <c r="F130" s="5" t="s">
        <v>4</v>
      </c>
      <c r="H130" s="19">
        <v>39.095890410958901</v>
      </c>
      <c r="I130" s="5">
        <v>5</v>
      </c>
      <c r="J130" s="11">
        <v>30</v>
      </c>
      <c r="K130" s="5">
        <v>16</v>
      </c>
      <c r="L130" s="5">
        <v>50</v>
      </c>
      <c r="M130" s="11" t="s">
        <v>97</v>
      </c>
      <c r="N130" s="5">
        <v>1</v>
      </c>
      <c r="O130" s="5" t="s">
        <v>68</v>
      </c>
      <c r="Q130" s="11" t="s">
        <v>3408</v>
      </c>
      <c r="R130" s="5">
        <v>1</v>
      </c>
      <c r="S130" s="5" t="s">
        <v>465</v>
      </c>
      <c r="U130" s="5" t="s">
        <v>56</v>
      </c>
      <c r="X130" s="5" t="s">
        <v>702</v>
      </c>
      <c r="Y130" s="5">
        <v>13</v>
      </c>
      <c r="Z130" s="5" t="s">
        <v>703</v>
      </c>
      <c r="AA130" s="5" t="s">
        <v>84</v>
      </c>
      <c r="AE130" s="5" t="s">
        <v>30</v>
      </c>
      <c r="AL130" s="5" t="s">
        <v>73</v>
      </c>
      <c r="AN130" s="5">
        <v>6</v>
      </c>
      <c r="AQ130" s="5">
        <v>10</v>
      </c>
      <c r="AR130" s="5">
        <v>20</v>
      </c>
      <c r="AS130" s="5" t="s">
        <v>704</v>
      </c>
      <c r="AT130" s="5" t="s">
        <v>192</v>
      </c>
      <c r="AV130" s="5">
        <v>10</v>
      </c>
      <c r="AW130" s="5" t="s">
        <v>705</v>
      </c>
      <c r="AX130" s="5" t="s">
        <v>706</v>
      </c>
      <c r="AY130" s="5" t="s">
        <v>707</v>
      </c>
    </row>
    <row r="131" spans="1:52" x14ac:dyDescent="0.3">
      <c r="A131" s="5">
        <v>129</v>
      </c>
      <c r="B131" s="5" t="s">
        <v>0</v>
      </c>
      <c r="H131" s="19">
        <v>118.07671232876713</v>
      </c>
      <c r="I131" s="5">
        <v>8</v>
      </c>
      <c r="J131" s="11">
        <v>90</v>
      </c>
      <c r="K131" s="5">
        <v>6</v>
      </c>
      <c r="L131" s="5">
        <v>4</v>
      </c>
      <c r="M131" s="11" t="s">
        <v>97</v>
      </c>
      <c r="N131" s="5">
        <v>0</v>
      </c>
      <c r="O131" s="5" t="s">
        <v>79</v>
      </c>
      <c r="Q131" s="11" t="s">
        <v>3408</v>
      </c>
      <c r="R131" s="5">
        <v>1</v>
      </c>
      <c r="S131" s="5" t="s">
        <v>213</v>
      </c>
      <c r="U131" s="5" t="s">
        <v>81</v>
      </c>
      <c r="W131" s="5" t="s">
        <v>92</v>
      </c>
      <c r="Y131" s="5">
        <v>10</v>
      </c>
      <c r="Z131" s="5" t="s">
        <v>708</v>
      </c>
      <c r="AA131" s="5" t="s">
        <v>84</v>
      </c>
      <c r="AE131" s="5" t="s">
        <v>30</v>
      </c>
      <c r="AL131" s="5" t="s">
        <v>85</v>
      </c>
      <c r="AN131" s="5">
        <v>6</v>
      </c>
      <c r="AP131" s="5">
        <v>4</v>
      </c>
      <c r="AR131" s="5">
        <v>30</v>
      </c>
      <c r="AS131" s="5" t="s">
        <v>709</v>
      </c>
      <c r="AT131" s="5" t="s">
        <v>64</v>
      </c>
      <c r="AV131" s="5">
        <v>9</v>
      </c>
      <c r="AW131" s="5" t="s">
        <v>710</v>
      </c>
    </row>
    <row r="132" spans="1:52" x14ac:dyDescent="0.3">
      <c r="A132" s="5">
        <v>130</v>
      </c>
      <c r="B132" s="5" t="s">
        <v>0</v>
      </c>
      <c r="F132" s="5" t="s">
        <v>4</v>
      </c>
      <c r="H132" s="19">
        <v>31.347945205479451</v>
      </c>
      <c r="I132" s="5">
        <v>7</v>
      </c>
      <c r="J132" s="11">
        <v>0</v>
      </c>
      <c r="K132" s="5">
        <v>14</v>
      </c>
      <c r="L132" s="5">
        <v>12</v>
      </c>
      <c r="M132" s="11" t="s">
        <v>335</v>
      </c>
      <c r="N132" s="5">
        <v>0</v>
      </c>
      <c r="O132" s="5" t="s">
        <v>79</v>
      </c>
      <c r="Q132" s="11" t="s">
        <v>3409</v>
      </c>
      <c r="R132" s="5">
        <v>0</v>
      </c>
      <c r="AA132" s="5" t="s">
        <v>84</v>
      </c>
      <c r="AD132" s="5" t="s">
        <v>29</v>
      </c>
      <c r="AL132" s="5" t="s">
        <v>73</v>
      </c>
      <c r="AN132" s="5">
        <v>6</v>
      </c>
      <c r="AP132" s="5">
        <v>6</v>
      </c>
      <c r="AR132" s="5">
        <v>12</v>
      </c>
      <c r="AS132" s="5" t="s">
        <v>711</v>
      </c>
      <c r="AU132" s="5" t="s">
        <v>712</v>
      </c>
      <c r="AV132" s="5">
        <v>7</v>
      </c>
      <c r="AW132" s="5" t="s">
        <v>713</v>
      </c>
    </row>
    <row r="133" spans="1:52" x14ac:dyDescent="0.3">
      <c r="A133" s="5">
        <v>131</v>
      </c>
      <c r="C133" s="5" t="s">
        <v>1</v>
      </c>
      <c r="H133" s="19">
        <v>52.156164383561645</v>
      </c>
      <c r="I133" s="5">
        <v>8</v>
      </c>
      <c r="J133" s="11">
        <v>0</v>
      </c>
      <c r="K133" s="5">
        <v>7</v>
      </c>
      <c r="L133" s="5">
        <v>0</v>
      </c>
      <c r="M133" s="11" t="s">
        <v>89</v>
      </c>
      <c r="N133" s="5">
        <v>1</v>
      </c>
      <c r="O133" s="5" t="s">
        <v>68</v>
      </c>
      <c r="Q133" s="11" t="s">
        <v>3408</v>
      </c>
      <c r="R133" s="5">
        <v>1</v>
      </c>
      <c r="S133" s="5" t="s">
        <v>30</v>
      </c>
      <c r="U133" s="5" t="s">
        <v>81</v>
      </c>
      <c r="W133" s="5" t="s">
        <v>572</v>
      </c>
      <c r="Y133" s="5">
        <v>20</v>
      </c>
      <c r="Z133" s="5" t="s">
        <v>714</v>
      </c>
      <c r="AA133" s="5" t="s">
        <v>72</v>
      </c>
      <c r="AF133" s="5" t="s">
        <v>31</v>
      </c>
      <c r="AL133" s="5" t="s">
        <v>60</v>
      </c>
      <c r="AN133" s="5">
        <v>6</v>
      </c>
      <c r="AQ133" s="5">
        <v>10</v>
      </c>
      <c r="AR133" s="5">
        <v>12</v>
      </c>
      <c r="AS133" s="5" t="s">
        <v>715</v>
      </c>
      <c r="AT133" s="5" t="s">
        <v>75</v>
      </c>
      <c r="AV133" s="5">
        <v>9</v>
      </c>
      <c r="AW133" s="5" t="s">
        <v>716</v>
      </c>
      <c r="AX133" s="5" t="s">
        <v>717</v>
      </c>
      <c r="AY133" s="5" t="s">
        <v>718</v>
      </c>
    </row>
    <row r="134" spans="1:52" x14ac:dyDescent="0.3">
      <c r="A134" s="5">
        <v>132</v>
      </c>
      <c r="B134" s="5" t="s">
        <v>0</v>
      </c>
      <c r="F134" s="5" t="s">
        <v>4</v>
      </c>
      <c r="H134" s="19">
        <v>36.142465753424659</v>
      </c>
      <c r="I134" s="5">
        <v>6</v>
      </c>
      <c r="J134" s="11">
        <v>0</v>
      </c>
      <c r="K134" s="5">
        <v>10</v>
      </c>
      <c r="L134" s="5">
        <v>12</v>
      </c>
      <c r="M134" s="11" t="s">
        <v>133</v>
      </c>
      <c r="N134" s="5">
        <v>1</v>
      </c>
      <c r="O134" s="5" t="s">
        <v>122</v>
      </c>
      <c r="Q134" s="11" t="s">
        <v>3408</v>
      </c>
      <c r="R134" s="5">
        <v>1</v>
      </c>
      <c r="S134" s="5" t="s">
        <v>213</v>
      </c>
      <c r="U134" s="5" t="s">
        <v>142</v>
      </c>
      <c r="W134" s="5" t="s">
        <v>156</v>
      </c>
      <c r="Y134" s="5">
        <v>1</v>
      </c>
      <c r="Z134" s="5" t="s">
        <v>719</v>
      </c>
      <c r="AA134" s="5" t="s">
        <v>363</v>
      </c>
      <c r="AK134" s="5" t="s">
        <v>720</v>
      </c>
      <c r="AL134" s="5" t="s">
        <v>73</v>
      </c>
      <c r="AN134" s="5">
        <v>6</v>
      </c>
      <c r="AP134" s="5">
        <v>6</v>
      </c>
      <c r="AR134" s="5">
        <v>25</v>
      </c>
      <c r="AS134" s="5" t="s">
        <v>721</v>
      </c>
      <c r="AT134" s="5" t="s">
        <v>345</v>
      </c>
      <c r="AV134" s="5">
        <v>10</v>
      </c>
      <c r="AW134" s="5" t="s">
        <v>722</v>
      </c>
      <c r="AX134" s="5" t="s">
        <v>723</v>
      </c>
      <c r="AY134" s="5" t="s">
        <v>724</v>
      </c>
    </row>
    <row r="135" spans="1:52" x14ac:dyDescent="0.3">
      <c r="A135" s="5">
        <v>133</v>
      </c>
      <c r="C135" s="5" t="s">
        <v>1</v>
      </c>
      <c r="H135" s="19">
        <v>30.421917808219177</v>
      </c>
      <c r="I135" s="5">
        <v>8</v>
      </c>
      <c r="J135" s="11">
        <v>120</v>
      </c>
      <c r="K135" s="5">
        <v>14</v>
      </c>
      <c r="L135" s="5">
        <v>10</v>
      </c>
      <c r="M135" s="11" t="s">
        <v>303</v>
      </c>
      <c r="N135" s="5">
        <v>0</v>
      </c>
      <c r="O135" s="5" t="s">
        <v>389</v>
      </c>
      <c r="Q135" s="11" t="s">
        <v>3407</v>
      </c>
      <c r="S135" s="5">
        <v>1</v>
      </c>
      <c r="T135" s="5" t="s">
        <v>155</v>
      </c>
      <c r="V135" s="5" t="s">
        <v>81</v>
      </c>
      <c r="X135" s="5" t="s">
        <v>92</v>
      </c>
      <c r="Z135" s="5">
        <v>7</v>
      </c>
      <c r="AA135" s="5" t="s">
        <v>725</v>
      </c>
      <c r="AB135" s="5" t="s">
        <v>59</v>
      </c>
      <c r="AH135" s="5" t="s">
        <v>32</v>
      </c>
      <c r="AM135" s="5" t="s">
        <v>60</v>
      </c>
      <c r="AO135" s="5">
        <v>5</v>
      </c>
      <c r="AQ135" s="5">
        <v>4</v>
      </c>
      <c r="AS135" s="5">
        <v>10</v>
      </c>
      <c r="AT135" s="5" t="s">
        <v>726</v>
      </c>
      <c r="AU135" s="5" t="s">
        <v>75</v>
      </c>
      <c r="AW135" s="5">
        <v>9</v>
      </c>
      <c r="AX135" s="5" t="s">
        <v>727</v>
      </c>
      <c r="AY135" s="5" t="s">
        <v>728</v>
      </c>
    </row>
    <row r="136" spans="1:52" x14ac:dyDescent="0.3">
      <c r="A136" s="5">
        <v>134</v>
      </c>
      <c r="C136" s="5" t="s">
        <v>1</v>
      </c>
      <c r="F136" s="5" t="s">
        <v>4</v>
      </c>
      <c r="H136" s="19">
        <v>23.241095890410961</v>
      </c>
      <c r="I136" s="5">
        <v>6</v>
      </c>
      <c r="J136" s="11">
        <v>240</v>
      </c>
      <c r="K136" s="5">
        <v>10</v>
      </c>
      <c r="L136" s="5">
        <v>20</v>
      </c>
      <c r="M136" s="11" t="s">
        <v>225</v>
      </c>
      <c r="N136" s="5">
        <v>1</v>
      </c>
      <c r="O136" s="5" t="s">
        <v>79</v>
      </c>
      <c r="Q136" s="11" t="s">
        <v>3409</v>
      </c>
      <c r="R136" s="5">
        <v>1</v>
      </c>
      <c r="S136" s="5" t="s">
        <v>155</v>
      </c>
      <c r="V136" s="5" t="s">
        <v>729</v>
      </c>
      <c r="W136" s="5" t="s">
        <v>92</v>
      </c>
      <c r="Y136" s="5">
        <v>2</v>
      </c>
      <c r="Z136" s="5" t="s">
        <v>730</v>
      </c>
      <c r="AA136" s="5" t="s">
        <v>59</v>
      </c>
      <c r="AE136" s="5" t="s">
        <v>30</v>
      </c>
      <c r="AL136" s="5" t="s">
        <v>73</v>
      </c>
      <c r="AN136" s="5">
        <v>5</v>
      </c>
      <c r="AP136" s="5">
        <v>6</v>
      </c>
      <c r="AR136" s="5">
        <v>300</v>
      </c>
      <c r="AS136" s="5" t="s">
        <v>731</v>
      </c>
      <c r="AT136" s="5" t="s">
        <v>75</v>
      </c>
      <c r="AV136" s="5">
        <v>10</v>
      </c>
      <c r="AW136" s="5" t="s">
        <v>732</v>
      </c>
      <c r="AX136" s="5" t="s">
        <v>733</v>
      </c>
    </row>
    <row r="137" spans="1:52" x14ac:dyDescent="0.3">
      <c r="A137" s="5">
        <v>135</v>
      </c>
      <c r="B137" s="5" t="s">
        <v>0</v>
      </c>
      <c r="C137" s="5" t="s">
        <v>1</v>
      </c>
      <c r="D137" s="5" t="s">
        <v>2</v>
      </c>
      <c r="F137" s="5" t="s">
        <v>4</v>
      </c>
      <c r="H137" s="19">
        <v>25.241095890410961</v>
      </c>
      <c r="I137" s="5">
        <v>6</v>
      </c>
      <c r="J137" s="11">
        <v>60</v>
      </c>
      <c r="K137" s="5">
        <v>8</v>
      </c>
      <c r="L137" s="5">
        <v>3</v>
      </c>
      <c r="M137" s="11" t="s">
        <v>78</v>
      </c>
      <c r="N137" s="5">
        <v>1</v>
      </c>
      <c r="O137" s="5" t="s">
        <v>98</v>
      </c>
      <c r="Q137" s="11" t="s">
        <v>3409</v>
      </c>
      <c r="R137" s="5">
        <v>1</v>
      </c>
      <c r="S137" s="5" t="s">
        <v>213</v>
      </c>
      <c r="V137" s="5" t="s">
        <v>729</v>
      </c>
      <c r="X137" s="5" t="s">
        <v>734</v>
      </c>
      <c r="Y137" s="5">
        <v>2</v>
      </c>
      <c r="Z137" s="5" t="s">
        <v>735</v>
      </c>
      <c r="AA137" s="5" t="s">
        <v>59</v>
      </c>
      <c r="AG137" s="5" t="s">
        <v>32</v>
      </c>
      <c r="AL137" s="5" t="s">
        <v>60</v>
      </c>
      <c r="AN137" s="5">
        <v>3</v>
      </c>
      <c r="AP137" s="5">
        <v>4</v>
      </c>
      <c r="AR137" s="5">
        <v>3</v>
      </c>
      <c r="AS137" s="5" t="s">
        <v>736</v>
      </c>
      <c r="AT137" s="5" t="s">
        <v>64</v>
      </c>
      <c r="AV137" s="5">
        <v>10</v>
      </c>
      <c r="AW137" s="5" t="s">
        <v>737</v>
      </c>
    </row>
    <row r="138" spans="1:52" x14ac:dyDescent="0.3">
      <c r="A138" s="5">
        <v>136</v>
      </c>
      <c r="B138" s="5" t="s">
        <v>0</v>
      </c>
      <c r="H138" s="19">
        <v>25.263013698630136</v>
      </c>
      <c r="I138" s="5">
        <v>10</v>
      </c>
      <c r="J138" s="11">
        <v>30</v>
      </c>
      <c r="K138" s="5">
        <v>20</v>
      </c>
      <c r="L138" s="5">
        <v>3</v>
      </c>
      <c r="M138" s="11" t="s">
        <v>78</v>
      </c>
      <c r="N138" s="5">
        <v>1</v>
      </c>
      <c r="O138" s="5" t="s">
        <v>53</v>
      </c>
      <c r="Q138" s="11" t="s">
        <v>3409</v>
      </c>
      <c r="R138" s="5">
        <v>0</v>
      </c>
      <c r="AA138" s="5" t="s">
        <v>84</v>
      </c>
      <c r="AD138" s="5" t="s">
        <v>29</v>
      </c>
      <c r="AL138" s="5" t="s">
        <v>73</v>
      </c>
      <c r="AO138" s="5">
        <v>10</v>
      </c>
      <c r="AQ138" s="5">
        <v>10</v>
      </c>
      <c r="AR138" s="5">
        <v>10</v>
      </c>
      <c r="AS138" s="5" t="s">
        <v>738</v>
      </c>
      <c r="AT138" s="5" t="s">
        <v>345</v>
      </c>
      <c r="AV138" s="5">
        <v>9</v>
      </c>
      <c r="AW138" s="5" t="s">
        <v>739</v>
      </c>
      <c r="AY138" s="5" t="s">
        <v>740</v>
      </c>
    </row>
    <row r="139" spans="1:52" x14ac:dyDescent="0.3">
      <c r="A139" s="5">
        <v>137</v>
      </c>
      <c r="F139" s="5" t="s">
        <v>4</v>
      </c>
      <c r="H139" s="19">
        <v>36.30958904109589</v>
      </c>
      <c r="I139" s="5">
        <v>8</v>
      </c>
      <c r="J139" s="11">
        <v>65</v>
      </c>
      <c r="K139" s="5">
        <v>14</v>
      </c>
      <c r="L139" s="5">
        <v>20</v>
      </c>
      <c r="M139" s="11" t="s">
        <v>103</v>
      </c>
      <c r="N139" s="5">
        <v>1</v>
      </c>
      <c r="O139" s="5" t="s">
        <v>53</v>
      </c>
      <c r="Q139" s="11" t="s">
        <v>3407</v>
      </c>
      <c r="S139" s="5">
        <v>1</v>
      </c>
      <c r="T139" s="5" t="s">
        <v>30</v>
      </c>
      <c r="V139" s="5" t="s">
        <v>91</v>
      </c>
      <c r="X139" s="5" t="s">
        <v>231</v>
      </c>
      <c r="Z139" s="5">
        <v>15</v>
      </c>
      <c r="AA139" s="5" t="s">
        <v>741</v>
      </c>
      <c r="AB139" s="5" t="s">
        <v>161</v>
      </c>
      <c r="AF139" s="5" t="s">
        <v>30</v>
      </c>
      <c r="AM139" s="5" t="s">
        <v>85</v>
      </c>
      <c r="AO139" s="5">
        <v>4</v>
      </c>
      <c r="AQ139" s="5">
        <v>6</v>
      </c>
      <c r="AS139" s="5">
        <v>16</v>
      </c>
      <c r="AT139" s="5" t="s">
        <v>742</v>
      </c>
      <c r="AV139" s="5" t="s">
        <v>743</v>
      </c>
      <c r="AW139" s="5">
        <v>10</v>
      </c>
      <c r="AX139" s="5" t="s">
        <v>744</v>
      </c>
      <c r="AY139" s="5" t="s">
        <v>745</v>
      </c>
      <c r="AZ139" s="5" t="s">
        <v>746</v>
      </c>
    </row>
    <row r="140" spans="1:52" x14ac:dyDescent="0.3">
      <c r="A140" s="5">
        <v>138</v>
      </c>
      <c r="B140" s="5" t="s">
        <v>0</v>
      </c>
      <c r="H140" s="19">
        <v>25.241095890410961</v>
      </c>
      <c r="I140" s="5">
        <v>8</v>
      </c>
      <c r="J140" s="11">
        <v>60</v>
      </c>
      <c r="K140" s="5">
        <v>8</v>
      </c>
      <c r="L140" s="5">
        <v>10</v>
      </c>
      <c r="M140" s="11" t="s">
        <v>189</v>
      </c>
      <c r="N140" s="5">
        <v>1</v>
      </c>
      <c r="O140" s="5" t="s">
        <v>68</v>
      </c>
      <c r="Q140" s="11" t="s">
        <v>3409</v>
      </c>
      <c r="R140" s="5">
        <v>1</v>
      </c>
      <c r="S140" s="5" t="s">
        <v>30</v>
      </c>
      <c r="U140" s="5" t="s">
        <v>81</v>
      </c>
      <c r="W140" s="5" t="s">
        <v>156</v>
      </c>
      <c r="Y140" s="5">
        <v>1</v>
      </c>
      <c r="Z140" s="5" t="s">
        <v>747</v>
      </c>
      <c r="AA140" s="5" t="s">
        <v>59</v>
      </c>
      <c r="AE140" s="5" t="s">
        <v>30</v>
      </c>
      <c r="AL140" s="5" t="s">
        <v>85</v>
      </c>
      <c r="AN140" s="5">
        <v>6</v>
      </c>
      <c r="AP140" s="5">
        <v>6</v>
      </c>
      <c r="AR140" s="5">
        <v>10</v>
      </c>
      <c r="AS140" s="5" t="s">
        <v>748</v>
      </c>
      <c r="AU140" s="5" t="s">
        <v>749</v>
      </c>
      <c r="AV140" s="5">
        <v>9</v>
      </c>
      <c r="AW140" s="5" t="s">
        <v>750</v>
      </c>
      <c r="AX140" s="5" t="s">
        <v>751</v>
      </c>
      <c r="AY140" s="5" t="s">
        <v>752</v>
      </c>
    </row>
    <row r="141" spans="1:52" x14ac:dyDescent="0.3">
      <c r="A141" s="5">
        <v>139</v>
      </c>
      <c r="B141" s="5" t="s">
        <v>0</v>
      </c>
      <c r="H141" s="19">
        <v>37.490410958904107</v>
      </c>
      <c r="I141" s="5">
        <v>6</v>
      </c>
      <c r="J141" s="11">
        <v>140</v>
      </c>
      <c r="K141" s="5">
        <v>12</v>
      </c>
      <c r="L141" s="5">
        <v>1</v>
      </c>
      <c r="M141" s="11" t="s">
        <v>78</v>
      </c>
      <c r="N141" s="5">
        <v>0</v>
      </c>
      <c r="O141" s="5" t="s">
        <v>53</v>
      </c>
      <c r="Q141" s="11" t="s">
        <v>3408</v>
      </c>
      <c r="R141" s="5">
        <v>1</v>
      </c>
      <c r="S141" s="5" t="s">
        <v>155</v>
      </c>
      <c r="U141" s="5" t="s">
        <v>81</v>
      </c>
      <c r="W141" s="5" t="s">
        <v>92</v>
      </c>
      <c r="Y141" s="5">
        <v>1</v>
      </c>
      <c r="Z141" s="5" t="s">
        <v>753</v>
      </c>
      <c r="AA141" s="5" t="s">
        <v>84</v>
      </c>
      <c r="AE141" s="5" t="s">
        <v>30</v>
      </c>
      <c r="AL141" s="5" t="s">
        <v>73</v>
      </c>
      <c r="AO141" s="5">
        <v>10</v>
      </c>
      <c r="AP141" s="5">
        <v>6</v>
      </c>
      <c r="AR141" s="5">
        <v>20</v>
      </c>
      <c r="AS141" s="5" t="s">
        <v>754</v>
      </c>
      <c r="AT141" s="5" t="s">
        <v>64</v>
      </c>
      <c r="AV141" s="5">
        <v>6</v>
      </c>
      <c r="AW141" s="5" t="s">
        <v>755</v>
      </c>
      <c r="AX141" s="5" t="s">
        <v>322</v>
      </c>
      <c r="AY141" s="5" t="s">
        <v>756</v>
      </c>
    </row>
    <row r="142" spans="1:52" x14ac:dyDescent="0.3">
      <c r="A142" s="5">
        <v>140</v>
      </c>
      <c r="B142" s="5" t="s">
        <v>0</v>
      </c>
      <c r="E142" s="5" t="s">
        <v>3</v>
      </c>
      <c r="F142" s="5" t="s">
        <v>4</v>
      </c>
      <c r="H142" s="19">
        <v>25.265753424657536</v>
      </c>
      <c r="I142" s="5">
        <v>6</v>
      </c>
      <c r="J142" s="11">
        <v>90</v>
      </c>
      <c r="K142" s="5">
        <v>10</v>
      </c>
      <c r="L142" s="5">
        <v>12</v>
      </c>
      <c r="M142" s="11" t="s">
        <v>225</v>
      </c>
      <c r="N142" s="5">
        <v>0</v>
      </c>
      <c r="O142" s="5" t="s">
        <v>68</v>
      </c>
      <c r="Q142" s="11" t="s">
        <v>3408</v>
      </c>
      <c r="R142" s="5">
        <v>1</v>
      </c>
      <c r="S142" s="5" t="s">
        <v>407</v>
      </c>
      <c r="U142" s="5" t="s">
        <v>111</v>
      </c>
      <c r="X142" s="5" t="s">
        <v>757</v>
      </c>
      <c r="Y142" s="5">
        <v>2</v>
      </c>
      <c r="Z142" s="5" t="s">
        <v>758</v>
      </c>
      <c r="AA142" s="5" t="s">
        <v>59</v>
      </c>
      <c r="AD142" s="5" t="s">
        <v>29</v>
      </c>
      <c r="AL142" s="5" t="s">
        <v>73</v>
      </c>
      <c r="AN142" s="5">
        <v>6</v>
      </c>
      <c r="AQ142" s="5">
        <v>10</v>
      </c>
      <c r="AR142" s="5">
        <v>50</v>
      </c>
      <c r="AS142" s="5" t="s">
        <v>759</v>
      </c>
      <c r="AT142" s="5" t="s">
        <v>75</v>
      </c>
      <c r="AV142" s="5">
        <v>10</v>
      </c>
      <c r="AW142" s="5" t="s">
        <v>760</v>
      </c>
      <c r="AX142" s="5" t="s">
        <v>761</v>
      </c>
      <c r="AY142" s="5" t="s">
        <v>762</v>
      </c>
    </row>
    <row r="143" spans="1:52" x14ac:dyDescent="0.3">
      <c r="A143" s="5">
        <v>141</v>
      </c>
      <c r="B143" s="5" t="s">
        <v>0</v>
      </c>
      <c r="H143" s="19">
        <v>24.87945205479452</v>
      </c>
      <c r="I143" s="5">
        <v>4</v>
      </c>
      <c r="J143" s="11">
        <v>2</v>
      </c>
      <c r="K143" s="5">
        <v>10</v>
      </c>
      <c r="L143" s="5">
        <v>15</v>
      </c>
      <c r="M143" s="11" t="s">
        <v>52</v>
      </c>
      <c r="N143" s="5">
        <v>1</v>
      </c>
      <c r="O143" s="5" t="s">
        <v>53</v>
      </c>
      <c r="Q143" s="11" t="s">
        <v>3408</v>
      </c>
      <c r="R143" s="5">
        <v>0</v>
      </c>
      <c r="AA143" s="5" t="s">
        <v>59</v>
      </c>
      <c r="AC143" s="5" t="s">
        <v>28</v>
      </c>
      <c r="AL143" s="5" t="s">
        <v>73</v>
      </c>
      <c r="AN143" s="5">
        <v>6</v>
      </c>
      <c r="AP143" s="5">
        <v>6</v>
      </c>
      <c r="AR143" s="5">
        <v>3</v>
      </c>
      <c r="AS143" s="5" t="s">
        <v>763</v>
      </c>
      <c r="AT143" s="5" t="s">
        <v>64</v>
      </c>
      <c r="AV143" s="5">
        <v>10</v>
      </c>
      <c r="AW143" s="5" t="s">
        <v>764</v>
      </c>
      <c r="AX143" s="5" t="s">
        <v>757</v>
      </c>
      <c r="AY143" s="5" t="s">
        <v>765</v>
      </c>
    </row>
    <row r="144" spans="1:52" x14ac:dyDescent="0.3">
      <c r="A144" s="5">
        <v>142</v>
      </c>
      <c r="C144" s="5" t="s">
        <v>1</v>
      </c>
      <c r="H144" s="19">
        <v>27.624657534246577</v>
      </c>
      <c r="I144" s="5">
        <v>7</v>
      </c>
      <c r="J144" s="11">
        <v>150</v>
      </c>
      <c r="K144" s="5">
        <v>9</v>
      </c>
      <c r="L144" s="5">
        <v>10</v>
      </c>
      <c r="M144" s="11" t="s">
        <v>89</v>
      </c>
      <c r="N144" s="5">
        <v>0</v>
      </c>
      <c r="O144" s="5" t="s">
        <v>68</v>
      </c>
      <c r="Q144" s="11" t="s">
        <v>3407</v>
      </c>
      <c r="S144" s="5">
        <v>1</v>
      </c>
      <c r="T144" s="5" t="s">
        <v>146</v>
      </c>
      <c r="V144" s="5" t="s">
        <v>81</v>
      </c>
      <c r="X144" s="5" t="s">
        <v>124</v>
      </c>
      <c r="Z144" s="5">
        <v>3</v>
      </c>
      <c r="AA144" s="5" t="s">
        <v>766</v>
      </c>
      <c r="AB144" s="5" t="s">
        <v>59</v>
      </c>
      <c r="AD144" s="5" t="s">
        <v>28</v>
      </c>
      <c r="AM144" s="5" t="s">
        <v>73</v>
      </c>
      <c r="AP144" s="5">
        <v>10</v>
      </c>
      <c r="AR144" s="5">
        <v>10</v>
      </c>
      <c r="AS144" s="5">
        <v>20</v>
      </c>
      <c r="AT144" s="5" t="s">
        <v>157</v>
      </c>
      <c r="AU144" s="5" t="s">
        <v>64</v>
      </c>
      <c r="AW144" s="5">
        <v>10</v>
      </c>
      <c r="AX144" s="5" t="s">
        <v>767</v>
      </c>
      <c r="AY144" s="5" t="s">
        <v>768</v>
      </c>
      <c r="AZ144" s="5" t="s">
        <v>769</v>
      </c>
    </row>
    <row r="145" spans="1:52" x14ac:dyDescent="0.3">
      <c r="A145" s="5">
        <v>143</v>
      </c>
      <c r="C145" s="5" t="s">
        <v>1</v>
      </c>
      <c r="H145" s="19">
        <v>27.980821917808218</v>
      </c>
      <c r="I145" s="5">
        <v>7</v>
      </c>
      <c r="J145" s="11">
        <v>28</v>
      </c>
      <c r="K145" s="5">
        <v>12</v>
      </c>
      <c r="L145" s="5">
        <v>6</v>
      </c>
      <c r="M145" s="11" t="s">
        <v>335</v>
      </c>
      <c r="N145" s="5">
        <v>0</v>
      </c>
      <c r="O145" s="5" t="s">
        <v>134</v>
      </c>
      <c r="Q145" s="11" t="s">
        <v>3408</v>
      </c>
      <c r="R145" s="5">
        <v>1</v>
      </c>
      <c r="S145" s="5" t="s">
        <v>90</v>
      </c>
      <c r="U145" s="5" t="s">
        <v>81</v>
      </c>
      <c r="W145" s="5" t="s">
        <v>220</v>
      </c>
      <c r="Y145" s="5">
        <v>5</v>
      </c>
      <c r="Z145" s="5" t="s">
        <v>770</v>
      </c>
      <c r="AA145" s="5" t="s">
        <v>84</v>
      </c>
      <c r="AD145" s="5" t="s">
        <v>29</v>
      </c>
      <c r="AG145" s="5" t="s">
        <v>32</v>
      </c>
      <c r="AL145" s="5" t="s">
        <v>60</v>
      </c>
      <c r="AN145" s="5">
        <v>4</v>
      </c>
      <c r="AP145" s="5">
        <v>4</v>
      </c>
      <c r="AR145" s="5">
        <v>100</v>
      </c>
      <c r="AS145" s="5" t="s">
        <v>771</v>
      </c>
      <c r="AT145" s="5" t="s">
        <v>64</v>
      </c>
      <c r="AV145" s="5">
        <v>9</v>
      </c>
      <c r="AW145" s="5" t="s">
        <v>772</v>
      </c>
      <c r="AX145" s="5" t="s">
        <v>773</v>
      </c>
    </row>
    <row r="146" spans="1:52" x14ac:dyDescent="0.3">
      <c r="A146" s="5">
        <v>144</v>
      </c>
      <c r="F146" s="5" t="s">
        <v>4</v>
      </c>
      <c r="H146" s="19">
        <v>29.983561643835618</v>
      </c>
      <c r="I146" s="5">
        <v>8</v>
      </c>
      <c r="J146" s="11">
        <v>0</v>
      </c>
      <c r="K146" s="5">
        <v>12</v>
      </c>
      <c r="L146" s="5">
        <v>1</v>
      </c>
      <c r="M146" s="11" t="s">
        <v>89</v>
      </c>
      <c r="N146" s="5">
        <v>0</v>
      </c>
      <c r="O146" s="5" t="s">
        <v>53</v>
      </c>
      <c r="Q146" s="11" t="s">
        <v>3407</v>
      </c>
      <c r="S146" s="5">
        <v>1</v>
      </c>
      <c r="T146" s="5" t="s">
        <v>213</v>
      </c>
      <c r="W146" s="5" t="s">
        <v>213</v>
      </c>
      <c r="X146" s="5" t="s">
        <v>92</v>
      </c>
      <c r="Z146" s="5">
        <v>5</v>
      </c>
      <c r="AA146" s="5" t="s">
        <v>774</v>
      </c>
      <c r="AB146" s="5" t="s">
        <v>59</v>
      </c>
      <c r="AF146" s="5" t="s">
        <v>30</v>
      </c>
      <c r="AM146" s="5" t="s">
        <v>85</v>
      </c>
      <c r="AO146" s="5">
        <v>3</v>
      </c>
      <c r="AQ146" s="5">
        <v>1</v>
      </c>
      <c r="AS146" s="5">
        <v>160</v>
      </c>
      <c r="AT146" s="5" t="s">
        <v>35</v>
      </c>
      <c r="AU146" s="5" t="s">
        <v>64</v>
      </c>
      <c r="AW146" s="5">
        <v>10</v>
      </c>
      <c r="AX146" s="5" t="s">
        <v>775</v>
      </c>
      <c r="AY146" s="5" t="s">
        <v>418</v>
      </c>
      <c r="AZ146" s="5" t="s">
        <v>290</v>
      </c>
    </row>
    <row r="147" spans="1:52" x14ac:dyDescent="0.3">
      <c r="A147" s="5">
        <v>145</v>
      </c>
      <c r="C147" s="5" t="s">
        <v>1</v>
      </c>
      <c r="E147" s="5" t="s">
        <v>3</v>
      </c>
      <c r="F147" s="5" t="s">
        <v>4</v>
      </c>
      <c r="H147" s="19">
        <v>24.75068493150685</v>
      </c>
      <c r="I147" s="5">
        <v>6</v>
      </c>
      <c r="J147" s="11">
        <v>120</v>
      </c>
      <c r="K147" s="5">
        <v>13</v>
      </c>
      <c r="L147" s="5">
        <v>4</v>
      </c>
      <c r="M147" s="11" t="s">
        <v>225</v>
      </c>
      <c r="N147" s="5">
        <v>1</v>
      </c>
      <c r="O147" s="5" t="s">
        <v>79</v>
      </c>
      <c r="R147" s="5" t="s">
        <v>776</v>
      </c>
      <c r="S147" s="5">
        <v>1</v>
      </c>
      <c r="T147" s="5" t="s">
        <v>155</v>
      </c>
      <c r="V147" s="5" t="s">
        <v>81</v>
      </c>
      <c r="X147" s="5" t="s">
        <v>231</v>
      </c>
      <c r="Z147" s="5">
        <v>2</v>
      </c>
      <c r="AA147" s="5" t="s">
        <v>777</v>
      </c>
      <c r="AB147" s="5" t="s">
        <v>59</v>
      </c>
      <c r="AK147" s="5" t="s">
        <v>35</v>
      </c>
      <c r="AU147" s="5" t="s">
        <v>75</v>
      </c>
      <c r="AW147" s="5">
        <v>8</v>
      </c>
      <c r="AX147" s="5" t="s">
        <v>778</v>
      </c>
      <c r="AZ147" s="5" t="s">
        <v>779</v>
      </c>
    </row>
    <row r="148" spans="1:52" x14ac:dyDescent="0.3">
      <c r="A148" s="5">
        <v>146</v>
      </c>
      <c r="B148" s="5" t="s">
        <v>0</v>
      </c>
      <c r="D148" s="5" t="s">
        <v>2</v>
      </c>
      <c r="H148" s="19">
        <v>28.926027397260274</v>
      </c>
      <c r="I148" s="5">
        <v>8</v>
      </c>
      <c r="J148" s="11">
        <v>7</v>
      </c>
      <c r="K148" s="5">
        <v>12</v>
      </c>
      <c r="L148" s="5">
        <v>0</v>
      </c>
      <c r="M148" s="11" t="s">
        <v>103</v>
      </c>
      <c r="N148" s="5">
        <v>1</v>
      </c>
      <c r="O148" s="5" t="s">
        <v>68</v>
      </c>
      <c r="Q148" s="11" t="s">
        <v>3410</v>
      </c>
      <c r="R148" s="5">
        <v>1</v>
      </c>
      <c r="S148" s="5" t="s">
        <v>407</v>
      </c>
      <c r="U148" s="5" t="s">
        <v>81</v>
      </c>
      <c r="W148" s="5" t="s">
        <v>156</v>
      </c>
      <c r="Y148" s="5">
        <v>3</v>
      </c>
      <c r="Z148" s="5" t="s">
        <v>780</v>
      </c>
      <c r="AA148" s="5" t="s">
        <v>84</v>
      </c>
      <c r="AD148" s="5" t="s">
        <v>29</v>
      </c>
      <c r="AL148" s="5" t="s">
        <v>73</v>
      </c>
      <c r="AN148" s="5">
        <v>4</v>
      </c>
      <c r="AP148" s="5">
        <v>6</v>
      </c>
      <c r="AR148" s="5">
        <v>20</v>
      </c>
      <c r="AS148" s="5" t="s">
        <v>781</v>
      </c>
      <c r="AT148" s="5" t="s">
        <v>75</v>
      </c>
      <c r="AV148" s="5">
        <v>10</v>
      </c>
      <c r="AW148" s="5" t="s">
        <v>782</v>
      </c>
      <c r="AX148" s="5" t="s">
        <v>783</v>
      </c>
      <c r="AY148" s="5" t="s">
        <v>784</v>
      </c>
    </row>
    <row r="149" spans="1:52" x14ac:dyDescent="0.3">
      <c r="A149" s="5">
        <v>147</v>
      </c>
      <c r="B149" s="5" t="s">
        <v>0</v>
      </c>
      <c r="H149" s="19">
        <v>27.802739726027397</v>
      </c>
      <c r="I149" s="5">
        <v>7</v>
      </c>
      <c r="J149" s="11">
        <v>60</v>
      </c>
      <c r="K149" s="5">
        <v>14</v>
      </c>
      <c r="L149" s="5">
        <v>5</v>
      </c>
      <c r="M149" s="11" t="s">
        <v>52</v>
      </c>
      <c r="N149" s="5">
        <v>0</v>
      </c>
      <c r="O149" s="5" t="s">
        <v>53</v>
      </c>
      <c r="Q149" s="11" t="s">
        <v>3408</v>
      </c>
      <c r="R149" s="5">
        <v>1</v>
      </c>
      <c r="S149" s="5" t="s">
        <v>146</v>
      </c>
      <c r="U149" s="5" t="s">
        <v>81</v>
      </c>
      <c r="W149" s="5" t="s">
        <v>112</v>
      </c>
      <c r="Y149" s="5">
        <v>5</v>
      </c>
      <c r="Z149" s="5" t="s">
        <v>785</v>
      </c>
      <c r="AA149" s="5" t="s">
        <v>59</v>
      </c>
      <c r="AD149" s="5" t="s">
        <v>29</v>
      </c>
      <c r="AL149" s="5" t="s">
        <v>85</v>
      </c>
      <c r="AN149" s="5">
        <v>6</v>
      </c>
      <c r="AP149" s="5">
        <v>5</v>
      </c>
      <c r="AR149" s="5">
        <v>25</v>
      </c>
      <c r="AS149" s="5" t="s">
        <v>786</v>
      </c>
      <c r="AT149" s="5" t="s">
        <v>345</v>
      </c>
      <c r="AV149" s="5">
        <v>9</v>
      </c>
      <c r="AW149" s="5" t="s">
        <v>787</v>
      </c>
      <c r="AX149" s="5" t="s">
        <v>788</v>
      </c>
      <c r="AY149" s="5" t="s">
        <v>789</v>
      </c>
    </row>
    <row r="150" spans="1:52" x14ac:dyDescent="0.3">
      <c r="A150" s="5">
        <v>148</v>
      </c>
      <c r="E150" s="5" t="s">
        <v>3</v>
      </c>
      <c r="F150" s="5" t="s">
        <v>4</v>
      </c>
      <c r="H150" s="19">
        <v>22.567123287671233</v>
      </c>
      <c r="I150" s="5">
        <v>7</v>
      </c>
      <c r="J150" s="11">
        <v>0</v>
      </c>
      <c r="K150" s="5">
        <v>12</v>
      </c>
      <c r="L150" s="5">
        <v>15</v>
      </c>
      <c r="M150" s="11" t="s">
        <v>189</v>
      </c>
      <c r="N150" s="5">
        <v>1</v>
      </c>
      <c r="O150" s="5" t="s">
        <v>53</v>
      </c>
      <c r="Q150" s="11" t="s">
        <v>3409</v>
      </c>
      <c r="R150" s="5">
        <v>1</v>
      </c>
      <c r="S150" s="5" t="s">
        <v>170</v>
      </c>
      <c r="U150" s="5" t="s">
        <v>111</v>
      </c>
      <c r="W150" s="5" t="s">
        <v>57</v>
      </c>
      <c r="Y150" s="5">
        <v>1</v>
      </c>
      <c r="Z150" s="5" t="s">
        <v>58</v>
      </c>
      <c r="AA150" s="5" t="s">
        <v>59</v>
      </c>
      <c r="AF150" s="5" t="s">
        <v>31</v>
      </c>
      <c r="AG150" s="5" t="s">
        <v>32</v>
      </c>
      <c r="AH150" s="5" t="s">
        <v>33</v>
      </c>
      <c r="AI150" s="5" t="s">
        <v>34</v>
      </c>
      <c r="AL150" s="5" t="s">
        <v>60</v>
      </c>
      <c r="AO150" s="5">
        <v>15</v>
      </c>
      <c r="AP150" s="5">
        <v>6</v>
      </c>
      <c r="AR150" s="5">
        <v>90</v>
      </c>
      <c r="AS150" s="5" t="s">
        <v>790</v>
      </c>
      <c r="AT150" s="5" t="s">
        <v>75</v>
      </c>
      <c r="AV150" s="5">
        <v>10</v>
      </c>
      <c r="AW150" s="5" t="s">
        <v>791</v>
      </c>
      <c r="AX150" s="5" t="s">
        <v>792</v>
      </c>
    </row>
    <row r="151" spans="1:52" x14ac:dyDescent="0.3">
      <c r="A151" s="5">
        <v>149</v>
      </c>
      <c r="B151" s="5" t="s">
        <v>0</v>
      </c>
      <c r="C151" s="5" t="s">
        <v>1</v>
      </c>
      <c r="F151" s="5" t="s">
        <v>4</v>
      </c>
      <c r="H151" s="19">
        <v>34.610958904109587</v>
      </c>
      <c r="I151" s="5">
        <v>7</v>
      </c>
      <c r="J151" s="11">
        <v>55</v>
      </c>
      <c r="K151" s="5">
        <v>9</v>
      </c>
      <c r="L151" s="5">
        <v>2</v>
      </c>
      <c r="M151" s="11" t="s">
        <v>89</v>
      </c>
      <c r="N151" s="5">
        <v>0</v>
      </c>
      <c r="O151" s="5" t="s">
        <v>98</v>
      </c>
      <c r="Q151" s="11" t="s">
        <v>3409</v>
      </c>
      <c r="R151" s="5">
        <v>1</v>
      </c>
      <c r="S151" s="5" t="s">
        <v>155</v>
      </c>
      <c r="U151" s="5" t="s">
        <v>81</v>
      </c>
      <c r="W151" s="5" t="s">
        <v>106</v>
      </c>
      <c r="Y151" s="5">
        <v>6</v>
      </c>
      <c r="Z151" s="5" t="s">
        <v>793</v>
      </c>
      <c r="AA151" s="5" t="s">
        <v>363</v>
      </c>
      <c r="AE151" s="5" t="s">
        <v>30</v>
      </c>
      <c r="AF151" s="5" t="s">
        <v>31</v>
      </c>
      <c r="AG151" s="5" t="s">
        <v>32</v>
      </c>
      <c r="AL151" s="5" t="s">
        <v>73</v>
      </c>
      <c r="AN151" s="5">
        <v>4</v>
      </c>
      <c r="AP151" s="5">
        <v>4</v>
      </c>
      <c r="AR151" s="5">
        <v>6</v>
      </c>
      <c r="AS151" s="5" t="s">
        <v>794</v>
      </c>
      <c r="AU151" s="5" t="s">
        <v>795</v>
      </c>
      <c r="AV151" s="5">
        <v>10</v>
      </c>
      <c r="AW151" s="5" t="s">
        <v>796</v>
      </c>
      <c r="AX151" s="5" t="s">
        <v>797</v>
      </c>
      <c r="AY151" s="5" t="s">
        <v>798</v>
      </c>
    </row>
    <row r="152" spans="1:52" x14ac:dyDescent="0.3">
      <c r="A152" s="5">
        <v>150</v>
      </c>
      <c r="C152" s="5" t="s">
        <v>1</v>
      </c>
      <c r="H152" s="19">
        <v>25.298630136986301</v>
      </c>
      <c r="I152" s="5">
        <v>7</v>
      </c>
      <c r="J152" s="11">
        <v>25</v>
      </c>
      <c r="K152" s="5">
        <v>9</v>
      </c>
      <c r="L152" s="5">
        <v>5</v>
      </c>
      <c r="M152" s="11" t="s">
        <v>78</v>
      </c>
      <c r="N152" s="5">
        <v>0</v>
      </c>
      <c r="O152" s="5" t="s">
        <v>53</v>
      </c>
      <c r="Q152" s="11" t="s">
        <v>3409</v>
      </c>
      <c r="R152" s="5">
        <v>1</v>
      </c>
      <c r="S152" s="5" t="s">
        <v>29</v>
      </c>
      <c r="U152" s="5" t="s">
        <v>111</v>
      </c>
      <c r="X152" s="5" t="s">
        <v>799</v>
      </c>
      <c r="Y152" s="5">
        <v>2</v>
      </c>
      <c r="Z152" s="5" t="s">
        <v>769</v>
      </c>
      <c r="AA152" s="5" t="s">
        <v>84</v>
      </c>
      <c r="AD152" s="5" t="s">
        <v>29</v>
      </c>
      <c r="AL152" s="5" t="s">
        <v>73</v>
      </c>
      <c r="AN152" s="5">
        <v>2</v>
      </c>
      <c r="AP152" s="5">
        <v>1</v>
      </c>
      <c r="AR152" s="5">
        <v>10</v>
      </c>
      <c r="AS152" s="5" t="s">
        <v>769</v>
      </c>
      <c r="AT152" s="5" t="s">
        <v>192</v>
      </c>
      <c r="AV152" s="5">
        <v>8</v>
      </c>
      <c r="AW152" s="5" t="s">
        <v>769</v>
      </c>
      <c r="AX152" s="5" t="s">
        <v>800</v>
      </c>
      <c r="AY152" s="5" t="s">
        <v>769</v>
      </c>
    </row>
    <row r="153" spans="1:52" x14ac:dyDescent="0.3">
      <c r="A153" s="5">
        <v>151</v>
      </c>
      <c r="B153" s="5" t="s">
        <v>0</v>
      </c>
      <c r="C153" s="5" t="s">
        <v>1</v>
      </c>
      <c r="E153" s="5" t="s">
        <v>3</v>
      </c>
      <c r="H153" s="19">
        <v>32.454794520547942</v>
      </c>
      <c r="I153" s="5">
        <v>6</v>
      </c>
      <c r="J153" s="11">
        <v>0</v>
      </c>
      <c r="K153" s="5">
        <v>10</v>
      </c>
      <c r="L153" s="5">
        <v>6</v>
      </c>
      <c r="M153" s="11" t="s">
        <v>133</v>
      </c>
      <c r="N153" s="5">
        <v>0</v>
      </c>
      <c r="O153" s="5" t="s">
        <v>68</v>
      </c>
      <c r="Q153" s="11" t="s">
        <v>3407</v>
      </c>
      <c r="S153" s="5">
        <v>1</v>
      </c>
      <c r="T153" s="5" t="s">
        <v>412</v>
      </c>
      <c r="V153" s="5" t="s">
        <v>56</v>
      </c>
      <c r="X153" s="5" t="s">
        <v>92</v>
      </c>
      <c r="Z153" s="5">
        <v>10</v>
      </c>
      <c r="AA153" s="5" t="s">
        <v>801</v>
      </c>
      <c r="AB153" s="5" t="s">
        <v>59</v>
      </c>
      <c r="AF153" s="5" t="s">
        <v>30</v>
      </c>
      <c r="AL153" s="5" t="s">
        <v>802</v>
      </c>
      <c r="AM153" s="5" t="s">
        <v>73</v>
      </c>
      <c r="AO153" s="5">
        <v>6</v>
      </c>
      <c r="AQ153" s="5">
        <v>6</v>
      </c>
      <c r="AS153" s="5">
        <v>16</v>
      </c>
      <c r="AT153" s="5" t="s">
        <v>803</v>
      </c>
      <c r="AU153" s="5" t="s">
        <v>75</v>
      </c>
      <c r="AW153" s="5">
        <v>10</v>
      </c>
      <c r="AX153" s="5" t="s">
        <v>804</v>
      </c>
      <c r="AY153" s="5" t="s">
        <v>805</v>
      </c>
      <c r="AZ153" s="5" t="s">
        <v>806</v>
      </c>
    </row>
    <row r="154" spans="1:52" x14ac:dyDescent="0.3">
      <c r="A154" s="5">
        <v>152</v>
      </c>
      <c r="C154" s="5" t="s">
        <v>1</v>
      </c>
      <c r="H154" s="19">
        <v>37.202739726027396</v>
      </c>
      <c r="I154" s="5">
        <v>7</v>
      </c>
      <c r="J154" s="11">
        <v>60</v>
      </c>
      <c r="K154" s="5">
        <v>10</v>
      </c>
      <c r="L154" s="5">
        <v>12</v>
      </c>
      <c r="M154" s="11" t="s">
        <v>189</v>
      </c>
      <c r="N154" s="5">
        <v>1</v>
      </c>
      <c r="O154" s="5" t="s">
        <v>68</v>
      </c>
      <c r="Q154" s="11" t="s">
        <v>3408</v>
      </c>
      <c r="R154" s="5">
        <v>1</v>
      </c>
      <c r="S154" s="5" t="s">
        <v>146</v>
      </c>
      <c r="U154" s="5" t="s">
        <v>56</v>
      </c>
      <c r="W154" s="5" t="s">
        <v>106</v>
      </c>
      <c r="Y154" s="5">
        <v>10</v>
      </c>
      <c r="Z154" s="5" t="s">
        <v>807</v>
      </c>
      <c r="AA154" s="5" t="s">
        <v>72</v>
      </c>
      <c r="AG154" s="5" t="s">
        <v>32</v>
      </c>
      <c r="AL154" s="5" t="s">
        <v>85</v>
      </c>
      <c r="AO154" s="5">
        <v>10</v>
      </c>
      <c r="AP154" s="5">
        <v>3</v>
      </c>
      <c r="AR154" s="5">
        <v>4</v>
      </c>
      <c r="AS154" s="5" t="s">
        <v>808</v>
      </c>
      <c r="AT154" s="5" t="s">
        <v>64</v>
      </c>
      <c r="AV154" s="5">
        <v>7</v>
      </c>
      <c r="AW154" s="5" t="s">
        <v>809</v>
      </c>
      <c r="AX154" s="5" t="s">
        <v>810</v>
      </c>
      <c r="AY154" s="5" t="s">
        <v>811</v>
      </c>
    </row>
    <row r="155" spans="1:52" x14ac:dyDescent="0.3">
      <c r="A155" s="5">
        <v>153</v>
      </c>
      <c r="B155" s="5" t="s">
        <v>0</v>
      </c>
      <c r="D155" s="5" t="s">
        <v>2</v>
      </c>
      <c r="F155" s="5" t="s">
        <v>4</v>
      </c>
      <c r="H155" s="19">
        <v>52.265753424657532</v>
      </c>
      <c r="I155" s="5">
        <v>7</v>
      </c>
      <c r="J155" s="11">
        <v>0</v>
      </c>
      <c r="K155" s="5">
        <v>9</v>
      </c>
      <c r="L155" s="5">
        <v>30</v>
      </c>
      <c r="M155" s="11" t="s">
        <v>97</v>
      </c>
      <c r="N155" s="5">
        <v>1</v>
      </c>
      <c r="O155" s="5" t="s">
        <v>53</v>
      </c>
      <c r="R155" s="5" t="s">
        <v>812</v>
      </c>
      <c r="S155" s="5">
        <v>1</v>
      </c>
      <c r="T155" s="5" t="s">
        <v>412</v>
      </c>
      <c r="V155" s="5" t="s">
        <v>81</v>
      </c>
      <c r="X155" s="5" t="s">
        <v>57</v>
      </c>
      <c r="Z155" s="5">
        <v>28</v>
      </c>
      <c r="AA155" s="5" t="s">
        <v>813</v>
      </c>
      <c r="AB155" s="5" t="s">
        <v>84</v>
      </c>
      <c r="AG155" s="5" t="s">
        <v>31</v>
      </c>
      <c r="AM155" s="5" t="s">
        <v>73</v>
      </c>
      <c r="AP155" s="5">
        <v>10</v>
      </c>
      <c r="AQ155" s="5">
        <v>4</v>
      </c>
      <c r="AS155" s="5">
        <v>6</v>
      </c>
      <c r="AT155" s="5" t="s">
        <v>814</v>
      </c>
      <c r="AV155" s="5" t="s">
        <v>815</v>
      </c>
      <c r="AW155" s="5">
        <v>10</v>
      </c>
      <c r="AX155" s="5" t="s">
        <v>816</v>
      </c>
      <c r="AY155" s="5" t="s">
        <v>817</v>
      </c>
      <c r="AZ155" s="5" t="s">
        <v>818</v>
      </c>
    </row>
    <row r="156" spans="1:52" x14ac:dyDescent="0.3">
      <c r="A156" s="5">
        <v>154</v>
      </c>
      <c r="C156" s="5" t="s">
        <v>1</v>
      </c>
      <c r="D156" s="5" t="s">
        <v>2</v>
      </c>
      <c r="E156" s="5" t="s">
        <v>3</v>
      </c>
      <c r="H156" s="19">
        <v>30.646575342465752</v>
      </c>
      <c r="I156" s="5">
        <v>8</v>
      </c>
      <c r="J156" s="11">
        <v>60</v>
      </c>
      <c r="K156" s="5">
        <v>8</v>
      </c>
      <c r="L156" s="5">
        <v>2</v>
      </c>
      <c r="M156" s="11" t="s">
        <v>78</v>
      </c>
      <c r="N156" s="5">
        <v>0</v>
      </c>
      <c r="O156" s="5" t="s">
        <v>98</v>
      </c>
      <c r="Q156" s="11" t="s">
        <v>3409</v>
      </c>
      <c r="R156" s="5">
        <v>1</v>
      </c>
      <c r="S156" s="5" t="s">
        <v>407</v>
      </c>
      <c r="U156" s="5" t="s">
        <v>111</v>
      </c>
      <c r="W156" s="5" t="s">
        <v>57</v>
      </c>
      <c r="Y156" s="5">
        <v>3</v>
      </c>
      <c r="Z156" s="5" t="s">
        <v>819</v>
      </c>
      <c r="AA156" s="5" t="s">
        <v>84</v>
      </c>
      <c r="AD156" s="5" t="s">
        <v>29</v>
      </c>
      <c r="AG156" s="5" t="s">
        <v>32</v>
      </c>
      <c r="AL156" s="5" t="s">
        <v>73</v>
      </c>
      <c r="AN156" s="5">
        <v>6</v>
      </c>
      <c r="AP156" s="5">
        <v>6</v>
      </c>
      <c r="AR156" s="5">
        <v>50</v>
      </c>
      <c r="AS156" s="5" t="s">
        <v>820</v>
      </c>
      <c r="AT156" s="5" t="s">
        <v>75</v>
      </c>
      <c r="AV156" s="5">
        <v>10</v>
      </c>
      <c r="AW156" s="5" t="s">
        <v>821</v>
      </c>
      <c r="AX156" s="5" t="s">
        <v>822</v>
      </c>
      <c r="AY156" s="5" t="s">
        <v>116</v>
      </c>
    </row>
    <row r="157" spans="1:52" x14ac:dyDescent="0.3">
      <c r="A157" s="5">
        <v>155</v>
      </c>
      <c r="C157" s="5" t="s">
        <v>1</v>
      </c>
      <c r="E157" s="5" t="s">
        <v>3</v>
      </c>
      <c r="H157" s="19">
        <v>118.07671232876713</v>
      </c>
      <c r="I157" s="5">
        <v>7</v>
      </c>
      <c r="J157" s="11">
        <v>60</v>
      </c>
      <c r="K157" s="5">
        <v>10</v>
      </c>
      <c r="L157" s="5">
        <v>1</v>
      </c>
      <c r="M157" s="11" t="s">
        <v>335</v>
      </c>
      <c r="N157" s="5">
        <v>1</v>
      </c>
      <c r="O157" s="5" t="s">
        <v>79</v>
      </c>
      <c r="Q157" s="11" t="s">
        <v>3410</v>
      </c>
      <c r="R157" s="5">
        <v>1</v>
      </c>
      <c r="S157" s="5" t="s">
        <v>155</v>
      </c>
      <c r="U157" s="5" t="s">
        <v>350</v>
      </c>
      <c r="W157" s="5" t="s">
        <v>112</v>
      </c>
      <c r="Y157" s="5">
        <v>0</v>
      </c>
      <c r="Z157" s="5" t="s">
        <v>823</v>
      </c>
      <c r="AA157" s="5" t="s">
        <v>84</v>
      </c>
      <c r="AD157" s="5" t="s">
        <v>29</v>
      </c>
      <c r="AL157" s="5" t="s">
        <v>73</v>
      </c>
      <c r="AN157" s="5">
        <v>4</v>
      </c>
      <c r="AP157" s="5">
        <v>4</v>
      </c>
      <c r="AR157" s="5">
        <v>25</v>
      </c>
      <c r="AS157" s="5" t="s">
        <v>824</v>
      </c>
      <c r="AT157" s="5" t="s">
        <v>64</v>
      </c>
      <c r="AV157" s="5">
        <v>9</v>
      </c>
      <c r="AW157" s="5" t="s">
        <v>825</v>
      </c>
      <c r="AX157" s="5" t="s">
        <v>826</v>
      </c>
    </row>
    <row r="158" spans="1:52" x14ac:dyDescent="0.3">
      <c r="A158" s="5">
        <v>156</v>
      </c>
      <c r="B158" s="5" t="s">
        <v>0</v>
      </c>
      <c r="H158" s="19">
        <v>35.353424657534248</v>
      </c>
      <c r="I158" s="5">
        <v>7</v>
      </c>
      <c r="J158" s="11">
        <v>45</v>
      </c>
      <c r="K158" s="5">
        <v>12</v>
      </c>
      <c r="L158" s="5">
        <v>40</v>
      </c>
      <c r="M158" s="11" t="s">
        <v>335</v>
      </c>
      <c r="N158" s="5">
        <v>1</v>
      </c>
      <c r="O158" s="5" t="s">
        <v>122</v>
      </c>
      <c r="Q158" s="11" t="s">
        <v>3410</v>
      </c>
      <c r="R158" s="5">
        <v>1</v>
      </c>
      <c r="S158" s="5" t="s">
        <v>146</v>
      </c>
      <c r="U158" s="5" t="s">
        <v>81</v>
      </c>
      <c r="W158" s="5" t="s">
        <v>231</v>
      </c>
      <c r="Y158" s="5">
        <v>1</v>
      </c>
      <c r="Z158" s="5" t="s">
        <v>827</v>
      </c>
      <c r="AA158" s="5" t="s">
        <v>72</v>
      </c>
      <c r="AG158" s="5" t="s">
        <v>32</v>
      </c>
      <c r="AL158" s="5" t="s">
        <v>73</v>
      </c>
      <c r="AO158" s="5">
        <v>10</v>
      </c>
      <c r="AQ158" s="5">
        <v>10</v>
      </c>
      <c r="AR158" s="5">
        <v>120</v>
      </c>
      <c r="AS158" s="5" t="s">
        <v>230</v>
      </c>
      <c r="AT158" s="5" t="s">
        <v>75</v>
      </c>
      <c r="AV158" s="5">
        <v>10</v>
      </c>
      <c r="AW158" s="5" t="s">
        <v>230</v>
      </c>
    </row>
    <row r="159" spans="1:52" x14ac:dyDescent="0.3">
      <c r="A159" s="5">
        <v>157</v>
      </c>
      <c r="F159" s="5" t="s">
        <v>4</v>
      </c>
      <c r="H159" s="19">
        <v>18.835616438356166</v>
      </c>
      <c r="I159" s="5">
        <v>9</v>
      </c>
      <c r="J159" s="11">
        <v>120</v>
      </c>
      <c r="K159" s="5">
        <v>10</v>
      </c>
      <c r="L159" s="5">
        <v>10</v>
      </c>
      <c r="M159" s="11" t="s">
        <v>52</v>
      </c>
      <c r="N159" s="5">
        <v>0</v>
      </c>
      <c r="O159" s="5" t="s">
        <v>68</v>
      </c>
      <c r="Q159" s="11" t="s">
        <v>3407</v>
      </c>
      <c r="S159" s="5">
        <v>0</v>
      </c>
      <c r="AB159" s="5" t="s">
        <v>59</v>
      </c>
      <c r="AF159" s="5" t="s">
        <v>30</v>
      </c>
      <c r="AM159" s="5" t="s">
        <v>60</v>
      </c>
      <c r="AP159" s="5">
        <v>15</v>
      </c>
      <c r="AQ159" s="5">
        <v>6</v>
      </c>
      <c r="AS159" s="5">
        <v>10</v>
      </c>
      <c r="AT159" s="5" t="s">
        <v>828</v>
      </c>
      <c r="AV159" s="5" t="s">
        <v>829</v>
      </c>
      <c r="AW159" s="5">
        <v>10</v>
      </c>
      <c r="AX159" s="5" t="s">
        <v>830</v>
      </c>
      <c r="AY159" s="5" t="s">
        <v>831</v>
      </c>
    </row>
    <row r="160" spans="1:52" x14ac:dyDescent="0.3">
      <c r="A160" s="5">
        <v>158</v>
      </c>
      <c r="B160" s="5" t="s">
        <v>0</v>
      </c>
      <c r="H160" s="19">
        <v>30.945205479452056</v>
      </c>
      <c r="I160" s="5">
        <v>8</v>
      </c>
      <c r="J160" s="11">
        <v>15</v>
      </c>
      <c r="K160" s="5">
        <v>14</v>
      </c>
      <c r="L160" s="5">
        <v>12</v>
      </c>
      <c r="M160" s="11" t="s">
        <v>67</v>
      </c>
      <c r="N160" s="5">
        <v>0</v>
      </c>
      <c r="O160" s="5" t="s">
        <v>98</v>
      </c>
      <c r="R160" s="5" t="s">
        <v>832</v>
      </c>
      <c r="S160" s="5">
        <v>1</v>
      </c>
      <c r="T160" s="5" t="s">
        <v>213</v>
      </c>
      <c r="V160" s="5" t="s">
        <v>81</v>
      </c>
      <c r="X160" s="5" t="s">
        <v>92</v>
      </c>
      <c r="Z160" s="5">
        <v>8</v>
      </c>
      <c r="AA160" s="5" t="s">
        <v>199</v>
      </c>
      <c r="AB160" s="5" t="s">
        <v>72</v>
      </c>
      <c r="AG160" s="5" t="s">
        <v>31</v>
      </c>
      <c r="AM160" s="5" t="s">
        <v>60</v>
      </c>
      <c r="AO160" s="5">
        <v>6</v>
      </c>
      <c r="AQ160" s="5">
        <v>6</v>
      </c>
      <c r="AS160" s="5">
        <v>40</v>
      </c>
      <c r="AT160" s="5" t="s">
        <v>833</v>
      </c>
      <c r="AU160" s="5" t="s">
        <v>377</v>
      </c>
      <c r="AW160" s="5">
        <v>7</v>
      </c>
      <c r="AX160" s="5" t="s">
        <v>834</v>
      </c>
      <c r="AY160" s="5" t="s">
        <v>155</v>
      </c>
      <c r="AZ160" s="5" t="s">
        <v>835</v>
      </c>
    </row>
    <row r="161" spans="1:52" x14ac:dyDescent="0.3">
      <c r="A161" s="5">
        <v>159</v>
      </c>
      <c r="F161" s="5" t="s">
        <v>4</v>
      </c>
      <c r="H161" s="19">
        <v>47.657534246575345</v>
      </c>
      <c r="I161" s="5">
        <v>5</v>
      </c>
      <c r="J161" s="11">
        <v>120</v>
      </c>
      <c r="K161" s="5">
        <v>8</v>
      </c>
      <c r="L161" s="5">
        <v>3</v>
      </c>
      <c r="M161" s="11" t="s">
        <v>303</v>
      </c>
      <c r="N161" s="5">
        <v>0</v>
      </c>
      <c r="O161" s="5" t="s">
        <v>98</v>
      </c>
      <c r="Q161" s="11" t="s">
        <v>3410</v>
      </c>
      <c r="R161" s="5">
        <v>1</v>
      </c>
      <c r="S161" s="5" t="s">
        <v>213</v>
      </c>
      <c r="U161" s="5" t="s">
        <v>81</v>
      </c>
      <c r="W161" s="5" t="s">
        <v>419</v>
      </c>
      <c r="Y161" s="5">
        <v>20</v>
      </c>
      <c r="Z161" s="5" t="s">
        <v>836</v>
      </c>
      <c r="AA161" s="5" t="s">
        <v>59</v>
      </c>
      <c r="AD161" s="5" t="s">
        <v>29</v>
      </c>
      <c r="AL161" s="5" t="s">
        <v>85</v>
      </c>
      <c r="AN161" s="5">
        <v>5</v>
      </c>
      <c r="AP161" s="5">
        <v>2</v>
      </c>
      <c r="AR161" s="5">
        <v>12</v>
      </c>
      <c r="AS161" s="5" t="s">
        <v>837</v>
      </c>
      <c r="AT161" s="5" t="s">
        <v>64</v>
      </c>
      <c r="AV161" s="5">
        <v>10</v>
      </c>
      <c r="AW161" s="5" t="s">
        <v>838</v>
      </c>
      <c r="AX161" s="5" t="s">
        <v>839</v>
      </c>
      <c r="AY161" s="5" t="s">
        <v>840</v>
      </c>
    </row>
    <row r="162" spans="1:52" x14ac:dyDescent="0.3">
      <c r="A162" s="5">
        <v>160</v>
      </c>
      <c r="F162" s="5" t="s">
        <v>4</v>
      </c>
      <c r="H162" s="19">
        <v>23.506849315068493</v>
      </c>
      <c r="I162" s="5">
        <v>7</v>
      </c>
      <c r="J162" s="11">
        <v>160</v>
      </c>
      <c r="K162" s="5">
        <v>8</v>
      </c>
      <c r="L162" s="5">
        <v>5</v>
      </c>
      <c r="M162" s="11" t="s">
        <v>67</v>
      </c>
      <c r="N162" s="5">
        <v>0</v>
      </c>
      <c r="O162" s="5" t="s">
        <v>68</v>
      </c>
      <c r="Q162" s="11" t="s">
        <v>3410</v>
      </c>
      <c r="R162" s="5">
        <v>0</v>
      </c>
      <c r="AA162" s="5" t="s">
        <v>59</v>
      </c>
      <c r="AF162" s="5" t="s">
        <v>31</v>
      </c>
      <c r="AG162" s="5" t="s">
        <v>32</v>
      </c>
      <c r="AI162" s="5" t="s">
        <v>34</v>
      </c>
      <c r="AL162" s="5" t="s">
        <v>85</v>
      </c>
      <c r="AN162" s="5">
        <v>6</v>
      </c>
      <c r="AP162" s="5">
        <v>4</v>
      </c>
      <c r="AR162" s="5">
        <v>10</v>
      </c>
      <c r="AS162" s="5" t="s">
        <v>841</v>
      </c>
      <c r="AT162" s="5" t="s">
        <v>75</v>
      </c>
      <c r="AV162" s="5">
        <v>10</v>
      </c>
      <c r="AW162" s="5" t="s">
        <v>842</v>
      </c>
      <c r="AX162" s="5" t="s">
        <v>843</v>
      </c>
      <c r="AY162" s="5" t="s">
        <v>844</v>
      </c>
    </row>
    <row r="163" spans="1:52" x14ac:dyDescent="0.3">
      <c r="A163" s="5">
        <v>161</v>
      </c>
      <c r="D163" s="5" t="s">
        <v>2</v>
      </c>
      <c r="E163" s="5" t="s">
        <v>3</v>
      </c>
      <c r="F163" s="5" t="s">
        <v>4</v>
      </c>
      <c r="H163" s="19">
        <v>21.293150684931508</v>
      </c>
      <c r="I163" s="5">
        <v>7</v>
      </c>
      <c r="J163" s="11">
        <v>5</v>
      </c>
      <c r="K163" s="5">
        <v>12</v>
      </c>
      <c r="L163" s="5">
        <v>8</v>
      </c>
      <c r="M163" s="11" t="s">
        <v>97</v>
      </c>
      <c r="N163" s="5">
        <v>1</v>
      </c>
      <c r="O163" s="5" t="s">
        <v>98</v>
      </c>
      <c r="Q163" s="11" t="s">
        <v>3409</v>
      </c>
      <c r="R163" s="5">
        <v>0</v>
      </c>
      <c r="AA163" s="5" t="s">
        <v>59</v>
      </c>
      <c r="AG163" s="5" t="s">
        <v>32</v>
      </c>
      <c r="AL163" s="5" t="s">
        <v>85</v>
      </c>
      <c r="AN163" s="5">
        <v>6</v>
      </c>
      <c r="AQ163" s="5">
        <v>40</v>
      </c>
      <c r="AR163" s="5">
        <v>150</v>
      </c>
      <c r="AS163" s="5" t="s">
        <v>845</v>
      </c>
      <c r="AT163" s="5" t="s">
        <v>75</v>
      </c>
      <c r="AV163" s="5">
        <v>10</v>
      </c>
      <c r="AW163" s="5" t="s">
        <v>846</v>
      </c>
      <c r="AX163" s="5" t="s">
        <v>847</v>
      </c>
      <c r="AY163" s="5" t="s">
        <v>848</v>
      </c>
    </row>
    <row r="164" spans="1:52" x14ac:dyDescent="0.3">
      <c r="A164" s="5">
        <v>162</v>
      </c>
      <c r="B164" s="5" t="s">
        <v>0</v>
      </c>
      <c r="H164" s="19">
        <v>23.221917808219178</v>
      </c>
      <c r="I164" s="5">
        <v>8</v>
      </c>
      <c r="J164" s="11">
        <v>120</v>
      </c>
      <c r="K164" s="5">
        <v>9</v>
      </c>
      <c r="L164" s="5">
        <v>5</v>
      </c>
      <c r="M164" s="11" t="s">
        <v>303</v>
      </c>
      <c r="N164" s="5">
        <v>0</v>
      </c>
      <c r="O164" s="5" t="s">
        <v>389</v>
      </c>
      <c r="Q164" s="11" t="s">
        <v>3410</v>
      </c>
      <c r="R164" s="5">
        <v>0</v>
      </c>
      <c r="AA164" s="5" t="s">
        <v>363</v>
      </c>
      <c r="AD164" s="5" t="s">
        <v>29</v>
      </c>
      <c r="AL164" s="5" t="s">
        <v>73</v>
      </c>
      <c r="AN164" s="5">
        <v>4</v>
      </c>
      <c r="AQ164" s="5">
        <v>28</v>
      </c>
      <c r="AR164" s="5">
        <v>70</v>
      </c>
      <c r="AS164" s="5" t="s">
        <v>849</v>
      </c>
      <c r="AT164" s="5" t="s">
        <v>75</v>
      </c>
      <c r="AV164" s="5">
        <v>10</v>
      </c>
      <c r="AW164" s="5" t="s">
        <v>850</v>
      </c>
      <c r="AX164" s="5" t="s">
        <v>851</v>
      </c>
      <c r="AY164" s="5" t="s">
        <v>852</v>
      </c>
    </row>
    <row r="165" spans="1:52" ht="409.5" x14ac:dyDescent="0.3">
      <c r="A165" s="5">
        <v>163</v>
      </c>
      <c r="B165" s="5" t="s">
        <v>0</v>
      </c>
      <c r="F165" s="5" t="s">
        <v>4</v>
      </c>
      <c r="H165" s="19">
        <v>22.18904109589041</v>
      </c>
      <c r="I165" s="5">
        <v>8</v>
      </c>
      <c r="J165" s="11">
        <v>0</v>
      </c>
      <c r="K165" s="5">
        <v>9</v>
      </c>
      <c r="L165" s="5">
        <v>0</v>
      </c>
      <c r="M165" s="11" t="s">
        <v>133</v>
      </c>
      <c r="N165" s="5">
        <v>1</v>
      </c>
      <c r="O165" s="5" t="s">
        <v>98</v>
      </c>
      <c r="Q165" s="11" t="s">
        <v>3409</v>
      </c>
      <c r="R165" s="5">
        <v>0</v>
      </c>
      <c r="AA165" s="5" t="s">
        <v>363</v>
      </c>
      <c r="AD165" s="5" t="s">
        <v>29</v>
      </c>
      <c r="AL165" s="5" t="s">
        <v>73</v>
      </c>
      <c r="AO165" s="5">
        <v>40</v>
      </c>
      <c r="AQ165" s="5">
        <v>10</v>
      </c>
      <c r="AR165" s="5">
        <v>30</v>
      </c>
      <c r="AS165" s="7" t="s">
        <v>853</v>
      </c>
      <c r="AT165" s="5" t="s">
        <v>75</v>
      </c>
      <c r="AV165" s="5">
        <v>10</v>
      </c>
      <c r="AW165" s="7" t="s">
        <v>854</v>
      </c>
      <c r="AX165" s="7" t="s">
        <v>855</v>
      </c>
      <c r="AY165" s="5" t="s">
        <v>856</v>
      </c>
    </row>
    <row r="166" spans="1:52" x14ac:dyDescent="0.3">
      <c r="A166" s="5">
        <v>164</v>
      </c>
      <c r="C166" s="5" t="s">
        <v>1</v>
      </c>
      <c r="H166" s="19">
        <v>30.07123287671233</v>
      </c>
      <c r="I166" s="5">
        <v>7</v>
      </c>
      <c r="J166" s="11">
        <v>0</v>
      </c>
      <c r="K166" s="5">
        <v>12</v>
      </c>
      <c r="L166" s="5">
        <v>5</v>
      </c>
      <c r="M166" s="11" t="s">
        <v>52</v>
      </c>
      <c r="N166" s="5">
        <v>0</v>
      </c>
      <c r="O166" s="5" t="s">
        <v>53</v>
      </c>
      <c r="Q166" s="11" t="s">
        <v>3409</v>
      </c>
      <c r="R166" s="5">
        <v>1</v>
      </c>
      <c r="S166" s="5" t="s">
        <v>412</v>
      </c>
      <c r="V166" s="5" t="s">
        <v>857</v>
      </c>
      <c r="X166" s="5" t="s">
        <v>858</v>
      </c>
      <c r="Y166" s="5">
        <v>3</v>
      </c>
      <c r="Z166" s="5" t="s">
        <v>859</v>
      </c>
      <c r="AA166" s="5" t="s">
        <v>84</v>
      </c>
      <c r="AE166" s="5" t="s">
        <v>30</v>
      </c>
      <c r="AL166" s="5" t="s">
        <v>73</v>
      </c>
      <c r="AN166" s="5">
        <v>5</v>
      </c>
      <c r="AP166" s="5">
        <v>2</v>
      </c>
      <c r="AR166" s="5">
        <v>12</v>
      </c>
      <c r="AS166" s="5" t="s">
        <v>860</v>
      </c>
      <c r="AT166" s="5" t="s">
        <v>75</v>
      </c>
      <c r="AV166" s="5">
        <v>10</v>
      </c>
      <c r="AW166" s="5" t="s">
        <v>861</v>
      </c>
      <c r="AX166" s="5" t="s">
        <v>862</v>
      </c>
      <c r="AY166" s="5" t="s">
        <v>863</v>
      </c>
    </row>
    <row r="167" spans="1:52" x14ac:dyDescent="0.3">
      <c r="A167" s="5">
        <v>165</v>
      </c>
      <c r="C167" s="5" t="s">
        <v>1</v>
      </c>
      <c r="H167" s="19">
        <v>45.158904109589038</v>
      </c>
      <c r="I167" s="5">
        <v>8</v>
      </c>
      <c r="J167" s="11">
        <v>180</v>
      </c>
      <c r="K167" s="5">
        <v>14</v>
      </c>
      <c r="L167" s="5">
        <v>15</v>
      </c>
      <c r="M167" s="11" t="s">
        <v>189</v>
      </c>
      <c r="N167" s="5">
        <v>1</v>
      </c>
      <c r="O167" s="5" t="s">
        <v>98</v>
      </c>
      <c r="Q167" s="11" t="s">
        <v>3410</v>
      </c>
      <c r="R167" s="5">
        <v>1</v>
      </c>
      <c r="S167" s="5" t="s">
        <v>213</v>
      </c>
      <c r="U167" s="5" t="s">
        <v>56</v>
      </c>
      <c r="W167" s="5" t="s">
        <v>92</v>
      </c>
      <c r="Y167" s="5">
        <v>22</v>
      </c>
      <c r="Z167" s="5" t="s">
        <v>75</v>
      </c>
      <c r="AA167" s="5" t="s">
        <v>84</v>
      </c>
      <c r="AD167" s="5" t="s">
        <v>29</v>
      </c>
      <c r="AL167" s="5" t="s">
        <v>73</v>
      </c>
      <c r="AN167" s="5">
        <v>4</v>
      </c>
      <c r="AP167" s="5">
        <v>3</v>
      </c>
      <c r="AR167" s="5">
        <v>8</v>
      </c>
      <c r="AS167" s="5" t="s">
        <v>864</v>
      </c>
      <c r="AT167" s="5" t="s">
        <v>75</v>
      </c>
      <c r="AV167" s="5">
        <v>10</v>
      </c>
      <c r="AW167" s="5" t="s">
        <v>865</v>
      </c>
      <c r="AX167" s="5" t="s">
        <v>866</v>
      </c>
    </row>
    <row r="168" spans="1:52" x14ac:dyDescent="0.3">
      <c r="A168" s="5">
        <v>166</v>
      </c>
      <c r="B168" s="5" t="s">
        <v>0</v>
      </c>
      <c r="C168" s="5" t="s">
        <v>1</v>
      </c>
      <c r="E168" s="5" t="s">
        <v>3</v>
      </c>
      <c r="F168" s="5" t="s">
        <v>4</v>
      </c>
      <c r="H168" s="19">
        <v>28.589041095890412</v>
      </c>
      <c r="I168" s="5">
        <v>7</v>
      </c>
      <c r="J168" s="11">
        <v>55</v>
      </c>
      <c r="K168" s="5">
        <v>12</v>
      </c>
      <c r="L168" s="5">
        <v>6</v>
      </c>
      <c r="M168" s="11" t="s">
        <v>78</v>
      </c>
      <c r="N168" s="5">
        <v>0</v>
      </c>
      <c r="O168" s="5" t="s">
        <v>68</v>
      </c>
      <c r="Q168" s="11" t="s">
        <v>3409</v>
      </c>
      <c r="R168" s="5">
        <v>1</v>
      </c>
      <c r="S168" s="5" t="s">
        <v>146</v>
      </c>
      <c r="U168" s="5" t="s">
        <v>81</v>
      </c>
      <c r="W168" s="5" t="s">
        <v>92</v>
      </c>
      <c r="Y168" s="5">
        <v>7</v>
      </c>
      <c r="Z168" s="5" t="s">
        <v>867</v>
      </c>
      <c r="AA168" s="5" t="s">
        <v>84</v>
      </c>
      <c r="AD168" s="5" t="s">
        <v>29</v>
      </c>
      <c r="AL168" s="5" t="s">
        <v>73</v>
      </c>
      <c r="AN168" s="5">
        <v>6</v>
      </c>
      <c r="AP168" s="5">
        <v>3</v>
      </c>
      <c r="AR168" s="5">
        <v>100</v>
      </c>
      <c r="AS168" s="5" t="s">
        <v>868</v>
      </c>
      <c r="AT168" s="5" t="s">
        <v>75</v>
      </c>
      <c r="AV168" s="5">
        <v>9</v>
      </c>
      <c r="AW168" s="5" t="s">
        <v>869</v>
      </c>
      <c r="AX168" s="5" t="s">
        <v>870</v>
      </c>
      <c r="AY168" s="5" t="s">
        <v>871</v>
      </c>
    </row>
    <row r="169" spans="1:52" x14ac:dyDescent="0.3">
      <c r="A169" s="5">
        <v>167</v>
      </c>
      <c r="C169" s="5" t="s">
        <v>1</v>
      </c>
      <c r="H169" s="19">
        <v>29.487671232876714</v>
      </c>
      <c r="I169" s="5">
        <v>7</v>
      </c>
      <c r="J169" s="11">
        <v>40</v>
      </c>
      <c r="K169" s="5">
        <v>10</v>
      </c>
      <c r="L169" s="5">
        <v>2</v>
      </c>
      <c r="M169" s="11" t="s">
        <v>67</v>
      </c>
      <c r="N169" s="5">
        <v>0</v>
      </c>
      <c r="O169" s="5" t="s">
        <v>68</v>
      </c>
      <c r="Q169" s="11" t="s">
        <v>3407</v>
      </c>
      <c r="S169" s="5">
        <v>1</v>
      </c>
      <c r="T169" s="5" t="s">
        <v>146</v>
      </c>
      <c r="V169" s="5" t="s">
        <v>81</v>
      </c>
      <c r="X169" s="5" t="s">
        <v>305</v>
      </c>
      <c r="Z169" s="5">
        <v>3</v>
      </c>
      <c r="AB169" s="5" t="s">
        <v>59</v>
      </c>
      <c r="AE169" s="5" t="s">
        <v>29</v>
      </c>
      <c r="AM169" s="5" t="s">
        <v>73</v>
      </c>
      <c r="AP169" s="5">
        <v>20</v>
      </c>
      <c r="AQ169" s="5">
        <v>6</v>
      </c>
      <c r="AS169" s="5">
        <v>6</v>
      </c>
      <c r="AT169" s="5" t="s">
        <v>872</v>
      </c>
      <c r="AU169" s="5" t="s">
        <v>75</v>
      </c>
      <c r="AW169" s="5">
        <v>9</v>
      </c>
      <c r="AX169" s="5" t="s">
        <v>872</v>
      </c>
    </row>
    <row r="170" spans="1:52" x14ac:dyDescent="0.3">
      <c r="A170" s="5">
        <v>168</v>
      </c>
      <c r="B170" s="5" t="s">
        <v>0</v>
      </c>
      <c r="D170" s="5" t="s">
        <v>2</v>
      </c>
      <c r="H170" s="19">
        <v>36.69041095890411</v>
      </c>
      <c r="I170" s="5">
        <v>7</v>
      </c>
      <c r="J170" s="11">
        <v>20</v>
      </c>
      <c r="K170" s="5">
        <v>15</v>
      </c>
      <c r="L170" s="5">
        <v>2</v>
      </c>
      <c r="M170" s="11" t="s">
        <v>225</v>
      </c>
      <c r="N170" s="5">
        <v>0</v>
      </c>
      <c r="P170" s="5" t="s">
        <v>873</v>
      </c>
      <c r="Q170" s="11" t="s">
        <v>3410</v>
      </c>
      <c r="R170" s="5">
        <v>1</v>
      </c>
      <c r="S170" s="5" t="s">
        <v>407</v>
      </c>
      <c r="U170" s="5" t="s">
        <v>81</v>
      </c>
      <c r="W170" s="5" t="s">
        <v>156</v>
      </c>
      <c r="Y170" s="5">
        <v>13</v>
      </c>
      <c r="Z170" s="5" t="s">
        <v>874</v>
      </c>
      <c r="AA170" s="5" t="s">
        <v>72</v>
      </c>
      <c r="AE170" s="5" t="s">
        <v>30</v>
      </c>
      <c r="AF170" s="5" t="s">
        <v>31</v>
      </c>
      <c r="AL170" s="5" t="s">
        <v>73</v>
      </c>
      <c r="AN170" s="5">
        <v>5</v>
      </c>
      <c r="AP170" s="5">
        <v>1</v>
      </c>
      <c r="AR170" s="5">
        <v>10</v>
      </c>
      <c r="AS170" s="5" t="s">
        <v>875</v>
      </c>
      <c r="AT170" s="5" t="s">
        <v>75</v>
      </c>
      <c r="AV170" s="5">
        <v>8</v>
      </c>
      <c r="AW170" s="5" t="s">
        <v>876</v>
      </c>
      <c r="AX170" s="5" t="s">
        <v>877</v>
      </c>
    </row>
    <row r="171" spans="1:52" x14ac:dyDescent="0.3">
      <c r="A171" s="5">
        <v>169</v>
      </c>
      <c r="C171" s="5" t="s">
        <v>1</v>
      </c>
      <c r="H171" s="19">
        <v>32.624657534246573</v>
      </c>
      <c r="I171" s="5">
        <v>6</v>
      </c>
      <c r="J171" s="11">
        <v>180</v>
      </c>
      <c r="K171" s="5">
        <v>720</v>
      </c>
      <c r="L171" s="5">
        <v>2</v>
      </c>
      <c r="M171" s="11" t="s">
        <v>133</v>
      </c>
      <c r="N171" s="5">
        <v>0</v>
      </c>
      <c r="O171" s="5" t="s">
        <v>53</v>
      </c>
      <c r="Q171" s="11" t="s">
        <v>3407</v>
      </c>
      <c r="S171" s="5">
        <v>1</v>
      </c>
      <c r="T171" s="5" t="s">
        <v>146</v>
      </c>
      <c r="V171" s="5" t="s">
        <v>81</v>
      </c>
      <c r="X171" s="5" t="s">
        <v>231</v>
      </c>
      <c r="Z171" s="5">
        <v>2</v>
      </c>
      <c r="AA171" s="5" t="s">
        <v>878</v>
      </c>
      <c r="AB171" s="5" t="s">
        <v>59</v>
      </c>
      <c r="AE171" s="5" t="s">
        <v>29</v>
      </c>
      <c r="AM171" s="5" t="s">
        <v>73</v>
      </c>
      <c r="AO171" s="5">
        <v>6</v>
      </c>
      <c r="AQ171" s="5">
        <v>4</v>
      </c>
      <c r="AS171" s="5">
        <v>80</v>
      </c>
      <c r="AT171" s="5" t="s">
        <v>879</v>
      </c>
      <c r="AU171" s="5" t="s">
        <v>64</v>
      </c>
      <c r="AW171" s="5">
        <v>10</v>
      </c>
      <c r="AX171" s="5" t="s">
        <v>880</v>
      </c>
      <c r="AY171" s="5" t="s">
        <v>881</v>
      </c>
      <c r="AZ171" s="5" t="s">
        <v>882</v>
      </c>
    </row>
    <row r="172" spans="1:52" ht="409.5" x14ac:dyDescent="0.3">
      <c r="A172" s="5">
        <v>170</v>
      </c>
      <c r="B172" s="5" t="s">
        <v>0</v>
      </c>
      <c r="C172" s="5" t="s">
        <v>1</v>
      </c>
      <c r="D172" s="5" t="s">
        <v>2</v>
      </c>
      <c r="F172" s="5" t="s">
        <v>4</v>
      </c>
      <c r="H172" s="19">
        <v>23.882191780821916</v>
      </c>
      <c r="I172" s="5">
        <v>8</v>
      </c>
      <c r="J172" s="11">
        <v>15</v>
      </c>
      <c r="K172" s="5">
        <v>10</v>
      </c>
      <c r="L172" s="5">
        <v>2</v>
      </c>
      <c r="M172" s="11" t="s">
        <v>89</v>
      </c>
      <c r="N172" s="5">
        <v>1</v>
      </c>
      <c r="O172" s="5" t="s">
        <v>68</v>
      </c>
      <c r="Q172" s="11" t="s">
        <v>3410</v>
      </c>
      <c r="R172" s="5">
        <v>1</v>
      </c>
      <c r="S172" s="5" t="s">
        <v>5</v>
      </c>
      <c r="U172" s="5" t="s">
        <v>111</v>
      </c>
      <c r="W172" s="5" t="s">
        <v>92</v>
      </c>
      <c r="Y172" s="5">
        <v>3</v>
      </c>
      <c r="Z172" s="5" t="s">
        <v>883</v>
      </c>
      <c r="AA172" s="5" t="s">
        <v>363</v>
      </c>
      <c r="AG172" s="5" t="s">
        <v>32</v>
      </c>
      <c r="AK172" s="5" t="s">
        <v>884</v>
      </c>
      <c r="AL172" s="5" t="s">
        <v>85</v>
      </c>
      <c r="AN172" s="5">
        <v>4</v>
      </c>
      <c r="AP172" s="5">
        <v>2</v>
      </c>
      <c r="AR172" s="5">
        <v>6</v>
      </c>
      <c r="AS172" s="5" t="s">
        <v>885</v>
      </c>
      <c r="AT172" s="5" t="s">
        <v>75</v>
      </c>
      <c r="AV172" s="5">
        <v>10</v>
      </c>
      <c r="AW172" s="7" t="s">
        <v>886</v>
      </c>
      <c r="AX172" s="5" t="s">
        <v>887</v>
      </c>
    </row>
    <row r="173" spans="1:52" x14ac:dyDescent="0.3">
      <c r="A173" s="5">
        <v>171</v>
      </c>
      <c r="C173" s="5" t="s">
        <v>1</v>
      </c>
      <c r="H173" s="19">
        <v>34.978082191780821</v>
      </c>
      <c r="I173" s="5">
        <v>7</v>
      </c>
      <c r="J173" s="11">
        <v>8</v>
      </c>
      <c r="K173" s="5">
        <v>10</v>
      </c>
      <c r="L173" s="5">
        <v>10</v>
      </c>
      <c r="M173" s="11" t="s">
        <v>121</v>
      </c>
      <c r="N173" s="5">
        <v>1</v>
      </c>
      <c r="O173" s="5" t="s">
        <v>68</v>
      </c>
      <c r="Q173" s="11" t="s">
        <v>3409</v>
      </c>
      <c r="R173" s="5">
        <v>1</v>
      </c>
      <c r="T173" s="5" t="s">
        <v>888</v>
      </c>
      <c r="U173" s="5" t="s">
        <v>111</v>
      </c>
      <c r="W173" s="5" t="s">
        <v>92</v>
      </c>
      <c r="Y173" s="5">
        <v>12</v>
      </c>
      <c r="Z173" s="5" t="s">
        <v>889</v>
      </c>
      <c r="AA173" s="5" t="s">
        <v>72</v>
      </c>
      <c r="AG173" s="5" t="s">
        <v>32</v>
      </c>
      <c r="AL173" s="5" t="s">
        <v>60</v>
      </c>
      <c r="AN173" s="5">
        <v>5</v>
      </c>
      <c r="AP173" s="5">
        <v>1</v>
      </c>
      <c r="AR173" s="5">
        <v>5</v>
      </c>
      <c r="AS173" s="5" t="s">
        <v>890</v>
      </c>
      <c r="AT173" s="5" t="s">
        <v>75</v>
      </c>
      <c r="AV173" s="5">
        <v>10</v>
      </c>
      <c r="AW173" s="5" t="s">
        <v>891</v>
      </c>
      <c r="AX173" s="5" t="s">
        <v>892</v>
      </c>
      <c r="AY173" s="5" t="s">
        <v>893</v>
      </c>
    </row>
    <row r="174" spans="1:52" x14ac:dyDescent="0.3">
      <c r="A174" s="5">
        <v>172</v>
      </c>
      <c r="C174" s="5" t="s">
        <v>1</v>
      </c>
      <c r="F174" s="5" t="s">
        <v>4</v>
      </c>
      <c r="H174" s="19">
        <v>41.339726027397262</v>
      </c>
      <c r="I174" s="5">
        <v>7</v>
      </c>
      <c r="J174" s="11">
        <v>120</v>
      </c>
      <c r="K174" s="5">
        <v>10</v>
      </c>
      <c r="L174" s="5">
        <v>10</v>
      </c>
      <c r="M174" s="11" t="s">
        <v>225</v>
      </c>
      <c r="N174" s="5">
        <v>1</v>
      </c>
      <c r="O174" s="5" t="s">
        <v>68</v>
      </c>
      <c r="Q174" s="11" t="s">
        <v>3407</v>
      </c>
      <c r="S174" s="5">
        <v>1</v>
      </c>
      <c r="T174" s="5" t="s">
        <v>213</v>
      </c>
      <c r="V174" s="5" t="s">
        <v>56</v>
      </c>
      <c r="X174" s="5" t="s">
        <v>92</v>
      </c>
      <c r="Z174" s="5">
        <v>21</v>
      </c>
      <c r="AA174" s="5" t="s">
        <v>894</v>
      </c>
      <c r="AB174" s="5" t="s">
        <v>84</v>
      </c>
      <c r="AG174" s="5" t="s">
        <v>31</v>
      </c>
      <c r="AM174" s="5" t="s">
        <v>73</v>
      </c>
      <c r="AO174" s="5">
        <v>6</v>
      </c>
      <c r="AQ174" s="5">
        <v>6</v>
      </c>
      <c r="AS174" s="5">
        <v>20</v>
      </c>
      <c r="AT174" s="5" t="s">
        <v>895</v>
      </c>
      <c r="AU174" s="5" t="s">
        <v>75</v>
      </c>
      <c r="AW174" s="5">
        <v>10</v>
      </c>
      <c r="AX174" s="5" t="s">
        <v>896</v>
      </c>
      <c r="AY174" s="5" t="s">
        <v>116</v>
      </c>
      <c r="AZ174" s="5" t="s">
        <v>897</v>
      </c>
    </row>
    <row r="175" spans="1:52" x14ac:dyDescent="0.3">
      <c r="A175" s="5">
        <v>173</v>
      </c>
      <c r="B175" s="5" t="s">
        <v>0</v>
      </c>
      <c r="H175" s="19">
        <v>57.512328767123286</v>
      </c>
      <c r="I175" s="5">
        <v>6</v>
      </c>
      <c r="J175" s="11">
        <v>0</v>
      </c>
      <c r="K175" s="5">
        <v>6</v>
      </c>
      <c r="L175" s="5">
        <v>50</v>
      </c>
      <c r="M175" s="11" t="s">
        <v>121</v>
      </c>
      <c r="N175" s="5">
        <v>1</v>
      </c>
      <c r="O175" s="5" t="s">
        <v>68</v>
      </c>
      <c r="Q175" s="11" t="s">
        <v>3410</v>
      </c>
      <c r="R175" s="5">
        <v>1</v>
      </c>
      <c r="S175" s="5" t="s">
        <v>465</v>
      </c>
      <c r="U175" s="5" t="s">
        <v>123</v>
      </c>
      <c r="X175" s="5" t="s">
        <v>898</v>
      </c>
      <c r="Y175" s="5">
        <v>21</v>
      </c>
      <c r="Z175" s="5" t="s">
        <v>899</v>
      </c>
      <c r="AA175" s="5" t="s">
        <v>72</v>
      </c>
      <c r="AG175" s="5" t="s">
        <v>32</v>
      </c>
      <c r="AL175" s="5" t="s">
        <v>60</v>
      </c>
      <c r="AN175" s="5">
        <v>5</v>
      </c>
      <c r="AP175" s="5">
        <v>5</v>
      </c>
      <c r="AR175" s="5">
        <v>6</v>
      </c>
      <c r="AS175" s="5" t="s">
        <v>900</v>
      </c>
      <c r="AT175" s="5" t="s">
        <v>64</v>
      </c>
      <c r="AV175" s="5">
        <v>9</v>
      </c>
      <c r="AW175" s="5" t="s">
        <v>901</v>
      </c>
      <c r="AX175" s="5" t="s">
        <v>902</v>
      </c>
      <c r="AY175" s="5" t="s">
        <v>903</v>
      </c>
    </row>
    <row r="176" spans="1:52" x14ac:dyDescent="0.3">
      <c r="A176" s="5">
        <v>174</v>
      </c>
      <c r="B176" s="5" t="s">
        <v>0</v>
      </c>
      <c r="C176" s="5" t="s">
        <v>1</v>
      </c>
      <c r="F176" s="5" t="s">
        <v>4</v>
      </c>
      <c r="H176" s="19">
        <v>31.802739726027397</v>
      </c>
      <c r="I176" s="5">
        <v>6</v>
      </c>
      <c r="J176" s="11">
        <v>30</v>
      </c>
      <c r="K176" s="5">
        <v>12</v>
      </c>
      <c r="L176" s="5">
        <v>120</v>
      </c>
      <c r="M176" s="11" t="s">
        <v>52</v>
      </c>
      <c r="N176" s="5">
        <v>0</v>
      </c>
      <c r="O176" s="5" t="s">
        <v>68</v>
      </c>
      <c r="Q176" s="11" t="s">
        <v>3410</v>
      </c>
      <c r="R176" s="5">
        <v>1</v>
      </c>
      <c r="S176" s="5" t="s">
        <v>5</v>
      </c>
      <c r="U176" s="5" t="s">
        <v>81</v>
      </c>
      <c r="W176" s="5" t="s">
        <v>272</v>
      </c>
      <c r="Y176" s="5">
        <v>9</v>
      </c>
      <c r="AA176" s="5" t="s">
        <v>59</v>
      </c>
      <c r="AG176" s="5" t="s">
        <v>32</v>
      </c>
      <c r="AL176" s="5" t="s">
        <v>73</v>
      </c>
      <c r="AN176" s="5">
        <v>3</v>
      </c>
      <c r="AP176" s="5">
        <v>3</v>
      </c>
      <c r="AR176" s="5">
        <v>16</v>
      </c>
      <c r="AS176" s="5" t="s">
        <v>904</v>
      </c>
      <c r="AT176" s="5" t="s">
        <v>75</v>
      </c>
      <c r="AV176" s="5">
        <v>6</v>
      </c>
      <c r="AW176" s="5" t="s">
        <v>905</v>
      </c>
    </row>
    <row r="177" spans="1:52" x14ac:dyDescent="0.3">
      <c r="A177" s="5">
        <v>175</v>
      </c>
      <c r="C177" s="5" t="s">
        <v>1</v>
      </c>
      <c r="H177" s="19">
        <v>22.476712328767125</v>
      </c>
      <c r="I177" s="5">
        <v>8</v>
      </c>
      <c r="J177" s="11">
        <v>10</v>
      </c>
      <c r="K177" s="5">
        <v>10</v>
      </c>
      <c r="L177" s="5">
        <v>8</v>
      </c>
      <c r="M177" s="11" t="s">
        <v>225</v>
      </c>
      <c r="N177" s="5">
        <v>1</v>
      </c>
      <c r="O177" s="5" t="s">
        <v>122</v>
      </c>
      <c r="Q177" s="11" t="s">
        <v>3410</v>
      </c>
      <c r="R177" s="5">
        <v>1</v>
      </c>
      <c r="S177" s="5" t="s">
        <v>213</v>
      </c>
      <c r="U177" s="5" t="s">
        <v>81</v>
      </c>
      <c r="X177" s="5" t="s">
        <v>906</v>
      </c>
      <c r="Y177" s="5">
        <v>1</v>
      </c>
      <c r="Z177" s="5" t="s">
        <v>907</v>
      </c>
      <c r="AA177" s="5" t="s">
        <v>84</v>
      </c>
      <c r="AF177" s="5" t="s">
        <v>31</v>
      </c>
      <c r="AL177" s="5" t="s">
        <v>60</v>
      </c>
      <c r="AN177" s="5">
        <v>2</v>
      </c>
      <c r="AP177" s="5">
        <v>5</v>
      </c>
      <c r="AR177" s="5">
        <v>15</v>
      </c>
      <c r="AS177" s="5" t="s">
        <v>908</v>
      </c>
      <c r="AT177" s="5" t="s">
        <v>75</v>
      </c>
      <c r="AV177" s="5">
        <v>10</v>
      </c>
      <c r="AW177" s="5" t="s">
        <v>909</v>
      </c>
      <c r="AY177" s="5" t="s">
        <v>910</v>
      </c>
    </row>
    <row r="178" spans="1:52" x14ac:dyDescent="0.3">
      <c r="A178" s="5">
        <v>176</v>
      </c>
      <c r="B178" s="5" t="s">
        <v>0</v>
      </c>
      <c r="C178" s="5" t="s">
        <v>1</v>
      </c>
      <c r="H178" s="19">
        <v>8.21917808219178E-3</v>
      </c>
      <c r="I178" s="5">
        <v>6</v>
      </c>
      <c r="J178" s="11">
        <v>75</v>
      </c>
      <c r="K178" s="5">
        <v>7</v>
      </c>
      <c r="L178" s="5">
        <v>4</v>
      </c>
      <c r="M178" s="11" t="s">
        <v>97</v>
      </c>
      <c r="N178" s="5">
        <v>1</v>
      </c>
      <c r="O178" s="5" t="s">
        <v>68</v>
      </c>
      <c r="Q178" s="11" t="s">
        <v>3410</v>
      </c>
      <c r="R178" s="5">
        <v>1</v>
      </c>
      <c r="S178" s="5" t="s">
        <v>29</v>
      </c>
      <c r="U178" s="5" t="s">
        <v>111</v>
      </c>
      <c r="W178" s="5" t="s">
        <v>493</v>
      </c>
      <c r="Y178" s="5">
        <v>0</v>
      </c>
      <c r="AA178" s="5" t="s">
        <v>59</v>
      </c>
      <c r="AD178" s="5" t="s">
        <v>29</v>
      </c>
      <c r="AL178" s="5" t="s">
        <v>73</v>
      </c>
      <c r="AO178" s="5">
        <v>10</v>
      </c>
      <c r="AP178" s="5">
        <v>6</v>
      </c>
      <c r="AR178" s="5">
        <v>10</v>
      </c>
      <c r="AS178" s="5" t="s">
        <v>911</v>
      </c>
      <c r="AT178" s="5" t="s">
        <v>64</v>
      </c>
      <c r="AV178" s="5">
        <v>7</v>
      </c>
      <c r="AW178" s="5" t="s">
        <v>912</v>
      </c>
      <c r="AX178" s="5" t="s">
        <v>913</v>
      </c>
      <c r="AY178" s="5" t="s">
        <v>914</v>
      </c>
    </row>
    <row r="179" spans="1:52" ht="385" x14ac:dyDescent="0.3">
      <c r="A179" s="5">
        <v>177</v>
      </c>
      <c r="F179" s="5" t="s">
        <v>4</v>
      </c>
      <c r="H179" s="19">
        <v>37.221917808219175</v>
      </c>
      <c r="I179" s="5">
        <v>6</v>
      </c>
      <c r="J179" s="11">
        <v>60</v>
      </c>
      <c r="K179" s="5">
        <v>10</v>
      </c>
      <c r="L179" s="5">
        <v>12</v>
      </c>
      <c r="M179" s="11" t="s">
        <v>52</v>
      </c>
      <c r="N179" s="5">
        <v>0</v>
      </c>
      <c r="O179" s="5" t="s">
        <v>122</v>
      </c>
      <c r="Q179" s="11" t="s">
        <v>3410</v>
      </c>
      <c r="R179" s="5">
        <v>1</v>
      </c>
      <c r="S179" s="5" t="s">
        <v>155</v>
      </c>
      <c r="U179" s="5" t="s">
        <v>142</v>
      </c>
      <c r="W179" s="5" t="s">
        <v>92</v>
      </c>
      <c r="Y179" s="5">
        <v>6</v>
      </c>
      <c r="Z179" s="5" t="s">
        <v>915</v>
      </c>
      <c r="AA179" s="5" t="s">
        <v>72</v>
      </c>
      <c r="AE179" s="5" t="s">
        <v>30</v>
      </c>
      <c r="AG179" s="5" t="s">
        <v>32</v>
      </c>
      <c r="AL179" s="5" t="s">
        <v>60</v>
      </c>
      <c r="AN179" s="5">
        <v>4</v>
      </c>
      <c r="AP179" s="5">
        <v>4</v>
      </c>
      <c r="AR179" s="5">
        <v>6</v>
      </c>
      <c r="AS179" s="5" t="s">
        <v>916</v>
      </c>
      <c r="AU179" s="5" t="s">
        <v>917</v>
      </c>
      <c r="AV179" s="5">
        <v>7</v>
      </c>
      <c r="AW179" s="5" t="s">
        <v>918</v>
      </c>
      <c r="AX179" s="7" t="s">
        <v>919</v>
      </c>
      <c r="AY179" s="5" t="s">
        <v>920</v>
      </c>
    </row>
    <row r="180" spans="1:52" x14ac:dyDescent="0.3">
      <c r="A180" s="5">
        <v>178</v>
      </c>
      <c r="B180" s="5" t="s">
        <v>0</v>
      </c>
      <c r="F180" s="5" t="s">
        <v>4</v>
      </c>
      <c r="H180" s="19">
        <v>31.758904109589039</v>
      </c>
      <c r="I180" s="5">
        <v>7</v>
      </c>
      <c r="J180" s="11">
        <v>60</v>
      </c>
      <c r="K180" s="5">
        <v>10</v>
      </c>
      <c r="L180" s="5">
        <v>1</v>
      </c>
      <c r="M180" s="11" t="s">
        <v>121</v>
      </c>
      <c r="N180" s="5">
        <v>0</v>
      </c>
      <c r="O180" s="5" t="s">
        <v>79</v>
      </c>
      <c r="Q180" s="11" t="s">
        <v>3407</v>
      </c>
      <c r="S180" s="5">
        <v>1</v>
      </c>
      <c r="T180" s="5" t="s">
        <v>110</v>
      </c>
      <c r="V180" s="5" t="s">
        <v>56</v>
      </c>
      <c r="X180" s="5" t="s">
        <v>419</v>
      </c>
      <c r="Z180" s="5">
        <v>13</v>
      </c>
      <c r="AA180" s="5" t="s">
        <v>921</v>
      </c>
      <c r="AB180" s="5" t="s">
        <v>84</v>
      </c>
      <c r="AH180" s="5" t="s">
        <v>32</v>
      </c>
      <c r="AN180" s="5" t="s">
        <v>922</v>
      </c>
      <c r="AO180" s="5">
        <v>6</v>
      </c>
      <c r="AR180" s="5">
        <v>16</v>
      </c>
      <c r="AS180" s="5">
        <v>12</v>
      </c>
      <c r="AT180" s="5" t="s">
        <v>923</v>
      </c>
      <c r="AU180" s="5" t="s">
        <v>75</v>
      </c>
      <c r="AW180" s="5">
        <v>10</v>
      </c>
      <c r="AX180" s="5" t="s">
        <v>924</v>
      </c>
      <c r="AY180" s="5" t="s">
        <v>925</v>
      </c>
      <c r="AZ180" s="5" t="s">
        <v>926</v>
      </c>
    </row>
    <row r="181" spans="1:52" x14ac:dyDescent="0.3">
      <c r="A181" s="5">
        <v>179</v>
      </c>
      <c r="D181" s="5" t="s">
        <v>2</v>
      </c>
      <c r="E181" s="5" t="s">
        <v>3</v>
      </c>
      <c r="F181" s="5" t="s">
        <v>4</v>
      </c>
      <c r="H181" s="19">
        <v>21.358904109589041</v>
      </c>
      <c r="I181" s="5">
        <v>7</v>
      </c>
      <c r="J181" s="11">
        <v>90</v>
      </c>
      <c r="K181" s="5">
        <v>200</v>
      </c>
      <c r="L181" s="5">
        <v>15</v>
      </c>
      <c r="M181" s="11" t="s">
        <v>67</v>
      </c>
      <c r="N181" s="5">
        <v>0</v>
      </c>
      <c r="O181" s="5" t="s">
        <v>68</v>
      </c>
      <c r="Q181" s="11" t="s">
        <v>3408</v>
      </c>
      <c r="R181" s="5">
        <v>0</v>
      </c>
      <c r="AA181" s="5" t="s">
        <v>59</v>
      </c>
      <c r="AE181" s="5" t="s">
        <v>30</v>
      </c>
      <c r="AL181" s="5" t="s">
        <v>73</v>
      </c>
      <c r="AO181" s="5">
        <v>12</v>
      </c>
      <c r="AP181" s="5">
        <v>6</v>
      </c>
      <c r="AR181" s="5">
        <v>30</v>
      </c>
      <c r="AS181" s="5" t="s">
        <v>927</v>
      </c>
      <c r="AT181" s="5" t="s">
        <v>64</v>
      </c>
      <c r="AV181" s="5">
        <v>10</v>
      </c>
      <c r="AW181" s="5" t="s">
        <v>928</v>
      </c>
      <c r="AX181" s="5" t="s">
        <v>929</v>
      </c>
      <c r="AY181" s="5" t="s">
        <v>930</v>
      </c>
    </row>
    <row r="182" spans="1:52" ht="409.5" x14ac:dyDescent="0.3">
      <c r="A182" s="5">
        <v>180</v>
      </c>
      <c r="B182" s="5" t="s">
        <v>0</v>
      </c>
      <c r="F182" s="5" t="s">
        <v>4</v>
      </c>
      <c r="H182" s="19">
        <v>28.704109589041096</v>
      </c>
      <c r="I182" s="5">
        <v>6</v>
      </c>
      <c r="J182" s="11">
        <v>300</v>
      </c>
      <c r="K182" s="5">
        <v>15</v>
      </c>
      <c r="L182" s="5">
        <v>20</v>
      </c>
      <c r="M182" s="11" t="s">
        <v>67</v>
      </c>
      <c r="N182" s="5">
        <v>1</v>
      </c>
      <c r="O182" s="5" t="s">
        <v>53</v>
      </c>
      <c r="Q182" s="11" t="s">
        <v>3410</v>
      </c>
      <c r="R182" s="5">
        <v>1</v>
      </c>
      <c r="S182" s="5" t="s">
        <v>90</v>
      </c>
      <c r="U182" s="5" t="s">
        <v>56</v>
      </c>
      <c r="X182" s="5" t="s">
        <v>931</v>
      </c>
      <c r="Y182" s="5">
        <v>1</v>
      </c>
      <c r="Z182" s="5" t="s">
        <v>932</v>
      </c>
      <c r="AA182" s="5" t="s">
        <v>84</v>
      </c>
      <c r="AE182" s="5" t="s">
        <v>30</v>
      </c>
      <c r="AL182" s="5" t="s">
        <v>85</v>
      </c>
      <c r="AO182" s="5" t="s">
        <v>933</v>
      </c>
      <c r="AP182" s="5">
        <v>5</v>
      </c>
      <c r="AR182" s="5">
        <v>20</v>
      </c>
      <c r="AS182" s="5" t="s">
        <v>934</v>
      </c>
      <c r="AU182" s="5" t="s">
        <v>935</v>
      </c>
      <c r="AV182" s="5">
        <v>10</v>
      </c>
      <c r="AW182" s="5" t="s">
        <v>936</v>
      </c>
      <c r="AX182" s="7" t="s">
        <v>937</v>
      </c>
      <c r="AY182" s="5" t="s">
        <v>938</v>
      </c>
    </row>
    <row r="183" spans="1:52" x14ac:dyDescent="0.3">
      <c r="A183" s="5">
        <v>181</v>
      </c>
      <c r="B183" s="5" t="s">
        <v>0</v>
      </c>
      <c r="H183" s="19">
        <v>20.63013698630137</v>
      </c>
      <c r="I183" s="5">
        <v>7</v>
      </c>
      <c r="J183" s="11">
        <v>0</v>
      </c>
      <c r="K183" s="5">
        <v>6</v>
      </c>
      <c r="L183" s="5">
        <v>5</v>
      </c>
      <c r="M183" s="11" t="s">
        <v>121</v>
      </c>
      <c r="N183" s="5">
        <v>1</v>
      </c>
      <c r="O183" s="5" t="s">
        <v>98</v>
      </c>
      <c r="Q183" s="11" t="s">
        <v>3410</v>
      </c>
      <c r="R183" s="5">
        <v>0</v>
      </c>
      <c r="AA183" s="5" t="s">
        <v>363</v>
      </c>
      <c r="AE183" s="5" t="s">
        <v>30</v>
      </c>
      <c r="AL183" s="5" t="s">
        <v>73</v>
      </c>
      <c r="AN183" s="5">
        <v>6</v>
      </c>
      <c r="AQ183" s="5">
        <v>8</v>
      </c>
      <c r="AR183" s="5">
        <v>5</v>
      </c>
      <c r="AS183" s="5" t="s">
        <v>939</v>
      </c>
      <c r="AT183" s="5" t="s">
        <v>64</v>
      </c>
      <c r="AV183" s="5">
        <v>9</v>
      </c>
      <c r="AW183" s="5" t="s">
        <v>940</v>
      </c>
      <c r="AX183" s="5" t="s">
        <v>941</v>
      </c>
      <c r="AY183" s="5" t="s">
        <v>942</v>
      </c>
    </row>
    <row r="184" spans="1:52" x14ac:dyDescent="0.3">
      <c r="A184" s="5">
        <v>182</v>
      </c>
      <c r="F184" s="5" t="s">
        <v>4</v>
      </c>
      <c r="H184" s="19">
        <v>23.684931506849313</v>
      </c>
      <c r="I184" s="5">
        <v>7</v>
      </c>
      <c r="J184" s="11">
        <v>30</v>
      </c>
      <c r="K184" s="5">
        <v>7</v>
      </c>
      <c r="L184" s="5">
        <v>12</v>
      </c>
      <c r="M184" s="11" t="s">
        <v>97</v>
      </c>
      <c r="N184" s="5">
        <v>1</v>
      </c>
      <c r="O184" s="5" t="s">
        <v>68</v>
      </c>
      <c r="Q184" s="11" t="s">
        <v>3408</v>
      </c>
      <c r="R184" s="5">
        <v>0</v>
      </c>
      <c r="AA184" s="5" t="s">
        <v>59</v>
      </c>
      <c r="AE184" s="5" t="s">
        <v>30</v>
      </c>
      <c r="AL184" s="5" t="s">
        <v>73</v>
      </c>
      <c r="AO184" s="5">
        <v>20</v>
      </c>
      <c r="AQ184" s="5">
        <v>20</v>
      </c>
      <c r="AR184" s="5">
        <v>20</v>
      </c>
      <c r="AS184" s="5" t="s">
        <v>943</v>
      </c>
      <c r="AT184" s="5" t="s">
        <v>75</v>
      </c>
      <c r="AV184" s="5">
        <v>10</v>
      </c>
      <c r="AW184" s="5" t="s">
        <v>944</v>
      </c>
      <c r="AX184" s="5" t="s">
        <v>945</v>
      </c>
      <c r="AY184" s="5" t="s">
        <v>169</v>
      </c>
    </row>
    <row r="185" spans="1:52" x14ac:dyDescent="0.3">
      <c r="A185" s="5">
        <v>183</v>
      </c>
      <c r="F185" s="5" t="s">
        <v>4</v>
      </c>
      <c r="H185" s="19">
        <v>37.076712328767123</v>
      </c>
      <c r="I185" s="5">
        <v>6</v>
      </c>
      <c r="J185" s="11">
        <v>120</v>
      </c>
      <c r="K185" s="5">
        <v>5</v>
      </c>
      <c r="L185" s="5">
        <v>3</v>
      </c>
      <c r="M185" s="11" t="s">
        <v>78</v>
      </c>
      <c r="N185" s="5">
        <v>1</v>
      </c>
      <c r="O185" s="5" t="s">
        <v>68</v>
      </c>
      <c r="Q185" s="11" t="s">
        <v>3409</v>
      </c>
      <c r="R185" s="5">
        <v>1</v>
      </c>
      <c r="S185" s="5" t="s">
        <v>213</v>
      </c>
      <c r="U185" s="5" t="s">
        <v>81</v>
      </c>
      <c r="W185" s="5" t="s">
        <v>272</v>
      </c>
      <c r="Y185" s="5">
        <v>10</v>
      </c>
      <c r="Z185" s="5" t="s">
        <v>946</v>
      </c>
      <c r="AA185" s="5" t="s">
        <v>84</v>
      </c>
      <c r="AG185" s="5" t="s">
        <v>32</v>
      </c>
      <c r="AL185" s="5" t="s">
        <v>73</v>
      </c>
      <c r="AN185" s="5">
        <v>2</v>
      </c>
      <c r="AP185" s="5">
        <v>2</v>
      </c>
      <c r="AR185" s="5">
        <v>12</v>
      </c>
      <c r="AS185" s="5" t="s">
        <v>947</v>
      </c>
      <c r="AT185" s="5" t="s">
        <v>75</v>
      </c>
      <c r="AV185" s="5">
        <v>10</v>
      </c>
      <c r="AW185" s="5" t="s">
        <v>948</v>
      </c>
      <c r="AX185" s="5" t="s">
        <v>949</v>
      </c>
      <c r="AY185" s="5" t="s">
        <v>950</v>
      </c>
    </row>
    <row r="186" spans="1:52" x14ac:dyDescent="0.3">
      <c r="A186" s="5">
        <v>184</v>
      </c>
      <c r="B186" s="5" t="s">
        <v>0</v>
      </c>
      <c r="H186" s="19">
        <v>0.63835616438356169</v>
      </c>
      <c r="I186" s="5">
        <v>8</v>
      </c>
      <c r="J186" s="11">
        <v>120</v>
      </c>
      <c r="K186" s="5">
        <v>4</v>
      </c>
      <c r="L186" s="5">
        <v>10</v>
      </c>
      <c r="M186" s="11" t="s">
        <v>97</v>
      </c>
      <c r="N186" s="5">
        <v>0</v>
      </c>
      <c r="O186" s="5" t="s">
        <v>98</v>
      </c>
      <c r="Q186" s="11" t="s">
        <v>3408</v>
      </c>
      <c r="R186" s="5">
        <v>1</v>
      </c>
      <c r="T186" s="5" t="s">
        <v>951</v>
      </c>
      <c r="U186" s="5" t="s">
        <v>91</v>
      </c>
      <c r="W186" s="5" t="s">
        <v>92</v>
      </c>
      <c r="Y186" s="5">
        <v>23</v>
      </c>
      <c r="Z186" s="5" t="s">
        <v>952</v>
      </c>
      <c r="AA186" s="5" t="s">
        <v>84</v>
      </c>
      <c r="AJ186" s="5" t="s">
        <v>35</v>
      </c>
      <c r="AT186" s="5" t="s">
        <v>75</v>
      </c>
      <c r="AV186" s="5">
        <v>10</v>
      </c>
      <c r="AW186" s="5" t="s">
        <v>953</v>
      </c>
      <c r="AX186" s="5" t="s">
        <v>954</v>
      </c>
      <c r="AY186" s="5" t="s">
        <v>290</v>
      </c>
    </row>
    <row r="187" spans="1:52" x14ac:dyDescent="0.3">
      <c r="A187" s="5">
        <v>185</v>
      </c>
      <c r="B187" s="5" t="s">
        <v>0</v>
      </c>
      <c r="E187" s="5" t="s">
        <v>3</v>
      </c>
      <c r="F187" s="5" t="s">
        <v>4</v>
      </c>
      <c r="H187" s="19">
        <v>25.597260273972601</v>
      </c>
      <c r="I187" s="5">
        <v>6</v>
      </c>
      <c r="J187" s="11">
        <v>45</v>
      </c>
      <c r="K187" s="5">
        <v>12</v>
      </c>
      <c r="L187" s="5">
        <v>5</v>
      </c>
      <c r="M187" s="11" t="s">
        <v>103</v>
      </c>
      <c r="N187" s="5">
        <v>0</v>
      </c>
      <c r="O187" s="5" t="s">
        <v>79</v>
      </c>
      <c r="Q187" s="11" t="s">
        <v>3410</v>
      </c>
      <c r="R187" s="5">
        <v>1</v>
      </c>
      <c r="S187" s="5" t="s">
        <v>213</v>
      </c>
      <c r="U187" s="5" t="s">
        <v>142</v>
      </c>
      <c r="W187" s="5" t="s">
        <v>220</v>
      </c>
      <c r="Y187" s="5">
        <v>2</v>
      </c>
      <c r="Z187" s="5" t="s">
        <v>955</v>
      </c>
      <c r="AA187" s="5" t="s">
        <v>59</v>
      </c>
      <c r="AG187" s="5" t="s">
        <v>32</v>
      </c>
      <c r="AL187" s="5" t="s">
        <v>60</v>
      </c>
      <c r="AN187" s="5">
        <v>4</v>
      </c>
      <c r="AP187" s="5">
        <v>6</v>
      </c>
      <c r="AR187" s="5">
        <v>8</v>
      </c>
      <c r="AS187" s="5" t="s">
        <v>956</v>
      </c>
      <c r="AU187" s="5" t="s">
        <v>957</v>
      </c>
      <c r="AV187" s="5">
        <v>10</v>
      </c>
      <c r="AW187" s="5" t="s">
        <v>958</v>
      </c>
      <c r="AX187" s="5" t="s">
        <v>959</v>
      </c>
      <c r="AY187" s="5" t="s">
        <v>960</v>
      </c>
    </row>
    <row r="188" spans="1:52" x14ac:dyDescent="0.3">
      <c r="A188" s="5">
        <v>186</v>
      </c>
      <c r="B188" s="5" t="s">
        <v>0</v>
      </c>
      <c r="E188" s="5" t="s">
        <v>3</v>
      </c>
      <c r="F188" s="5" t="s">
        <v>4</v>
      </c>
      <c r="H188" s="19">
        <v>33.68767123287671</v>
      </c>
      <c r="I188" s="5">
        <v>8</v>
      </c>
      <c r="J188" s="11">
        <v>150</v>
      </c>
      <c r="K188" s="5">
        <v>4</v>
      </c>
      <c r="L188" s="5">
        <v>12</v>
      </c>
      <c r="M188" s="11" t="s">
        <v>225</v>
      </c>
      <c r="N188" s="5">
        <v>0</v>
      </c>
      <c r="O188" s="5" t="s">
        <v>68</v>
      </c>
      <c r="R188" s="5" t="s">
        <v>961</v>
      </c>
      <c r="S188" s="5">
        <v>1</v>
      </c>
      <c r="T188" s="5" t="s">
        <v>70</v>
      </c>
      <c r="V188" s="5" t="s">
        <v>81</v>
      </c>
      <c r="X188" s="5" t="s">
        <v>57</v>
      </c>
      <c r="Z188" s="5">
        <v>9</v>
      </c>
      <c r="AA188" s="5" t="s">
        <v>962</v>
      </c>
      <c r="AB188" s="5" t="s">
        <v>84</v>
      </c>
      <c r="AF188" s="5" t="s">
        <v>30</v>
      </c>
      <c r="AM188" s="5" t="s">
        <v>73</v>
      </c>
      <c r="AP188" s="5">
        <v>20</v>
      </c>
      <c r="AR188" s="5">
        <v>20</v>
      </c>
      <c r="AS188" s="5">
        <v>20</v>
      </c>
      <c r="AT188" s="5" t="s">
        <v>963</v>
      </c>
      <c r="AU188" s="5" t="s">
        <v>345</v>
      </c>
      <c r="AW188" s="5">
        <v>10</v>
      </c>
      <c r="AX188" s="5" t="s">
        <v>964</v>
      </c>
      <c r="AY188" s="5" t="s">
        <v>965</v>
      </c>
      <c r="AZ188" s="5" t="s">
        <v>966</v>
      </c>
    </row>
    <row r="189" spans="1:52" x14ac:dyDescent="0.3">
      <c r="A189" s="5">
        <v>187</v>
      </c>
      <c r="F189" s="5" t="s">
        <v>4</v>
      </c>
      <c r="H189" s="19">
        <v>33.136986301369866</v>
      </c>
      <c r="I189" s="5">
        <v>8</v>
      </c>
      <c r="J189" s="11">
        <v>30</v>
      </c>
      <c r="K189" s="5">
        <v>10</v>
      </c>
      <c r="L189" s="5">
        <v>4</v>
      </c>
      <c r="M189" s="11" t="s">
        <v>78</v>
      </c>
      <c r="N189" s="5">
        <v>0</v>
      </c>
      <c r="O189" s="5" t="s">
        <v>53</v>
      </c>
      <c r="Q189" s="11" t="s">
        <v>3410</v>
      </c>
      <c r="R189" s="5">
        <v>1</v>
      </c>
      <c r="S189" s="5" t="s">
        <v>135</v>
      </c>
      <c r="U189" s="5" t="s">
        <v>111</v>
      </c>
      <c r="W189" s="5" t="s">
        <v>92</v>
      </c>
      <c r="Y189" s="5">
        <v>11</v>
      </c>
      <c r="Z189" s="5" t="s">
        <v>967</v>
      </c>
      <c r="AA189" s="5" t="s">
        <v>84</v>
      </c>
      <c r="AE189" s="5" t="s">
        <v>30</v>
      </c>
      <c r="AL189" s="5" t="s">
        <v>85</v>
      </c>
      <c r="AN189" s="5">
        <v>6</v>
      </c>
      <c r="AP189" s="5">
        <v>6</v>
      </c>
      <c r="AR189" s="5">
        <v>8</v>
      </c>
      <c r="AS189" s="5" t="s">
        <v>968</v>
      </c>
      <c r="AT189" s="5" t="s">
        <v>75</v>
      </c>
      <c r="AV189" s="5">
        <v>6</v>
      </c>
      <c r="AW189" s="5" t="s">
        <v>969</v>
      </c>
    </row>
    <row r="190" spans="1:52" x14ac:dyDescent="0.3">
      <c r="A190" s="5">
        <v>188</v>
      </c>
      <c r="B190" s="5" t="s">
        <v>0</v>
      </c>
      <c r="C190" s="5" t="s">
        <v>1</v>
      </c>
      <c r="H190" s="19">
        <v>27.912328767123288</v>
      </c>
      <c r="I190" s="5">
        <v>7</v>
      </c>
      <c r="J190" s="11">
        <v>5</v>
      </c>
      <c r="K190" s="5">
        <v>10</v>
      </c>
      <c r="L190" s="5">
        <v>5</v>
      </c>
      <c r="M190" s="11" t="s">
        <v>303</v>
      </c>
      <c r="N190" s="5">
        <v>1</v>
      </c>
      <c r="O190" s="5" t="s">
        <v>68</v>
      </c>
      <c r="R190" s="5" t="s">
        <v>970</v>
      </c>
      <c r="S190" s="5">
        <v>1</v>
      </c>
      <c r="T190" s="5" t="s">
        <v>213</v>
      </c>
      <c r="V190" s="5" t="s">
        <v>81</v>
      </c>
      <c r="X190" s="5" t="s">
        <v>493</v>
      </c>
      <c r="Z190" s="5">
        <v>4</v>
      </c>
      <c r="AA190" s="5" t="s">
        <v>971</v>
      </c>
      <c r="AB190" s="5" t="s">
        <v>84</v>
      </c>
      <c r="AG190" s="5" t="s">
        <v>31</v>
      </c>
      <c r="AM190" s="5" t="s">
        <v>162</v>
      </c>
      <c r="AP190" s="5">
        <v>7</v>
      </c>
      <c r="AR190" s="5">
        <v>7</v>
      </c>
      <c r="AS190" s="5">
        <v>15</v>
      </c>
      <c r="AT190" s="5" t="s">
        <v>972</v>
      </c>
      <c r="AU190" s="5" t="s">
        <v>75</v>
      </c>
      <c r="AW190" s="5">
        <v>10</v>
      </c>
      <c r="AX190" s="5" t="s">
        <v>973</v>
      </c>
      <c r="AY190" s="5" t="s">
        <v>974</v>
      </c>
    </row>
    <row r="191" spans="1:52" x14ac:dyDescent="0.3">
      <c r="A191" s="5">
        <v>189</v>
      </c>
      <c r="C191" s="5" t="s">
        <v>1</v>
      </c>
      <c r="F191" s="5" t="s">
        <v>4</v>
      </c>
      <c r="H191" s="19">
        <v>118.07671232876713</v>
      </c>
      <c r="I191" s="5">
        <v>7</v>
      </c>
      <c r="J191" s="11">
        <v>0</v>
      </c>
      <c r="K191" s="5">
        <v>14</v>
      </c>
      <c r="L191" s="5">
        <v>7</v>
      </c>
      <c r="M191" s="11" t="s">
        <v>189</v>
      </c>
      <c r="N191" s="5">
        <v>1</v>
      </c>
      <c r="O191" s="5" t="s">
        <v>68</v>
      </c>
      <c r="Q191" s="11" t="s">
        <v>3410</v>
      </c>
      <c r="R191" s="5">
        <v>1</v>
      </c>
      <c r="S191" s="5" t="s">
        <v>213</v>
      </c>
      <c r="U191" s="5" t="s">
        <v>56</v>
      </c>
      <c r="W191" s="5" t="s">
        <v>92</v>
      </c>
      <c r="Y191" s="5">
        <v>8</v>
      </c>
      <c r="Z191" s="5" t="s">
        <v>975</v>
      </c>
      <c r="AA191" s="5" t="s">
        <v>84</v>
      </c>
      <c r="AK191" s="5" t="s">
        <v>974</v>
      </c>
      <c r="AL191" s="5" t="s">
        <v>73</v>
      </c>
      <c r="AO191" s="5">
        <v>15</v>
      </c>
      <c r="AQ191" s="5">
        <v>8</v>
      </c>
      <c r="AR191" s="5">
        <v>16</v>
      </c>
      <c r="AS191" s="5" t="s">
        <v>976</v>
      </c>
      <c r="AU191" s="5" t="s">
        <v>977</v>
      </c>
      <c r="AV191" s="5">
        <v>10</v>
      </c>
      <c r="AW191" s="5" t="s">
        <v>978</v>
      </c>
      <c r="AX191" s="5" t="s">
        <v>979</v>
      </c>
    </row>
    <row r="192" spans="1:52" x14ac:dyDescent="0.3">
      <c r="A192" s="5">
        <v>190</v>
      </c>
      <c r="B192" s="5" t="s">
        <v>0</v>
      </c>
      <c r="H192" s="19">
        <v>33.273972602739725</v>
      </c>
      <c r="I192" s="5">
        <v>7</v>
      </c>
      <c r="J192" s="11">
        <v>30</v>
      </c>
      <c r="K192" s="5">
        <v>10</v>
      </c>
      <c r="L192" s="5">
        <v>3</v>
      </c>
      <c r="M192" s="11" t="s">
        <v>303</v>
      </c>
      <c r="N192" s="5">
        <v>0</v>
      </c>
      <c r="O192" s="5" t="s">
        <v>98</v>
      </c>
      <c r="Q192" s="11" t="s">
        <v>3410</v>
      </c>
      <c r="R192" s="5">
        <v>1</v>
      </c>
      <c r="S192" s="5" t="s">
        <v>70</v>
      </c>
      <c r="U192" s="5" t="s">
        <v>81</v>
      </c>
      <c r="W192" s="5" t="s">
        <v>57</v>
      </c>
      <c r="Y192" s="5">
        <v>3</v>
      </c>
      <c r="Z192" s="5" t="s">
        <v>980</v>
      </c>
      <c r="AA192" s="5" t="s">
        <v>84</v>
      </c>
      <c r="AE192" s="5" t="s">
        <v>30</v>
      </c>
      <c r="AL192" s="5" t="s">
        <v>73</v>
      </c>
      <c r="AN192" s="5">
        <v>4</v>
      </c>
      <c r="AP192" s="5">
        <v>2</v>
      </c>
      <c r="AR192" s="5">
        <v>8</v>
      </c>
      <c r="AS192" s="5" t="s">
        <v>981</v>
      </c>
      <c r="AT192" s="5" t="s">
        <v>75</v>
      </c>
      <c r="AV192" s="5">
        <v>9</v>
      </c>
      <c r="AW192" s="5" t="s">
        <v>982</v>
      </c>
      <c r="AX192" s="5" t="s">
        <v>406</v>
      </c>
    </row>
    <row r="193" spans="1:52" x14ac:dyDescent="0.3">
      <c r="A193" s="5">
        <v>191</v>
      </c>
      <c r="B193" s="5" t="s">
        <v>0</v>
      </c>
      <c r="C193" s="5" t="s">
        <v>1</v>
      </c>
      <c r="D193" s="5" t="s">
        <v>2</v>
      </c>
      <c r="F193" s="5" t="s">
        <v>4</v>
      </c>
      <c r="H193" s="19">
        <v>30.857534246575341</v>
      </c>
      <c r="I193" s="5">
        <v>4</v>
      </c>
      <c r="J193" s="11">
        <v>20</v>
      </c>
      <c r="K193" s="5">
        <v>15</v>
      </c>
      <c r="L193" s="5">
        <v>20</v>
      </c>
      <c r="M193" s="11" t="s">
        <v>52</v>
      </c>
      <c r="N193" s="5">
        <v>1</v>
      </c>
      <c r="O193" s="5" t="s">
        <v>53</v>
      </c>
      <c r="Q193" s="11" t="s">
        <v>3407</v>
      </c>
      <c r="S193" s="5">
        <v>1</v>
      </c>
      <c r="T193" s="5" t="s">
        <v>412</v>
      </c>
      <c r="V193" s="5" t="s">
        <v>56</v>
      </c>
      <c r="X193" s="5" t="s">
        <v>419</v>
      </c>
      <c r="Z193" s="5">
        <v>17</v>
      </c>
      <c r="AA193" s="5" t="s">
        <v>983</v>
      </c>
      <c r="AB193" s="5" t="s">
        <v>363</v>
      </c>
      <c r="AH193" s="5" t="s">
        <v>32</v>
      </c>
      <c r="AM193" s="5" t="s">
        <v>85</v>
      </c>
      <c r="AO193" s="5">
        <v>6</v>
      </c>
      <c r="AQ193" s="5">
        <v>5</v>
      </c>
      <c r="AS193" s="5">
        <v>10</v>
      </c>
      <c r="AT193" s="5" t="s">
        <v>984</v>
      </c>
      <c r="AU193" s="5" t="s">
        <v>75</v>
      </c>
      <c r="AW193" s="5">
        <v>10</v>
      </c>
      <c r="AX193" s="5" t="s">
        <v>985</v>
      </c>
      <c r="AY193" s="5" t="s">
        <v>986</v>
      </c>
      <c r="AZ193" s="5" t="s">
        <v>987</v>
      </c>
    </row>
    <row r="194" spans="1:52" x14ac:dyDescent="0.3">
      <c r="A194" s="5">
        <v>192</v>
      </c>
      <c r="C194" s="5" t="s">
        <v>1</v>
      </c>
      <c r="F194" s="5" t="s">
        <v>4</v>
      </c>
      <c r="H194" s="19">
        <v>59.063013698630137</v>
      </c>
      <c r="I194" s="5">
        <v>7</v>
      </c>
      <c r="J194" s="11">
        <v>0</v>
      </c>
      <c r="K194" s="5">
        <v>14</v>
      </c>
      <c r="L194" s="5">
        <v>2</v>
      </c>
      <c r="M194" s="11" t="s">
        <v>52</v>
      </c>
      <c r="N194" s="5">
        <v>0</v>
      </c>
      <c r="O194" s="5" t="s">
        <v>53</v>
      </c>
      <c r="Q194" s="11" t="s">
        <v>3410</v>
      </c>
      <c r="R194" s="5">
        <v>1</v>
      </c>
      <c r="S194" s="5" t="s">
        <v>141</v>
      </c>
      <c r="U194" s="5" t="s">
        <v>81</v>
      </c>
      <c r="W194" s="5" t="s">
        <v>82</v>
      </c>
      <c r="Y194" s="5">
        <v>34</v>
      </c>
      <c r="Z194" s="5" t="s">
        <v>988</v>
      </c>
      <c r="AA194" s="5" t="s">
        <v>84</v>
      </c>
      <c r="AD194" s="5" t="s">
        <v>29</v>
      </c>
      <c r="AF194" s="5" t="s">
        <v>31</v>
      </c>
      <c r="AL194" s="5" t="s">
        <v>85</v>
      </c>
      <c r="AN194" s="5">
        <v>3</v>
      </c>
      <c r="AQ194" s="5">
        <v>16</v>
      </c>
      <c r="AR194" s="5">
        <v>10</v>
      </c>
      <c r="AS194" s="5" t="s">
        <v>989</v>
      </c>
      <c r="AU194" s="5" t="s">
        <v>990</v>
      </c>
      <c r="AV194" s="5">
        <v>9</v>
      </c>
      <c r="AW194" s="5" t="s">
        <v>991</v>
      </c>
      <c r="AX194" s="5" t="s">
        <v>992</v>
      </c>
      <c r="AY194" s="5" t="s">
        <v>993</v>
      </c>
    </row>
    <row r="195" spans="1:52" x14ac:dyDescent="0.3">
      <c r="A195" s="5">
        <v>193</v>
      </c>
      <c r="B195" s="5" t="s">
        <v>0</v>
      </c>
      <c r="H195" s="19">
        <v>78.046575342465758</v>
      </c>
      <c r="I195" s="5">
        <v>7</v>
      </c>
      <c r="J195" s="11">
        <v>75</v>
      </c>
      <c r="K195" s="5">
        <v>9</v>
      </c>
      <c r="L195" s="5">
        <v>5</v>
      </c>
      <c r="M195" s="11" t="s">
        <v>97</v>
      </c>
      <c r="N195" s="5">
        <v>0</v>
      </c>
      <c r="O195" s="5" t="s">
        <v>98</v>
      </c>
      <c r="Q195" s="11" t="s">
        <v>3408</v>
      </c>
      <c r="R195" s="5">
        <v>1</v>
      </c>
      <c r="S195" s="5" t="s">
        <v>55</v>
      </c>
      <c r="U195" s="5" t="s">
        <v>81</v>
      </c>
      <c r="W195" s="5" t="s">
        <v>272</v>
      </c>
      <c r="Y195" s="5">
        <v>10</v>
      </c>
      <c r="Z195" s="5" t="s">
        <v>994</v>
      </c>
      <c r="AA195" s="5" t="s">
        <v>84</v>
      </c>
      <c r="AD195" s="5" t="s">
        <v>29</v>
      </c>
      <c r="AL195" s="5" t="s">
        <v>73</v>
      </c>
      <c r="AO195" s="5">
        <v>25</v>
      </c>
      <c r="AP195" s="5">
        <v>5</v>
      </c>
      <c r="AR195" s="5">
        <v>40</v>
      </c>
      <c r="AS195" s="5" t="s">
        <v>995</v>
      </c>
      <c r="AT195" s="5" t="s">
        <v>75</v>
      </c>
      <c r="AV195" s="5">
        <v>10</v>
      </c>
      <c r="AW195" s="5" t="s">
        <v>996</v>
      </c>
      <c r="AX195" s="5" t="s">
        <v>997</v>
      </c>
      <c r="AY195" s="5" t="s">
        <v>998</v>
      </c>
    </row>
    <row r="196" spans="1:52" x14ac:dyDescent="0.3">
      <c r="A196" s="5">
        <v>194</v>
      </c>
      <c r="B196" s="5" t="s">
        <v>0</v>
      </c>
      <c r="C196" s="5" t="s">
        <v>1</v>
      </c>
      <c r="F196" s="5" t="s">
        <v>4</v>
      </c>
      <c r="H196" s="19">
        <v>37.320547945205476</v>
      </c>
      <c r="I196" s="5">
        <v>6</v>
      </c>
      <c r="J196" s="11">
        <v>25</v>
      </c>
      <c r="K196" s="5">
        <v>10</v>
      </c>
      <c r="L196" s="5">
        <v>4</v>
      </c>
      <c r="M196" s="11" t="s">
        <v>303</v>
      </c>
      <c r="N196" s="5">
        <v>0</v>
      </c>
      <c r="O196" s="5" t="s">
        <v>68</v>
      </c>
      <c r="Q196" s="11" t="s">
        <v>3410</v>
      </c>
      <c r="R196" s="5">
        <v>1</v>
      </c>
      <c r="S196" s="5" t="s">
        <v>30</v>
      </c>
      <c r="U196" s="5" t="s">
        <v>81</v>
      </c>
      <c r="W196" s="5" t="s">
        <v>92</v>
      </c>
      <c r="Y196" s="5">
        <v>5</v>
      </c>
      <c r="AA196" s="5" t="s">
        <v>59</v>
      </c>
      <c r="AD196" s="5" t="s">
        <v>29</v>
      </c>
      <c r="AL196" s="5" t="s">
        <v>73</v>
      </c>
      <c r="AN196" s="5">
        <v>6</v>
      </c>
      <c r="AP196" s="5">
        <v>6</v>
      </c>
      <c r="AR196" s="5">
        <v>120</v>
      </c>
      <c r="AS196" s="5" t="s">
        <v>999</v>
      </c>
      <c r="AT196" s="5" t="s">
        <v>75</v>
      </c>
      <c r="AV196" s="5">
        <v>9</v>
      </c>
      <c r="AW196" s="5" t="s">
        <v>1000</v>
      </c>
      <c r="AX196" s="5" t="s">
        <v>1001</v>
      </c>
      <c r="AY196" s="5" t="s">
        <v>1002</v>
      </c>
    </row>
    <row r="197" spans="1:52" x14ac:dyDescent="0.3">
      <c r="A197" s="5">
        <v>195</v>
      </c>
      <c r="B197" s="5" t="s">
        <v>0</v>
      </c>
      <c r="C197" s="5" t="s">
        <v>1</v>
      </c>
      <c r="F197" s="5" t="s">
        <v>4</v>
      </c>
      <c r="H197" s="19">
        <v>43.43013698630137</v>
      </c>
      <c r="I197" s="5">
        <v>6</v>
      </c>
      <c r="J197" s="11">
        <v>0</v>
      </c>
      <c r="K197" s="5">
        <v>14</v>
      </c>
      <c r="L197" s="5">
        <v>20</v>
      </c>
      <c r="M197" s="11" t="s">
        <v>67</v>
      </c>
      <c r="N197" s="5">
        <v>1</v>
      </c>
      <c r="O197" s="5" t="s">
        <v>53</v>
      </c>
      <c r="Q197" s="11" t="s">
        <v>3409</v>
      </c>
      <c r="R197" s="5">
        <v>1</v>
      </c>
      <c r="S197" s="5" t="s">
        <v>110</v>
      </c>
      <c r="U197" s="5" t="s">
        <v>111</v>
      </c>
      <c r="W197" s="5" t="s">
        <v>92</v>
      </c>
      <c r="Y197" s="5">
        <v>17</v>
      </c>
      <c r="AA197" s="5" t="s">
        <v>84</v>
      </c>
      <c r="AF197" s="5" t="s">
        <v>31</v>
      </c>
      <c r="AG197" s="5" t="s">
        <v>32</v>
      </c>
      <c r="AL197" s="5" t="s">
        <v>553</v>
      </c>
      <c r="AN197" s="5">
        <v>6</v>
      </c>
      <c r="AQ197" s="5">
        <v>14</v>
      </c>
      <c r="AR197" s="5">
        <v>8</v>
      </c>
      <c r="AS197" s="5" t="s">
        <v>1003</v>
      </c>
      <c r="AT197" s="5" t="s">
        <v>75</v>
      </c>
      <c r="AV197" s="5">
        <v>8</v>
      </c>
      <c r="AW197" s="5" t="s">
        <v>1004</v>
      </c>
      <c r="AX197" s="5" t="s">
        <v>1005</v>
      </c>
      <c r="AY197" s="5" t="s">
        <v>1006</v>
      </c>
    </row>
    <row r="198" spans="1:52" x14ac:dyDescent="0.3">
      <c r="A198" s="5">
        <v>196</v>
      </c>
      <c r="F198" s="5" t="s">
        <v>4</v>
      </c>
      <c r="H198" s="19">
        <v>36.890410958904113</v>
      </c>
      <c r="I198" s="5">
        <v>8</v>
      </c>
      <c r="J198" s="11">
        <v>20</v>
      </c>
      <c r="K198" s="5">
        <v>5</v>
      </c>
      <c r="L198" s="5">
        <v>10</v>
      </c>
      <c r="M198" s="11" t="s">
        <v>335</v>
      </c>
      <c r="N198" s="5">
        <v>0</v>
      </c>
      <c r="O198" s="5" t="s">
        <v>68</v>
      </c>
      <c r="Q198" s="11" t="s">
        <v>3407</v>
      </c>
      <c r="S198" s="5">
        <v>1</v>
      </c>
      <c r="T198" s="5" t="s">
        <v>55</v>
      </c>
      <c r="V198" s="5" t="s">
        <v>350</v>
      </c>
      <c r="Y198" s="5" t="s">
        <v>1007</v>
      </c>
      <c r="Z198" s="5">
        <v>12</v>
      </c>
      <c r="AA198" s="5" t="s">
        <v>607</v>
      </c>
      <c r="AB198" s="5" t="s">
        <v>72</v>
      </c>
      <c r="AF198" s="5" t="s">
        <v>30</v>
      </c>
      <c r="AM198" s="5" t="s">
        <v>73</v>
      </c>
      <c r="AO198" s="5">
        <v>6</v>
      </c>
      <c r="AQ198" s="5">
        <v>6</v>
      </c>
      <c r="AS198" s="5">
        <v>5</v>
      </c>
      <c r="AT198" s="5" t="s">
        <v>1008</v>
      </c>
      <c r="AU198" s="5" t="s">
        <v>75</v>
      </c>
      <c r="AW198" s="5">
        <v>8</v>
      </c>
      <c r="AX198" s="5" t="s">
        <v>607</v>
      </c>
      <c r="AY198" s="5" t="s">
        <v>1009</v>
      </c>
      <c r="AZ198" s="5" t="s">
        <v>998</v>
      </c>
    </row>
    <row r="199" spans="1:52" x14ac:dyDescent="0.3">
      <c r="A199" s="5">
        <v>197</v>
      </c>
      <c r="E199" s="5" t="s">
        <v>3</v>
      </c>
      <c r="H199" s="19">
        <v>23.145205479452056</v>
      </c>
      <c r="I199" s="5">
        <v>8</v>
      </c>
      <c r="J199" s="11">
        <v>2</v>
      </c>
      <c r="K199" s="5">
        <v>8</v>
      </c>
      <c r="L199" s="5">
        <v>2</v>
      </c>
      <c r="M199" s="11" t="s">
        <v>121</v>
      </c>
      <c r="N199" s="5">
        <v>0</v>
      </c>
      <c r="O199" s="5" t="s">
        <v>79</v>
      </c>
      <c r="Q199" s="11" t="s">
        <v>3408</v>
      </c>
      <c r="R199" s="5">
        <v>0</v>
      </c>
      <c r="AA199" s="5" t="s">
        <v>59</v>
      </c>
      <c r="AE199" s="5" t="s">
        <v>30</v>
      </c>
      <c r="AL199" s="5" t="s">
        <v>73</v>
      </c>
      <c r="AN199" s="5">
        <v>6</v>
      </c>
      <c r="AP199" s="5">
        <v>4</v>
      </c>
      <c r="AR199" s="5">
        <v>4</v>
      </c>
      <c r="AS199" s="5" t="s">
        <v>1010</v>
      </c>
      <c r="AT199" s="5" t="s">
        <v>75</v>
      </c>
      <c r="AV199" s="5">
        <v>10</v>
      </c>
      <c r="AW199" s="5" t="s">
        <v>1011</v>
      </c>
      <c r="AX199" s="5" t="s">
        <v>792</v>
      </c>
    </row>
    <row r="200" spans="1:52" x14ac:dyDescent="0.3">
      <c r="A200" s="5">
        <v>198</v>
      </c>
      <c r="C200" s="5" t="s">
        <v>1</v>
      </c>
      <c r="H200" s="19">
        <v>32.052054794520551</v>
      </c>
      <c r="I200" s="5">
        <v>7</v>
      </c>
      <c r="J200" s="11">
        <v>40</v>
      </c>
      <c r="K200" s="5">
        <v>10</v>
      </c>
      <c r="L200" s="5">
        <v>30</v>
      </c>
      <c r="M200" s="11" t="s">
        <v>121</v>
      </c>
      <c r="N200" s="5">
        <v>1</v>
      </c>
      <c r="P200" s="5" t="s">
        <v>1012</v>
      </c>
      <c r="Q200" s="11" t="s">
        <v>3407</v>
      </c>
      <c r="S200" s="5">
        <v>1</v>
      </c>
      <c r="T200" s="5" t="s">
        <v>146</v>
      </c>
      <c r="V200" s="5" t="s">
        <v>81</v>
      </c>
      <c r="X200" s="5" t="s">
        <v>124</v>
      </c>
      <c r="Z200" s="5">
        <v>7</v>
      </c>
      <c r="AA200" s="5" t="s">
        <v>1013</v>
      </c>
      <c r="AB200" s="5" t="s">
        <v>59</v>
      </c>
      <c r="AE200" s="5" t="s">
        <v>29</v>
      </c>
      <c r="AM200" s="5" t="s">
        <v>162</v>
      </c>
      <c r="AP200" s="5">
        <v>10</v>
      </c>
      <c r="AQ200" s="5">
        <v>5</v>
      </c>
      <c r="AS200" s="5">
        <v>20</v>
      </c>
      <c r="AT200" s="5" t="s">
        <v>1014</v>
      </c>
      <c r="AU200" s="5" t="s">
        <v>64</v>
      </c>
      <c r="AW200" s="5">
        <v>10</v>
      </c>
      <c r="AX200" s="5" t="s">
        <v>1015</v>
      </c>
      <c r="AY200" s="5" t="s">
        <v>1016</v>
      </c>
      <c r="AZ200" s="5" t="s">
        <v>1017</v>
      </c>
    </row>
    <row r="201" spans="1:52" x14ac:dyDescent="0.3">
      <c r="A201" s="5">
        <v>199</v>
      </c>
      <c r="C201" s="5" t="s">
        <v>1</v>
      </c>
      <c r="H201" s="19">
        <v>39.161643835616438</v>
      </c>
      <c r="I201" s="5">
        <v>6</v>
      </c>
      <c r="J201" s="11">
        <v>120</v>
      </c>
      <c r="K201" s="5">
        <v>10</v>
      </c>
      <c r="L201" s="5">
        <v>12</v>
      </c>
      <c r="M201" s="11" t="s">
        <v>89</v>
      </c>
      <c r="N201" s="5">
        <v>1</v>
      </c>
      <c r="O201" s="5" t="s">
        <v>68</v>
      </c>
      <c r="Q201" s="11" t="s">
        <v>3410</v>
      </c>
      <c r="R201" s="5">
        <v>1</v>
      </c>
      <c r="S201" s="5" t="s">
        <v>407</v>
      </c>
      <c r="U201" s="5" t="s">
        <v>111</v>
      </c>
      <c r="W201" s="5" t="s">
        <v>572</v>
      </c>
      <c r="Y201" s="5">
        <v>12</v>
      </c>
      <c r="Z201" s="5" t="s">
        <v>1018</v>
      </c>
      <c r="AA201" s="5" t="s">
        <v>72</v>
      </c>
      <c r="AD201" s="5" t="s">
        <v>29</v>
      </c>
      <c r="AF201" s="5" t="s">
        <v>31</v>
      </c>
      <c r="AG201" s="5" t="s">
        <v>32</v>
      </c>
      <c r="AL201" s="5" t="s">
        <v>60</v>
      </c>
      <c r="AN201" s="5">
        <v>6</v>
      </c>
      <c r="AP201" s="5">
        <v>4</v>
      </c>
      <c r="AR201" s="5">
        <v>8</v>
      </c>
      <c r="AS201" s="5" t="s">
        <v>1019</v>
      </c>
      <c r="AT201" s="5" t="s">
        <v>75</v>
      </c>
      <c r="AV201" s="5">
        <v>8</v>
      </c>
      <c r="AW201" s="5" t="s">
        <v>1020</v>
      </c>
      <c r="AX201" s="5" t="s">
        <v>1021</v>
      </c>
      <c r="AY201" s="5" t="s">
        <v>1022</v>
      </c>
    </row>
    <row r="202" spans="1:52" x14ac:dyDescent="0.3">
      <c r="A202" s="5">
        <v>200</v>
      </c>
      <c r="F202" s="5" t="s">
        <v>4</v>
      </c>
      <c r="H202" s="19">
        <v>30.728767123287671</v>
      </c>
      <c r="I202" s="5">
        <v>7</v>
      </c>
      <c r="J202" s="11">
        <v>1</v>
      </c>
      <c r="K202" s="5">
        <v>14</v>
      </c>
      <c r="L202" s="5">
        <v>20</v>
      </c>
      <c r="M202" s="11" t="s">
        <v>78</v>
      </c>
      <c r="N202" s="5">
        <v>1</v>
      </c>
      <c r="O202" s="5" t="s">
        <v>68</v>
      </c>
      <c r="Q202" s="11" t="s">
        <v>3407</v>
      </c>
      <c r="S202" s="5">
        <v>1</v>
      </c>
      <c r="T202" s="5" t="s">
        <v>5</v>
      </c>
      <c r="V202" s="5" t="s">
        <v>81</v>
      </c>
      <c r="X202" s="5" t="s">
        <v>297</v>
      </c>
      <c r="Z202" s="5">
        <v>8</v>
      </c>
      <c r="AA202" s="5" t="s">
        <v>1023</v>
      </c>
      <c r="AB202" s="5" t="s">
        <v>59</v>
      </c>
      <c r="AF202" s="5" t="s">
        <v>30</v>
      </c>
      <c r="AG202" s="5" t="s">
        <v>31</v>
      </c>
      <c r="AH202" s="5" t="s">
        <v>32</v>
      </c>
      <c r="AM202" s="5" t="s">
        <v>85</v>
      </c>
      <c r="AO202" s="5">
        <v>6</v>
      </c>
      <c r="AQ202" s="5">
        <v>4</v>
      </c>
      <c r="AS202" s="5">
        <v>6</v>
      </c>
      <c r="AT202" s="5" t="s">
        <v>1024</v>
      </c>
      <c r="AU202" s="5" t="s">
        <v>75</v>
      </c>
      <c r="AW202" s="5">
        <v>10</v>
      </c>
      <c r="AX202" s="5" t="s">
        <v>1025</v>
      </c>
      <c r="AY202" s="5" t="s">
        <v>1026</v>
      </c>
      <c r="AZ202" s="5" t="s">
        <v>116</v>
      </c>
    </row>
    <row r="203" spans="1:52" x14ac:dyDescent="0.3">
      <c r="A203" s="5">
        <v>201</v>
      </c>
      <c r="B203" s="5" t="s">
        <v>0</v>
      </c>
      <c r="D203" s="5" t="s">
        <v>2</v>
      </c>
      <c r="F203" s="5" t="s">
        <v>4</v>
      </c>
      <c r="H203" s="19">
        <v>26.512328767123286</v>
      </c>
      <c r="I203" s="5">
        <v>7</v>
      </c>
      <c r="J203" s="11">
        <v>40</v>
      </c>
      <c r="K203" s="5">
        <v>6</v>
      </c>
      <c r="L203" s="5">
        <v>12</v>
      </c>
      <c r="M203" s="11" t="s">
        <v>189</v>
      </c>
      <c r="N203" s="5">
        <v>1</v>
      </c>
      <c r="O203" s="5" t="s">
        <v>98</v>
      </c>
      <c r="Q203" s="11" t="s">
        <v>3409</v>
      </c>
      <c r="R203" s="5">
        <v>1</v>
      </c>
      <c r="S203" s="5" t="s">
        <v>5</v>
      </c>
      <c r="U203" s="5" t="s">
        <v>111</v>
      </c>
      <c r="W203" s="5" t="s">
        <v>297</v>
      </c>
      <c r="Y203" s="5">
        <v>0</v>
      </c>
      <c r="Z203" s="5" t="s">
        <v>1027</v>
      </c>
      <c r="AA203" s="5" t="s">
        <v>72</v>
      </c>
      <c r="AE203" s="5" t="s">
        <v>30</v>
      </c>
      <c r="AM203" s="5" t="s">
        <v>1028</v>
      </c>
      <c r="AN203" s="5">
        <v>3</v>
      </c>
      <c r="AP203" s="5">
        <v>1</v>
      </c>
      <c r="AR203" s="5">
        <v>2</v>
      </c>
      <c r="AS203" s="5" t="s">
        <v>1029</v>
      </c>
      <c r="AT203" s="5" t="s">
        <v>75</v>
      </c>
      <c r="AV203" s="5">
        <v>8</v>
      </c>
      <c r="AW203" s="5" t="s">
        <v>1030</v>
      </c>
    </row>
    <row r="204" spans="1:52" x14ac:dyDescent="0.3">
      <c r="A204" s="5">
        <v>202</v>
      </c>
      <c r="C204" s="5" t="s">
        <v>1</v>
      </c>
      <c r="F204" s="5" t="s">
        <v>4</v>
      </c>
      <c r="H204" s="19">
        <v>31.246575342465754</v>
      </c>
      <c r="I204" s="5">
        <v>7</v>
      </c>
      <c r="J204" s="11">
        <v>25</v>
      </c>
      <c r="K204" s="5">
        <v>12</v>
      </c>
      <c r="L204" s="5">
        <v>6</v>
      </c>
      <c r="M204" s="11" t="s">
        <v>67</v>
      </c>
      <c r="N204" s="5">
        <v>0</v>
      </c>
      <c r="O204" s="5" t="s">
        <v>68</v>
      </c>
      <c r="Q204" s="11" t="s">
        <v>3407</v>
      </c>
      <c r="S204" s="5">
        <v>1</v>
      </c>
      <c r="T204" s="5" t="s">
        <v>155</v>
      </c>
      <c r="V204" s="5" t="s">
        <v>56</v>
      </c>
      <c r="X204" s="5" t="s">
        <v>310</v>
      </c>
      <c r="Z204" s="5">
        <v>3</v>
      </c>
      <c r="AA204" s="5" t="s">
        <v>1031</v>
      </c>
      <c r="AB204" s="5" t="s">
        <v>84</v>
      </c>
      <c r="AE204" s="5" t="s">
        <v>29</v>
      </c>
      <c r="AM204" s="5" t="s">
        <v>85</v>
      </c>
      <c r="AO204" s="5">
        <v>4</v>
      </c>
      <c r="AQ204" s="5">
        <v>2</v>
      </c>
      <c r="AS204" s="5">
        <v>20</v>
      </c>
      <c r="AT204" s="5" t="s">
        <v>1032</v>
      </c>
      <c r="AV204" s="5" t="s">
        <v>1033</v>
      </c>
      <c r="AW204" s="5">
        <v>9</v>
      </c>
      <c r="AX204" s="5" t="s">
        <v>1034</v>
      </c>
      <c r="AY204" s="5" t="s">
        <v>208</v>
      </c>
      <c r="AZ204" s="5" t="s">
        <v>139</v>
      </c>
    </row>
    <row r="205" spans="1:52" x14ac:dyDescent="0.3">
      <c r="A205" s="5">
        <v>203</v>
      </c>
      <c r="F205" s="5" t="s">
        <v>4</v>
      </c>
      <c r="H205" s="19">
        <v>31.780821917808218</v>
      </c>
      <c r="I205" s="5">
        <v>8</v>
      </c>
      <c r="J205" s="11">
        <v>0</v>
      </c>
      <c r="K205" s="5">
        <v>5</v>
      </c>
      <c r="L205" s="5">
        <v>12</v>
      </c>
      <c r="M205" s="11" t="s">
        <v>52</v>
      </c>
      <c r="N205" s="5">
        <v>1</v>
      </c>
      <c r="O205" s="5" t="s">
        <v>98</v>
      </c>
      <c r="Q205" s="11" t="s">
        <v>3409</v>
      </c>
      <c r="R205" s="5">
        <v>1</v>
      </c>
      <c r="S205" s="5" t="s">
        <v>213</v>
      </c>
      <c r="V205" s="5" t="s">
        <v>259</v>
      </c>
      <c r="W205" s="5" t="s">
        <v>92</v>
      </c>
      <c r="Y205" s="5">
        <v>5</v>
      </c>
      <c r="Z205" s="5" t="s">
        <v>1035</v>
      </c>
      <c r="AA205" s="5" t="s">
        <v>84</v>
      </c>
      <c r="AG205" s="5" t="s">
        <v>32</v>
      </c>
      <c r="AL205" s="5" t="s">
        <v>60</v>
      </c>
      <c r="AN205" s="5">
        <v>5</v>
      </c>
      <c r="AP205" s="5">
        <v>6</v>
      </c>
      <c r="AR205" s="5">
        <v>12</v>
      </c>
      <c r="AS205" s="5" t="s">
        <v>1036</v>
      </c>
      <c r="AT205" s="5" t="s">
        <v>64</v>
      </c>
      <c r="AV205" s="5">
        <v>10</v>
      </c>
      <c r="AW205" s="5" t="s">
        <v>1037</v>
      </c>
      <c r="AX205" s="5" t="s">
        <v>1038</v>
      </c>
      <c r="AY205" s="5" t="s">
        <v>1039</v>
      </c>
    </row>
    <row r="206" spans="1:52" x14ac:dyDescent="0.3">
      <c r="A206" s="5">
        <v>204</v>
      </c>
      <c r="C206" s="5" t="s">
        <v>1</v>
      </c>
      <c r="F206" s="5" t="s">
        <v>4</v>
      </c>
      <c r="H206" s="19">
        <v>31.123287671232877</v>
      </c>
      <c r="I206" s="5">
        <v>8</v>
      </c>
      <c r="J206" s="11">
        <v>40</v>
      </c>
      <c r="K206" s="5">
        <v>10</v>
      </c>
      <c r="L206" s="5">
        <v>10</v>
      </c>
      <c r="M206" s="11" t="s">
        <v>52</v>
      </c>
      <c r="N206" s="5">
        <v>1</v>
      </c>
      <c r="O206" s="5" t="s">
        <v>53</v>
      </c>
      <c r="Q206" s="11" t="s">
        <v>3409</v>
      </c>
      <c r="R206" s="5">
        <v>1</v>
      </c>
      <c r="S206" s="5" t="s">
        <v>155</v>
      </c>
      <c r="U206" s="5" t="s">
        <v>81</v>
      </c>
      <c r="W206" s="5" t="s">
        <v>106</v>
      </c>
      <c r="Y206" s="5">
        <v>5</v>
      </c>
      <c r="Z206" s="5" t="s">
        <v>1040</v>
      </c>
      <c r="AA206" s="5" t="s">
        <v>84</v>
      </c>
      <c r="AF206" s="5" t="s">
        <v>31</v>
      </c>
      <c r="AJ206" s="5" t="s">
        <v>35</v>
      </c>
      <c r="AT206" s="5" t="s">
        <v>75</v>
      </c>
      <c r="AV206" s="5">
        <v>10</v>
      </c>
      <c r="AW206" s="5" t="s">
        <v>1041</v>
      </c>
      <c r="AX206" s="5" t="s">
        <v>1042</v>
      </c>
    </row>
    <row r="207" spans="1:52" x14ac:dyDescent="0.3">
      <c r="A207" s="5">
        <v>205</v>
      </c>
      <c r="B207" s="5" t="s">
        <v>0</v>
      </c>
      <c r="C207" s="5" t="s">
        <v>1</v>
      </c>
      <c r="F207" s="5" t="s">
        <v>4</v>
      </c>
      <c r="H207" s="19">
        <v>39.495890410958907</v>
      </c>
      <c r="I207" s="5">
        <v>8</v>
      </c>
      <c r="J207" s="11">
        <v>30</v>
      </c>
      <c r="K207" s="5">
        <v>9</v>
      </c>
      <c r="L207" s="5">
        <v>10</v>
      </c>
      <c r="M207" s="11" t="s">
        <v>121</v>
      </c>
      <c r="N207" s="5">
        <v>0</v>
      </c>
      <c r="O207" s="5" t="s">
        <v>53</v>
      </c>
      <c r="Q207" s="11" t="s">
        <v>3410</v>
      </c>
      <c r="R207" s="5">
        <v>1</v>
      </c>
      <c r="S207" s="5" t="s">
        <v>213</v>
      </c>
      <c r="U207" s="5" t="s">
        <v>81</v>
      </c>
      <c r="W207" s="5" t="s">
        <v>92</v>
      </c>
      <c r="Y207" s="5">
        <v>10</v>
      </c>
      <c r="Z207" s="5" t="s">
        <v>1043</v>
      </c>
      <c r="AA207" s="5" t="s">
        <v>84</v>
      </c>
      <c r="AE207" s="5" t="s">
        <v>30</v>
      </c>
      <c r="AL207" s="5" t="s">
        <v>73</v>
      </c>
      <c r="AO207" s="5" t="s">
        <v>1044</v>
      </c>
      <c r="AQ207" s="5" t="s">
        <v>1045</v>
      </c>
      <c r="AR207" s="5">
        <v>4</v>
      </c>
      <c r="AS207" s="5" t="s">
        <v>1046</v>
      </c>
      <c r="AT207" s="5" t="s">
        <v>75</v>
      </c>
      <c r="AV207" s="5">
        <v>9</v>
      </c>
      <c r="AW207" s="5" t="s">
        <v>1047</v>
      </c>
      <c r="AY207" s="5" t="s">
        <v>1048</v>
      </c>
    </row>
    <row r="208" spans="1:52" x14ac:dyDescent="0.3">
      <c r="A208" s="5">
        <v>206</v>
      </c>
      <c r="B208" s="5" t="s">
        <v>0</v>
      </c>
      <c r="H208" s="19">
        <v>41.679452054794524</v>
      </c>
      <c r="I208" s="5">
        <v>6</v>
      </c>
      <c r="J208" s="11">
        <v>60</v>
      </c>
      <c r="K208" s="5">
        <v>6</v>
      </c>
      <c r="L208" s="5">
        <v>10</v>
      </c>
      <c r="M208" s="11" t="s">
        <v>89</v>
      </c>
      <c r="N208" s="5">
        <v>1</v>
      </c>
      <c r="O208" s="5" t="s">
        <v>98</v>
      </c>
      <c r="Q208" s="11" t="s">
        <v>3407</v>
      </c>
      <c r="S208" s="5">
        <v>0</v>
      </c>
      <c r="AB208" s="5" t="s">
        <v>59</v>
      </c>
      <c r="AH208" s="5" t="s">
        <v>32</v>
      </c>
      <c r="AL208" s="5" t="s">
        <v>1049</v>
      </c>
      <c r="AM208" s="5" t="s">
        <v>73</v>
      </c>
      <c r="AO208" s="5">
        <v>5</v>
      </c>
      <c r="AQ208" s="5">
        <v>4</v>
      </c>
      <c r="AS208" s="5">
        <v>8</v>
      </c>
      <c r="AT208" s="5" t="s">
        <v>1050</v>
      </c>
      <c r="AV208" s="5" t="s">
        <v>1051</v>
      </c>
      <c r="AW208" s="5">
        <v>9</v>
      </c>
      <c r="AX208" s="5" t="s">
        <v>1052</v>
      </c>
      <c r="AY208" s="5" t="s">
        <v>1053</v>
      </c>
      <c r="AZ208" s="5" t="s">
        <v>1054</v>
      </c>
    </row>
    <row r="209" spans="1:52" x14ac:dyDescent="0.3">
      <c r="A209" s="5">
        <v>207</v>
      </c>
      <c r="B209" s="5" t="s">
        <v>0</v>
      </c>
      <c r="F209" s="5" t="s">
        <v>4</v>
      </c>
      <c r="H209" s="19">
        <v>37.419178082191777</v>
      </c>
      <c r="I209" s="5">
        <v>7</v>
      </c>
      <c r="J209" s="11">
        <v>30</v>
      </c>
      <c r="K209" s="5">
        <v>11</v>
      </c>
      <c r="L209" s="5">
        <v>4</v>
      </c>
      <c r="M209" s="11" t="s">
        <v>189</v>
      </c>
      <c r="N209" s="5">
        <v>1</v>
      </c>
      <c r="O209" s="5" t="s">
        <v>79</v>
      </c>
      <c r="R209" s="5" t="s">
        <v>1055</v>
      </c>
      <c r="S209" s="5">
        <v>1</v>
      </c>
      <c r="T209" s="5" t="s">
        <v>213</v>
      </c>
      <c r="V209" s="5" t="s">
        <v>91</v>
      </c>
      <c r="X209" s="5" t="s">
        <v>92</v>
      </c>
      <c r="Z209" s="5">
        <v>11</v>
      </c>
      <c r="AA209" s="5" t="s">
        <v>1056</v>
      </c>
      <c r="AB209" s="5" t="s">
        <v>59</v>
      </c>
      <c r="AG209" s="5" t="s">
        <v>31</v>
      </c>
      <c r="AM209" s="5" t="s">
        <v>73</v>
      </c>
      <c r="AO209" s="5">
        <v>6</v>
      </c>
      <c r="AQ209" s="5">
        <v>6</v>
      </c>
      <c r="AS209" s="5">
        <v>30</v>
      </c>
      <c r="AT209" s="5" t="s">
        <v>1057</v>
      </c>
      <c r="AU209" s="5" t="s">
        <v>75</v>
      </c>
      <c r="AW209" s="5">
        <v>10</v>
      </c>
      <c r="AX209" s="5" t="s">
        <v>1058</v>
      </c>
      <c r="AY209" s="5" t="s">
        <v>1059</v>
      </c>
      <c r="AZ209" s="5" t="s">
        <v>1060</v>
      </c>
    </row>
    <row r="210" spans="1:52" x14ac:dyDescent="0.3">
      <c r="A210" s="5">
        <v>208</v>
      </c>
      <c r="D210" s="5" t="s">
        <v>2</v>
      </c>
      <c r="H210" s="19">
        <v>36.408219178082192</v>
      </c>
      <c r="I210" s="5">
        <v>5</v>
      </c>
      <c r="J210" s="11">
        <v>20</v>
      </c>
      <c r="K210" s="5">
        <v>18</v>
      </c>
      <c r="L210" s="5">
        <v>0</v>
      </c>
      <c r="M210" s="11" t="s">
        <v>303</v>
      </c>
      <c r="N210" s="5">
        <v>1</v>
      </c>
      <c r="O210" s="5" t="s">
        <v>68</v>
      </c>
      <c r="R210" s="5" t="s">
        <v>1061</v>
      </c>
      <c r="S210" s="5">
        <v>1</v>
      </c>
      <c r="T210" s="5" t="s">
        <v>407</v>
      </c>
      <c r="W210" s="5" t="s">
        <v>1062</v>
      </c>
      <c r="X210" s="5" t="s">
        <v>57</v>
      </c>
      <c r="Z210" s="5">
        <v>15</v>
      </c>
      <c r="AA210" s="5" t="s">
        <v>1063</v>
      </c>
      <c r="AB210" s="5" t="s">
        <v>72</v>
      </c>
      <c r="AE210" s="5" t="s">
        <v>29</v>
      </c>
      <c r="AI210" s="5" t="s">
        <v>33</v>
      </c>
      <c r="AM210" s="5" t="s">
        <v>60</v>
      </c>
      <c r="AP210" s="5">
        <v>16</v>
      </c>
      <c r="AR210" s="5">
        <v>10</v>
      </c>
      <c r="AS210" s="5">
        <v>2</v>
      </c>
      <c r="AT210" s="5" t="s">
        <v>1064</v>
      </c>
      <c r="AU210" s="5" t="s">
        <v>64</v>
      </c>
      <c r="AW210" s="5">
        <v>10</v>
      </c>
      <c r="AX210" s="5" t="s">
        <v>1065</v>
      </c>
      <c r="AY210" s="5" t="s">
        <v>1066</v>
      </c>
      <c r="AZ210" s="5" t="s">
        <v>1067</v>
      </c>
    </row>
    <row r="211" spans="1:52" x14ac:dyDescent="0.3">
      <c r="A211" s="5">
        <v>209</v>
      </c>
      <c r="C211" s="5" t="s">
        <v>1</v>
      </c>
      <c r="H211" s="19">
        <v>0.13698630136986301</v>
      </c>
      <c r="I211" s="5">
        <v>7</v>
      </c>
      <c r="J211" s="11">
        <v>120</v>
      </c>
      <c r="K211" s="5">
        <v>12</v>
      </c>
      <c r="L211" s="5">
        <v>15</v>
      </c>
      <c r="M211" s="11" t="s">
        <v>189</v>
      </c>
      <c r="N211" s="5">
        <v>1</v>
      </c>
      <c r="O211" s="5" t="s">
        <v>68</v>
      </c>
      <c r="Q211" s="11" t="s">
        <v>3409</v>
      </c>
      <c r="R211" s="5">
        <v>1</v>
      </c>
      <c r="S211" s="5" t="s">
        <v>155</v>
      </c>
      <c r="U211" s="5" t="s">
        <v>350</v>
      </c>
      <c r="W211" s="5" t="s">
        <v>92</v>
      </c>
      <c r="Y211" s="5">
        <v>2</v>
      </c>
      <c r="Z211" s="5" t="s">
        <v>165</v>
      </c>
      <c r="AA211" s="5" t="s">
        <v>59</v>
      </c>
      <c r="AF211" s="5" t="s">
        <v>31</v>
      </c>
      <c r="AL211" s="5" t="s">
        <v>73</v>
      </c>
      <c r="AO211" s="5">
        <v>8</v>
      </c>
      <c r="AP211" s="5">
        <v>6</v>
      </c>
      <c r="AR211" s="5">
        <v>10</v>
      </c>
      <c r="AS211" s="5" t="s">
        <v>1068</v>
      </c>
      <c r="AT211" s="5" t="s">
        <v>64</v>
      </c>
      <c r="AV211" s="5">
        <v>8</v>
      </c>
      <c r="AW211" s="5" t="s">
        <v>1069</v>
      </c>
      <c r="AX211" s="5" t="s">
        <v>1070</v>
      </c>
      <c r="AY211" s="5" t="s">
        <v>318</v>
      </c>
    </row>
    <row r="212" spans="1:52" x14ac:dyDescent="0.3">
      <c r="A212" s="5">
        <v>210</v>
      </c>
      <c r="B212" s="5" t="s">
        <v>0</v>
      </c>
      <c r="H212" s="19">
        <v>28.471232876712328</v>
      </c>
      <c r="I212" s="5">
        <v>6</v>
      </c>
      <c r="J212" s="11">
        <v>120</v>
      </c>
      <c r="K212" s="5">
        <v>10</v>
      </c>
      <c r="L212" s="5">
        <v>5</v>
      </c>
      <c r="M212" s="11" t="s">
        <v>67</v>
      </c>
      <c r="N212" s="5">
        <v>0</v>
      </c>
      <c r="O212" s="5" t="s">
        <v>79</v>
      </c>
      <c r="Q212" s="11" t="s">
        <v>3410</v>
      </c>
      <c r="R212" s="5">
        <v>1</v>
      </c>
      <c r="S212" s="5" t="s">
        <v>213</v>
      </c>
      <c r="U212" s="5" t="s">
        <v>111</v>
      </c>
      <c r="W212" s="5" t="s">
        <v>92</v>
      </c>
      <c r="Y212" s="5">
        <v>5</v>
      </c>
      <c r="Z212" s="5" t="s">
        <v>1071</v>
      </c>
      <c r="AA212" s="5" t="s">
        <v>363</v>
      </c>
      <c r="AF212" s="5" t="s">
        <v>31</v>
      </c>
      <c r="AL212" s="5" t="s">
        <v>85</v>
      </c>
      <c r="AN212" s="5">
        <v>5</v>
      </c>
      <c r="AP212" s="5">
        <v>5</v>
      </c>
      <c r="AR212" s="5">
        <v>3</v>
      </c>
      <c r="AS212" s="5" t="s">
        <v>1072</v>
      </c>
      <c r="AT212" s="5" t="s">
        <v>75</v>
      </c>
      <c r="AV212" s="5">
        <v>9</v>
      </c>
      <c r="AW212" s="5" t="s">
        <v>1073</v>
      </c>
    </row>
    <row r="213" spans="1:52" x14ac:dyDescent="0.3">
      <c r="A213" s="5">
        <v>211</v>
      </c>
      <c r="B213" s="5" t="s">
        <v>0</v>
      </c>
      <c r="H213" s="19">
        <v>31.643835616438356</v>
      </c>
      <c r="I213" s="5">
        <v>5</v>
      </c>
      <c r="J213" s="11">
        <v>360</v>
      </c>
      <c r="K213" s="5">
        <v>8</v>
      </c>
      <c r="L213" s="5">
        <v>1</v>
      </c>
      <c r="M213" s="11" t="s">
        <v>67</v>
      </c>
      <c r="N213" s="5">
        <v>1</v>
      </c>
      <c r="O213" s="5" t="s">
        <v>98</v>
      </c>
      <c r="Q213" s="11" t="s">
        <v>3409</v>
      </c>
      <c r="R213" s="5">
        <v>0</v>
      </c>
      <c r="AA213" s="5" t="s">
        <v>59</v>
      </c>
      <c r="AJ213" s="5" t="s">
        <v>35</v>
      </c>
      <c r="AT213" s="5" t="s">
        <v>64</v>
      </c>
      <c r="AV213" s="5">
        <v>10</v>
      </c>
      <c r="AW213" s="5" t="s">
        <v>1074</v>
      </c>
      <c r="AX213" s="5" t="s">
        <v>341</v>
      </c>
    </row>
    <row r="214" spans="1:52" ht="409.5" x14ac:dyDescent="0.3">
      <c r="A214" s="5">
        <v>212</v>
      </c>
      <c r="B214" s="5" t="s">
        <v>0</v>
      </c>
      <c r="C214" s="5" t="s">
        <v>1</v>
      </c>
      <c r="G214" s="5" t="s">
        <v>1075</v>
      </c>
      <c r="H214" s="19">
        <v>30.350684931506848</v>
      </c>
      <c r="I214" s="5">
        <v>5</v>
      </c>
      <c r="J214" s="11">
        <v>120</v>
      </c>
      <c r="K214" s="5">
        <v>8</v>
      </c>
      <c r="L214" s="5">
        <v>10</v>
      </c>
      <c r="M214" s="11" t="s">
        <v>89</v>
      </c>
      <c r="N214" s="5">
        <v>1</v>
      </c>
      <c r="O214" s="5" t="s">
        <v>389</v>
      </c>
      <c r="Q214" s="11" t="s">
        <v>3407</v>
      </c>
      <c r="S214" s="5">
        <v>1</v>
      </c>
      <c r="T214" s="5" t="s">
        <v>465</v>
      </c>
      <c r="V214" s="5" t="s">
        <v>56</v>
      </c>
      <c r="Y214" s="5" t="s">
        <v>1076</v>
      </c>
      <c r="Z214" s="5">
        <v>5</v>
      </c>
      <c r="AA214" s="5" t="s">
        <v>1077</v>
      </c>
      <c r="AB214" s="5" t="s">
        <v>84</v>
      </c>
      <c r="AH214" s="5" t="s">
        <v>32</v>
      </c>
      <c r="AM214" s="5" t="s">
        <v>1078</v>
      </c>
      <c r="AO214" s="5">
        <v>6</v>
      </c>
      <c r="AQ214" s="5">
        <v>3</v>
      </c>
      <c r="AS214" s="5">
        <v>6</v>
      </c>
      <c r="AT214" s="5" t="s">
        <v>1079</v>
      </c>
      <c r="AU214" s="5" t="s">
        <v>75</v>
      </c>
      <c r="AW214" s="5">
        <v>10</v>
      </c>
      <c r="AX214" s="5" t="s">
        <v>1080</v>
      </c>
      <c r="AY214" s="7" t="s">
        <v>1081</v>
      </c>
      <c r="AZ214" s="5" t="s">
        <v>1082</v>
      </c>
    </row>
    <row r="215" spans="1:52" x14ac:dyDescent="0.3">
      <c r="A215" s="5">
        <v>213</v>
      </c>
      <c r="B215" s="5" t="s">
        <v>0</v>
      </c>
      <c r="E215" s="5" t="s">
        <v>3</v>
      </c>
      <c r="F215" s="5" t="s">
        <v>4</v>
      </c>
      <c r="H215" s="19">
        <v>25.106849315068494</v>
      </c>
      <c r="I215" s="5">
        <v>6</v>
      </c>
      <c r="J215" s="11">
        <v>40</v>
      </c>
      <c r="K215" s="5">
        <v>5</v>
      </c>
      <c r="L215" s="5">
        <v>20</v>
      </c>
      <c r="M215" s="11" t="s">
        <v>97</v>
      </c>
      <c r="N215" s="5">
        <v>1</v>
      </c>
      <c r="O215" s="5" t="s">
        <v>53</v>
      </c>
      <c r="Q215" s="11" t="s">
        <v>3410</v>
      </c>
      <c r="R215" s="5">
        <v>1</v>
      </c>
      <c r="S215" s="5" t="s">
        <v>213</v>
      </c>
      <c r="U215" s="5" t="s">
        <v>81</v>
      </c>
      <c r="W215" s="5" t="s">
        <v>92</v>
      </c>
      <c r="Y215" s="5">
        <v>2</v>
      </c>
      <c r="Z215" s="5" t="s">
        <v>1083</v>
      </c>
      <c r="AA215" s="5" t="s">
        <v>59</v>
      </c>
      <c r="AG215" s="5" t="s">
        <v>32</v>
      </c>
      <c r="AL215" s="5" t="s">
        <v>60</v>
      </c>
      <c r="AN215" s="5">
        <v>5</v>
      </c>
      <c r="AP215" s="5">
        <v>5</v>
      </c>
      <c r="AR215" s="5">
        <v>30</v>
      </c>
      <c r="AS215" s="5" t="s">
        <v>1084</v>
      </c>
      <c r="AU215" s="5" t="s">
        <v>1085</v>
      </c>
      <c r="AV215" s="5">
        <v>10</v>
      </c>
      <c r="AW215" s="5" t="s">
        <v>1086</v>
      </c>
      <c r="AX215" s="5" t="s">
        <v>1087</v>
      </c>
    </row>
    <row r="216" spans="1:52" x14ac:dyDescent="0.3">
      <c r="A216" s="5">
        <v>214</v>
      </c>
      <c r="B216" s="5" t="s">
        <v>0</v>
      </c>
      <c r="C216" s="5" t="s">
        <v>1</v>
      </c>
      <c r="D216" s="5" t="s">
        <v>2</v>
      </c>
      <c r="H216" s="19">
        <v>118.07671232876713</v>
      </c>
      <c r="I216" s="5">
        <v>7</v>
      </c>
      <c r="J216" s="11">
        <v>40</v>
      </c>
      <c r="K216" s="5">
        <v>8</v>
      </c>
      <c r="L216" s="5">
        <v>3</v>
      </c>
      <c r="M216" s="11" t="s">
        <v>67</v>
      </c>
      <c r="N216" s="5">
        <v>0</v>
      </c>
      <c r="O216" s="5" t="s">
        <v>68</v>
      </c>
      <c r="Q216" s="11" t="s">
        <v>3410</v>
      </c>
      <c r="R216" s="5">
        <v>0</v>
      </c>
      <c r="AA216" s="5" t="s">
        <v>84</v>
      </c>
      <c r="AE216" s="5" t="s">
        <v>30</v>
      </c>
      <c r="AL216" s="5" t="s">
        <v>85</v>
      </c>
      <c r="AN216" s="5">
        <v>6</v>
      </c>
      <c r="AQ216" s="5">
        <v>30</v>
      </c>
      <c r="AR216" s="5">
        <v>500</v>
      </c>
      <c r="AS216" s="5" t="s">
        <v>1088</v>
      </c>
      <c r="AT216" s="5" t="s">
        <v>192</v>
      </c>
      <c r="AV216" s="5">
        <v>7</v>
      </c>
      <c r="AW216" s="5" t="s">
        <v>1089</v>
      </c>
      <c r="AX216" s="5" t="s">
        <v>1090</v>
      </c>
    </row>
    <row r="217" spans="1:52" x14ac:dyDescent="0.3">
      <c r="A217" s="5">
        <v>215</v>
      </c>
      <c r="F217" s="5" t="s">
        <v>4</v>
      </c>
      <c r="H217" s="19">
        <v>27.761643835616439</v>
      </c>
      <c r="I217" s="5">
        <v>7</v>
      </c>
      <c r="J217" s="11">
        <v>15</v>
      </c>
      <c r="K217" s="5">
        <v>8</v>
      </c>
      <c r="L217" s="5">
        <v>1</v>
      </c>
      <c r="M217" s="11" t="s">
        <v>133</v>
      </c>
      <c r="N217" s="5">
        <v>0</v>
      </c>
      <c r="O217" s="5" t="s">
        <v>389</v>
      </c>
      <c r="Q217" s="11" t="s">
        <v>3410</v>
      </c>
      <c r="R217" s="5">
        <v>1</v>
      </c>
      <c r="S217" s="5" t="s">
        <v>213</v>
      </c>
      <c r="U217" s="5" t="s">
        <v>56</v>
      </c>
      <c r="W217" s="5" t="s">
        <v>92</v>
      </c>
      <c r="Y217" s="5">
        <v>7</v>
      </c>
      <c r="Z217" s="5" t="s">
        <v>1091</v>
      </c>
      <c r="AA217" s="5" t="s">
        <v>84</v>
      </c>
      <c r="AF217" s="5" t="s">
        <v>31</v>
      </c>
      <c r="AL217" s="5" t="s">
        <v>85</v>
      </c>
      <c r="AN217" s="5">
        <v>5</v>
      </c>
      <c r="AP217" s="5">
        <v>3</v>
      </c>
      <c r="AR217" s="5">
        <v>12</v>
      </c>
      <c r="AS217" s="5" t="s">
        <v>1092</v>
      </c>
      <c r="AT217" s="5" t="s">
        <v>64</v>
      </c>
      <c r="AV217" s="5">
        <v>10</v>
      </c>
      <c r="AW217" s="5" t="s">
        <v>1093</v>
      </c>
      <c r="AX217" s="5" t="s">
        <v>1094</v>
      </c>
      <c r="AY217" s="5" t="s">
        <v>1095</v>
      </c>
    </row>
    <row r="218" spans="1:52" x14ac:dyDescent="0.3">
      <c r="A218" s="5">
        <v>216</v>
      </c>
      <c r="F218" s="5" t="s">
        <v>4</v>
      </c>
      <c r="H218" s="19">
        <v>35.654794520547945</v>
      </c>
      <c r="I218" s="5">
        <v>7</v>
      </c>
      <c r="J218" s="11">
        <v>60</v>
      </c>
      <c r="K218" s="5">
        <v>7</v>
      </c>
      <c r="L218" s="5">
        <v>0</v>
      </c>
      <c r="M218" s="11" t="s">
        <v>67</v>
      </c>
      <c r="N218" s="5">
        <v>1</v>
      </c>
      <c r="O218" s="5" t="s">
        <v>122</v>
      </c>
      <c r="Q218" s="11" t="s">
        <v>3410</v>
      </c>
      <c r="R218" s="5">
        <v>1</v>
      </c>
      <c r="S218" s="5" t="s">
        <v>29</v>
      </c>
      <c r="U218" s="5" t="s">
        <v>350</v>
      </c>
      <c r="W218" s="5" t="s">
        <v>220</v>
      </c>
      <c r="Y218" s="5">
        <v>7</v>
      </c>
      <c r="Z218" s="5" t="s">
        <v>1096</v>
      </c>
      <c r="AA218" s="5" t="s">
        <v>84</v>
      </c>
      <c r="AG218" s="5" t="s">
        <v>32</v>
      </c>
      <c r="AL218" s="5" t="s">
        <v>73</v>
      </c>
      <c r="AO218" s="5">
        <v>10</v>
      </c>
      <c r="AQ218" s="5">
        <v>10</v>
      </c>
      <c r="AR218" s="5">
        <v>15</v>
      </c>
      <c r="AS218" s="5" t="s">
        <v>1097</v>
      </c>
      <c r="AT218" s="5" t="s">
        <v>75</v>
      </c>
      <c r="AV218" s="5">
        <v>9</v>
      </c>
      <c r="AW218" s="5" t="s">
        <v>1098</v>
      </c>
      <c r="AX218" s="5" t="s">
        <v>1099</v>
      </c>
    </row>
    <row r="219" spans="1:52" x14ac:dyDescent="0.3">
      <c r="A219" s="5">
        <v>217</v>
      </c>
      <c r="B219" s="5" t="s">
        <v>0</v>
      </c>
      <c r="H219" s="19">
        <v>118.07671232876713</v>
      </c>
      <c r="I219" s="5">
        <v>7</v>
      </c>
      <c r="J219" s="11">
        <v>180</v>
      </c>
      <c r="K219" s="5">
        <v>7</v>
      </c>
      <c r="L219" s="5">
        <v>2</v>
      </c>
      <c r="M219" s="11" t="s">
        <v>225</v>
      </c>
      <c r="N219" s="5">
        <v>0</v>
      </c>
      <c r="O219" s="5" t="s">
        <v>98</v>
      </c>
      <c r="R219" s="5" t="s">
        <v>1100</v>
      </c>
      <c r="S219" s="5">
        <v>0</v>
      </c>
      <c r="AB219" s="5" t="s">
        <v>84</v>
      </c>
      <c r="AC219" s="5" t="s">
        <v>27</v>
      </c>
      <c r="AE219" s="5" t="s">
        <v>29</v>
      </c>
      <c r="AH219" s="5" t="s">
        <v>32</v>
      </c>
      <c r="AM219" s="5" t="s">
        <v>73</v>
      </c>
      <c r="AP219" s="5">
        <v>10</v>
      </c>
      <c r="AR219" s="5">
        <v>10</v>
      </c>
      <c r="AS219" s="5">
        <v>8</v>
      </c>
      <c r="AT219" s="5" t="s">
        <v>1101</v>
      </c>
      <c r="AU219" s="5" t="s">
        <v>75</v>
      </c>
      <c r="AW219" s="5">
        <v>6</v>
      </c>
      <c r="AX219" s="5" t="s">
        <v>1102</v>
      </c>
      <c r="AY219" s="5" t="s">
        <v>1103</v>
      </c>
      <c r="AZ219" s="5" t="s">
        <v>1104</v>
      </c>
    </row>
    <row r="220" spans="1:52" x14ac:dyDescent="0.3">
      <c r="A220" s="5">
        <v>218</v>
      </c>
      <c r="C220" s="5" t="s">
        <v>1</v>
      </c>
      <c r="F220" s="5" t="s">
        <v>4</v>
      </c>
      <c r="H220" s="19">
        <v>51.30958904109589</v>
      </c>
      <c r="I220" s="5">
        <v>7</v>
      </c>
      <c r="J220" s="11">
        <v>30</v>
      </c>
      <c r="K220" s="5">
        <v>10</v>
      </c>
      <c r="L220" s="5">
        <v>16</v>
      </c>
      <c r="M220" s="11" t="s">
        <v>97</v>
      </c>
      <c r="N220" s="5">
        <v>1</v>
      </c>
      <c r="O220" s="5" t="s">
        <v>122</v>
      </c>
      <c r="Q220" s="11" t="s">
        <v>3409</v>
      </c>
      <c r="R220" s="5">
        <v>1</v>
      </c>
      <c r="S220" s="5" t="s">
        <v>141</v>
      </c>
      <c r="U220" s="5" t="s">
        <v>142</v>
      </c>
      <c r="W220" s="5" t="s">
        <v>297</v>
      </c>
      <c r="Y220" s="5">
        <v>27</v>
      </c>
      <c r="Z220" s="5" t="s">
        <v>1105</v>
      </c>
      <c r="AA220" s="5" t="s">
        <v>84</v>
      </c>
      <c r="AG220" s="5" t="s">
        <v>32</v>
      </c>
      <c r="AL220" s="5" t="s">
        <v>60</v>
      </c>
      <c r="AN220" s="5">
        <v>5</v>
      </c>
      <c r="AP220" s="5">
        <v>3</v>
      </c>
      <c r="AR220" s="5">
        <v>8</v>
      </c>
      <c r="AS220" s="5" t="s">
        <v>1106</v>
      </c>
      <c r="AU220" s="5" t="s">
        <v>1107</v>
      </c>
      <c r="AV220" s="5">
        <v>8</v>
      </c>
      <c r="AW220" s="5" t="s">
        <v>1108</v>
      </c>
      <c r="AY220" s="5" t="s">
        <v>1109</v>
      </c>
    </row>
    <row r="221" spans="1:52" x14ac:dyDescent="0.3">
      <c r="A221" s="5">
        <v>219</v>
      </c>
      <c r="B221" s="5" t="s">
        <v>0</v>
      </c>
      <c r="F221" s="5" t="s">
        <v>4</v>
      </c>
      <c r="H221" s="19">
        <v>27.167123287671235</v>
      </c>
      <c r="I221" s="5">
        <v>7</v>
      </c>
      <c r="J221" s="11">
        <v>60</v>
      </c>
      <c r="K221" s="5">
        <v>10</v>
      </c>
      <c r="L221" s="5">
        <v>3</v>
      </c>
      <c r="M221" s="11" t="s">
        <v>303</v>
      </c>
      <c r="N221" s="5">
        <v>0</v>
      </c>
      <c r="O221" s="5" t="s">
        <v>68</v>
      </c>
      <c r="Q221" s="11" t="s">
        <v>3407</v>
      </c>
      <c r="S221" s="5">
        <v>1</v>
      </c>
      <c r="T221" s="5" t="s">
        <v>213</v>
      </c>
      <c r="V221" s="5" t="s">
        <v>81</v>
      </c>
      <c r="X221" s="5" t="s">
        <v>572</v>
      </c>
      <c r="Z221" s="5">
        <v>2</v>
      </c>
      <c r="AA221" s="5" t="s">
        <v>1110</v>
      </c>
      <c r="AB221" s="5" t="s">
        <v>84</v>
      </c>
      <c r="AG221" s="5" t="s">
        <v>31</v>
      </c>
      <c r="AM221" s="5" t="s">
        <v>85</v>
      </c>
      <c r="AO221" s="5">
        <v>6</v>
      </c>
      <c r="AQ221" s="5">
        <v>6</v>
      </c>
      <c r="AS221" s="5">
        <v>6</v>
      </c>
      <c r="AT221" s="5" t="s">
        <v>1111</v>
      </c>
      <c r="AU221" s="5" t="s">
        <v>64</v>
      </c>
      <c r="AW221" s="5">
        <v>9</v>
      </c>
      <c r="AX221" s="5" t="s">
        <v>1112</v>
      </c>
      <c r="AY221" s="5" t="s">
        <v>1113</v>
      </c>
      <c r="AZ221" s="5" t="s">
        <v>1114</v>
      </c>
    </row>
    <row r="222" spans="1:52" x14ac:dyDescent="0.3">
      <c r="A222" s="5">
        <v>220</v>
      </c>
      <c r="F222" s="5" t="s">
        <v>4</v>
      </c>
      <c r="H222" s="19">
        <v>40.326027397260276</v>
      </c>
      <c r="I222" s="5">
        <v>6</v>
      </c>
      <c r="J222" s="11">
        <v>90</v>
      </c>
      <c r="K222" s="5">
        <v>10</v>
      </c>
      <c r="L222" s="5">
        <v>12</v>
      </c>
      <c r="M222" s="11" t="s">
        <v>89</v>
      </c>
      <c r="N222" s="5">
        <v>1</v>
      </c>
      <c r="O222" s="5" t="s">
        <v>389</v>
      </c>
      <c r="R222" s="5" t="s">
        <v>1115</v>
      </c>
      <c r="S222" s="5">
        <v>1</v>
      </c>
      <c r="T222" s="5" t="s">
        <v>5</v>
      </c>
      <c r="V222" s="5" t="s">
        <v>91</v>
      </c>
      <c r="X222" s="5" t="s">
        <v>92</v>
      </c>
      <c r="Z222" s="5">
        <v>25</v>
      </c>
      <c r="AA222" s="5" t="s">
        <v>1116</v>
      </c>
      <c r="AB222" s="5" t="s">
        <v>1117</v>
      </c>
      <c r="AH222" s="5" t="s">
        <v>32</v>
      </c>
      <c r="AM222" s="5" t="s">
        <v>60</v>
      </c>
      <c r="AO222" s="5">
        <v>5</v>
      </c>
      <c r="AR222" s="5">
        <v>15</v>
      </c>
      <c r="AS222" s="5">
        <v>50</v>
      </c>
      <c r="AT222" s="5" t="s">
        <v>1118</v>
      </c>
      <c r="AU222" s="5" t="s">
        <v>75</v>
      </c>
      <c r="AW222" s="5">
        <v>8</v>
      </c>
      <c r="AX222" s="5" t="s">
        <v>1119</v>
      </c>
      <c r="AY222" s="5" t="s">
        <v>1120</v>
      </c>
      <c r="AZ222" s="5" t="s">
        <v>1121</v>
      </c>
    </row>
    <row r="223" spans="1:52" x14ac:dyDescent="0.3">
      <c r="A223" s="5">
        <v>221</v>
      </c>
      <c r="E223" s="5" t="s">
        <v>3</v>
      </c>
      <c r="F223" s="5" t="s">
        <v>4</v>
      </c>
      <c r="H223" s="19">
        <v>22.564383561643837</v>
      </c>
      <c r="I223" s="5">
        <v>8</v>
      </c>
      <c r="J223" s="11">
        <v>100</v>
      </c>
      <c r="K223" s="5">
        <v>6</v>
      </c>
      <c r="L223" s="5">
        <v>6</v>
      </c>
      <c r="M223" s="11" t="s">
        <v>52</v>
      </c>
      <c r="N223" s="5">
        <v>1</v>
      </c>
      <c r="O223" s="5" t="s">
        <v>68</v>
      </c>
      <c r="Q223" s="11" t="s">
        <v>3407</v>
      </c>
      <c r="S223" s="5">
        <v>1</v>
      </c>
      <c r="T223" s="5" t="s">
        <v>1122</v>
      </c>
      <c r="V223" s="5" t="s">
        <v>81</v>
      </c>
      <c r="X223" s="5" t="s">
        <v>272</v>
      </c>
      <c r="Z223" s="5">
        <v>1</v>
      </c>
      <c r="AA223" s="5" t="s">
        <v>1123</v>
      </c>
      <c r="AB223" s="5" t="s">
        <v>363</v>
      </c>
      <c r="AH223" s="5" t="s">
        <v>32</v>
      </c>
      <c r="AM223" s="5" t="s">
        <v>73</v>
      </c>
      <c r="AO223" s="5">
        <v>4</v>
      </c>
      <c r="AQ223" s="5">
        <v>6</v>
      </c>
      <c r="AS223" s="5">
        <v>30</v>
      </c>
      <c r="AT223" s="5" t="s">
        <v>1124</v>
      </c>
      <c r="AU223" s="5" t="s">
        <v>75</v>
      </c>
      <c r="AW223" s="5">
        <v>7</v>
      </c>
      <c r="AX223" s="5" t="s">
        <v>1125</v>
      </c>
      <c r="AY223" s="5" t="s">
        <v>1126</v>
      </c>
    </row>
    <row r="224" spans="1:52" x14ac:dyDescent="0.3">
      <c r="A224" s="5">
        <v>222</v>
      </c>
      <c r="F224" s="5" t="s">
        <v>4</v>
      </c>
      <c r="H224" s="19">
        <v>27.758904109589039</v>
      </c>
      <c r="I224" s="5">
        <v>7</v>
      </c>
      <c r="J224" s="11">
        <v>5</v>
      </c>
      <c r="K224" s="5">
        <v>5</v>
      </c>
      <c r="L224" s="5">
        <v>3</v>
      </c>
      <c r="M224" s="11" t="s">
        <v>97</v>
      </c>
      <c r="N224" s="5">
        <v>0</v>
      </c>
      <c r="O224" s="5" t="s">
        <v>53</v>
      </c>
      <c r="Q224" s="11" t="s">
        <v>3410</v>
      </c>
      <c r="R224" s="5">
        <v>1</v>
      </c>
      <c r="S224" s="5" t="s">
        <v>465</v>
      </c>
      <c r="U224" s="5" t="s">
        <v>81</v>
      </c>
      <c r="W224" s="5" t="s">
        <v>1127</v>
      </c>
      <c r="Y224" s="5">
        <v>5</v>
      </c>
      <c r="Z224" s="5" t="s">
        <v>1128</v>
      </c>
      <c r="AA224" s="5" t="s">
        <v>84</v>
      </c>
      <c r="AF224" s="5" t="s">
        <v>31</v>
      </c>
      <c r="AL224" s="5" t="s">
        <v>60</v>
      </c>
      <c r="AN224" s="5">
        <v>5</v>
      </c>
      <c r="AP224" s="5">
        <v>4</v>
      </c>
      <c r="AR224" s="5">
        <v>8</v>
      </c>
      <c r="AS224" s="5" t="s">
        <v>1129</v>
      </c>
      <c r="AT224" s="5" t="s">
        <v>75</v>
      </c>
      <c r="AV224" s="5">
        <v>10</v>
      </c>
      <c r="AW224" s="5" t="s">
        <v>1130</v>
      </c>
      <c r="AX224" s="5" t="s">
        <v>1131</v>
      </c>
      <c r="AY224" s="5" t="s">
        <v>139</v>
      </c>
    </row>
    <row r="225" spans="1:52" x14ac:dyDescent="0.3">
      <c r="A225" s="5">
        <v>223</v>
      </c>
      <c r="B225" s="5" t="s">
        <v>0</v>
      </c>
      <c r="C225" s="5" t="s">
        <v>1</v>
      </c>
      <c r="E225" s="5" t="s">
        <v>3</v>
      </c>
      <c r="H225" s="19">
        <v>41.745205479452054</v>
      </c>
      <c r="I225" s="5">
        <v>7</v>
      </c>
      <c r="J225" s="11">
        <v>20</v>
      </c>
      <c r="K225" s="5">
        <v>10</v>
      </c>
      <c r="L225" s="5">
        <v>5</v>
      </c>
      <c r="M225" s="11" t="s">
        <v>335</v>
      </c>
      <c r="N225" s="5">
        <v>1</v>
      </c>
      <c r="O225" s="5" t="s">
        <v>68</v>
      </c>
      <c r="R225" s="5" t="s">
        <v>1132</v>
      </c>
      <c r="S225" s="5">
        <v>1</v>
      </c>
      <c r="T225" s="5" t="s">
        <v>110</v>
      </c>
      <c r="V225" s="5" t="s">
        <v>111</v>
      </c>
      <c r="X225" s="5" t="s">
        <v>92</v>
      </c>
      <c r="Z225" s="5">
        <v>18</v>
      </c>
      <c r="AA225" s="5" t="s">
        <v>1133</v>
      </c>
      <c r="AB225" s="5" t="s">
        <v>1117</v>
      </c>
      <c r="AH225" s="5" t="s">
        <v>32</v>
      </c>
      <c r="AM225" s="5" t="s">
        <v>60</v>
      </c>
      <c r="AO225" s="5">
        <v>5</v>
      </c>
      <c r="AQ225" s="5">
        <v>3</v>
      </c>
      <c r="AS225" s="5">
        <v>50</v>
      </c>
      <c r="AT225" s="5" t="s">
        <v>1134</v>
      </c>
      <c r="AU225" s="5" t="s">
        <v>345</v>
      </c>
      <c r="AW225" s="5">
        <v>10</v>
      </c>
      <c r="AX225" s="5" t="s">
        <v>1135</v>
      </c>
      <c r="AY225" s="5" t="s">
        <v>1136</v>
      </c>
      <c r="AZ225" s="5" t="s">
        <v>1137</v>
      </c>
    </row>
    <row r="226" spans="1:52" x14ac:dyDescent="0.3">
      <c r="A226" s="5">
        <v>224</v>
      </c>
      <c r="B226" s="5" t="s">
        <v>0</v>
      </c>
      <c r="H226" s="19">
        <v>26.895890410958906</v>
      </c>
      <c r="I226" s="5">
        <v>6</v>
      </c>
      <c r="J226" s="11">
        <v>2</v>
      </c>
      <c r="K226" s="5">
        <v>10</v>
      </c>
      <c r="L226" s="5">
        <v>3</v>
      </c>
      <c r="M226" s="11" t="s">
        <v>335</v>
      </c>
      <c r="N226" s="5">
        <v>0</v>
      </c>
      <c r="O226" s="5" t="s">
        <v>389</v>
      </c>
      <c r="Q226" s="11" t="s">
        <v>3407</v>
      </c>
      <c r="S226" s="5">
        <v>1</v>
      </c>
      <c r="T226" s="5" t="s">
        <v>90</v>
      </c>
      <c r="W226" s="5" t="s">
        <v>1138</v>
      </c>
      <c r="X226" s="5" t="s">
        <v>92</v>
      </c>
      <c r="Z226" s="5">
        <v>3</v>
      </c>
      <c r="AA226" s="5" t="s">
        <v>1139</v>
      </c>
      <c r="AB226" s="5" t="s">
        <v>363</v>
      </c>
      <c r="AH226" s="5" t="s">
        <v>32</v>
      </c>
      <c r="AM226" s="5" t="s">
        <v>60</v>
      </c>
      <c r="AO226" s="5">
        <v>4</v>
      </c>
      <c r="AR226" s="5">
        <v>8</v>
      </c>
      <c r="AS226" s="5">
        <v>9</v>
      </c>
      <c r="AT226" s="5" t="s">
        <v>1140</v>
      </c>
      <c r="AU226" s="5" t="s">
        <v>75</v>
      </c>
      <c r="AW226" s="5">
        <v>7</v>
      </c>
      <c r="AX226" s="5" t="s">
        <v>1141</v>
      </c>
    </row>
    <row r="227" spans="1:52" x14ac:dyDescent="0.3">
      <c r="A227" s="5">
        <v>225</v>
      </c>
      <c r="C227" s="5" t="s">
        <v>1</v>
      </c>
      <c r="D227" s="5" t="s">
        <v>2</v>
      </c>
      <c r="E227" s="5" t="s">
        <v>3</v>
      </c>
      <c r="H227" s="19">
        <v>24.402739726027399</v>
      </c>
      <c r="I227" s="5">
        <v>8</v>
      </c>
      <c r="J227" s="11">
        <v>2</v>
      </c>
      <c r="K227" s="5">
        <v>9</v>
      </c>
      <c r="L227" s="5">
        <v>30</v>
      </c>
      <c r="M227" s="11" t="s">
        <v>133</v>
      </c>
      <c r="N227" s="5">
        <v>1</v>
      </c>
      <c r="O227" s="5" t="s">
        <v>98</v>
      </c>
      <c r="Q227" s="11" t="s">
        <v>3409</v>
      </c>
      <c r="R227" s="5">
        <v>0</v>
      </c>
      <c r="AA227" s="5" t="s">
        <v>72</v>
      </c>
      <c r="AE227" s="5" t="s">
        <v>30</v>
      </c>
      <c r="AG227" s="5" t="s">
        <v>32</v>
      </c>
      <c r="AL227" s="5" t="s">
        <v>73</v>
      </c>
      <c r="AN227" s="5">
        <v>6</v>
      </c>
      <c r="AP227" s="5">
        <v>3</v>
      </c>
      <c r="AR227" s="5">
        <v>60</v>
      </c>
      <c r="AS227" s="5" t="s">
        <v>1142</v>
      </c>
      <c r="AU227" s="5" t="s">
        <v>1143</v>
      </c>
      <c r="AV227" s="5">
        <v>10</v>
      </c>
      <c r="AW227" s="5" t="s">
        <v>1144</v>
      </c>
      <c r="AX227" s="5" t="s">
        <v>1145</v>
      </c>
      <c r="AY227" s="5" t="s">
        <v>1146</v>
      </c>
    </row>
    <row r="228" spans="1:52" x14ac:dyDescent="0.3">
      <c r="A228" s="5">
        <v>226</v>
      </c>
      <c r="B228" s="5" t="s">
        <v>0</v>
      </c>
      <c r="C228" s="5" t="s">
        <v>1</v>
      </c>
      <c r="F228" s="5" t="s">
        <v>4</v>
      </c>
      <c r="H228" s="19">
        <v>28.958904109589042</v>
      </c>
      <c r="I228" s="5">
        <v>6</v>
      </c>
      <c r="J228" s="11">
        <v>10</v>
      </c>
      <c r="K228" s="5">
        <v>8</v>
      </c>
      <c r="L228" s="5">
        <v>12</v>
      </c>
      <c r="M228" s="11" t="s">
        <v>67</v>
      </c>
      <c r="N228" s="5">
        <v>1</v>
      </c>
      <c r="O228" s="5" t="s">
        <v>53</v>
      </c>
      <c r="Q228" s="11" t="s">
        <v>3408</v>
      </c>
      <c r="R228" s="5">
        <v>1</v>
      </c>
      <c r="S228" s="5" t="s">
        <v>55</v>
      </c>
      <c r="U228" s="5" t="s">
        <v>81</v>
      </c>
      <c r="W228" s="5" t="s">
        <v>231</v>
      </c>
      <c r="Y228" s="5">
        <v>4</v>
      </c>
      <c r="Z228" s="5" t="s">
        <v>345</v>
      </c>
      <c r="AA228" s="5" t="s">
        <v>59</v>
      </c>
      <c r="AD228" s="5" t="s">
        <v>29</v>
      </c>
      <c r="AL228" s="5" t="s">
        <v>1078</v>
      </c>
      <c r="AN228" s="5">
        <v>5</v>
      </c>
      <c r="AP228" s="5">
        <v>2</v>
      </c>
      <c r="AR228" s="5">
        <v>6</v>
      </c>
      <c r="AS228" s="5" t="s">
        <v>1147</v>
      </c>
      <c r="AU228" s="5" t="s">
        <v>1148</v>
      </c>
      <c r="AV228" s="5">
        <v>8</v>
      </c>
      <c r="AW228" s="5" t="s">
        <v>1149</v>
      </c>
      <c r="AY228" s="5" t="s">
        <v>1150</v>
      </c>
    </row>
    <row r="229" spans="1:52" x14ac:dyDescent="0.3">
      <c r="A229" s="5">
        <v>227</v>
      </c>
      <c r="C229" s="5" t="s">
        <v>1</v>
      </c>
      <c r="H229" s="19">
        <v>27.219178082191782</v>
      </c>
      <c r="I229" s="5">
        <v>6</v>
      </c>
      <c r="J229" s="11">
        <v>0</v>
      </c>
      <c r="K229" s="5">
        <v>8</v>
      </c>
      <c r="L229" s="5">
        <v>5</v>
      </c>
      <c r="M229" s="11" t="s">
        <v>97</v>
      </c>
      <c r="N229" s="5">
        <v>1</v>
      </c>
      <c r="O229" s="5" t="s">
        <v>53</v>
      </c>
      <c r="R229" s="5" t="s">
        <v>1151</v>
      </c>
      <c r="S229" s="5">
        <v>0</v>
      </c>
      <c r="AB229" s="5" t="s">
        <v>59</v>
      </c>
      <c r="AG229" s="5" t="s">
        <v>31</v>
      </c>
      <c r="AM229" s="5" t="s">
        <v>85</v>
      </c>
      <c r="AO229" s="5">
        <v>4</v>
      </c>
      <c r="AR229" s="5" t="s">
        <v>1152</v>
      </c>
      <c r="AS229" s="5">
        <v>3</v>
      </c>
      <c r="AT229" s="5" t="s">
        <v>1153</v>
      </c>
      <c r="AU229" s="5" t="s">
        <v>75</v>
      </c>
      <c r="AW229" s="5">
        <v>8</v>
      </c>
      <c r="AX229" s="5" t="s">
        <v>1154</v>
      </c>
      <c r="AY229" s="5" t="s">
        <v>1155</v>
      </c>
      <c r="AZ229" s="5" t="s">
        <v>139</v>
      </c>
    </row>
    <row r="230" spans="1:52" x14ac:dyDescent="0.3">
      <c r="A230" s="5">
        <v>228</v>
      </c>
      <c r="B230" s="5" t="s">
        <v>0</v>
      </c>
      <c r="C230" s="5" t="s">
        <v>1</v>
      </c>
      <c r="E230" s="5" t="s">
        <v>3</v>
      </c>
      <c r="H230" s="19">
        <v>24.473972602739725</v>
      </c>
      <c r="I230" s="5">
        <v>8</v>
      </c>
      <c r="J230" s="11">
        <v>45</v>
      </c>
      <c r="K230" s="5">
        <v>8</v>
      </c>
      <c r="L230" s="5">
        <v>6</v>
      </c>
      <c r="M230" s="11" t="s">
        <v>335</v>
      </c>
      <c r="N230" s="5">
        <v>0</v>
      </c>
      <c r="O230" s="5" t="s">
        <v>68</v>
      </c>
      <c r="Q230" s="11" t="s">
        <v>3407</v>
      </c>
      <c r="S230" s="5">
        <v>1</v>
      </c>
      <c r="T230" s="5" t="s">
        <v>29</v>
      </c>
      <c r="V230" s="5" t="s">
        <v>81</v>
      </c>
      <c r="X230" s="5" t="s">
        <v>156</v>
      </c>
      <c r="Z230" s="5">
        <v>1</v>
      </c>
      <c r="AA230" s="5" t="s">
        <v>1156</v>
      </c>
      <c r="AB230" s="5" t="s">
        <v>59</v>
      </c>
      <c r="AE230" s="5" t="s">
        <v>29</v>
      </c>
      <c r="AM230" s="5" t="s">
        <v>85</v>
      </c>
      <c r="AO230" s="5">
        <v>6</v>
      </c>
      <c r="AQ230" s="5">
        <v>5</v>
      </c>
      <c r="AS230" s="5">
        <v>25</v>
      </c>
      <c r="AT230" s="5" t="s">
        <v>1157</v>
      </c>
      <c r="AU230" s="5" t="s">
        <v>75</v>
      </c>
      <c r="AW230" s="5">
        <v>10</v>
      </c>
      <c r="AX230" s="5" t="s">
        <v>1158</v>
      </c>
      <c r="AY230" s="5" t="s">
        <v>1159</v>
      </c>
    </row>
    <row r="231" spans="1:52" x14ac:dyDescent="0.3">
      <c r="A231" s="5">
        <v>229</v>
      </c>
      <c r="B231" s="5" t="s">
        <v>0</v>
      </c>
      <c r="H231" s="19">
        <v>47.394520547945206</v>
      </c>
      <c r="I231" s="5">
        <v>7</v>
      </c>
      <c r="J231" s="11">
        <v>60</v>
      </c>
      <c r="K231" s="5">
        <v>8</v>
      </c>
      <c r="L231" s="5">
        <v>5</v>
      </c>
      <c r="M231" s="11" t="s">
        <v>133</v>
      </c>
      <c r="N231" s="5">
        <v>0</v>
      </c>
      <c r="O231" s="5" t="s">
        <v>98</v>
      </c>
      <c r="Q231" s="11" t="s">
        <v>3409</v>
      </c>
      <c r="R231" s="5">
        <v>1</v>
      </c>
      <c r="T231" s="5" t="s">
        <v>1160</v>
      </c>
      <c r="U231" s="5" t="s">
        <v>81</v>
      </c>
      <c r="W231" s="5" t="s">
        <v>112</v>
      </c>
      <c r="Y231" s="5">
        <v>15</v>
      </c>
      <c r="Z231" s="5" t="s">
        <v>1161</v>
      </c>
      <c r="AA231" s="5" t="s">
        <v>59</v>
      </c>
      <c r="AD231" s="5" t="s">
        <v>29</v>
      </c>
      <c r="AL231" s="5" t="s">
        <v>73</v>
      </c>
      <c r="AO231" s="5">
        <v>15</v>
      </c>
      <c r="AP231" s="5">
        <v>5</v>
      </c>
      <c r="AR231" s="5">
        <v>40</v>
      </c>
      <c r="AS231" s="5" t="s">
        <v>1162</v>
      </c>
      <c r="AT231" s="5" t="s">
        <v>75</v>
      </c>
      <c r="AV231" s="5">
        <v>10</v>
      </c>
      <c r="AW231" s="5" t="s">
        <v>1163</v>
      </c>
      <c r="AX231" s="5" t="s">
        <v>769</v>
      </c>
      <c r="AY231" s="5" t="s">
        <v>769</v>
      </c>
    </row>
    <row r="232" spans="1:52" ht="55" x14ac:dyDescent="0.3">
      <c r="A232" s="5">
        <v>230</v>
      </c>
      <c r="C232" s="5" t="s">
        <v>1</v>
      </c>
      <c r="F232" s="5" t="s">
        <v>4</v>
      </c>
      <c r="H232" s="19">
        <v>40.805479452054797</v>
      </c>
      <c r="I232" s="5">
        <v>7</v>
      </c>
      <c r="J232" s="11">
        <v>0</v>
      </c>
      <c r="K232" s="5">
        <v>14</v>
      </c>
      <c r="L232" s="5">
        <v>12</v>
      </c>
      <c r="M232" s="11" t="s">
        <v>121</v>
      </c>
      <c r="N232" s="5">
        <v>1</v>
      </c>
      <c r="O232" s="5" t="s">
        <v>68</v>
      </c>
      <c r="Q232" s="11" t="s">
        <v>3409</v>
      </c>
      <c r="R232" s="5">
        <v>1</v>
      </c>
      <c r="S232" s="5" t="s">
        <v>29</v>
      </c>
      <c r="U232" s="5" t="s">
        <v>81</v>
      </c>
      <c r="W232" s="5" t="s">
        <v>57</v>
      </c>
      <c r="Y232" s="5">
        <v>15</v>
      </c>
      <c r="Z232" s="5" t="s">
        <v>1164</v>
      </c>
      <c r="AA232" s="5" t="s">
        <v>59</v>
      </c>
      <c r="AF232" s="5" t="s">
        <v>31</v>
      </c>
      <c r="AG232" s="5" t="s">
        <v>32</v>
      </c>
      <c r="AH232" s="5" t="s">
        <v>33</v>
      </c>
      <c r="AI232" s="5" t="s">
        <v>34</v>
      </c>
      <c r="AL232" s="5" t="s">
        <v>85</v>
      </c>
      <c r="AN232" s="5">
        <v>2</v>
      </c>
      <c r="AP232" s="5">
        <v>3</v>
      </c>
      <c r="AR232" s="5">
        <v>4</v>
      </c>
      <c r="AS232" s="7" t="s">
        <v>204</v>
      </c>
      <c r="AT232" s="5" t="s">
        <v>75</v>
      </c>
      <c r="AV232" s="5">
        <v>8</v>
      </c>
      <c r="AW232" s="7" t="s">
        <v>204</v>
      </c>
      <c r="AX232" s="7" t="s">
        <v>204</v>
      </c>
      <c r="AY232" s="7" t="s">
        <v>204</v>
      </c>
    </row>
    <row r="233" spans="1:52" x14ac:dyDescent="0.3">
      <c r="A233" s="5">
        <v>231</v>
      </c>
      <c r="B233" s="5" t="s">
        <v>0</v>
      </c>
      <c r="C233" s="5" t="s">
        <v>1</v>
      </c>
      <c r="D233" s="5" t="s">
        <v>2</v>
      </c>
      <c r="F233" s="5" t="s">
        <v>4</v>
      </c>
      <c r="H233" s="19">
        <v>24.07123287671233</v>
      </c>
      <c r="I233" s="5">
        <v>8</v>
      </c>
      <c r="J233" s="11">
        <v>120</v>
      </c>
      <c r="K233" s="5">
        <v>15</v>
      </c>
      <c r="L233" s="5">
        <v>2</v>
      </c>
      <c r="M233" s="11" t="s">
        <v>225</v>
      </c>
      <c r="N233" s="5">
        <v>1</v>
      </c>
      <c r="O233" s="5" t="s">
        <v>79</v>
      </c>
      <c r="Q233" s="11" t="s">
        <v>3409</v>
      </c>
      <c r="R233" s="5">
        <v>1</v>
      </c>
      <c r="S233" s="5" t="s">
        <v>213</v>
      </c>
      <c r="U233" s="5" t="s">
        <v>350</v>
      </c>
      <c r="X233" s="5" t="s">
        <v>1165</v>
      </c>
      <c r="Y233" s="5">
        <v>0</v>
      </c>
      <c r="Z233" s="5" t="s">
        <v>1166</v>
      </c>
      <c r="AA233" s="5" t="s">
        <v>59</v>
      </c>
      <c r="AE233" s="5" t="s">
        <v>30</v>
      </c>
      <c r="AL233" s="5" t="s">
        <v>162</v>
      </c>
      <c r="AN233" s="5">
        <v>6</v>
      </c>
      <c r="AP233" s="5">
        <v>4</v>
      </c>
      <c r="AR233" s="5">
        <v>100</v>
      </c>
      <c r="AS233" s="5" t="s">
        <v>1167</v>
      </c>
      <c r="AT233" s="5" t="s">
        <v>75</v>
      </c>
      <c r="AV233" s="5">
        <v>10</v>
      </c>
      <c r="AW233" s="5" t="s">
        <v>1168</v>
      </c>
      <c r="AX233" s="5" t="s">
        <v>1169</v>
      </c>
      <c r="AY233" s="5" t="s">
        <v>1170</v>
      </c>
    </row>
    <row r="234" spans="1:52" x14ac:dyDescent="0.3">
      <c r="A234" s="5">
        <v>232</v>
      </c>
      <c r="C234" s="5" t="s">
        <v>1</v>
      </c>
      <c r="F234" s="5" t="s">
        <v>4</v>
      </c>
      <c r="H234" s="19">
        <v>27.605479452054794</v>
      </c>
      <c r="I234" s="5">
        <v>7</v>
      </c>
      <c r="J234" s="11">
        <v>40</v>
      </c>
      <c r="K234" s="5">
        <v>14</v>
      </c>
      <c r="L234" s="5">
        <v>4</v>
      </c>
      <c r="M234" s="11" t="s">
        <v>103</v>
      </c>
      <c r="N234" s="5">
        <v>0</v>
      </c>
      <c r="O234" s="5" t="s">
        <v>79</v>
      </c>
      <c r="Q234" s="11" t="s">
        <v>3410</v>
      </c>
      <c r="R234" s="5">
        <v>1</v>
      </c>
      <c r="S234" s="5" t="s">
        <v>691</v>
      </c>
      <c r="U234" s="5" t="s">
        <v>383</v>
      </c>
      <c r="W234" s="5" t="s">
        <v>92</v>
      </c>
      <c r="Y234" s="5">
        <v>6</v>
      </c>
      <c r="Z234" s="5" t="s">
        <v>1171</v>
      </c>
      <c r="AA234" s="5" t="s">
        <v>59</v>
      </c>
      <c r="AC234" s="5" t="s">
        <v>28</v>
      </c>
      <c r="AL234" s="5" t="s">
        <v>60</v>
      </c>
      <c r="AN234" s="5">
        <v>6</v>
      </c>
      <c r="AP234" s="5">
        <v>2</v>
      </c>
      <c r="AR234" s="5">
        <v>100</v>
      </c>
      <c r="AS234" s="5" t="s">
        <v>1172</v>
      </c>
      <c r="AT234" s="5" t="s">
        <v>64</v>
      </c>
      <c r="AV234" s="5">
        <v>10</v>
      </c>
      <c r="AW234" s="5" t="s">
        <v>1173</v>
      </c>
      <c r="AX234" s="5" t="s">
        <v>1174</v>
      </c>
      <c r="AY234" s="5" t="s">
        <v>1175</v>
      </c>
    </row>
    <row r="235" spans="1:52" x14ac:dyDescent="0.3">
      <c r="A235" s="5">
        <v>233</v>
      </c>
      <c r="B235" s="5" t="s">
        <v>0</v>
      </c>
      <c r="C235" s="5" t="s">
        <v>1</v>
      </c>
      <c r="F235" s="5" t="s">
        <v>4</v>
      </c>
      <c r="H235" s="19">
        <v>31.684931506849313</v>
      </c>
      <c r="I235" s="5">
        <v>6</v>
      </c>
      <c r="J235" s="11">
        <v>35</v>
      </c>
      <c r="K235" s="5">
        <v>9</v>
      </c>
      <c r="L235" s="5">
        <v>20</v>
      </c>
      <c r="M235" s="11" t="s">
        <v>189</v>
      </c>
      <c r="N235" s="5">
        <v>1</v>
      </c>
      <c r="O235" s="5" t="s">
        <v>53</v>
      </c>
      <c r="Q235" s="11" t="s">
        <v>3409</v>
      </c>
      <c r="R235" s="5">
        <v>1</v>
      </c>
      <c r="S235" s="5" t="s">
        <v>407</v>
      </c>
      <c r="U235" s="5" t="s">
        <v>56</v>
      </c>
      <c r="W235" s="5" t="s">
        <v>92</v>
      </c>
      <c r="Y235" s="5">
        <v>5</v>
      </c>
      <c r="Z235" s="5" t="s">
        <v>1176</v>
      </c>
      <c r="AA235" s="5" t="s">
        <v>84</v>
      </c>
      <c r="AG235" s="5" t="s">
        <v>32</v>
      </c>
      <c r="AL235" s="5" t="s">
        <v>73</v>
      </c>
      <c r="AO235" s="5">
        <v>25</v>
      </c>
      <c r="AQ235" s="5">
        <v>30</v>
      </c>
      <c r="AR235" s="5">
        <v>10</v>
      </c>
      <c r="AS235" s="5" t="s">
        <v>1177</v>
      </c>
      <c r="AU235" s="5" t="s">
        <v>1178</v>
      </c>
      <c r="AV235" s="5">
        <v>10</v>
      </c>
      <c r="AW235" s="5" t="s">
        <v>1179</v>
      </c>
      <c r="AX235" s="5" t="s">
        <v>1180</v>
      </c>
      <c r="AY235" s="5" t="s">
        <v>1181</v>
      </c>
    </row>
    <row r="236" spans="1:52" x14ac:dyDescent="0.3">
      <c r="A236" s="5">
        <v>234</v>
      </c>
      <c r="C236" s="5" t="s">
        <v>1</v>
      </c>
      <c r="F236" s="5" t="s">
        <v>4</v>
      </c>
      <c r="H236" s="19">
        <v>38.709589041095889</v>
      </c>
      <c r="I236" s="5">
        <v>6</v>
      </c>
      <c r="J236" s="11">
        <v>40</v>
      </c>
      <c r="K236" s="5">
        <v>10</v>
      </c>
      <c r="L236" s="5">
        <v>10</v>
      </c>
      <c r="M236" s="11" t="s">
        <v>189</v>
      </c>
      <c r="N236" s="5">
        <v>1</v>
      </c>
      <c r="O236" s="5" t="s">
        <v>68</v>
      </c>
      <c r="Q236" s="11" t="s">
        <v>3409</v>
      </c>
      <c r="R236" s="5">
        <v>1</v>
      </c>
      <c r="S236" s="5" t="s">
        <v>141</v>
      </c>
      <c r="U236" s="5" t="s">
        <v>56</v>
      </c>
      <c r="X236" s="5" t="s">
        <v>898</v>
      </c>
      <c r="Y236" s="5">
        <v>6</v>
      </c>
      <c r="Z236" s="5" t="s">
        <v>155</v>
      </c>
      <c r="AA236" s="5" t="s">
        <v>72</v>
      </c>
      <c r="AG236" s="5" t="s">
        <v>32</v>
      </c>
      <c r="AL236" s="5" t="s">
        <v>60</v>
      </c>
      <c r="AO236" s="5">
        <v>12</v>
      </c>
      <c r="AQ236" s="5">
        <v>12</v>
      </c>
      <c r="AR236" s="5">
        <v>4</v>
      </c>
      <c r="AS236" s="5" t="s">
        <v>1182</v>
      </c>
      <c r="AT236" s="5" t="s">
        <v>75</v>
      </c>
      <c r="AV236" s="5">
        <v>9</v>
      </c>
      <c r="AW236" s="5" t="s">
        <v>1183</v>
      </c>
    </row>
    <row r="237" spans="1:52" x14ac:dyDescent="0.3">
      <c r="A237" s="5">
        <v>235</v>
      </c>
      <c r="C237" s="5" t="s">
        <v>1</v>
      </c>
      <c r="H237" s="19">
        <v>31.076712328767123</v>
      </c>
      <c r="I237" s="5">
        <v>7</v>
      </c>
      <c r="J237" s="11">
        <v>60</v>
      </c>
      <c r="K237" s="5">
        <v>10</v>
      </c>
      <c r="L237" s="5">
        <v>5</v>
      </c>
      <c r="M237" s="11" t="s">
        <v>121</v>
      </c>
      <c r="N237" s="5">
        <v>1</v>
      </c>
      <c r="O237" s="5" t="s">
        <v>98</v>
      </c>
      <c r="Q237" s="11" t="s">
        <v>3409</v>
      </c>
      <c r="R237" s="5">
        <v>1</v>
      </c>
      <c r="S237" s="5" t="s">
        <v>30</v>
      </c>
      <c r="U237" s="5" t="s">
        <v>81</v>
      </c>
      <c r="W237" s="5" t="s">
        <v>572</v>
      </c>
      <c r="Y237" s="5">
        <v>9</v>
      </c>
      <c r="Z237" s="5" t="s">
        <v>1184</v>
      </c>
      <c r="AA237" s="5" t="s">
        <v>59</v>
      </c>
      <c r="AG237" s="5" t="s">
        <v>32</v>
      </c>
      <c r="AL237" s="5" t="s">
        <v>73</v>
      </c>
      <c r="AN237" s="5">
        <v>5</v>
      </c>
      <c r="AQ237" s="5">
        <v>20</v>
      </c>
      <c r="AR237" s="5">
        <v>20</v>
      </c>
      <c r="AS237" s="5" t="s">
        <v>1185</v>
      </c>
      <c r="AT237" s="5" t="s">
        <v>75</v>
      </c>
      <c r="AV237" s="5">
        <v>9</v>
      </c>
      <c r="AW237" s="5" t="s">
        <v>1186</v>
      </c>
      <c r="AX237" s="5" t="s">
        <v>1187</v>
      </c>
    </row>
    <row r="238" spans="1:52" x14ac:dyDescent="0.3">
      <c r="A238" s="5">
        <v>236</v>
      </c>
      <c r="B238" s="5" t="s">
        <v>0</v>
      </c>
      <c r="E238" s="5" t="s">
        <v>3</v>
      </c>
      <c r="F238" s="5" t="s">
        <v>4</v>
      </c>
      <c r="H238" s="19">
        <v>41.019178082191779</v>
      </c>
      <c r="I238" s="5">
        <v>6</v>
      </c>
      <c r="J238" s="11">
        <v>40</v>
      </c>
      <c r="K238" s="5">
        <v>4</v>
      </c>
      <c r="L238" s="5">
        <v>5</v>
      </c>
      <c r="M238" s="11" t="s">
        <v>67</v>
      </c>
      <c r="N238" s="5">
        <v>1</v>
      </c>
      <c r="O238" s="5" t="s">
        <v>79</v>
      </c>
      <c r="R238" s="5" t="s">
        <v>1188</v>
      </c>
      <c r="S238" s="5">
        <v>1</v>
      </c>
      <c r="T238" s="5" t="s">
        <v>55</v>
      </c>
      <c r="V238" s="5" t="s">
        <v>56</v>
      </c>
      <c r="Y238" s="5" t="s">
        <v>1189</v>
      </c>
      <c r="Z238" s="5">
        <v>20</v>
      </c>
      <c r="AA238" s="5" t="s">
        <v>1190</v>
      </c>
      <c r="AB238" s="5" t="s">
        <v>59</v>
      </c>
      <c r="AC238" s="5" t="s">
        <v>27</v>
      </c>
      <c r="AG238" s="5" t="s">
        <v>31</v>
      </c>
      <c r="AL238" s="5" t="s">
        <v>1191</v>
      </c>
      <c r="AM238" s="5" t="s">
        <v>73</v>
      </c>
      <c r="AO238" s="5">
        <v>6</v>
      </c>
      <c r="AQ238" s="5">
        <v>4</v>
      </c>
      <c r="AS238" s="5">
        <v>150</v>
      </c>
      <c r="AT238" s="5" t="s">
        <v>1192</v>
      </c>
      <c r="AU238" s="5" t="s">
        <v>75</v>
      </c>
      <c r="AW238" s="5">
        <v>10</v>
      </c>
      <c r="AX238" s="5" t="s">
        <v>1193</v>
      </c>
      <c r="AY238" s="5" t="s">
        <v>1194</v>
      </c>
    </row>
    <row r="239" spans="1:52" x14ac:dyDescent="0.3">
      <c r="A239" s="5">
        <v>237</v>
      </c>
      <c r="B239" s="5" t="s">
        <v>0</v>
      </c>
      <c r="H239" s="19">
        <v>49.446575342465756</v>
      </c>
      <c r="I239" s="5">
        <v>8</v>
      </c>
      <c r="J239" s="11">
        <v>0</v>
      </c>
      <c r="K239" s="5">
        <v>10</v>
      </c>
      <c r="L239" s="5">
        <v>12</v>
      </c>
      <c r="M239" s="11" t="s">
        <v>335</v>
      </c>
      <c r="N239" s="5">
        <v>0</v>
      </c>
      <c r="O239" s="5" t="s">
        <v>68</v>
      </c>
      <c r="Q239" s="11" t="s">
        <v>3410</v>
      </c>
      <c r="R239" s="5">
        <v>1</v>
      </c>
      <c r="S239" s="5" t="s">
        <v>146</v>
      </c>
      <c r="U239" s="5" t="s">
        <v>81</v>
      </c>
      <c r="W239" s="5" t="s">
        <v>92</v>
      </c>
      <c r="Y239" s="5">
        <v>1</v>
      </c>
      <c r="Z239" s="5" t="s">
        <v>1195</v>
      </c>
      <c r="AA239" s="5" t="s">
        <v>84</v>
      </c>
      <c r="AD239" s="5" t="s">
        <v>29</v>
      </c>
      <c r="AL239" s="5" t="s">
        <v>162</v>
      </c>
      <c r="AO239" s="5">
        <v>20</v>
      </c>
      <c r="AQ239" s="5">
        <v>10</v>
      </c>
      <c r="AR239" s="5">
        <v>40</v>
      </c>
      <c r="AS239" s="5" t="s">
        <v>1196</v>
      </c>
      <c r="AT239" s="5" t="s">
        <v>75</v>
      </c>
      <c r="AV239" s="5">
        <v>9</v>
      </c>
      <c r="AW239" s="5" t="s">
        <v>1197</v>
      </c>
      <c r="AY239" s="5" t="s">
        <v>1198</v>
      </c>
    </row>
    <row r="240" spans="1:52" x14ac:dyDescent="0.3">
      <c r="A240" s="5">
        <v>238</v>
      </c>
      <c r="B240" s="5" t="s">
        <v>0</v>
      </c>
      <c r="H240" s="19">
        <v>25.761643835616439</v>
      </c>
      <c r="I240" s="5">
        <v>8</v>
      </c>
      <c r="J240" s="11">
        <v>80</v>
      </c>
      <c r="K240" s="5">
        <v>8</v>
      </c>
      <c r="L240" s="5">
        <v>15</v>
      </c>
      <c r="M240" s="11" t="s">
        <v>97</v>
      </c>
      <c r="N240" s="5">
        <v>0</v>
      </c>
      <c r="O240" s="5" t="s">
        <v>140</v>
      </c>
      <c r="Q240" s="11" t="s">
        <v>3407</v>
      </c>
      <c r="S240" s="5">
        <v>0</v>
      </c>
      <c r="AB240" s="5" t="s">
        <v>59</v>
      </c>
      <c r="AE240" s="5" t="s">
        <v>29</v>
      </c>
      <c r="AG240" s="5" t="s">
        <v>31</v>
      </c>
      <c r="AM240" s="5" t="s">
        <v>73</v>
      </c>
      <c r="AP240" s="5">
        <v>15</v>
      </c>
      <c r="AQ240" s="5">
        <v>5</v>
      </c>
      <c r="AS240" s="5">
        <v>20</v>
      </c>
      <c r="AT240" s="5" t="s">
        <v>1199</v>
      </c>
      <c r="AU240" s="5" t="s">
        <v>64</v>
      </c>
      <c r="AW240" s="5">
        <v>10</v>
      </c>
      <c r="AX240" s="5" t="s">
        <v>1200</v>
      </c>
      <c r="AY240" s="5" t="s">
        <v>1201</v>
      </c>
    </row>
    <row r="241" spans="1:52" ht="409.5" x14ac:dyDescent="0.3">
      <c r="A241" s="5">
        <v>239</v>
      </c>
      <c r="B241" s="5" t="s">
        <v>0</v>
      </c>
      <c r="H241" s="19">
        <v>28.972602739726028</v>
      </c>
      <c r="I241" s="5">
        <v>8</v>
      </c>
      <c r="J241" s="11">
        <v>10</v>
      </c>
      <c r="K241" s="5">
        <v>10</v>
      </c>
      <c r="L241" s="5">
        <v>8</v>
      </c>
      <c r="M241" s="11" t="s">
        <v>103</v>
      </c>
      <c r="N241" s="5">
        <v>0</v>
      </c>
      <c r="O241" s="5" t="s">
        <v>79</v>
      </c>
      <c r="Q241" s="11" t="s">
        <v>3409</v>
      </c>
      <c r="R241" s="5">
        <v>1</v>
      </c>
      <c r="S241" s="5" t="s">
        <v>146</v>
      </c>
      <c r="U241" s="5" t="s">
        <v>81</v>
      </c>
      <c r="W241" s="5" t="s">
        <v>231</v>
      </c>
      <c r="Y241" s="5">
        <v>3</v>
      </c>
      <c r="AA241" s="5" t="s">
        <v>59</v>
      </c>
      <c r="AB241" s="5" t="s">
        <v>27</v>
      </c>
      <c r="AD241" s="5" t="s">
        <v>29</v>
      </c>
      <c r="AL241" s="5" t="s">
        <v>73</v>
      </c>
      <c r="AN241" s="5">
        <v>6</v>
      </c>
      <c r="AP241" s="5">
        <v>5</v>
      </c>
      <c r="AR241" s="5">
        <v>12</v>
      </c>
      <c r="AS241" s="5" t="s">
        <v>1202</v>
      </c>
      <c r="AT241" s="5" t="s">
        <v>64</v>
      </c>
      <c r="AV241" s="5">
        <v>10</v>
      </c>
      <c r="AW241" s="5" t="s">
        <v>1203</v>
      </c>
      <c r="AX241" s="5" t="s">
        <v>1204</v>
      </c>
      <c r="AY241" s="7" t="s">
        <v>1205</v>
      </c>
    </row>
    <row r="242" spans="1:52" x14ac:dyDescent="0.3">
      <c r="A242" s="5">
        <v>240</v>
      </c>
      <c r="B242" s="5" t="s">
        <v>0</v>
      </c>
      <c r="F242" s="5" t="s">
        <v>4</v>
      </c>
      <c r="H242" s="19">
        <v>43.095890410958901</v>
      </c>
      <c r="I242" s="5">
        <v>7</v>
      </c>
      <c r="J242" s="11">
        <v>150</v>
      </c>
      <c r="K242" s="5">
        <v>12</v>
      </c>
      <c r="L242" s="5">
        <v>24</v>
      </c>
      <c r="M242" s="11" t="s">
        <v>78</v>
      </c>
      <c r="N242" s="5">
        <v>0</v>
      </c>
      <c r="O242" s="5" t="s">
        <v>68</v>
      </c>
      <c r="Q242" s="11" t="s">
        <v>3409</v>
      </c>
      <c r="R242" s="5">
        <v>1</v>
      </c>
      <c r="S242" s="5" t="s">
        <v>213</v>
      </c>
      <c r="U242" s="5" t="s">
        <v>81</v>
      </c>
      <c r="W242" s="5" t="s">
        <v>82</v>
      </c>
      <c r="Y242" s="5">
        <v>23</v>
      </c>
      <c r="Z242" s="5" t="s">
        <v>1206</v>
      </c>
      <c r="AA242" s="5" t="s">
        <v>363</v>
      </c>
      <c r="AD242" s="5" t="s">
        <v>29</v>
      </c>
      <c r="AL242" s="5" t="s">
        <v>85</v>
      </c>
      <c r="AN242" s="5">
        <v>2</v>
      </c>
      <c r="AP242" s="5">
        <v>2</v>
      </c>
      <c r="AR242" s="5">
        <v>5</v>
      </c>
      <c r="AS242" s="5" t="s">
        <v>1207</v>
      </c>
      <c r="AU242" s="5" t="s">
        <v>1208</v>
      </c>
      <c r="AV242" s="5">
        <v>10</v>
      </c>
      <c r="AW242" s="5" t="s">
        <v>1209</v>
      </c>
      <c r="AX242" s="5" t="s">
        <v>1210</v>
      </c>
      <c r="AY242" s="5" t="s">
        <v>1211</v>
      </c>
    </row>
    <row r="243" spans="1:52" ht="409.5" x14ac:dyDescent="0.3">
      <c r="A243" s="5">
        <v>241</v>
      </c>
      <c r="B243" s="5" t="s">
        <v>0</v>
      </c>
      <c r="F243" s="5" t="s">
        <v>4</v>
      </c>
      <c r="H243" s="19">
        <v>28.964383561643835</v>
      </c>
      <c r="I243" s="5">
        <v>7</v>
      </c>
      <c r="J243" s="11">
        <v>60</v>
      </c>
      <c r="K243" s="5">
        <v>14</v>
      </c>
      <c r="L243" s="5">
        <v>2</v>
      </c>
      <c r="M243" s="11" t="s">
        <v>52</v>
      </c>
      <c r="N243" s="5">
        <v>1</v>
      </c>
      <c r="O243" s="5" t="s">
        <v>389</v>
      </c>
      <c r="R243" s="5" t="s">
        <v>1212</v>
      </c>
      <c r="S243" s="5">
        <v>1</v>
      </c>
      <c r="T243" s="5" t="s">
        <v>55</v>
      </c>
      <c r="V243" s="5" t="s">
        <v>56</v>
      </c>
      <c r="X243" s="5" t="s">
        <v>82</v>
      </c>
      <c r="Z243" s="5">
        <v>6</v>
      </c>
      <c r="AA243" s="5" t="s">
        <v>1213</v>
      </c>
      <c r="AB243" s="5" t="s">
        <v>84</v>
      </c>
      <c r="AK243" s="5" t="s">
        <v>35</v>
      </c>
      <c r="AU243" s="5" t="s">
        <v>75</v>
      </c>
      <c r="AW243" s="5">
        <v>10</v>
      </c>
      <c r="AX243" s="7" t="s">
        <v>1214</v>
      </c>
      <c r="AY243" s="5" t="s">
        <v>1215</v>
      </c>
      <c r="AZ243" s="5" t="s">
        <v>1216</v>
      </c>
    </row>
    <row r="244" spans="1:52" x14ac:dyDescent="0.3">
      <c r="A244" s="5">
        <v>242</v>
      </c>
      <c r="C244" s="5" t="s">
        <v>1</v>
      </c>
      <c r="H244" s="19">
        <v>48.873972602739727</v>
      </c>
      <c r="I244" s="5">
        <v>8</v>
      </c>
      <c r="J244" s="11">
        <v>0</v>
      </c>
      <c r="K244" s="5">
        <v>12</v>
      </c>
      <c r="L244" s="5">
        <v>15</v>
      </c>
      <c r="M244" s="11" t="s">
        <v>52</v>
      </c>
      <c r="N244" s="5">
        <v>0</v>
      </c>
      <c r="O244" s="5" t="s">
        <v>98</v>
      </c>
      <c r="R244" s="5" t="s">
        <v>1217</v>
      </c>
      <c r="S244" s="5">
        <v>1</v>
      </c>
      <c r="T244" s="5" t="s">
        <v>519</v>
      </c>
      <c r="W244" s="5" t="s">
        <v>1218</v>
      </c>
      <c r="X244" s="5" t="s">
        <v>92</v>
      </c>
      <c r="Z244" s="5">
        <v>20</v>
      </c>
      <c r="AA244" s="5" t="s">
        <v>1219</v>
      </c>
      <c r="AB244" s="5" t="s">
        <v>59</v>
      </c>
      <c r="AE244" s="5" t="s">
        <v>29</v>
      </c>
      <c r="AF244" s="5" t="s">
        <v>30</v>
      </c>
      <c r="AM244" s="5" t="s">
        <v>73</v>
      </c>
      <c r="AO244" s="5">
        <v>6</v>
      </c>
      <c r="AQ244" s="5">
        <v>6</v>
      </c>
      <c r="AS244" s="5">
        <v>8</v>
      </c>
      <c r="AT244" s="5" t="s">
        <v>1220</v>
      </c>
      <c r="AU244" s="5" t="s">
        <v>64</v>
      </c>
      <c r="AW244" s="5">
        <v>8</v>
      </c>
      <c r="AX244" s="5" t="s">
        <v>1221</v>
      </c>
      <c r="AY244" s="5" t="s">
        <v>1222</v>
      </c>
      <c r="AZ244" s="5" t="s">
        <v>1223</v>
      </c>
    </row>
    <row r="245" spans="1:52" x14ac:dyDescent="0.3">
      <c r="A245" s="5">
        <v>243</v>
      </c>
      <c r="D245" s="5" t="s">
        <v>2</v>
      </c>
      <c r="H245" s="19">
        <v>23.454794520547946</v>
      </c>
      <c r="I245" s="5">
        <v>7</v>
      </c>
      <c r="J245" s="11">
        <v>40</v>
      </c>
      <c r="K245" s="5">
        <v>9</v>
      </c>
      <c r="L245" s="5">
        <v>4</v>
      </c>
      <c r="M245" s="11" t="s">
        <v>133</v>
      </c>
      <c r="N245" s="5">
        <v>1</v>
      </c>
      <c r="O245" s="5" t="s">
        <v>68</v>
      </c>
      <c r="Q245" s="11" t="s">
        <v>3407</v>
      </c>
      <c r="S245" s="5">
        <v>1</v>
      </c>
      <c r="T245" s="5" t="s">
        <v>90</v>
      </c>
      <c r="W245" s="5" t="s">
        <v>1224</v>
      </c>
      <c r="X245" s="5" t="s">
        <v>220</v>
      </c>
      <c r="Z245" s="5">
        <v>1</v>
      </c>
      <c r="AA245" s="5" t="s">
        <v>1225</v>
      </c>
      <c r="AB245" s="5" t="s">
        <v>363</v>
      </c>
      <c r="AE245" s="5" t="s">
        <v>29</v>
      </c>
      <c r="AF245" s="5" t="s">
        <v>30</v>
      </c>
      <c r="AM245" s="5" t="s">
        <v>73</v>
      </c>
      <c r="AP245" s="5">
        <v>20</v>
      </c>
      <c r="AQ245" s="5">
        <v>5</v>
      </c>
      <c r="AS245" s="5">
        <v>5</v>
      </c>
      <c r="AT245" s="5" t="s">
        <v>1226</v>
      </c>
      <c r="AU245" s="5" t="s">
        <v>64</v>
      </c>
      <c r="AW245" s="5">
        <v>10</v>
      </c>
      <c r="AX245" s="5" t="s">
        <v>1227</v>
      </c>
      <c r="AY245" s="5" t="s">
        <v>1228</v>
      </c>
      <c r="AZ245" s="5" t="s">
        <v>1229</v>
      </c>
    </row>
    <row r="246" spans="1:52" x14ac:dyDescent="0.3">
      <c r="A246" s="5">
        <v>244</v>
      </c>
      <c r="B246" s="5" t="s">
        <v>0</v>
      </c>
      <c r="D246" s="5" t="s">
        <v>2</v>
      </c>
      <c r="F246" s="5" t="s">
        <v>4</v>
      </c>
      <c r="H246" s="19">
        <v>47.638356164383559</v>
      </c>
      <c r="I246" s="5">
        <v>5</v>
      </c>
      <c r="J246" s="11">
        <v>3</v>
      </c>
      <c r="K246" s="5">
        <v>9</v>
      </c>
      <c r="L246" s="5">
        <v>12</v>
      </c>
      <c r="M246" s="11" t="s">
        <v>225</v>
      </c>
      <c r="N246" s="5">
        <v>0</v>
      </c>
      <c r="O246" s="5" t="s">
        <v>68</v>
      </c>
      <c r="Q246" s="11" t="s">
        <v>3409</v>
      </c>
      <c r="R246" s="5">
        <v>1</v>
      </c>
      <c r="S246" s="5" t="s">
        <v>135</v>
      </c>
      <c r="U246" s="5" t="s">
        <v>123</v>
      </c>
      <c r="W246" s="5" t="s">
        <v>368</v>
      </c>
      <c r="Y246" s="5">
        <v>20</v>
      </c>
      <c r="Z246" s="5" t="s">
        <v>1230</v>
      </c>
      <c r="AA246" s="5" t="s">
        <v>72</v>
      </c>
      <c r="AK246" s="5" t="s">
        <v>1231</v>
      </c>
      <c r="AL246" s="5" t="s">
        <v>60</v>
      </c>
      <c r="AN246" s="5">
        <v>6</v>
      </c>
      <c r="AQ246" s="5">
        <v>8</v>
      </c>
      <c r="AR246" s="5">
        <v>15</v>
      </c>
      <c r="AS246" s="5" t="s">
        <v>1232</v>
      </c>
      <c r="AT246" s="5" t="s">
        <v>75</v>
      </c>
      <c r="AV246" s="5">
        <v>10</v>
      </c>
      <c r="AW246" s="5" t="s">
        <v>1233</v>
      </c>
      <c r="AX246" s="5" t="s">
        <v>1234</v>
      </c>
      <c r="AY246" s="5" t="s">
        <v>1235</v>
      </c>
    </row>
    <row r="247" spans="1:52" x14ac:dyDescent="0.3">
      <c r="A247" s="5">
        <v>245</v>
      </c>
      <c r="C247" s="5" t="s">
        <v>1</v>
      </c>
      <c r="H247" s="19">
        <v>33.147945205479452</v>
      </c>
      <c r="I247" s="5">
        <v>6</v>
      </c>
      <c r="J247" s="11">
        <v>0</v>
      </c>
      <c r="K247" s="5">
        <v>12</v>
      </c>
      <c r="L247" s="5">
        <v>5</v>
      </c>
      <c r="M247" s="11" t="s">
        <v>52</v>
      </c>
      <c r="N247" s="5">
        <v>1</v>
      </c>
      <c r="O247" s="5" t="s">
        <v>98</v>
      </c>
      <c r="Q247" s="11" t="s">
        <v>3407</v>
      </c>
      <c r="S247" s="5">
        <v>1</v>
      </c>
      <c r="T247" s="5" t="s">
        <v>141</v>
      </c>
      <c r="V247" s="5" t="s">
        <v>81</v>
      </c>
      <c r="X247" s="5" t="s">
        <v>92</v>
      </c>
      <c r="Z247" s="5">
        <v>10</v>
      </c>
      <c r="AA247" s="5" t="s">
        <v>1236</v>
      </c>
      <c r="AB247" s="5" t="s">
        <v>84</v>
      </c>
      <c r="AH247" s="5" t="s">
        <v>32</v>
      </c>
      <c r="AM247" s="5" t="s">
        <v>60</v>
      </c>
      <c r="AO247" s="5">
        <v>6</v>
      </c>
      <c r="AQ247" s="5">
        <v>6</v>
      </c>
      <c r="AS247" s="5">
        <v>20</v>
      </c>
      <c r="AT247" s="5" t="s">
        <v>1237</v>
      </c>
      <c r="AU247" s="5" t="s">
        <v>377</v>
      </c>
      <c r="AW247" s="5">
        <v>10</v>
      </c>
      <c r="AX247" s="5" t="s">
        <v>1238</v>
      </c>
      <c r="AY247" s="5" t="s">
        <v>1239</v>
      </c>
    </row>
    <row r="248" spans="1:52" x14ac:dyDescent="0.3">
      <c r="A248" s="5">
        <v>246</v>
      </c>
      <c r="B248" s="5" t="s">
        <v>0</v>
      </c>
      <c r="C248" s="5" t="s">
        <v>1</v>
      </c>
      <c r="F248" s="5" t="s">
        <v>4</v>
      </c>
      <c r="H248" s="19">
        <v>28.712328767123289</v>
      </c>
      <c r="I248" s="5">
        <v>7</v>
      </c>
      <c r="J248" s="11">
        <v>80</v>
      </c>
      <c r="K248" s="5">
        <v>9</v>
      </c>
      <c r="L248" s="5">
        <v>10</v>
      </c>
      <c r="M248" s="11" t="s">
        <v>52</v>
      </c>
      <c r="N248" s="5">
        <v>1</v>
      </c>
      <c r="O248" s="5" t="s">
        <v>53</v>
      </c>
      <c r="Q248" s="11" t="s">
        <v>3409</v>
      </c>
      <c r="R248" s="5">
        <v>1</v>
      </c>
      <c r="S248" s="5" t="s">
        <v>213</v>
      </c>
      <c r="V248" s="5" t="s">
        <v>1240</v>
      </c>
      <c r="X248" s="5" t="s">
        <v>1241</v>
      </c>
      <c r="Y248" s="5">
        <v>4</v>
      </c>
      <c r="Z248" s="5" t="s">
        <v>1242</v>
      </c>
      <c r="AA248" s="5" t="s">
        <v>84</v>
      </c>
      <c r="AJ248" s="5" t="s">
        <v>35</v>
      </c>
      <c r="AT248" s="5" t="s">
        <v>75</v>
      </c>
      <c r="AV248" s="5">
        <v>10</v>
      </c>
      <c r="AW248" s="5" t="s">
        <v>1243</v>
      </c>
      <c r="AX248" s="5" t="s">
        <v>1244</v>
      </c>
      <c r="AY248" s="5" t="s">
        <v>1245</v>
      </c>
    </row>
    <row r="249" spans="1:52" x14ac:dyDescent="0.3">
      <c r="A249" s="5">
        <v>247</v>
      </c>
      <c r="B249" s="5" t="s">
        <v>0</v>
      </c>
      <c r="H249" s="19">
        <v>31.638356164383563</v>
      </c>
      <c r="I249" s="5">
        <v>8</v>
      </c>
      <c r="J249" s="11">
        <v>30</v>
      </c>
      <c r="K249" s="5">
        <v>10</v>
      </c>
      <c r="L249" s="5">
        <v>3</v>
      </c>
      <c r="M249" s="11" t="s">
        <v>97</v>
      </c>
      <c r="N249" s="5">
        <v>0</v>
      </c>
      <c r="O249" s="5" t="s">
        <v>53</v>
      </c>
      <c r="Q249" s="11" t="s">
        <v>3410</v>
      </c>
      <c r="R249" s="5">
        <v>1</v>
      </c>
      <c r="S249" s="5" t="s">
        <v>213</v>
      </c>
      <c r="U249" s="5" t="s">
        <v>81</v>
      </c>
      <c r="W249" s="5" t="s">
        <v>572</v>
      </c>
      <c r="Y249" s="5">
        <v>6</v>
      </c>
      <c r="Z249" s="5" t="s">
        <v>1246</v>
      </c>
      <c r="AA249" s="5" t="s">
        <v>84</v>
      </c>
      <c r="AD249" s="5" t="s">
        <v>29</v>
      </c>
      <c r="AH249" s="5" t="s">
        <v>33</v>
      </c>
      <c r="AL249" s="5" t="s">
        <v>73</v>
      </c>
      <c r="AO249" s="5">
        <v>10</v>
      </c>
      <c r="AQ249" s="5">
        <v>10</v>
      </c>
      <c r="AR249" s="5">
        <v>30</v>
      </c>
      <c r="AS249" s="5" t="s">
        <v>1247</v>
      </c>
      <c r="AT249" s="5" t="s">
        <v>75</v>
      </c>
      <c r="AV249" s="5">
        <v>10</v>
      </c>
      <c r="AW249" s="5" t="s">
        <v>1248</v>
      </c>
    </row>
    <row r="250" spans="1:52" x14ac:dyDescent="0.3">
      <c r="A250" s="5">
        <v>248</v>
      </c>
      <c r="B250" s="5" t="s">
        <v>0</v>
      </c>
      <c r="D250" s="5" t="s">
        <v>2</v>
      </c>
      <c r="E250" s="5" t="s">
        <v>3</v>
      </c>
      <c r="H250" s="19">
        <v>33.358904109589041</v>
      </c>
      <c r="I250" s="5">
        <v>6</v>
      </c>
      <c r="J250" s="11">
        <v>2</v>
      </c>
      <c r="K250" s="5">
        <v>10</v>
      </c>
      <c r="L250" s="5">
        <v>5</v>
      </c>
      <c r="M250" s="11" t="s">
        <v>52</v>
      </c>
      <c r="N250" s="5">
        <v>0</v>
      </c>
      <c r="O250" s="5" t="s">
        <v>53</v>
      </c>
      <c r="Q250" s="11" t="s">
        <v>3408</v>
      </c>
      <c r="R250" s="5">
        <v>0</v>
      </c>
      <c r="AA250" s="5" t="s">
        <v>59</v>
      </c>
      <c r="AD250" s="5" t="s">
        <v>29</v>
      </c>
      <c r="AL250" s="5" t="s">
        <v>85</v>
      </c>
      <c r="AN250" s="5">
        <v>6</v>
      </c>
      <c r="AQ250" s="5">
        <v>8</v>
      </c>
      <c r="AR250" s="5">
        <v>80</v>
      </c>
      <c r="AS250" s="5" t="s">
        <v>1249</v>
      </c>
      <c r="AT250" s="5" t="s">
        <v>192</v>
      </c>
      <c r="AV250" s="5">
        <v>10</v>
      </c>
      <c r="AW250" s="5" t="s">
        <v>1250</v>
      </c>
      <c r="AX250" s="5" t="s">
        <v>1251</v>
      </c>
    </row>
    <row r="251" spans="1:52" x14ac:dyDescent="0.3">
      <c r="A251" s="5">
        <v>249</v>
      </c>
      <c r="C251" s="5" t="s">
        <v>1</v>
      </c>
      <c r="F251" s="5" t="s">
        <v>4</v>
      </c>
      <c r="H251" s="19">
        <v>25.260273972602739</v>
      </c>
      <c r="I251" s="5">
        <v>10</v>
      </c>
      <c r="J251" s="11">
        <v>60</v>
      </c>
      <c r="K251" s="5">
        <v>8</v>
      </c>
      <c r="L251" s="5">
        <v>0</v>
      </c>
      <c r="M251" s="11" t="s">
        <v>89</v>
      </c>
      <c r="N251" s="5">
        <v>0</v>
      </c>
      <c r="P251" s="5" t="s">
        <v>1252</v>
      </c>
      <c r="R251" s="5" t="s">
        <v>1253</v>
      </c>
      <c r="S251" s="5">
        <v>0</v>
      </c>
      <c r="AB251" s="5" t="s">
        <v>84</v>
      </c>
      <c r="AH251" s="5" t="s">
        <v>32</v>
      </c>
      <c r="AM251" s="5" t="s">
        <v>85</v>
      </c>
      <c r="AO251" s="5">
        <v>5</v>
      </c>
      <c r="AQ251" s="5">
        <v>6</v>
      </c>
      <c r="AS251" s="5">
        <v>10</v>
      </c>
      <c r="AT251" s="5" t="s">
        <v>1254</v>
      </c>
      <c r="AU251" s="5" t="s">
        <v>64</v>
      </c>
      <c r="AW251" s="5">
        <v>10</v>
      </c>
      <c r="AX251" s="5" t="s">
        <v>1255</v>
      </c>
      <c r="AY251" s="5" t="s">
        <v>1256</v>
      </c>
      <c r="AZ251" s="5" t="s">
        <v>1257</v>
      </c>
    </row>
    <row r="252" spans="1:52" x14ac:dyDescent="0.3">
      <c r="A252" s="5">
        <v>250</v>
      </c>
      <c r="B252" s="5" t="s">
        <v>0</v>
      </c>
      <c r="F252" s="5" t="s">
        <v>4</v>
      </c>
      <c r="H252" s="19">
        <v>21.895890410958906</v>
      </c>
      <c r="I252" s="5">
        <v>8</v>
      </c>
      <c r="J252" s="11">
        <v>30</v>
      </c>
      <c r="K252" s="5">
        <v>8</v>
      </c>
      <c r="L252" s="5">
        <v>15</v>
      </c>
      <c r="M252" s="11" t="s">
        <v>97</v>
      </c>
      <c r="N252" s="5">
        <v>1</v>
      </c>
      <c r="O252" s="5" t="s">
        <v>68</v>
      </c>
      <c r="Q252" s="11" t="s">
        <v>3408</v>
      </c>
      <c r="R252" s="5">
        <v>1</v>
      </c>
      <c r="S252" s="5" t="s">
        <v>135</v>
      </c>
      <c r="U252" s="5" t="s">
        <v>142</v>
      </c>
      <c r="W252" s="5" t="s">
        <v>92</v>
      </c>
      <c r="Y252" s="5">
        <v>2</v>
      </c>
      <c r="Z252" s="5" t="s">
        <v>1258</v>
      </c>
      <c r="AA252" s="5" t="s">
        <v>363</v>
      </c>
      <c r="AD252" s="5" t="s">
        <v>29</v>
      </c>
      <c r="AF252" s="5" t="s">
        <v>31</v>
      </c>
      <c r="AL252" s="5" t="s">
        <v>85</v>
      </c>
      <c r="AO252" s="5">
        <v>15</v>
      </c>
      <c r="AQ252" s="5">
        <v>10</v>
      </c>
      <c r="AR252" s="5">
        <v>120</v>
      </c>
      <c r="AS252" s="5" t="s">
        <v>1259</v>
      </c>
      <c r="AT252" s="5" t="s">
        <v>75</v>
      </c>
      <c r="AV252" s="5">
        <v>10</v>
      </c>
      <c r="AW252" s="5" t="s">
        <v>1260</v>
      </c>
      <c r="AX252" s="5" t="s">
        <v>1261</v>
      </c>
      <c r="AY252" s="5" t="s">
        <v>1262</v>
      </c>
    </row>
    <row r="253" spans="1:52" x14ac:dyDescent="0.3">
      <c r="A253" s="5">
        <v>251</v>
      </c>
      <c r="C253" s="5" t="s">
        <v>1</v>
      </c>
      <c r="F253" s="5" t="s">
        <v>4</v>
      </c>
      <c r="H253" s="19">
        <v>36.158904109589038</v>
      </c>
      <c r="I253" s="5">
        <v>8</v>
      </c>
      <c r="J253" s="11">
        <v>60</v>
      </c>
      <c r="K253" s="5">
        <v>10</v>
      </c>
      <c r="L253" s="5">
        <v>60</v>
      </c>
      <c r="M253" s="11" t="s">
        <v>52</v>
      </c>
      <c r="N253" s="5">
        <v>0</v>
      </c>
      <c r="O253" s="5" t="s">
        <v>53</v>
      </c>
      <c r="Q253" s="11" t="s">
        <v>3408</v>
      </c>
      <c r="R253" s="5">
        <v>1</v>
      </c>
      <c r="S253" s="5" t="s">
        <v>213</v>
      </c>
      <c r="U253" s="5" t="s">
        <v>56</v>
      </c>
      <c r="W253" s="5" t="s">
        <v>92</v>
      </c>
      <c r="Y253" s="5">
        <v>14</v>
      </c>
      <c r="AA253" s="5" t="s">
        <v>84</v>
      </c>
      <c r="AG253" s="5" t="s">
        <v>32</v>
      </c>
      <c r="AL253" s="5" t="s">
        <v>60</v>
      </c>
      <c r="AN253" s="5">
        <v>4</v>
      </c>
      <c r="AP253" s="5">
        <v>4</v>
      </c>
      <c r="AR253" s="5">
        <v>8</v>
      </c>
      <c r="AS253" s="5" t="s">
        <v>1263</v>
      </c>
      <c r="AU253" s="5" t="s">
        <v>1264</v>
      </c>
      <c r="AV253" s="5">
        <v>10</v>
      </c>
      <c r="AW253" s="5" t="s">
        <v>1265</v>
      </c>
      <c r="AX253" s="5" t="s">
        <v>428</v>
      </c>
    </row>
    <row r="254" spans="1:52" x14ac:dyDescent="0.3">
      <c r="A254" s="5">
        <v>252</v>
      </c>
      <c r="B254" s="5" t="s">
        <v>0</v>
      </c>
      <c r="F254" s="5" t="s">
        <v>4</v>
      </c>
      <c r="H254" s="19">
        <v>46.391780821917806</v>
      </c>
      <c r="I254" s="5">
        <v>8</v>
      </c>
      <c r="J254" s="11">
        <v>0</v>
      </c>
      <c r="K254" s="5">
        <v>12</v>
      </c>
      <c r="L254" s="5">
        <v>12</v>
      </c>
      <c r="M254" s="11" t="s">
        <v>225</v>
      </c>
      <c r="N254" s="5">
        <v>0</v>
      </c>
      <c r="O254" s="5" t="s">
        <v>68</v>
      </c>
      <c r="Q254" s="11" t="s">
        <v>3407</v>
      </c>
      <c r="S254" s="5">
        <v>0</v>
      </c>
      <c r="AB254" s="5" t="s">
        <v>84</v>
      </c>
      <c r="AH254" s="5" t="s">
        <v>32</v>
      </c>
      <c r="AM254" s="5" t="s">
        <v>73</v>
      </c>
      <c r="AO254" s="5">
        <v>6</v>
      </c>
      <c r="AR254" s="5">
        <v>40</v>
      </c>
      <c r="AS254" s="5">
        <v>40</v>
      </c>
      <c r="AT254" s="5" t="s">
        <v>1266</v>
      </c>
      <c r="AU254" s="5" t="s">
        <v>75</v>
      </c>
      <c r="AW254" s="5">
        <v>10</v>
      </c>
      <c r="AX254" s="5" t="s">
        <v>1267</v>
      </c>
      <c r="AY254" s="5" t="s">
        <v>1268</v>
      </c>
      <c r="AZ254" s="5" t="s">
        <v>1269</v>
      </c>
    </row>
    <row r="255" spans="1:52" x14ac:dyDescent="0.3">
      <c r="A255" s="5">
        <v>253</v>
      </c>
      <c r="B255" s="5" t="s">
        <v>0</v>
      </c>
      <c r="F255" s="5" t="s">
        <v>4</v>
      </c>
      <c r="H255" s="19">
        <v>30.542465753424658</v>
      </c>
      <c r="I255" s="5">
        <v>7</v>
      </c>
      <c r="J255" s="11">
        <v>0</v>
      </c>
      <c r="K255" s="5">
        <v>5</v>
      </c>
      <c r="L255" s="5">
        <v>18</v>
      </c>
      <c r="M255" s="11" t="s">
        <v>121</v>
      </c>
      <c r="N255" s="5">
        <v>1</v>
      </c>
      <c r="O255" s="5" t="s">
        <v>53</v>
      </c>
      <c r="R255" s="5" t="s">
        <v>1270</v>
      </c>
      <c r="S255" s="5">
        <v>1</v>
      </c>
      <c r="U255" s="5" t="s">
        <v>1271</v>
      </c>
      <c r="W255" s="5" t="s">
        <v>1272</v>
      </c>
      <c r="X255" s="5" t="s">
        <v>106</v>
      </c>
      <c r="Z255" s="5">
        <v>12</v>
      </c>
      <c r="AA255" s="5" t="s">
        <v>1273</v>
      </c>
      <c r="AB255" s="5" t="s">
        <v>363</v>
      </c>
      <c r="AE255" s="5" t="s">
        <v>29</v>
      </c>
      <c r="AM255" s="5" t="s">
        <v>85</v>
      </c>
      <c r="AP255" s="5">
        <v>12</v>
      </c>
      <c r="AQ255" s="5">
        <v>6</v>
      </c>
      <c r="AS255" s="5">
        <v>14</v>
      </c>
      <c r="AT255" s="5" t="s">
        <v>1274</v>
      </c>
      <c r="AU255" s="5" t="s">
        <v>75</v>
      </c>
      <c r="AW255" s="5">
        <v>8</v>
      </c>
      <c r="AX255" s="5" t="s">
        <v>1275</v>
      </c>
      <c r="AY255" s="5" t="s">
        <v>1276</v>
      </c>
      <c r="AZ255" s="5" t="s">
        <v>1277</v>
      </c>
    </row>
    <row r="256" spans="1:52" x14ac:dyDescent="0.3">
      <c r="A256" s="5">
        <v>254</v>
      </c>
      <c r="C256" s="5" t="s">
        <v>1</v>
      </c>
      <c r="D256" s="5" t="s">
        <v>2</v>
      </c>
      <c r="E256" s="5" t="s">
        <v>3</v>
      </c>
      <c r="F256" s="5" t="s">
        <v>4</v>
      </c>
      <c r="H256" s="19">
        <v>24.282191780821918</v>
      </c>
      <c r="I256" s="5">
        <v>7</v>
      </c>
      <c r="J256" s="11">
        <v>0</v>
      </c>
      <c r="K256" s="5">
        <v>13</v>
      </c>
      <c r="L256" s="5">
        <v>10</v>
      </c>
      <c r="M256" s="11" t="s">
        <v>89</v>
      </c>
      <c r="N256" s="5">
        <v>1</v>
      </c>
      <c r="O256" s="5" t="s">
        <v>68</v>
      </c>
      <c r="Q256" s="11" t="s">
        <v>3407</v>
      </c>
      <c r="S256" s="5">
        <v>1</v>
      </c>
      <c r="T256" s="5" t="s">
        <v>213</v>
      </c>
      <c r="V256" s="5" t="s">
        <v>81</v>
      </c>
      <c r="X256" s="5" t="s">
        <v>92</v>
      </c>
      <c r="Z256" s="5">
        <v>2</v>
      </c>
      <c r="AA256" s="5" t="s">
        <v>1278</v>
      </c>
      <c r="AB256" s="5" t="s">
        <v>59</v>
      </c>
      <c r="AH256" s="5" t="s">
        <v>32</v>
      </c>
      <c r="AM256" s="5" t="s">
        <v>85</v>
      </c>
      <c r="AO256" s="5">
        <v>4</v>
      </c>
      <c r="AQ256" s="5">
        <v>4</v>
      </c>
      <c r="AS256" s="5">
        <v>5</v>
      </c>
      <c r="AT256" s="5" t="s">
        <v>1279</v>
      </c>
      <c r="AU256" s="5" t="s">
        <v>75</v>
      </c>
      <c r="AW256" s="5">
        <v>10</v>
      </c>
      <c r="AX256" s="5" t="s">
        <v>1280</v>
      </c>
      <c r="AY256" s="5" t="s">
        <v>1281</v>
      </c>
      <c r="AZ256" s="5" t="s">
        <v>1282</v>
      </c>
    </row>
    <row r="257" spans="1:52" x14ac:dyDescent="0.3">
      <c r="A257" s="5">
        <v>255</v>
      </c>
      <c r="B257" s="5" t="s">
        <v>0</v>
      </c>
      <c r="E257" s="5" t="s">
        <v>3</v>
      </c>
      <c r="H257" s="19">
        <v>38.698630136986303</v>
      </c>
      <c r="I257" s="5">
        <v>6</v>
      </c>
      <c r="J257" s="11">
        <v>45</v>
      </c>
      <c r="K257" s="5">
        <v>5</v>
      </c>
      <c r="L257" s="5">
        <v>5</v>
      </c>
      <c r="M257" s="11" t="s">
        <v>303</v>
      </c>
      <c r="N257" s="5">
        <v>1</v>
      </c>
      <c r="O257" s="5" t="s">
        <v>68</v>
      </c>
      <c r="Q257" s="11" t="s">
        <v>3408</v>
      </c>
      <c r="R257" s="5">
        <v>1</v>
      </c>
      <c r="S257" s="5" t="s">
        <v>29</v>
      </c>
      <c r="U257" s="5" t="s">
        <v>81</v>
      </c>
      <c r="W257" s="5" t="s">
        <v>156</v>
      </c>
      <c r="Y257" s="5">
        <v>8</v>
      </c>
      <c r="Z257" s="5" t="s">
        <v>1283</v>
      </c>
      <c r="AA257" s="5" t="s">
        <v>84</v>
      </c>
      <c r="AG257" s="5" t="s">
        <v>32</v>
      </c>
      <c r="AL257" s="5" t="s">
        <v>553</v>
      </c>
      <c r="AN257" s="5">
        <v>6</v>
      </c>
      <c r="AP257" s="5">
        <v>4</v>
      </c>
      <c r="AR257" s="5">
        <v>5</v>
      </c>
      <c r="AS257" s="5" t="s">
        <v>1284</v>
      </c>
      <c r="AT257" s="5" t="s">
        <v>75</v>
      </c>
      <c r="AV257" s="5">
        <v>10</v>
      </c>
      <c r="AW257" s="5" t="s">
        <v>1285</v>
      </c>
      <c r="AX257" s="5" t="s">
        <v>1286</v>
      </c>
      <c r="AY257" s="5" t="s">
        <v>1287</v>
      </c>
    </row>
    <row r="258" spans="1:52" x14ac:dyDescent="0.3">
      <c r="A258" s="5">
        <v>256</v>
      </c>
      <c r="B258" s="5" t="s">
        <v>0</v>
      </c>
      <c r="C258" s="5" t="s">
        <v>1</v>
      </c>
      <c r="F258" s="5" t="s">
        <v>4</v>
      </c>
      <c r="H258" s="19">
        <v>49.227397260273975</v>
      </c>
      <c r="I258" s="5">
        <v>8</v>
      </c>
      <c r="J258" s="11">
        <v>0</v>
      </c>
      <c r="K258" s="5">
        <v>8</v>
      </c>
      <c r="L258" s="5">
        <v>50</v>
      </c>
      <c r="M258" s="11" t="s">
        <v>103</v>
      </c>
      <c r="N258" s="5">
        <v>1</v>
      </c>
      <c r="O258" s="5" t="s">
        <v>98</v>
      </c>
      <c r="R258" s="5" t="s">
        <v>1288</v>
      </c>
      <c r="S258" s="5">
        <v>0</v>
      </c>
      <c r="AB258" s="5" t="s">
        <v>84</v>
      </c>
      <c r="AH258" s="5" t="s">
        <v>32</v>
      </c>
      <c r="AL258" s="5" t="s">
        <v>1289</v>
      </c>
      <c r="AM258" s="5" t="s">
        <v>73</v>
      </c>
      <c r="AO258" s="5">
        <v>5</v>
      </c>
      <c r="AR258" s="5">
        <v>10</v>
      </c>
      <c r="AS258" s="5">
        <v>24</v>
      </c>
      <c r="AT258" s="5" t="s">
        <v>1290</v>
      </c>
      <c r="AU258" s="5" t="s">
        <v>192</v>
      </c>
      <c r="AW258" s="5">
        <v>9</v>
      </c>
      <c r="AX258" s="5" t="s">
        <v>1291</v>
      </c>
      <c r="AY258" s="5" t="s">
        <v>1292</v>
      </c>
      <c r="AZ258" s="5" t="s">
        <v>1293</v>
      </c>
    </row>
    <row r="259" spans="1:52" x14ac:dyDescent="0.3">
      <c r="A259" s="5">
        <v>257</v>
      </c>
      <c r="B259" s="5" t="s">
        <v>0</v>
      </c>
      <c r="H259" s="19">
        <v>31.457534246575342</v>
      </c>
      <c r="I259" s="5">
        <v>6</v>
      </c>
      <c r="J259" s="11">
        <v>2</v>
      </c>
      <c r="K259" s="5">
        <v>11</v>
      </c>
      <c r="L259" s="5">
        <v>10</v>
      </c>
      <c r="M259" s="11" t="s">
        <v>133</v>
      </c>
      <c r="N259" s="5">
        <v>1</v>
      </c>
      <c r="O259" s="5" t="s">
        <v>98</v>
      </c>
      <c r="Q259" s="11" t="s">
        <v>3409</v>
      </c>
      <c r="R259" s="5">
        <v>1</v>
      </c>
      <c r="S259" s="5" t="s">
        <v>213</v>
      </c>
      <c r="U259" s="5" t="s">
        <v>350</v>
      </c>
      <c r="W259" s="5" t="s">
        <v>419</v>
      </c>
      <c r="Y259" s="5">
        <v>10</v>
      </c>
      <c r="Z259" s="5" t="s">
        <v>1294</v>
      </c>
      <c r="AA259" s="5" t="s">
        <v>84</v>
      </c>
      <c r="AG259" s="5" t="s">
        <v>32</v>
      </c>
      <c r="AK259" s="5" t="s">
        <v>1295</v>
      </c>
      <c r="AL259" s="5" t="s">
        <v>73</v>
      </c>
      <c r="AN259" s="5">
        <v>2</v>
      </c>
      <c r="AP259" s="5">
        <v>1</v>
      </c>
      <c r="AR259" s="5">
        <v>3</v>
      </c>
      <c r="AS259" s="5" t="s">
        <v>1296</v>
      </c>
      <c r="AT259" s="5" t="s">
        <v>75</v>
      </c>
      <c r="AV259" s="5">
        <v>10</v>
      </c>
      <c r="AW259" s="5" t="s">
        <v>1297</v>
      </c>
      <c r="AX259" s="5" t="s">
        <v>1298</v>
      </c>
      <c r="AY259" s="5" t="s">
        <v>1299</v>
      </c>
    </row>
    <row r="260" spans="1:52" x14ac:dyDescent="0.3">
      <c r="A260" s="5">
        <v>258</v>
      </c>
      <c r="B260" s="5" t="s">
        <v>0</v>
      </c>
      <c r="C260" s="5" t="s">
        <v>1</v>
      </c>
      <c r="F260" s="5" t="s">
        <v>4</v>
      </c>
      <c r="H260" s="19">
        <v>34.115068493150687</v>
      </c>
      <c r="I260" s="5">
        <v>7</v>
      </c>
      <c r="J260" s="11">
        <v>15</v>
      </c>
      <c r="K260" s="5">
        <v>3</v>
      </c>
      <c r="L260" s="5">
        <v>12</v>
      </c>
      <c r="M260" s="11" t="s">
        <v>303</v>
      </c>
      <c r="N260" s="5">
        <v>0</v>
      </c>
      <c r="O260" s="5" t="s">
        <v>79</v>
      </c>
      <c r="Q260" s="11" t="s">
        <v>3410</v>
      </c>
      <c r="R260" s="5">
        <v>1</v>
      </c>
      <c r="S260" s="5" t="s">
        <v>213</v>
      </c>
      <c r="U260" s="5" t="s">
        <v>81</v>
      </c>
      <c r="W260" s="5" t="s">
        <v>1300</v>
      </c>
      <c r="Y260" s="5">
        <v>5</v>
      </c>
      <c r="Z260" s="5" t="s">
        <v>1301</v>
      </c>
      <c r="AA260" s="5" t="s">
        <v>84</v>
      </c>
      <c r="AF260" s="5" t="s">
        <v>31</v>
      </c>
      <c r="AL260" s="5" t="s">
        <v>73</v>
      </c>
      <c r="AN260" s="5">
        <v>4</v>
      </c>
      <c r="AP260" s="5">
        <v>6</v>
      </c>
      <c r="AR260" s="5">
        <v>10</v>
      </c>
      <c r="AS260" s="5" t="s">
        <v>1302</v>
      </c>
      <c r="AT260" s="5" t="s">
        <v>75</v>
      </c>
      <c r="AV260" s="5">
        <v>10</v>
      </c>
      <c r="AW260" s="5" t="s">
        <v>1303</v>
      </c>
      <c r="AX260" s="5" t="s">
        <v>1304</v>
      </c>
      <c r="AY260" s="5" t="s">
        <v>1305</v>
      </c>
    </row>
    <row r="261" spans="1:52" x14ac:dyDescent="0.3">
      <c r="A261" s="5">
        <v>259</v>
      </c>
      <c r="D261" s="5" t="s">
        <v>2</v>
      </c>
      <c r="E261" s="5" t="s">
        <v>3</v>
      </c>
      <c r="F261" s="5" t="s">
        <v>4</v>
      </c>
      <c r="H261" s="19">
        <v>23.545205479452054</v>
      </c>
      <c r="I261" s="5">
        <v>5</v>
      </c>
      <c r="J261" s="11">
        <v>0</v>
      </c>
      <c r="K261" s="5">
        <v>16</v>
      </c>
      <c r="L261" s="5">
        <v>5</v>
      </c>
      <c r="M261" s="11" t="s">
        <v>67</v>
      </c>
      <c r="N261" s="5">
        <v>0</v>
      </c>
      <c r="O261" s="5" t="s">
        <v>98</v>
      </c>
      <c r="Q261" s="11" t="s">
        <v>3410</v>
      </c>
      <c r="R261" s="5">
        <v>1</v>
      </c>
      <c r="S261" s="5" t="s">
        <v>70</v>
      </c>
      <c r="U261" s="5" t="s">
        <v>81</v>
      </c>
      <c r="W261" s="5" t="s">
        <v>57</v>
      </c>
      <c r="Y261" s="5">
        <v>1</v>
      </c>
      <c r="Z261" s="5" t="s">
        <v>58</v>
      </c>
      <c r="AA261" s="5" t="s">
        <v>59</v>
      </c>
      <c r="AD261" s="5" t="s">
        <v>29</v>
      </c>
      <c r="AL261" s="5" t="s">
        <v>73</v>
      </c>
      <c r="AN261" s="5">
        <v>6</v>
      </c>
      <c r="AP261" s="5">
        <v>5</v>
      </c>
      <c r="AR261" s="5">
        <v>20</v>
      </c>
      <c r="AS261" s="5" t="s">
        <v>1306</v>
      </c>
      <c r="AU261" s="5" t="s">
        <v>1307</v>
      </c>
      <c r="AV261" s="5">
        <v>10</v>
      </c>
      <c r="AW261" s="5" t="s">
        <v>1308</v>
      </c>
      <c r="AX261" s="5" t="s">
        <v>1309</v>
      </c>
      <c r="AY261" s="5" t="s">
        <v>1310</v>
      </c>
    </row>
    <row r="262" spans="1:52" x14ac:dyDescent="0.3">
      <c r="A262" s="5">
        <v>260</v>
      </c>
      <c r="F262" s="5" t="s">
        <v>4</v>
      </c>
      <c r="H262" s="19">
        <v>36.802739726027397</v>
      </c>
      <c r="I262" s="5">
        <v>6</v>
      </c>
      <c r="J262" s="11">
        <v>90</v>
      </c>
      <c r="K262" s="5">
        <v>5</v>
      </c>
      <c r="L262" s="5">
        <v>5</v>
      </c>
      <c r="M262" s="11" t="s">
        <v>335</v>
      </c>
      <c r="N262" s="5">
        <v>1</v>
      </c>
      <c r="O262" s="5" t="s">
        <v>68</v>
      </c>
      <c r="Q262" s="11" t="s">
        <v>3410</v>
      </c>
      <c r="R262" s="5">
        <v>1</v>
      </c>
      <c r="S262" s="5" t="s">
        <v>55</v>
      </c>
      <c r="U262" s="5" t="s">
        <v>56</v>
      </c>
      <c r="W262" s="5" t="s">
        <v>92</v>
      </c>
      <c r="Y262" s="5">
        <v>14</v>
      </c>
      <c r="Z262" s="5" t="s">
        <v>867</v>
      </c>
      <c r="AA262" s="5" t="s">
        <v>84</v>
      </c>
      <c r="AG262" s="5" t="s">
        <v>32</v>
      </c>
      <c r="AL262" s="5" t="s">
        <v>73</v>
      </c>
      <c r="AN262" s="5">
        <v>3</v>
      </c>
      <c r="AP262" s="5">
        <v>2</v>
      </c>
      <c r="AR262" s="5">
        <v>60</v>
      </c>
      <c r="AS262" s="5" t="s">
        <v>1311</v>
      </c>
      <c r="AT262" s="5" t="s">
        <v>75</v>
      </c>
      <c r="AV262" s="5">
        <v>10</v>
      </c>
      <c r="AW262" s="5" t="s">
        <v>1312</v>
      </c>
      <c r="AX262" s="5" t="s">
        <v>1313</v>
      </c>
      <c r="AY262" s="5" t="s">
        <v>1314</v>
      </c>
    </row>
    <row r="263" spans="1:52" x14ac:dyDescent="0.3">
      <c r="A263" s="5">
        <v>261</v>
      </c>
      <c r="B263" s="5" t="s">
        <v>0</v>
      </c>
      <c r="C263" s="5" t="s">
        <v>1</v>
      </c>
      <c r="E263" s="5" t="s">
        <v>3</v>
      </c>
      <c r="F263" s="5" t="s">
        <v>4</v>
      </c>
      <c r="H263" s="19">
        <v>28.30958904109589</v>
      </c>
      <c r="I263" s="5">
        <v>7</v>
      </c>
      <c r="J263" s="11">
        <v>90</v>
      </c>
      <c r="K263" s="5">
        <v>15</v>
      </c>
      <c r="L263" s="5">
        <v>6</v>
      </c>
      <c r="M263" s="11" t="s">
        <v>303</v>
      </c>
      <c r="N263" s="5">
        <v>1</v>
      </c>
      <c r="O263" s="5" t="s">
        <v>53</v>
      </c>
      <c r="Q263" s="11" t="s">
        <v>3410</v>
      </c>
      <c r="R263" s="5">
        <v>1</v>
      </c>
      <c r="S263" s="5" t="s">
        <v>29</v>
      </c>
      <c r="U263" s="5" t="s">
        <v>81</v>
      </c>
      <c r="W263" s="5" t="s">
        <v>156</v>
      </c>
      <c r="Y263" s="5">
        <v>3</v>
      </c>
      <c r="Z263" s="5" t="s">
        <v>1315</v>
      </c>
      <c r="AA263" s="5" t="s">
        <v>59</v>
      </c>
      <c r="AD263" s="5" t="s">
        <v>29</v>
      </c>
      <c r="AL263" s="5" t="s">
        <v>73</v>
      </c>
      <c r="AN263" s="5">
        <v>6</v>
      </c>
      <c r="AP263" s="5">
        <v>4</v>
      </c>
      <c r="AR263" s="5">
        <v>25</v>
      </c>
      <c r="AS263" s="5" t="s">
        <v>1316</v>
      </c>
      <c r="AU263" s="5" t="s">
        <v>1317</v>
      </c>
      <c r="AV263" s="5">
        <v>10</v>
      </c>
      <c r="AW263" s="5" t="s">
        <v>1318</v>
      </c>
      <c r="AX263" s="5" t="s">
        <v>1319</v>
      </c>
      <c r="AY263" s="5" t="s">
        <v>1320</v>
      </c>
    </row>
    <row r="264" spans="1:52" ht="409.5" x14ac:dyDescent="0.3">
      <c r="A264" s="5">
        <v>262</v>
      </c>
      <c r="D264" s="5" t="s">
        <v>2</v>
      </c>
      <c r="H264" s="19">
        <v>26.364383561643837</v>
      </c>
      <c r="I264" s="5">
        <v>8</v>
      </c>
      <c r="J264" s="11">
        <v>100</v>
      </c>
      <c r="K264" s="5">
        <v>10</v>
      </c>
      <c r="L264" s="5">
        <v>20</v>
      </c>
      <c r="M264" s="11" t="s">
        <v>67</v>
      </c>
      <c r="N264" s="5">
        <v>0</v>
      </c>
      <c r="O264" s="5" t="s">
        <v>68</v>
      </c>
      <c r="Q264" s="11" t="s">
        <v>3409</v>
      </c>
      <c r="R264" s="5">
        <v>0</v>
      </c>
      <c r="AA264" s="5" t="s">
        <v>59</v>
      </c>
      <c r="AE264" s="5" t="s">
        <v>30</v>
      </c>
      <c r="AL264" s="5" t="s">
        <v>85</v>
      </c>
      <c r="AO264" s="5">
        <v>10</v>
      </c>
      <c r="AP264" s="5">
        <v>6</v>
      </c>
      <c r="AR264" s="5">
        <v>50</v>
      </c>
      <c r="AS264" s="7" t="s">
        <v>1321</v>
      </c>
      <c r="AU264" s="5" t="s">
        <v>1322</v>
      </c>
      <c r="AV264" s="5">
        <v>10</v>
      </c>
      <c r="AW264" s="7" t="s">
        <v>1323</v>
      </c>
      <c r="AX264" s="7" t="s">
        <v>1324</v>
      </c>
      <c r="AY264" s="5" t="s">
        <v>1325</v>
      </c>
    </row>
    <row r="265" spans="1:52" x14ac:dyDescent="0.3">
      <c r="A265" s="5">
        <v>263</v>
      </c>
      <c r="C265" s="5" t="s">
        <v>1</v>
      </c>
      <c r="F265" s="5" t="s">
        <v>4</v>
      </c>
      <c r="H265" s="19">
        <v>30.443835616438356</v>
      </c>
      <c r="I265" s="5">
        <v>6</v>
      </c>
      <c r="J265" s="11">
        <v>15</v>
      </c>
      <c r="K265" s="5">
        <v>12</v>
      </c>
      <c r="L265" s="5">
        <v>4</v>
      </c>
      <c r="M265" s="11" t="s">
        <v>67</v>
      </c>
      <c r="N265" s="5">
        <v>0</v>
      </c>
      <c r="O265" s="5" t="s">
        <v>68</v>
      </c>
      <c r="Q265" s="11" t="s">
        <v>3409</v>
      </c>
      <c r="R265" s="5">
        <v>1</v>
      </c>
      <c r="T265" s="5" t="s">
        <v>1326</v>
      </c>
      <c r="U265" s="5" t="s">
        <v>91</v>
      </c>
      <c r="W265" s="5" t="s">
        <v>57</v>
      </c>
      <c r="Y265" s="5">
        <v>9</v>
      </c>
      <c r="Z265" s="5" t="s">
        <v>1327</v>
      </c>
      <c r="AA265" s="5" t="s">
        <v>1117</v>
      </c>
      <c r="AG265" s="5" t="s">
        <v>32</v>
      </c>
      <c r="AL265" s="5" t="s">
        <v>73</v>
      </c>
      <c r="AN265" s="5">
        <v>2</v>
      </c>
      <c r="AP265" s="5">
        <v>5</v>
      </c>
      <c r="AR265" s="5">
        <v>4</v>
      </c>
      <c r="AS265" s="5" t="s">
        <v>1328</v>
      </c>
      <c r="AU265" s="5" t="s">
        <v>1329</v>
      </c>
      <c r="AV265" s="5">
        <v>10</v>
      </c>
      <c r="AW265" s="5" t="s">
        <v>1330</v>
      </c>
      <c r="AX265" s="5" t="s">
        <v>1331</v>
      </c>
      <c r="AY265" s="5" t="s">
        <v>1332</v>
      </c>
    </row>
    <row r="266" spans="1:52" x14ac:dyDescent="0.3">
      <c r="A266" s="5">
        <v>264</v>
      </c>
      <c r="B266" s="5" t="s">
        <v>0</v>
      </c>
      <c r="C266" s="5" t="s">
        <v>1</v>
      </c>
      <c r="F266" s="5" t="s">
        <v>4</v>
      </c>
      <c r="H266" s="19">
        <v>35.852054794520548</v>
      </c>
      <c r="I266" s="5">
        <v>6</v>
      </c>
      <c r="J266" s="11">
        <v>2</v>
      </c>
      <c r="K266" s="5">
        <v>5</v>
      </c>
      <c r="L266" s="5">
        <v>32</v>
      </c>
      <c r="M266" s="11" t="s">
        <v>335</v>
      </c>
      <c r="N266" s="5">
        <v>0</v>
      </c>
      <c r="O266" s="5" t="s">
        <v>79</v>
      </c>
      <c r="Q266" s="11" t="s">
        <v>3410</v>
      </c>
      <c r="R266" s="5">
        <v>1</v>
      </c>
      <c r="S266" s="5" t="s">
        <v>155</v>
      </c>
      <c r="U266" s="5" t="s">
        <v>81</v>
      </c>
      <c r="W266" s="5" t="s">
        <v>92</v>
      </c>
      <c r="Y266" s="5">
        <v>3</v>
      </c>
      <c r="Z266" s="5" t="s">
        <v>1333</v>
      </c>
      <c r="AA266" s="5" t="s">
        <v>72</v>
      </c>
      <c r="AG266" s="5" t="s">
        <v>32</v>
      </c>
      <c r="AL266" s="5" t="s">
        <v>60</v>
      </c>
      <c r="AN266" s="5">
        <v>5</v>
      </c>
      <c r="AP266" s="5">
        <v>5</v>
      </c>
      <c r="AR266" s="5">
        <v>10</v>
      </c>
      <c r="AS266" s="5" t="s">
        <v>1334</v>
      </c>
      <c r="AT266" s="5" t="s">
        <v>75</v>
      </c>
      <c r="AV266" s="5">
        <v>9</v>
      </c>
      <c r="AW266" s="5" t="s">
        <v>1335</v>
      </c>
      <c r="AX266" s="5" t="s">
        <v>1336</v>
      </c>
    </row>
    <row r="267" spans="1:52" x14ac:dyDescent="0.3">
      <c r="A267" s="5">
        <v>265</v>
      </c>
      <c r="B267" s="5" t="s">
        <v>0</v>
      </c>
      <c r="C267" s="5" t="s">
        <v>1</v>
      </c>
      <c r="H267" s="19">
        <v>30.117808219178084</v>
      </c>
      <c r="I267" s="5">
        <v>8</v>
      </c>
      <c r="J267" s="11">
        <v>15</v>
      </c>
      <c r="K267" s="5">
        <v>12</v>
      </c>
      <c r="L267" s="5">
        <v>3</v>
      </c>
      <c r="M267" s="11" t="s">
        <v>335</v>
      </c>
      <c r="N267" s="5">
        <v>0</v>
      </c>
      <c r="O267" s="5" t="s">
        <v>98</v>
      </c>
      <c r="Q267" s="11" t="s">
        <v>3408</v>
      </c>
      <c r="R267" s="5">
        <v>1</v>
      </c>
      <c r="S267" s="5" t="s">
        <v>155</v>
      </c>
      <c r="U267" s="5" t="s">
        <v>81</v>
      </c>
      <c r="W267" s="5" t="s">
        <v>572</v>
      </c>
      <c r="Y267" s="5">
        <v>3</v>
      </c>
      <c r="Z267" s="5" t="s">
        <v>1337</v>
      </c>
      <c r="AA267" s="5" t="s">
        <v>84</v>
      </c>
      <c r="AE267" s="5" t="s">
        <v>30</v>
      </c>
      <c r="AL267" s="5" t="s">
        <v>73</v>
      </c>
      <c r="AN267" s="5">
        <v>6</v>
      </c>
      <c r="AP267" s="5">
        <v>6</v>
      </c>
      <c r="AR267" s="5">
        <v>8</v>
      </c>
      <c r="AS267" s="5" t="s">
        <v>1338</v>
      </c>
      <c r="AT267" s="5" t="s">
        <v>75</v>
      </c>
      <c r="AV267" s="5">
        <v>10</v>
      </c>
      <c r="AW267" s="5" t="s">
        <v>1339</v>
      </c>
      <c r="AY267" s="5" t="s">
        <v>1340</v>
      </c>
    </row>
    <row r="268" spans="1:52" x14ac:dyDescent="0.3">
      <c r="A268" s="5">
        <v>266</v>
      </c>
      <c r="B268" s="5" t="s">
        <v>0</v>
      </c>
      <c r="C268" s="5" t="s">
        <v>1</v>
      </c>
      <c r="F268" s="5" t="s">
        <v>4</v>
      </c>
      <c r="H268" s="19">
        <v>32.452054794520549</v>
      </c>
      <c r="I268" s="5">
        <v>6</v>
      </c>
      <c r="J268" s="11">
        <v>270</v>
      </c>
      <c r="K268" s="5">
        <v>9</v>
      </c>
      <c r="L268" s="5">
        <v>2</v>
      </c>
      <c r="M268" s="11" t="s">
        <v>121</v>
      </c>
      <c r="N268" s="5">
        <v>0</v>
      </c>
      <c r="O268" s="5" t="s">
        <v>53</v>
      </c>
      <c r="Q268" s="11" t="s">
        <v>3410</v>
      </c>
      <c r="R268" s="5">
        <v>1</v>
      </c>
      <c r="S268" s="5" t="s">
        <v>213</v>
      </c>
      <c r="U268" s="5" t="s">
        <v>81</v>
      </c>
      <c r="W268" s="5" t="s">
        <v>220</v>
      </c>
      <c r="Y268" s="5">
        <v>7</v>
      </c>
      <c r="Z268" s="5" t="s">
        <v>1341</v>
      </c>
      <c r="AA268" s="5" t="s">
        <v>84</v>
      </c>
      <c r="AD268" s="5" t="s">
        <v>29</v>
      </c>
      <c r="AK268" s="5" t="s">
        <v>1342</v>
      </c>
      <c r="AL268" s="5" t="s">
        <v>85</v>
      </c>
      <c r="AN268" s="5">
        <v>6</v>
      </c>
      <c r="AP268" s="5">
        <v>4</v>
      </c>
      <c r="AR268" s="5">
        <v>100</v>
      </c>
      <c r="AS268" s="5" t="s">
        <v>1343</v>
      </c>
      <c r="AT268" s="5" t="s">
        <v>64</v>
      </c>
      <c r="AV268" s="5">
        <v>8</v>
      </c>
      <c r="AW268" s="5" t="s">
        <v>1344</v>
      </c>
    </row>
    <row r="269" spans="1:52" x14ac:dyDescent="0.3">
      <c r="A269" s="5">
        <v>267</v>
      </c>
      <c r="B269" s="5" t="s">
        <v>0</v>
      </c>
      <c r="H269" s="19">
        <v>21.435616438356163</v>
      </c>
      <c r="I269" s="5">
        <v>6</v>
      </c>
      <c r="J269" s="11">
        <v>20</v>
      </c>
      <c r="K269" s="5">
        <v>12</v>
      </c>
      <c r="L269" s="5">
        <v>10</v>
      </c>
      <c r="M269" s="11" t="s">
        <v>189</v>
      </c>
      <c r="N269" s="5">
        <v>0</v>
      </c>
      <c r="O269" s="5" t="s">
        <v>68</v>
      </c>
      <c r="Q269" s="11" t="s">
        <v>3409</v>
      </c>
      <c r="R269" s="5">
        <v>0</v>
      </c>
      <c r="AA269" s="5" t="s">
        <v>59</v>
      </c>
      <c r="AJ269" s="5" t="s">
        <v>35</v>
      </c>
      <c r="AT269" s="5" t="s">
        <v>75</v>
      </c>
      <c r="AV269" s="5">
        <v>10</v>
      </c>
      <c r="AW269" s="5" t="s">
        <v>1345</v>
      </c>
      <c r="AX269" s="5" t="s">
        <v>1346</v>
      </c>
      <c r="AY269" s="5" t="s">
        <v>1347</v>
      </c>
    </row>
    <row r="270" spans="1:52" x14ac:dyDescent="0.3">
      <c r="A270" s="5">
        <v>268</v>
      </c>
      <c r="C270" s="5" t="s">
        <v>1</v>
      </c>
      <c r="D270" s="5" t="s">
        <v>2</v>
      </c>
      <c r="F270" s="5" t="s">
        <v>4</v>
      </c>
      <c r="H270" s="19">
        <v>30.24931506849315</v>
      </c>
      <c r="I270" s="5">
        <v>6</v>
      </c>
      <c r="J270" s="11">
        <v>60</v>
      </c>
      <c r="K270" s="5">
        <v>7</v>
      </c>
      <c r="L270" s="5">
        <v>4</v>
      </c>
      <c r="M270" s="11" t="s">
        <v>97</v>
      </c>
      <c r="N270" s="5">
        <v>1</v>
      </c>
      <c r="O270" s="5" t="s">
        <v>68</v>
      </c>
      <c r="Q270" s="11" t="s">
        <v>3409</v>
      </c>
      <c r="R270" s="5">
        <v>1</v>
      </c>
      <c r="S270" s="5" t="s">
        <v>407</v>
      </c>
      <c r="V270" s="5" t="s">
        <v>1348</v>
      </c>
      <c r="X270" s="5" t="s">
        <v>1349</v>
      </c>
      <c r="Y270" s="5">
        <v>7</v>
      </c>
      <c r="Z270" s="5" t="s">
        <v>1350</v>
      </c>
      <c r="AA270" s="5" t="s">
        <v>72</v>
      </c>
      <c r="AJ270" s="5" t="s">
        <v>35</v>
      </c>
      <c r="AT270" s="5" t="s">
        <v>75</v>
      </c>
      <c r="AV270" s="5">
        <v>10</v>
      </c>
      <c r="AW270" s="5" t="s">
        <v>1351</v>
      </c>
      <c r="AX270" s="5" t="s">
        <v>1352</v>
      </c>
      <c r="AY270" s="5" t="s">
        <v>1353</v>
      </c>
    </row>
    <row r="271" spans="1:52" x14ac:dyDescent="0.3">
      <c r="A271" s="5">
        <v>269</v>
      </c>
      <c r="E271" s="5" t="s">
        <v>3</v>
      </c>
      <c r="F271" s="5" t="s">
        <v>4</v>
      </c>
      <c r="H271" s="19">
        <v>56.301369863013697</v>
      </c>
      <c r="I271" s="5">
        <v>6</v>
      </c>
      <c r="J271" s="11">
        <v>0</v>
      </c>
      <c r="K271" s="5">
        <v>15</v>
      </c>
      <c r="L271" s="5">
        <v>26</v>
      </c>
      <c r="M271" s="11" t="s">
        <v>189</v>
      </c>
      <c r="N271" s="5">
        <v>1</v>
      </c>
      <c r="O271" s="5" t="s">
        <v>98</v>
      </c>
      <c r="Q271" s="11" t="s">
        <v>3409</v>
      </c>
      <c r="R271" s="5">
        <v>1</v>
      </c>
      <c r="S271" s="5" t="s">
        <v>519</v>
      </c>
      <c r="U271" s="5" t="s">
        <v>111</v>
      </c>
      <c r="W271" s="5" t="s">
        <v>572</v>
      </c>
      <c r="Y271" s="5">
        <v>33</v>
      </c>
      <c r="Z271" s="5" t="s">
        <v>1354</v>
      </c>
      <c r="AA271" s="5" t="s">
        <v>59</v>
      </c>
      <c r="AG271" s="5" t="s">
        <v>32</v>
      </c>
      <c r="AL271" s="5" t="s">
        <v>60</v>
      </c>
      <c r="AO271" s="5">
        <v>20</v>
      </c>
      <c r="AQ271" s="5">
        <v>10</v>
      </c>
      <c r="AR271" s="5">
        <v>36</v>
      </c>
      <c r="AS271" s="5" t="s">
        <v>1355</v>
      </c>
      <c r="AU271" s="5" t="s">
        <v>1356</v>
      </c>
      <c r="AV271" s="5">
        <v>7</v>
      </c>
      <c r="AW271" s="5" t="s">
        <v>1357</v>
      </c>
      <c r="AX271" s="5" t="s">
        <v>1358</v>
      </c>
      <c r="AY271" s="5" t="s">
        <v>1359</v>
      </c>
    </row>
    <row r="272" spans="1:52" x14ac:dyDescent="0.3">
      <c r="A272" s="5">
        <v>270</v>
      </c>
      <c r="E272" s="5" t="s">
        <v>3</v>
      </c>
      <c r="F272" s="5" t="s">
        <v>4</v>
      </c>
      <c r="H272" s="19">
        <v>27.676712328767124</v>
      </c>
      <c r="I272" s="5">
        <v>6</v>
      </c>
      <c r="J272" s="11">
        <v>30</v>
      </c>
      <c r="K272" s="5">
        <v>8</v>
      </c>
      <c r="L272" s="5">
        <v>10</v>
      </c>
      <c r="M272" s="11" t="s">
        <v>335</v>
      </c>
      <c r="N272" s="5">
        <v>1</v>
      </c>
      <c r="O272" s="5" t="s">
        <v>134</v>
      </c>
      <c r="Q272" s="11" t="s">
        <v>3407</v>
      </c>
      <c r="S272" s="5">
        <v>1</v>
      </c>
      <c r="T272" s="5" t="s">
        <v>1122</v>
      </c>
      <c r="V272" s="5" t="s">
        <v>81</v>
      </c>
      <c r="X272" s="5" t="s">
        <v>92</v>
      </c>
      <c r="Z272" s="5">
        <v>3</v>
      </c>
      <c r="AA272" s="5" t="s">
        <v>1360</v>
      </c>
      <c r="AB272" s="5" t="s">
        <v>59</v>
      </c>
      <c r="AE272" s="5" t="s">
        <v>29</v>
      </c>
      <c r="AF272" s="5" t="s">
        <v>30</v>
      </c>
      <c r="AM272" s="5" t="s">
        <v>85</v>
      </c>
      <c r="AO272" s="5">
        <v>3</v>
      </c>
      <c r="AQ272" s="5">
        <v>2</v>
      </c>
      <c r="AS272" s="5">
        <v>20</v>
      </c>
      <c r="AT272" s="5" t="s">
        <v>1361</v>
      </c>
      <c r="AU272" s="5" t="s">
        <v>75</v>
      </c>
      <c r="AW272" s="5">
        <v>7</v>
      </c>
      <c r="AX272" s="5" t="s">
        <v>1362</v>
      </c>
      <c r="AY272" s="5" t="s">
        <v>197</v>
      </c>
      <c r="AZ272" s="5" t="s">
        <v>290</v>
      </c>
    </row>
    <row r="273" spans="1:52" ht="409.5" x14ac:dyDescent="0.3">
      <c r="A273" s="5">
        <v>271</v>
      </c>
      <c r="B273" s="5" t="s">
        <v>0</v>
      </c>
      <c r="C273" s="5" t="s">
        <v>1</v>
      </c>
      <c r="F273" s="5" t="s">
        <v>4</v>
      </c>
      <c r="H273" s="19">
        <v>42.30684931506849</v>
      </c>
      <c r="I273" s="5">
        <v>8</v>
      </c>
      <c r="J273" s="11">
        <v>0</v>
      </c>
      <c r="K273" s="5">
        <v>10</v>
      </c>
      <c r="L273" s="5">
        <v>10</v>
      </c>
      <c r="M273" s="11" t="s">
        <v>67</v>
      </c>
      <c r="N273" s="5">
        <v>1</v>
      </c>
      <c r="O273" s="5" t="s">
        <v>68</v>
      </c>
      <c r="Q273" s="11" t="s">
        <v>3409</v>
      </c>
      <c r="R273" s="5">
        <v>1</v>
      </c>
      <c r="S273" s="5" t="s">
        <v>135</v>
      </c>
      <c r="U273" s="5" t="s">
        <v>142</v>
      </c>
      <c r="W273" s="5" t="s">
        <v>92</v>
      </c>
      <c r="Y273" s="5">
        <v>18</v>
      </c>
      <c r="Z273" s="5" t="s">
        <v>1363</v>
      </c>
      <c r="AA273" s="5" t="s">
        <v>84</v>
      </c>
      <c r="AG273" s="5" t="s">
        <v>32</v>
      </c>
      <c r="AL273" s="5" t="s">
        <v>85</v>
      </c>
      <c r="AN273" s="5">
        <v>4</v>
      </c>
      <c r="AQ273" s="5">
        <v>30</v>
      </c>
      <c r="AR273" s="5">
        <v>50</v>
      </c>
      <c r="AS273" s="5" t="s">
        <v>1364</v>
      </c>
      <c r="AT273" s="5" t="s">
        <v>75</v>
      </c>
      <c r="AV273" s="5">
        <v>10</v>
      </c>
      <c r="AW273" s="7" t="s">
        <v>1365</v>
      </c>
      <c r="AX273" s="7" t="s">
        <v>1366</v>
      </c>
      <c r="AY273" s="5" t="s">
        <v>1367</v>
      </c>
    </row>
    <row r="274" spans="1:52" x14ac:dyDescent="0.3">
      <c r="A274" s="5">
        <v>272</v>
      </c>
      <c r="F274" s="5" t="s">
        <v>4</v>
      </c>
      <c r="H274" s="19">
        <v>33.772602739726025</v>
      </c>
      <c r="I274" s="5">
        <v>8</v>
      </c>
      <c r="J274" s="11">
        <v>0</v>
      </c>
      <c r="K274" s="5">
        <v>10</v>
      </c>
      <c r="L274" s="5">
        <v>2</v>
      </c>
      <c r="M274" s="11" t="s">
        <v>67</v>
      </c>
      <c r="N274" s="5">
        <v>0</v>
      </c>
      <c r="O274" s="5" t="s">
        <v>122</v>
      </c>
      <c r="Q274" s="11" t="s">
        <v>3408</v>
      </c>
      <c r="R274" s="5">
        <v>1</v>
      </c>
      <c r="S274" s="5" t="s">
        <v>213</v>
      </c>
      <c r="U274" s="5" t="s">
        <v>81</v>
      </c>
      <c r="W274" s="5" t="s">
        <v>92</v>
      </c>
      <c r="Y274" s="5">
        <v>14</v>
      </c>
      <c r="Z274" s="5" t="s">
        <v>1368</v>
      </c>
      <c r="AA274" s="5" t="s">
        <v>59</v>
      </c>
      <c r="AG274" s="5" t="s">
        <v>32</v>
      </c>
      <c r="AL274" s="5" t="s">
        <v>73</v>
      </c>
      <c r="AN274" s="5">
        <v>6</v>
      </c>
      <c r="AP274" s="5">
        <v>2</v>
      </c>
      <c r="AR274" s="5">
        <v>12</v>
      </c>
      <c r="AS274" s="5" t="s">
        <v>1369</v>
      </c>
      <c r="AT274" s="5" t="s">
        <v>345</v>
      </c>
      <c r="AV274" s="5">
        <v>8</v>
      </c>
      <c r="AW274" s="5" t="s">
        <v>1370</v>
      </c>
      <c r="AX274" s="5" t="s">
        <v>1371</v>
      </c>
      <c r="AY274" s="5" t="s">
        <v>1372</v>
      </c>
    </row>
    <row r="275" spans="1:52" x14ac:dyDescent="0.3">
      <c r="A275" s="5">
        <v>273</v>
      </c>
      <c r="F275" s="5" t="s">
        <v>4</v>
      </c>
      <c r="H275" s="19">
        <v>29.43013698630137</v>
      </c>
      <c r="I275" s="5">
        <v>7</v>
      </c>
      <c r="J275" s="11">
        <v>50</v>
      </c>
      <c r="K275" s="5">
        <v>10</v>
      </c>
      <c r="L275" s="5">
        <v>10</v>
      </c>
      <c r="M275" s="11" t="s">
        <v>225</v>
      </c>
      <c r="N275" s="5">
        <v>0</v>
      </c>
      <c r="O275" s="5" t="s">
        <v>68</v>
      </c>
      <c r="Q275" s="11" t="s">
        <v>3409</v>
      </c>
      <c r="R275" s="5">
        <v>1</v>
      </c>
      <c r="S275" s="5" t="s">
        <v>213</v>
      </c>
      <c r="U275" s="5" t="s">
        <v>81</v>
      </c>
      <c r="W275" s="5" t="s">
        <v>156</v>
      </c>
      <c r="Y275" s="5">
        <v>7</v>
      </c>
      <c r="AA275" s="5" t="s">
        <v>84</v>
      </c>
      <c r="AE275" s="5" t="s">
        <v>30</v>
      </c>
      <c r="AL275" s="5" t="s">
        <v>73</v>
      </c>
      <c r="AN275" s="5">
        <v>3</v>
      </c>
      <c r="AP275" s="5">
        <v>2</v>
      </c>
      <c r="AR275" s="5">
        <v>8</v>
      </c>
      <c r="AS275" s="5" t="s">
        <v>1373</v>
      </c>
      <c r="AT275" s="5" t="s">
        <v>64</v>
      </c>
      <c r="AV275" s="5">
        <v>10</v>
      </c>
      <c r="AW275" s="5" t="s">
        <v>1374</v>
      </c>
    </row>
    <row r="276" spans="1:52" x14ac:dyDescent="0.3">
      <c r="A276" s="5">
        <v>274</v>
      </c>
      <c r="C276" s="5" t="s">
        <v>1</v>
      </c>
      <c r="F276" s="5" t="s">
        <v>4</v>
      </c>
      <c r="H276" s="19">
        <v>29.057534246575344</v>
      </c>
      <c r="I276" s="5">
        <v>7</v>
      </c>
      <c r="J276" s="11">
        <v>120</v>
      </c>
      <c r="K276" s="5">
        <v>11</v>
      </c>
      <c r="L276" s="5">
        <v>6</v>
      </c>
      <c r="M276" s="11" t="s">
        <v>97</v>
      </c>
      <c r="N276" s="5">
        <v>1</v>
      </c>
      <c r="O276" s="5" t="s">
        <v>68</v>
      </c>
      <c r="Q276" s="11" t="s">
        <v>3407</v>
      </c>
      <c r="S276" s="5">
        <v>1</v>
      </c>
      <c r="T276" s="5" t="s">
        <v>213</v>
      </c>
      <c r="V276" s="5" t="s">
        <v>81</v>
      </c>
      <c r="X276" s="5" t="s">
        <v>92</v>
      </c>
      <c r="Z276" s="5">
        <v>3</v>
      </c>
      <c r="AA276" s="5" t="s">
        <v>1375</v>
      </c>
      <c r="AB276" s="5" t="s">
        <v>59</v>
      </c>
      <c r="AH276" s="5" t="s">
        <v>32</v>
      </c>
      <c r="AM276" s="5" t="s">
        <v>73</v>
      </c>
      <c r="AO276" s="5">
        <v>6</v>
      </c>
      <c r="AQ276" s="5">
        <v>3</v>
      </c>
      <c r="AS276" s="5">
        <v>72</v>
      </c>
      <c r="AT276" s="5" t="s">
        <v>1376</v>
      </c>
      <c r="AU276" s="5" t="s">
        <v>345</v>
      </c>
      <c r="AW276" s="5">
        <v>9</v>
      </c>
      <c r="AX276" s="5" t="s">
        <v>1377</v>
      </c>
      <c r="AY276" s="5" t="s">
        <v>1378</v>
      </c>
      <c r="AZ276" s="5" t="s">
        <v>1379</v>
      </c>
    </row>
    <row r="277" spans="1:52" x14ac:dyDescent="0.3">
      <c r="A277" s="5">
        <v>275</v>
      </c>
      <c r="C277" s="5" t="s">
        <v>1</v>
      </c>
      <c r="H277" s="19">
        <v>32.227397260273975</v>
      </c>
      <c r="I277" s="5">
        <v>7</v>
      </c>
      <c r="J277" s="11">
        <v>30</v>
      </c>
      <c r="K277" s="5">
        <v>11</v>
      </c>
      <c r="L277" s="5">
        <v>5</v>
      </c>
      <c r="M277" s="11" t="s">
        <v>133</v>
      </c>
      <c r="N277" s="5">
        <v>0</v>
      </c>
      <c r="O277" s="5" t="s">
        <v>53</v>
      </c>
      <c r="Q277" s="11" t="s">
        <v>3407</v>
      </c>
      <c r="S277" s="5">
        <v>1</v>
      </c>
      <c r="T277" s="5" t="s">
        <v>29</v>
      </c>
      <c r="V277" s="5" t="s">
        <v>81</v>
      </c>
      <c r="X277" s="5" t="s">
        <v>220</v>
      </c>
      <c r="Z277" s="5">
        <v>4</v>
      </c>
      <c r="AA277" s="5" t="s">
        <v>1380</v>
      </c>
      <c r="AB277" s="5" t="s">
        <v>84</v>
      </c>
      <c r="AC277" s="5" t="s">
        <v>27</v>
      </c>
      <c r="AD277" s="5" t="s">
        <v>28</v>
      </c>
      <c r="AM277" s="5" t="s">
        <v>162</v>
      </c>
      <c r="AO277" s="5">
        <v>3</v>
      </c>
      <c r="AQ277" s="5">
        <v>5</v>
      </c>
      <c r="AS277" s="5">
        <v>60</v>
      </c>
      <c r="AT277" s="5" t="s">
        <v>1381</v>
      </c>
      <c r="AU277" s="5" t="s">
        <v>75</v>
      </c>
      <c r="AW277" s="5">
        <v>7</v>
      </c>
      <c r="AX277" s="5" t="s">
        <v>1382</v>
      </c>
      <c r="AY277" s="5" t="s">
        <v>1383</v>
      </c>
      <c r="AZ277" s="5" t="s">
        <v>290</v>
      </c>
    </row>
    <row r="278" spans="1:52" x14ac:dyDescent="0.3">
      <c r="A278" s="5">
        <v>276</v>
      </c>
      <c r="B278" s="5" t="s">
        <v>0</v>
      </c>
      <c r="H278" s="19">
        <v>28.75068493150685</v>
      </c>
      <c r="I278" s="5">
        <v>8</v>
      </c>
      <c r="J278" s="11">
        <v>60</v>
      </c>
      <c r="K278" s="5">
        <v>13</v>
      </c>
      <c r="L278" s="5">
        <v>3</v>
      </c>
      <c r="M278" s="11" t="s">
        <v>103</v>
      </c>
      <c r="N278" s="5">
        <v>1</v>
      </c>
      <c r="O278" s="5" t="s">
        <v>79</v>
      </c>
      <c r="Q278" s="11" t="s">
        <v>3408</v>
      </c>
      <c r="R278" s="5">
        <v>1</v>
      </c>
      <c r="S278" s="5" t="s">
        <v>213</v>
      </c>
      <c r="U278" s="5" t="s">
        <v>81</v>
      </c>
      <c r="W278" s="5" t="s">
        <v>305</v>
      </c>
      <c r="Y278" s="5">
        <v>5</v>
      </c>
      <c r="Z278" s="5" t="s">
        <v>1384</v>
      </c>
      <c r="AA278" s="5" t="s">
        <v>59</v>
      </c>
      <c r="AK278" s="5" t="s">
        <v>1385</v>
      </c>
      <c r="AL278" s="5" t="s">
        <v>60</v>
      </c>
      <c r="AN278" s="5">
        <v>3</v>
      </c>
      <c r="AP278" s="5">
        <v>6</v>
      </c>
      <c r="AR278" s="5">
        <v>12</v>
      </c>
      <c r="AS278" s="5" t="s">
        <v>1386</v>
      </c>
      <c r="AT278" s="5" t="s">
        <v>75</v>
      </c>
      <c r="AV278" s="5">
        <v>10</v>
      </c>
      <c r="AW278" s="5" t="s">
        <v>1387</v>
      </c>
      <c r="AX278" s="5" t="s">
        <v>1388</v>
      </c>
      <c r="AY278" s="5" t="s">
        <v>1389</v>
      </c>
    </row>
    <row r="279" spans="1:52" x14ac:dyDescent="0.3">
      <c r="A279" s="5">
        <v>277</v>
      </c>
      <c r="C279" s="5" t="s">
        <v>1</v>
      </c>
      <c r="F279" s="5" t="s">
        <v>4</v>
      </c>
      <c r="H279" s="19">
        <v>27.539726027397261</v>
      </c>
      <c r="I279" s="5">
        <v>9</v>
      </c>
      <c r="J279" s="11">
        <v>0</v>
      </c>
      <c r="K279" s="5">
        <v>10</v>
      </c>
      <c r="L279" s="5">
        <v>10</v>
      </c>
      <c r="M279" s="11" t="s">
        <v>89</v>
      </c>
      <c r="N279" s="5">
        <v>0</v>
      </c>
      <c r="O279" s="5" t="s">
        <v>53</v>
      </c>
      <c r="Q279" s="11" t="s">
        <v>3410</v>
      </c>
      <c r="R279" s="5">
        <v>1</v>
      </c>
      <c r="S279" s="5" t="s">
        <v>70</v>
      </c>
      <c r="U279" s="5" t="s">
        <v>91</v>
      </c>
      <c r="W279" s="5" t="s">
        <v>57</v>
      </c>
      <c r="Y279" s="5">
        <v>3</v>
      </c>
      <c r="Z279" s="5" t="s">
        <v>1390</v>
      </c>
      <c r="AA279" s="5" t="s">
        <v>72</v>
      </c>
      <c r="AG279" s="5" t="s">
        <v>32</v>
      </c>
      <c r="AL279" s="5" t="s">
        <v>60</v>
      </c>
      <c r="AN279" s="5">
        <v>4</v>
      </c>
      <c r="AP279" s="5">
        <v>3</v>
      </c>
      <c r="AR279" s="5">
        <v>6</v>
      </c>
      <c r="AS279" s="5" t="s">
        <v>1391</v>
      </c>
      <c r="AT279" s="5" t="s">
        <v>64</v>
      </c>
      <c r="AV279" s="5">
        <v>8</v>
      </c>
      <c r="AW279" s="5" t="s">
        <v>1392</v>
      </c>
      <c r="AX279" s="5" t="s">
        <v>1393</v>
      </c>
      <c r="AY279" s="5" t="s">
        <v>1394</v>
      </c>
    </row>
    <row r="280" spans="1:52" x14ac:dyDescent="0.3">
      <c r="A280" s="5">
        <v>278</v>
      </c>
      <c r="B280" s="5" t="s">
        <v>0</v>
      </c>
      <c r="H280" s="19">
        <v>39.142465753424659</v>
      </c>
      <c r="I280" s="5">
        <v>7</v>
      </c>
      <c r="J280" s="11">
        <v>30</v>
      </c>
      <c r="K280" s="5">
        <v>14</v>
      </c>
      <c r="L280" s="5">
        <v>6</v>
      </c>
      <c r="M280" s="11" t="s">
        <v>335</v>
      </c>
      <c r="N280" s="5">
        <v>1</v>
      </c>
      <c r="O280" s="5" t="s">
        <v>53</v>
      </c>
      <c r="Q280" s="11" t="s">
        <v>3407</v>
      </c>
      <c r="S280" s="5">
        <v>1</v>
      </c>
      <c r="T280" s="5" t="s">
        <v>80</v>
      </c>
      <c r="V280" s="5" t="s">
        <v>142</v>
      </c>
      <c r="X280" s="5" t="s">
        <v>92</v>
      </c>
      <c r="Z280" s="5">
        <v>16</v>
      </c>
      <c r="AA280" s="5" t="s">
        <v>1395</v>
      </c>
      <c r="AB280" s="5" t="s">
        <v>59</v>
      </c>
      <c r="AG280" s="5" t="s">
        <v>31</v>
      </c>
      <c r="AM280" s="5" t="s">
        <v>162</v>
      </c>
      <c r="AO280" s="5">
        <v>6</v>
      </c>
      <c r="AQ280" s="5">
        <v>6</v>
      </c>
      <c r="AS280" s="5">
        <v>40</v>
      </c>
      <c r="AT280" s="5" t="s">
        <v>1396</v>
      </c>
      <c r="AU280" s="5" t="s">
        <v>75</v>
      </c>
      <c r="AW280" s="5">
        <v>9</v>
      </c>
      <c r="AX280" s="5" t="s">
        <v>1397</v>
      </c>
      <c r="AY280" s="5" t="s">
        <v>1398</v>
      </c>
      <c r="AZ280" s="5" t="s">
        <v>318</v>
      </c>
    </row>
    <row r="281" spans="1:52" x14ac:dyDescent="0.3">
      <c r="A281" s="5">
        <v>279</v>
      </c>
      <c r="C281" s="5" t="s">
        <v>1</v>
      </c>
      <c r="H281" s="19">
        <v>24.424657534246574</v>
      </c>
      <c r="I281" s="5">
        <v>8</v>
      </c>
      <c r="J281" s="11">
        <v>50</v>
      </c>
      <c r="K281" s="5">
        <v>3</v>
      </c>
      <c r="L281" s="5">
        <v>5</v>
      </c>
      <c r="M281" s="11" t="s">
        <v>52</v>
      </c>
      <c r="N281" s="5">
        <v>1</v>
      </c>
      <c r="O281" s="5" t="s">
        <v>68</v>
      </c>
      <c r="R281" s="5" t="s">
        <v>1399</v>
      </c>
      <c r="S281" s="5">
        <v>0</v>
      </c>
      <c r="AB281" s="5" t="s">
        <v>59</v>
      </c>
      <c r="AH281" s="5" t="s">
        <v>32</v>
      </c>
      <c r="AM281" s="5" t="s">
        <v>60</v>
      </c>
      <c r="AO281" s="5">
        <v>1</v>
      </c>
      <c r="AQ281" s="5">
        <v>3</v>
      </c>
      <c r="AS281" s="5">
        <v>4</v>
      </c>
      <c r="AT281" s="5" t="s">
        <v>1400</v>
      </c>
      <c r="AU281" s="5" t="s">
        <v>75</v>
      </c>
      <c r="AW281" s="5">
        <v>10</v>
      </c>
      <c r="AX281" s="5" t="s">
        <v>1401</v>
      </c>
      <c r="AY281" s="5" t="s">
        <v>1402</v>
      </c>
    </row>
    <row r="282" spans="1:52" x14ac:dyDescent="0.3">
      <c r="A282" s="5">
        <v>280</v>
      </c>
      <c r="B282" s="5" t="s">
        <v>0</v>
      </c>
      <c r="E282" s="5" t="s">
        <v>3</v>
      </c>
      <c r="F282" s="5" t="s">
        <v>4</v>
      </c>
      <c r="H282" s="19">
        <v>32.758904109589039</v>
      </c>
      <c r="I282" s="5">
        <v>8</v>
      </c>
      <c r="J282" s="11">
        <v>120</v>
      </c>
      <c r="K282" s="5">
        <v>10</v>
      </c>
      <c r="L282" s="5">
        <v>10</v>
      </c>
      <c r="M282" s="11" t="s">
        <v>67</v>
      </c>
      <c r="N282" s="5">
        <v>1</v>
      </c>
      <c r="O282" s="5" t="s">
        <v>53</v>
      </c>
      <c r="Q282" s="11" t="s">
        <v>3409</v>
      </c>
      <c r="R282" s="5">
        <v>1</v>
      </c>
      <c r="S282" s="5" t="s">
        <v>407</v>
      </c>
      <c r="U282" s="5" t="s">
        <v>56</v>
      </c>
      <c r="W282" s="5" t="s">
        <v>92</v>
      </c>
      <c r="Y282" s="5">
        <v>10</v>
      </c>
      <c r="Z282" s="5" t="s">
        <v>1403</v>
      </c>
      <c r="AA282" s="5" t="s">
        <v>59</v>
      </c>
      <c r="AF282" s="5" t="s">
        <v>31</v>
      </c>
      <c r="AL282" s="5" t="s">
        <v>73</v>
      </c>
      <c r="AN282" s="5">
        <v>6</v>
      </c>
      <c r="AP282" s="5">
        <v>6</v>
      </c>
      <c r="AR282" s="5">
        <v>48</v>
      </c>
      <c r="AS282" s="5" t="s">
        <v>1404</v>
      </c>
      <c r="AT282" s="5" t="s">
        <v>75</v>
      </c>
      <c r="AV282" s="5">
        <v>10</v>
      </c>
      <c r="AW282" s="5" t="s">
        <v>1405</v>
      </c>
      <c r="AX282" s="5" t="s">
        <v>1406</v>
      </c>
      <c r="AY282" s="5" t="s">
        <v>1407</v>
      </c>
    </row>
    <row r="283" spans="1:52" x14ac:dyDescent="0.3">
      <c r="A283" s="5">
        <v>281</v>
      </c>
      <c r="B283" s="5" t="s">
        <v>0</v>
      </c>
      <c r="F283" s="5" t="s">
        <v>4</v>
      </c>
      <c r="H283" s="19">
        <v>30.6</v>
      </c>
      <c r="I283" s="5">
        <v>8</v>
      </c>
      <c r="J283" s="11">
        <v>0</v>
      </c>
      <c r="K283" s="5">
        <v>8</v>
      </c>
      <c r="L283" s="5">
        <v>10</v>
      </c>
      <c r="M283" s="11" t="s">
        <v>133</v>
      </c>
      <c r="N283" s="5">
        <v>1</v>
      </c>
      <c r="O283" s="5" t="s">
        <v>68</v>
      </c>
      <c r="R283" s="5" t="s">
        <v>1408</v>
      </c>
      <c r="S283" s="5">
        <v>1</v>
      </c>
      <c r="T283" s="5" t="s">
        <v>110</v>
      </c>
      <c r="V283" s="5" t="s">
        <v>111</v>
      </c>
      <c r="X283" s="5" t="s">
        <v>92</v>
      </c>
      <c r="Z283" s="5">
        <v>5</v>
      </c>
      <c r="AA283" s="5" t="s">
        <v>199</v>
      </c>
      <c r="AB283" s="5" t="s">
        <v>363</v>
      </c>
      <c r="AH283" s="5" t="s">
        <v>32</v>
      </c>
      <c r="AM283" s="5" t="s">
        <v>1078</v>
      </c>
      <c r="AO283" s="5">
        <v>6</v>
      </c>
      <c r="AR283" s="5">
        <v>10</v>
      </c>
      <c r="AS283" s="5">
        <v>10</v>
      </c>
      <c r="AT283" s="5" t="s">
        <v>1409</v>
      </c>
      <c r="AU283" s="5" t="s">
        <v>64</v>
      </c>
      <c r="AW283" s="5">
        <v>10</v>
      </c>
      <c r="AX283" s="5" t="s">
        <v>1410</v>
      </c>
      <c r="AY283" s="5" t="s">
        <v>1411</v>
      </c>
      <c r="AZ283" s="5" t="s">
        <v>1412</v>
      </c>
    </row>
    <row r="284" spans="1:52" x14ac:dyDescent="0.3">
      <c r="A284" s="5">
        <v>282</v>
      </c>
      <c r="F284" s="5" t="s">
        <v>4</v>
      </c>
      <c r="H284" s="19">
        <v>22.684931506849313</v>
      </c>
      <c r="I284" s="5">
        <v>8</v>
      </c>
      <c r="J284" s="11">
        <v>150</v>
      </c>
      <c r="K284" s="5">
        <v>12</v>
      </c>
      <c r="L284" s="5">
        <v>2</v>
      </c>
      <c r="M284" s="11" t="s">
        <v>67</v>
      </c>
      <c r="N284" s="5">
        <v>1</v>
      </c>
      <c r="O284" s="5" t="s">
        <v>68</v>
      </c>
      <c r="Q284" s="11" t="s">
        <v>3410</v>
      </c>
      <c r="R284" s="5">
        <v>1</v>
      </c>
      <c r="S284" s="5" t="s">
        <v>213</v>
      </c>
      <c r="V284" s="5" t="s">
        <v>1413</v>
      </c>
      <c r="W284" s="5" t="s">
        <v>92</v>
      </c>
      <c r="Y284" s="5">
        <v>0</v>
      </c>
      <c r="Z284" s="5" t="s">
        <v>1414</v>
      </c>
      <c r="AA284" s="5" t="s">
        <v>59</v>
      </c>
      <c r="AE284" s="5" t="s">
        <v>30</v>
      </c>
      <c r="AL284" s="5" t="s">
        <v>73</v>
      </c>
      <c r="AO284" s="5">
        <v>10</v>
      </c>
      <c r="AP284" s="5">
        <v>5</v>
      </c>
      <c r="AR284" s="5">
        <v>8</v>
      </c>
      <c r="AS284" s="5" t="s">
        <v>1415</v>
      </c>
      <c r="AT284" s="5" t="s">
        <v>75</v>
      </c>
      <c r="AV284" s="5">
        <v>10</v>
      </c>
      <c r="AW284" s="5" t="s">
        <v>1416</v>
      </c>
    </row>
    <row r="285" spans="1:52" x14ac:dyDescent="0.3">
      <c r="A285" s="5">
        <v>283</v>
      </c>
      <c r="C285" s="5" t="s">
        <v>1</v>
      </c>
      <c r="H285" s="19">
        <v>27.583561643835615</v>
      </c>
      <c r="I285" s="5">
        <v>7</v>
      </c>
      <c r="J285" s="11">
        <v>30</v>
      </c>
      <c r="K285" s="5">
        <v>10</v>
      </c>
      <c r="L285" s="5">
        <v>18</v>
      </c>
      <c r="M285" s="11" t="s">
        <v>225</v>
      </c>
      <c r="N285" s="5">
        <v>1</v>
      </c>
      <c r="O285" s="5" t="s">
        <v>53</v>
      </c>
      <c r="Q285" s="11" t="s">
        <v>3409</v>
      </c>
      <c r="R285" s="5">
        <v>1</v>
      </c>
      <c r="S285" s="5" t="s">
        <v>155</v>
      </c>
      <c r="U285" s="5" t="s">
        <v>81</v>
      </c>
      <c r="W285" s="5" t="s">
        <v>356</v>
      </c>
      <c r="Y285" s="5">
        <v>4</v>
      </c>
      <c r="Z285" s="5" t="s">
        <v>1417</v>
      </c>
      <c r="AA285" s="5" t="s">
        <v>363</v>
      </c>
      <c r="AD285" s="5" t="s">
        <v>29</v>
      </c>
      <c r="AE285" s="5" t="s">
        <v>30</v>
      </c>
      <c r="AL285" s="5" t="s">
        <v>73</v>
      </c>
      <c r="AN285" s="5">
        <v>6</v>
      </c>
      <c r="AP285" s="5">
        <v>4</v>
      </c>
      <c r="AR285" s="5">
        <v>10</v>
      </c>
      <c r="AS285" s="5" t="s">
        <v>1418</v>
      </c>
      <c r="AT285" s="5" t="s">
        <v>75</v>
      </c>
      <c r="AV285" s="5">
        <v>10</v>
      </c>
      <c r="AW285" s="5" t="s">
        <v>1419</v>
      </c>
      <c r="AX285" s="5" t="s">
        <v>1420</v>
      </c>
      <c r="AY285" s="5" t="s">
        <v>1421</v>
      </c>
    </row>
    <row r="286" spans="1:52" x14ac:dyDescent="0.3">
      <c r="A286" s="5">
        <v>284</v>
      </c>
      <c r="B286" s="5" t="s">
        <v>0</v>
      </c>
      <c r="F286" s="5" t="s">
        <v>4</v>
      </c>
      <c r="H286" s="19">
        <v>0.78082191780821919</v>
      </c>
      <c r="I286" s="5">
        <v>7</v>
      </c>
      <c r="J286" s="11">
        <v>0</v>
      </c>
      <c r="K286" s="5">
        <v>13</v>
      </c>
      <c r="L286" s="5">
        <v>5</v>
      </c>
      <c r="M286" s="11" t="s">
        <v>103</v>
      </c>
      <c r="N286" s="5">
        <v>1</v>
      </c>
      <c r="O286" s="5" t="s">
        <v>68</v>
      </c>
      <c r="Q286" s="11" t="s">
        <v>3410</v>
      </c>
      <c r="R286" s="5">
        <v>0</v>
      </c>
      <c r="AA286" s="5" t="s">
        <v>59</v>
      </c>
      <c r="AE286" s="5" t="s">
        <v>30</v>
      </c>
      <c r="AL286" s="5" t="s">
        <v>85</v>
      </c>
      <c r="AO286" s="5">
        <v>25</v>
      </c>
      <c r="AQ286" s="5">
        <v>15</v>
      </c>
      <c r="AR286" s="5">
        <v>50</v>
      </c>
      <c r="AS286" s="5" t="s">
        <v>1422</v>
      </c>
      <c r="AT286" s="5" t="s">
        <v>64</v>
      </c>
      <c r="AV286" s="5">
        <v>9</v>
      </c>
      <c r="AW286" s="5" t="s">
        <v>1423</v>
      </c>
      <c r="AX286" s="5" t="s">
        <v>1424</v>
      </c>
      <c r="AY286" s="5" t="s">
        <v>290</v>
      </c>
    </row>
    <row r="287" spans="1:52" x14ac:dyDescent="0.3">
      <c r="A287" s="5">
        <v>285</v>
      </c>
      <c r="F287" s="5" t="s">
        <v>4</v>
      </c>
      <c r="H287" s="19">
        <v>30.438356164383563</v>
      </c>
      <c r="I287" s="5">
        <v>7</v>
      </c>
      <c r="J287" s="11">
        <v>20</v>
      </c>
      <c r="K287" s="5">
        <v>7</v>
      </c>
      <c r="L287" s="5">
        <v>10</v>
      </c>
      <c r="M287" s="11" t="s">
        <v>133</v>
      </c>
      <c r="N287" s="5">
        <v>1</v>
      </c>
      <c r="O287" s="5" t="s">
        <v>68</v>
      </c>
      <c r="Q287" s="11" t="s">
        <v>3409</v>
      </c>
      <c r="R287" s="5">
        <v>1</v>
      </c>
      <c r="S287" s="5" t="s">
        <v>213</v>
      </c>
      <c r="U287" s="5" t="s">
        <v>81</v>
      </c>
      <c r="W287" s="5" t="s">
        <v>92</v>
      </c>
      <c r="Y287" s="5">
        <v>8</v>
      </c>
      <c r="Z287" s="5" t="s">
        <v>1425</v>
      </c>
      <c r="AA287" s="5" t="s">
        <v>59</v>
      </c>
      <c r="AG287" s="5" t="s">
        <v>32</v>
      </c>
      <c r="AL287" s="5" t="s">
        <v>60</v>
      </c>
      <c r="AN287" s="5">
        <v>3</v>
      </c>
      <c r="AP287" s="5">
        <v>3</v>
      </c>
      <c r="AR287" s="5">
        <v>8</v>
      </c>
      <c r="AS287" s="5" t="s">
        <v>1426</v>
      </c>
      <c r="AU287" s="5" t="s">
        <v>1427</v>
      </c>
      <c r="AV287" s="5">
        <v>10</v>
      </c>
      <c r="AW287" s="5" t="s">
        <v>1428</v>
      </c>
      <c r="AX287" s="5" t="s">
        <v>175</v>
      </c>
      <c r="AY287" s="5" t="s">
        <v>175</v>
      </c>
    </row>
    <row r="288" spans="1:52" x14ac:dyDescent="0.3">
      <c r="A288" s="5">
        <v>286</v>
      </c>
      <c r="B288" s="5" t="s">
        <v>0</v>
      </c>
      <c r="C288" s="5" t="s">
        <v>1</v>
      </c>
      <c r="F288" s="5" t="s">
        <v>4</v>
      </c>
      <c r="H288" s="19">
        <v>27.69041095890411</v>
      </c>
      <c r="I288" s="5">
        <v>7</v>
      </c>
      <c r="J288" s="11">
        <v>45</v>
      </c>
      <c r="K288" s="5">
        <v>12</v>
      </c>
      <c r="L288" s="5">
        <v>2</v>
      </c>
      <c r="M288" s="11" t="s">
        <v>303</v>
      </c>
      <c r="N288" s="5">
        <v>1</v>
      </c>
      <c r="O288" s="5" t="s">
        <v>68</v>
      </c>
      <c r="Q288" s="11" t="s">
        <v>3407</v>
      </c>
      <c r="S288" s="5">
        <v>1</v>
      </c>
      <c r="T288" s="5" t="s">
        <v>155</v>
      </c>
      <c r="W288" s="5" t="s">
        <v>729</v>
      </c>
      <c r="Y288" s="5" t="s">
        <v>1429</v>
      </c>
      <c r="Z288" s="5">
        <v>2</v>
      </c>
      <c r="AA288" s="5" t="s">
        <v>1430</v>
      </c>
      <c r="AB288" s="5" t="s">
        <v>84</v>
      </c>
      <c r="AH288" s="5" t="s">
        <v>32</v>
      </c>
      <c r="AM288" s="5" t="s">
        <v>85</v>
      </c>
      <c r="AO288" s="5">
        <v>6</v>
      </c>
      <c r="AQ288" s="5">
        <v>4</v>
      </c>
      <c r="AS288" s="5">
        <v>6</v>
      </c>
      <c r="AT288" s="5" t="s">
        <v>1431</v>
      </c>
      <c r="AU288" s="5" t="s">
        <v>377</v>
      </c>
      <c r="AW288" s="5">
        <v>9</v>
      </c>
      <c r="AX288" s="5" t="s">
        <v>1432</v>
      </c>
    </row>
    <row r="289" spans="1:52" x14ac:dyDescent="0.3">
      <c r="A289" s="5">
        <v>287</v>
      </c>
      <c r="C289" s="5" t="s">
        <v>1</v>
      </c>
      <c r="H289" s="19">
        <v>42.257534246575339</v>
      </c>
      <c r="I289" s="5">
        <v>5</v>
      </c>
      <c r="J289" s="11">
        <v>75</v>
      </c>
      <c r="K289" s="5">
        <v>10</v>
      </c>
      <c r="L289" s="5">
        <v>10</v>
      </c>
      <c r="M289" s="11" t="s">
        <v>97</v>
      </c>
      <c r="N289" s="5">
        <v>1</v>
      </c>
      <c r="O289" s="5" t="s">
        <v>68</v>
      </c>
      <c r="Q289" s="11" t="s">
        <v>3409</v>
      </c>
      <c r="R289" s="5">
        <v>1</v>
      </c>
      <c r="S289" s="5" t="s">
        <v>213</v>
      </c>
      <c r="U289" s="5" t="s">
        <v>81</v>
      </c>
      <c r="W289" s="5" t="s">
        <v>156</v>
      </c>
      <c r="Y289" s="5">
        <v>17</v>
      </c>
      <c r="AA289" s="5" t="s">
        <v>59</v>
      </c>
      <c r="AG289" s="5" t="s">
        <v>32</v>
      </c>
      <c r="AK289" s="5" t="s">
        <v>1433</v>
      </c>
      <c r="AL289" s="5" t="s">
        <v>73</v>
      </c>
      <c r="AO289" s="5">
        <v>10</v>
      </c>
      <c r="AQ289" s="5">
        <v>10</v>
      </c>
      <c r="AR289" s="5">
        <v>15</v>
      </c>
      <c r="AS289" s="5" t="s">
        <v>1434</v>
      </c>
      <c r="AT289" s="5" t="s">
        <v>64</v>
      </c>
      <c r="AV289" s="5">
        <v>10</v>
      </c>
      <c r="AW289" s="5" t="s">
        <v>1435</v>
      </c>
      <c r="AX289" s="5" t="s">
        <v>322</v>
      </c>
    </row>
    <row r="290" spans="1:52" x14ac:dyDescent="0.3">
      <c r="A290" s="5">
        <v>288</v>
      </c>
      <c r="B290" s="5" t="s">
        <v>0</v>
      </c>
      <c r="E290" s="5" t="s">
        <v>3</v>
      </c>
      <c r="F290" s="5" t="s">
        <v>4</v>
      </c>
      <c r="H290" s="19">
        <v>33.147945205479452</v>
      </c>
      <c r="I290" s="5">
        <v>6</v>
      </c>
      <c r="J290" s="11">
        <v>35</v>
      </c>
      <c r="K290" s="5">
        <v>10</v>
      </c>
      <c r="L290" s="5">
        <v>1</v>
      </c>
      <c r="M290" s="11" t="s">
        <v>52</v>
      </c>
      <c r="N290" s="5">
        <v>1</v>
      </c>
      <c r="O290" s="5" t="s">
        <v>98</v>
      </c>
      <c r="Q290" s="11" t="s">
        <v>3410</v>
      </c>
      <c r="R290" s="5">
        <v>1</v>
      </c>
      <c r="S290" s="5" t="s">
        <v>412</v>
      </c>
      <c r="U290" s="5" t="s">
        <v>81</v>
      </c>
      <c r="W290" s="5" t="s">
        <v>356</v>
      </c>
      <c r="Y290" s="5">
        <v>10</v>
      </c>
      <c r="Z290" s="5" t="s">
        <v>988</v>
      </c>
      <c r="AA290" s="5" t="s">
        <v>59</v>
      </c>
      <c r="AD290" s="5" t="s">
        <v>29</v>
      </c>
      <c r="AL290" s="5" t="s">
        <v>85</v>
      </c>
      <c r="AN290" s="5">
        <v>5</v>
      </c>
      <c r="AP290" s="5">
        <v>5</v>
      </c>
      <c r="AR290" s="5">
        <v>15</v>
      </c>
      <c r="AS290" s="5" t="s">
        <v>1436</v>
      </c>
      <c r="AT290" s="5" t="s">
        <v>64</v>
      </c>
      <c r="AV290" s="5">
        <v>10</v>
      </c>
      <c r="AW290" s="5" t="s">
        <v>1437</v>
      </c>
      <c r="AX290" s="5" t="s">
        <v>1438</v>
      </c>
      <c r="AY290" s="5" t="s">
        <v>116</v>
      </c>
    </row>
    <row r="291" spans="1:52" x14ac:dyDescent="0.3">
      <c r="A291" s="5">
        <v>289</v>
      </c>
      <c r="F291" s="5" t="s">
        <v>4</v>
      </c>
      <c r="H291" s="19">
        <v>38.613698630136987</v>
      </c>
      <c r="I291" s="5">
        <v>6</v>
      </c>
      <c r="J291" s="11">
        <v>30</v>
      </c>
      <c r="K291" s="5">
        <v>10</v>
      </c>
      <c r="L291" s="5">
        <v>5</v>
      </c>
      <c r="M291" s="11" t="s">
        <v>225</v>
      </c>
      <c r="N291" s="5">
        <v>1</v>
      </c>
      <c r="O291" s="5" t="s">
        <v>68</v>
      </c>
      <c r="Q291" s="11" t="s">
        <v>3409</v>
      </c>
      <c r="R291" s="5">
        <v>1</v>
      </c>
      <c r="S291" s="5" t="s">
        <v>5</v>
      </c>
      <c r="U291" s="5" t="s">
        <v>91</v>
      </c>
      <c r="W291" s="5" t="s">
        <v>220</v>
      </c>
      <c r="Y291" s="5">
        <v>17</v>
      </c>
      <c r="Z291" s="5" t="s">
        <v>1439</v>
      </c>
      <c r="AA291" s="5" t="s">
        <v>84</v>
      </c>
      <c r="AG291" s="5" t="s">
        <v>32</v>
      </c>
      <c r="AL291" s="5" t="s">
        <v>60</v>
      </c>
      <c r="AN291" s="5">
        <v>4</v>
      </c>
      <c r="AQ291" s="5">
        <v>10</v>
      </c>
      <c r="AR291" s="5">
        <v>12</v>
      </c>
      <c r="AS291" s="5" t="s">
        <v>1440</v>
      </c>
      <c r="AT291" s="5" t="s">
        <v>192</v>
      </c>
      <c r="AV291" s="5">
        <v>10</v>
      </c>
      <c r="AW291" s="5" t="s">
        <v>1441</v>
      </c>
      <c r="AX291" s="5" t="s">
        <v>1442</v>
      </c>
    </row>
    <row r="292" spans="1:52" x14ac:dyDescent="0.3">
      <c r="A292" s="5">
        <v>290</v>
      </c>
      <c r="B292" s="5" t="s">
        <v>0</v>
      </c>
      <c r="C292" s="5" t="s">
        <v>1</v>
      </c>
      <c r="D292" s="5" t="s">
        <v>2</v>
      </c>
      <c r="E292" s="5" t="s">
        <v>3</v>
      </c>
      <c r="F292" s="5" t="s">
        <v>4</v>
      </c>
      <c r="H292" s="19">
        <v>28.865753424657534</v>
      </c>
      <c r="I292" s="5">
        <v>6</v>
      </c>
      <c r="J292" s="11">
        <v>90</v>
      </c>
      <c r="K292" s="5">
        <v>7</v>
      </c>
      <c r="L292" s="5">
        <v>5</v>
      </c>
      <c r="M292" s="11" t="s">
        <v>52</v>
      </c>
      <c r="N292" s="5">
        <v>0</v>
      </c>
      <c r="O292" s="5" t="s">
        <v>134</v>
      </c>
      <c r="Q292" s="11" t="s">
        <v>3409</v>
      </c>
      <c r="R292" s="5">
        <v>1</v>
      </c>
      <c r="S292" s="5" t="s">
        <v>70</v>
      </c>
      <c r="U292" s="5" t="s">
        <v>350</v>
      </c>
      <c r="W292" s="5" t="s">
        <v>57</v>
      </c>
      <c r="Y292" s="5">
        <v>0</v>
      </c>
      <c r="Z292" s="5" t="s">
        <v>58</v>
      </c>
      <c r="AA292" s="5" t="s">
        <v>72</v>
      </c>
      <c r="AG292" s="5" t="s">
        <v>32</v>
      </c>
      <c r="AL292" s="5" t="s">
        <v>73</v>
      </c>
      <c r="AN292" s="5">
        <v>4</v>
      </c>
      <c r="AP292" s="5">
        <v>6</v>
      </c>
      <c r="AR292" s="5">
        <v>6</v>
      </c>
      <c r="AS292" s="5" t="s">
        <v>1443</v>
      </c>
      <c r="AU292" s="5" t="s">
        <v>1444</v>
      </c>
      <c r="AV292" s="5">
        <v>8</v>
      </c>
      <c r="AW292" s="5" t="s">
        <v>1445</v>
      </c>
      <c r="AX292" s="5" t="s">
        <v>1446</v>
      </c>
      <c r="AY292" s="5" t="s">
        <v>1447</v>
      </c>
    </row>
    <row r="293" spans="1:52" x14ac:dyDescent="0.3">
      <c r="A293" s="5">
        <v>291</v>
      </c>
      <c r="C293" s="5" t="s">
        <v>1</v>
      </c>
      <c r="H293" s="19">
        <v>31.410958904109588</v>
      </c>
      <c r="I293" s="5">
        <v>9</v>
      </c>
      <c r="J293" s="11">
        <v>20</v>
      </c>
      <c r="K293" s="5">
        <v>10</v>
      </c>
      <c r="L293" s="5">
        <v>40</v>
      </c>
      <c r="M293" s="11" t="s">
        <v>97</v>
      </c>
      <c r="N293" s="5">
        <v>0</v>
      </c>
      <c r="O293" s="5" t="s">
        <v>134</v>
      </c>
      <c r="Q293" s="11" t="s">
        <v>3410</v>
      </c>
      <c r="R293" s="5">
        <v>1</v>
      </c>
      <c r="S293" s="5" t="s">
        <v>213</v>
      </c>
      <c r="U293" s="5" t="s">
        <v>81</v>
      </c>
      <c r="W293" s="5" t="s">
        <v>57</v>
      </c>
      <c r="Y293" s="5">
        <v>11</v>
      </c>
      <c r="Z293" s="5" t="s">
        <v>58</v>
      </c>
      <c r="AA293" s="5" t="s">
        <v>161</v>
      </c>
      <c r="AE293" s="5" t="s">
        <v>30</v>
      </c>
      <c r="AG293" s="5" t="s">
        <v>32</v>
      </c>
      <c r="AM293" s="5" t="s">
        <v>1448</v>
      </c>
      <c r="AN293" s="5">
        <v>6</v>
      </c>
      <c r="AP293" s="5">
        <v>4</v>
      </c>
      <c r="AR293" s="5">
        <v>3</v>
      </c>
      <c r="AS293" s="5" t="s">
        <v>1449</v>
      </c>
      <c r="AT293" s="5" t="s">
        <v>75</v>
      </c>
      <c r="AV293" s="5">
        <v>7</v>
      </c>
      <c r="AW293" s="5" t="s">
        <v>1450</v>
      </c>
      <c r="AX293" s="5" t="s">
        <v>1451</v>
      </c>
    </row>
    <row r="294" spans="1:52" x14ac:dyDescent="0.3">
      <c r="A294" s="5">
        <v>292</v>
      </c>
      <c r="F294" s="5" t="s">
        <v>4</v>
      </c>
      <c r="H294" s="19">
        <v>31.978082191780821</v>
      </c>
      <c r="I294" s="5">
        <v>8</v>
      </c>
      <c r="J294" s="11">
        <v>0</v>
      </c>
      <c r="K294" s="5">
        <v>10</v>
      </c>
      <c r="L294" s="5">
        <v>10</v>
      </c>
      <c r="M294" s="11" t="s">
        <v>89</v>
      </c>
      <c r="N294" s="5">
        <v>0</v>
      </c>
      <c r="O294" s="5" t="s">
        <v>53</v>
      </c>
      <c r="Q294" s="11" t="s">
        <v>3407</v>
      </c>
      <c r="S294" s="5">
        <v>1</v>
      </c>
      <c r="U294" s="5" t="s">
        <v>1452</v>
      </c>
      <c r="V294" s="5" t="s">
        <v>383</v>
      </c>
      <c r="X294" s="5" t="s">
        <v>92</v>
      </c>
      <c r="Z294" s="5">
        <v>12</v>
      </c>
      <c r="AA294" s="5" t="s">
        <v>1453</v>
      </c>
      <c r="AB294" s="5" t="s">
        <v>363</v>
      </c>
      <c r="AF294" s="5" t="s">
        <v>30</v>
      </c>
      <c r="AM294" s="5" t="s">
        <v>73</v>
      </c>
      <c r="AO294" s="5">
        <v>3</v>
      </c>
      <c r="AQ294" s="5">
        <v>5</v>
      </c>
      <c r="AS294" s="5">
        <v>15</v>
      </c>
      <c r="AT294" s="5" t="s">
        <v>1454</v>
      </c>
      <c r="AU294" s="5" t="s">
        <v>192</v>
      </c>
      <c r="AW294" s="5">
        <v>9</v>
      </c>
      <c r="AX294" s="5" t="s">
        <v>76</v>
      </c>
      <c r="AY294" s="5" t="s">
        <v>1455</v>
      </c>
    </row>
    <row r="295" spans="1:52" x14ac:dyDescent="0.3">
      <c r="A295" s="5">
        <v>293</v>
      </c>
      <c r="B295" s="5" t="s">
        <v>0</v>
      </c>
      <c r="H295" s="19">
        <v>22.895890410958906</v>
      </c>
      <c r="I295" s="5">
        <v>7</v>
      </c>
      <c r="J295" s="11">
        <v>120</v>
      </c>
      <c r="K295" s="5">
        <v>9</v>
      </c>
      <c r="L295" s="5">
        <v>4</v>
      </c>
      <c r="M295" s="11" t="s">
        <v>335</v>
      </c>
      <c r="N295" s="5">
        <v>0</v>
      </c>
      <c r="O295" s="5" t="s">
        <v>53</v>
      </c>
      <c r="Q295" s="11" t="s">
        <v>3409</v>
      </c>
      <c r="R295" s="5">
        <v>0</v>
      </c>
      <c r="AA295" s="5" t="s">
        <v>59</v>
      </c>
      <c r="AE295" s="5" t="s">
        <v>30</v>
      </c>
      <c r="AL295" s="5" t="s">
        <v>60</v>
      </c>
      <c r="AO295" s="5">
        <v>20</v>
      </c>
      <c r="AQ295" s="5">
        <v>20</v>
      </c>
      <c r="AR295" s="5">
        <v>10</v>
      </c>
      <c r="AS295" s="5" t="s">
        <v>1456</v>
      </c>
      <c r="AT295" s="5" t="s">
        <v>64</v>
      </c>
      <c r="AV295" s="5">
        <v>8</v>
      </c>
      <c r="AW295" s="5" t="s">
        <v>1457</v>
      </c>
      <c r="AX295" s="5" t="s">
        <v>1458</v>
      </c>
      <c r="AY295" s="5" t="s">
        <v>1459</v>
      </c>
    </row>
    <row r="296" spans="1:52" x14ac:dyDescent="0.3">
      <c r="A296" s="5">
        <v>294</v>
      </c>
      <c r="B296" s="5" t="s">
        <v>0</v>
      </c>
      <c r="C296" s="5" t="s">
        <v>1</v>
      </c>
      <c r="E296" s="5" t="s">
        <v>3</v>
      </c>
      <c r="H296" s="19">
        <v>26.509589041095889</v>
      </c>
      <c r="I296" s="5">
        <v>8</v>
      </c>
      <c r="J296" s="11">
        <v>6</v>
      </c>
      <c r="K296" s="5">
        <v>15</v>
      </c>
      <c r="L296" s="5">
        <v>2</v>
      </c>
      <c r="M296" s="11" t="s">
        <v>133</v>
      </c>
      <c r="N296" s="5">
        <v>0</v>
      </c>
      <c r="O296" s="5" t="s">
        <v>134</v>
      </c>
      <c r="Q296" s="11" t="s">
        <v>3409</v>
      </c>
      <c r="R296" s="5">
        <v>0</v>
      </c>
      <c r="AA296" s="5" t="s">
        <v>84</v>
      </c>
      <c r="AG296" s="5" t="s">
        <v>32</v>
      </c>
      <c r="AL296" s="5" t="s">
        <v>73</v>
      </c>
      <c r="AN296" s="5">
        <v>6</v>
      </c>
      <c r="AP296" s="5">
        <v>4</v>
      </c>
      <c r="AR296" s="5">
        <v>48</v>
      </c>
      <c r="AS296" s="5" t="s">
        <v>1460</v>
      </c>
      <c r="AT296" s="5" t="s">
        <v>75</v>
      </c>
      <c r="AV296" s="5">
        <v>10</v>
      </c>
      <c r="AW296" s="5" t="s">
        <v>1461</v>
      </c>
      <c r="AX296" s="5" t="s">
        <v>1462</v>
      </c>
    </row>
    <row r="297" spans="1:52" x14ac:dyDescent="0.3">
      <c r="A297" s="5">
        <v>295</v>
      </c>
      <c r="C297" s="5" t="s">
        <v>1</v>
      </c>
      <c r="H297" s="19">
        <v>42.863013698630134</v>
      </c>
      <c r="I297" s="5">
        <v>6</v>
      </c>
      <c r="J297" s="11">
        <v>0</v>
      </c>
      <c r="K297" s="5">
        <v>88</v>
      </c>
      <c r="L297" s="5">
        <v>2</v>
      </c>
      <c r="M297" s="11" t="s">
        <v>335</v>
      </c>
      <c r="N297" s="5">
        <v>1</v>
      </c>
      <c r="O297" s="5" t="s">
        <v>68</v>
      </c>
      <c r="Q297" s="11" t="s">
        <v>3409</v>
      </c>
      <c r="R297" s="5">
        <v>1</v>
      </c>
      <c r="S297" s="5" t="s">
        <v>213</v>
      </c>
      <c r="U297" s="5" t="s">
        <v>81</v>
      </c>
      <c r="W297" s="5" t="s">
        <v>419</v>
      </c>
      <c r="Y297" s="5">
        <v>12</v>
      </c>
      <c r="Z297" s="5" t="s">
        <v>1463</v>
      </c>
      <c r="AA297" s="5" t="s">
        <v>1117</v>
      </c>
      <c r="AJ297" s="5" t="s">
        <v>35</v>
      </c>
      <c r="AT297" s="5" t="s">
        <v>64</v>
      </c>
      <c r="AV297" s="5">
        <v>8</v>
      </c>
      <c r="AW297" s="5" t="s">
        <v>1464</v>
      </c>
      <c r="AX297" s="5" t="s">
        <v>1465</v>
      </c>
      <c r="AY297" s="5" t="s">
        <v>116</v>
      </c>
    </row>
    <row r="298" spans="1:52" x14ac:dyDescent="0.3">
      <c r="A298" s="5">
        <v>296</v>
      </c>
      <c r="B298" s="5" t="s">
        <v>0</v>
      </c>
      <c r="H298" s="19">
        <v>28.073972602739726</v>
      </c>
      <c r="I298" s="5">
        <v>8</v>
      </c>
      <c r="J298" s="11">
        <v>0</v>
      </c>
      <c r="K298" s="5">
        <v>10</v>
      </c>
      <c r="L298" s="5">
        <v>30</v>
      </c>
      <c r="M298" s="11" t="s">
        <v>335</v>
      </c>
      <c r="N298" s="5">
        <v>0</v>
      </c>
      <c r="O298" s="5" t="s">
        <v>68</v>
      </c>
      <c r="Q298" s="11" t="s">
        <v>3407</v>
      </c>
      <c r="S298" s="5">
        <v>1</v>
      </c>
      <c r="T298" s="5" t="s">
        <v>213</v>
      </c>
      <c r="V298" s="5" t="s">
        <v>81</v>
      </c>
      <c r="X298" s="5" t="s">
        <v>92</v>
      </c>
      <c r="Z298" s="5">
        <v>7</v>
      </c>
      <c r="AA298" s="5" t="s">
        <v>1466</v>
      </c>
      <c r="AB298" s="5" t="s">
        <v>84</v>
      </c>
      <c r="AK298" s="5" t="s">
        <v>35</v>
      </c>
      <c r="AU298" s="5" t="s">
        <v>192</v>
      </c>
      <c r="AW298" s="5">
        <v>8</v>
      </c>
      <c r="AX298" s="5" t="s">
        <v>1467</v>
      </c>
      <c r="AY298" s="5" t="s">
        <v>1468</v>
      </c>
    </row>
    <row r="299" spans="1:52" x14ac:dyDescent="0.3">
      <c r="A299" s="5">
        <v>297</v>
      </c>
      <c r="B299" s="5" t="s">
        <v>0</v>
      </c>
      <c r="F299" s="5" t="s">
        <v>4</v>
      </c>
      <c r="H299" s="19">
        <v>33.734246575342468</v>
      </c>
      <c r="I299" s="5">
        <v>7</v>
      </c>
      <c r="J299" s="11">
        <v>0</v>
      </c>
      <c r="K299" s="5">
        <v>12</v>
      </c>
      <c r="L299" s="5">
        <v>8</v>
      </c>
      <c r="M299" s="11" t="s">
        <v>89</v>
      </c>
      <c r="N299" s="5">
        <v>1</v>
      </c>
      <c r="O299" s="5" t="s">
        <v>98</v>
      </c>
      <c r="Q299" s="11" t="s">
        <v>3410</v>
      </c>
      <c r="R299" s="5">
        <v>1</v>
      </c>
      <c r="T299" s="5" t="s">
        <v>1469</v>
      </c>
      <c r="U299" s="5" t="s">
        <v>81</v>
      </c>
      <c r="W299" s="5" t="s">
        <v>92</v>
      </c>
      <c r="Y299" s="5">
        <v>10</v>
      </c>
      <c r="Z299" s="5" t="s">
        <v>1470</v>
      </c>
      <c r="AA299" s="5" t="s">
        <v>363</v>
      </c>
      <c r="AE299" s="5" t="s">
        <v>30</v>
      </c>
      <c r="AG299" s="5" t="s">
        <v>32</v>
      </c>
      <c r="AL299" s="5" t="s">
        <v>85</v>
      </c>
      <c r="AN299" s="5">
        <v>3</v>
      </c>
      <c r="AP299" s="5">
        <v>5</v>
      </c>
      <c r="AR299" s="5">
        <v>10</v>
      </c>
      <c r="AS299" s="5" t="s">
        <v>1471</v>
      </c>
      <c r="AT299" s="5" t="s">
        <v>64</v>
      </c>
      <c r="AV299" s="5">
        <v>10</v>
      </c>
      <c r="AW299" s="5" t="s">
        <v>1472</v>
      </c>
      <c r="AX299" s="5" t="s">
        <v>1473</v>
      </c>
      <c r="AY299" s="5" t="s">
        <v>1474</v>
      </c>
    </row>
    <row r="300" spans="1:52" x14ac:dyDescent="0.3">
      <c r="A300" s="5">
        <v>298</v>
      </c>
      <c r="C300" s="5" t="s">
        <v>1</v>
      </c>
      <c r="E300" s="5" t="s">
        <v>3</v>
      </c>
      <c r="H300" s="19">
        <v>29.4986301369863</v>
      </c>
      <c r="I300" s="5">
        <v>6</v>
      </c>
      <c r="J300" s="11">
        <v>0</v>
      </c>
      <c r="K300" s="5">
        <v>10</v>
      </c>
      <c r="L300" s="5">
        <v>20</v>
      </c>
      <c r="M300" s="11" t="s">
        <v>67</v>
      </c>
      <c r="N300" s="5">
        <v>0</v>
      </c>
      <c r="O300" s="5" t="s">
        <v>53</v>
      </c>
      <c r="Q300" s="11" t="s">
        <v>3408</v>
      </c>
      <c r="R300" s="5">
        <v>1</v>
      </c>
      <c r="S300" s="5" t="s">
        <v>213</v>
      </c>
      <c r="U300" s="5" t="s">
        <v>81</v>
      </c>
      <c r="W300" s="5" t="s">
        <v>92</v>
      </c>
      <c r="Y300" s="5">
        <v>6</v>
      </c>
      <c r="Z300" s="5" t="s">
        <v>199</v>
      </c>
      <c r="AA300" s="5" t="s">
        <v>84</v>
      </c>
      <c r="AF300" s="5" t="s">
        <v>31</v>
      </c>
      <c r="AL300" s="5" t="s">
        <v>60</v>
      </c>
      <c r="AN300" s="5">
        <v>5</v>
      </c>
      <c r="AP300" s="5">
        <v>3</v>
      </c>
      <c r="AR300" s="5">
        <v>20</v>
      </c>
      <c r="AS300" s="5" t="s">
        <v>1475</v>
      </c>
      <c r="AT300" s="5" t="s">
        <v>64</v>
      </c>
      <c r="AV300" s="5">
        <v>7</v>
      </c>
      <c r="AW300" s="5" t="s">
        <v>1476</v>
      </c>
      <c r="AX300" s="5" t="s">
        <v>1477</v>
      </c>
      <c r="AY300" s="5" t="s">
        <v>1478</v>
      </c>
    </row>
    <row r="301" spans="1:52" x14ac:dyDescent="0.3">
      <c r="A301" s="5">
        <v>299</v>
      </c>
      <c r="F301" s="5" t="s">
        <v>4</v>
      </c>
      <c r="H301" s="19">
        <v>57.827397260273976</v>
      </c>
      <c r="I301" s="5">
        <v>6</v>
      </c>
      <c r="J301" s="11">
        <v>60</v>
      </c>
      <c r="K301" s="5">
        <v>10</v>
      </c>
      <c r="L301" s="5">
        <v>6</v>
      </c>
      <c r="M301" s="11" t="s">
        <v>52</v>
      </c>
      <c r="N301" s="5">
        <v>0</v>
      </c>
      <c r="O301" s="5" t="s">
        <v>79</v>
      </c>
      <c r="R301" s="5" t="s">
        <v>1479</v>
      </c>
      <c r="S301" s="5">
        <v>1</v>
      </c>
      <c r="T301" s="5" t="s">
        <v>135</v>
      </c>
      <c r="V301" s="5" t="s">
        <v>142</v>
      </c>
      <c r="Y301" s="5" t="s">
        <v>1480</v>
      </c>
      <c r="Z301" s="5">
        <v>33</v>
      </c>
      <c r="AA301" s="5" t="s">
        <v>1481</v>
      </c>
      <c r="AB301" s="5" t="s">
        <v>84</v>
      </c>
      <c r="AH301" s="5" t="s">
        <v>32</v>
      </c>
      <c r="AM301" s="5" t="s">
        <v>73</v>
      </c>
      <c r="AO301" s="5">
        <v>3</v>
      </c>
      <c r="AQ301" s="5">
        <v>5</v>
      </c>
      <c r="AS301" s="5">
        <v>12</v>
      </c>
      <c r="AT301" s="5" t="s">
        <v>1482</v>
      </c>
      <c r="AV301" s="5" t="s">
        <v>1483</v>
      </c>
      <c r="AW301" s="5">
        <v>10</v>
      </c>
      <c r="AX301" s="5" t="s">
        <v>1484</v>
      </c>
      <c r="AY301" s="5" t="s">
        <v>1485</v>
      </c>
      <c r="AZ301" s="5" t="s">
        <v>1486</v>
      </c>
    </row>
    <row r="302" spans="1:52" x14ac:dyDescent="0.3">
      <c r="A302" s="5">
        <v>300</v>
      </c>
      <c r="B302" s="5" t="s">
        <v>0</v>
      </c>
      <c r="C302" s="5" t="s">
        <v>1</v>
      </c>
      <c r="D302" s="5" t="s">
        <v>2</v>
      </c>
      <c r="E302" s="5" t="s">
        <v>3</v>
      </c>
      <c r="F302" s="5" t="s">
        <v>4</v>
      </c>
      <c r="G302" s="5" t="s">
        <v>1487</v>
      </c>
      <c r="H302" s="19">
        <v>28.87945205479452</v>
      </c>
      <c r="I302" s="5">
        <v>8</v>
      </c>
      <c r="J302" s="11">
        <v>5</v>
      </c>
      <c r="K302" s="5">
        <v>12</v>
      </c>
      <c r="L302" s="5">
        <v>4</v>
      </c>
      <c r="M302" s="11" t="s">
        <v>189</v>
      </c>
      <c r="N302" s="5">
        <v>1</v>
      </c>
      <c r="O302" s="5" t="s">
        <v>53</v>
      </c>
      <c r="Q302" s="11" t="s">
        <v>3409</v>
      </c>
      <c r="R302" s="5">
        <v>0</v>
      </c>
      <c r="AA302" s="5" t="s">
        <v>59</v>
      </c>
      <c r="AB302" s="5" t="s">
        <v>27</v>
      </c>
      <c r="AD302" s="5" t="s">
        <v>29</v>
      </c>
      <c r="AE302" s="5" t="s">
        <v>30</v>
      </c>
      <c r="AG302" s="5" t="s">
        <v>32</v>
      </c>
      <c r="AL302" s="5" t="s">
        <v>73</v>
      </c>
      <c r="AO302" s="5">
        <v>40</v>
      </c>
      <c r="AP302" s="5">
        <v>6</v>
      </c>
      <c r="AR302" s="5">
        <v>6</v>
      </c>
      <c r="AS302" s="5" t="s">
        <v>1488</v>
      </c>
      <c r="AT302" s="5" t="s">
        <v>345</v>
      </c>
      <c r="AV302" s="5">
        <v>10</v>
      </c>
      <c r="AW302" s="5" t="s">
        <v>1489</v>
      </c>
      <c r="AX302" s="5" t="s">
        <v>1490</v>
      </c>
      <c r="AY302" s="5" t="s">
        <v>1491</v>
      </c>
    </row>
    <row r="303" spans="1:52" x14ac:dyDescent="0.3">
      <c r="A303" s="5">
        <v>301</v>
      </c>
      <c r="B303" s="5" t="s">
        <v>0</v>
      </c>
      <c r="C303" s="5" t="s">
        <v>1</v>
      </c>
      <c r="E303" s="5" t="s">
        <v>3</v>
      </c>
      <c r="F303" s="5" t="s">
        <v>4</v>
      </c>
      <c r="H303" s="19">
        <v>0.21643835616438356</v>
      </c>
      <c r="I303" s="5">
        <v>7</v>
      </c>
      <c r="J303" s="11">
        <v>60</v>
      </c>
      <c r="K303" s="5">
        <v>11</v>
      </c>
      <c r="L303" s="5">
        <v>25</v>
      </c>
      <c r="M303" s="11" t="s">
        <v>189</v>
      </c>
      <c r="N303" s="5">
        <v>0</v>
      </c>
      <c r="O303" s="5" t="s">
        <v>53</v>
      </c>
      <c r="Q303" s="11" t="s">
        <v>3409</v>
      </c>
      <c r="R303" s="5">
        <v>1</v>
      </c>
      <c r="S303" s="5" t="s">
        <v>155</v>
      </c>
      <c r="U303" s="5" t="s">
        <v>81</v>
      </c>
      <c r="W303" s="5" t="s">
        <v>356</v>
      </c>
      <c r="Y303" s="5">
        <v>11</v>
      </c>
      <c r="Z303" s="5" t="s">
        <v>1492</v>
      </c>
      <c r="AA303" s="5" t="s">
        <v>84</v>
      </c>
      <c r="AG303" s="5" t="s">
        <v>32</v>
      </c>
      <c r="AL303" s="5" t="s">
        <v>60</v>
      </c>
      <c r="AN303" s="5">
        <v>3</v>
      </c>
      <c r="AP303" s="5">
        <v>6</v>
      </c>
      <c r="AR303" s="5">
        <v>10</v>
      </c>
      <c r="AS303" s="5" t="s">
        <v>1493</v>
      </c>
      <c r="AT303" s="5" t="s">
        <v>64</v>
      </c>
      <c r="AV303" s="5">
        <v>10</v>
      </c>
      <c r="AW303" s="5" t="s">
        <v>158</v>
      </c>
      <c r="AX303" s="5" t="s">
        <v>1494</v>
      </c>
    </row>
    <row r="304" spans="1:52" x14ac:dyDescent="0.3">
      <c r="A304" s="5">
        <v>302</v>
      </c>
      <c r="B304" s="5" t="s">
        <v>0</v>
      </c>
      <c r="C304" s="5" t="s">
        <v>1</v>
      </c>
      <c r="H304" s="19">
        <v>36.046575342465751</v>
      </c>
      <c r="I304" s="5">
        <v>7</v>
      </c>
      <c r="J304" s="11">
        <v>80</v>
      </c>
      <c r="K304" s="5">
        <v>9</v>
      </c>
      <c r="L304" s="5">
        <v>20</v>
      </c>
      <c r="M304" s="11" t="s">
        <v>89</v>
      </c>
      <c r="N304" s="5">
        <v>0</v>
      </c>
      <c r="O304" s="5" t="s">
        <v>68</v>
      </c>
      <c r="Q304" s="11" t="s">
        <v>3408</v>
      </c>
      <c r="R304" s="5">
        <v>1</v>
      </c>
      <c r="S304" s="5" t="s">
        <v>213</v>
      </c>
      <c r="U304" s="5" t="s">
        <v>81</v>
      </c>
      <c r="W304" s="5" t="s">
        <v>92</v>
      </c>
      <c r="Y304" s="5">
        <v>15</v>
      </c>
      <c r="Z304" s="5" t="s">
        <v>1495</v>
      </c>
      <c r="AA304" s="5" t="s">
        <v>84</v>
      </c>
      <c r="AJ304" s="5" t="s">
        <v>35</v>
      </c>
      <c r="AT304" s="5" t="s">
        <v>192</v>
      </c>
      <c r="AV304" s="5">
        <v>7</v>
      </c>
      <c r="AW304" s="5" t="s">
        <v>1496</v>
      </c>
      <c r="AX304" s="5" t="s">
        <v>1497</v>
      </c>
      <c r="AY304" s="5" t="s">
        <v>1498</v>
      </c>
    </row>
    <row r="305" spans="1:52" x14ac:dyDescent="0.3">
      <c r="A305" s="5">
        <v>303</v>
      </c>
      <c r="B305" s="5" t="s">
        <v>0</v>
      </c>
      <c r="D305" s="5" t="s">
        <v>2</v>
      </c>
      <c r="F305" s="5" t="s">
        <v>4</v>
      </c>
      <c r="H305" s="19">
        <v>29.575342465753426</v>
      </c>
      <c r="I305" s="5">
        <v>6</v>
      </c>
      <c r="J305" s="11">
        <v>25</v>
      </c>
      <c r="K305" s="5">
        <v>8</v>
      </c>
      <c r="L305" s="5">
        <v>30</v>
      </c>
      <c r="M305" s="11" t="s">
        <v>225</v>
      </c>
      <c r="N305" s="5">
        <v>0</v>
      </c>
      <c r="O305" s="5" t="s">
        <v>68</v>
      </c>
      <c r="Q305" s="11" t="s">
        <v>3407</v>
      </c>
      <c r="S305" s="5">
        <v>1</v>
      </c>
      <c r="T305" s="5" t="s">
        <v>407</v>
      </c>
      <c r="W305" s="5" t="s">
        <v>1499</v>
      </c>
      <c r="X305" s="5" t="s">
        <v>156</v>
      </c>
      <c r="Z305" s="5">
        <v>4</v>
      </c>
      <c r="AA305" s="5" t="s">
        <v>1500</v>
      </c>
      <c r="AB305" s="5" t="s">
        <v>84</v>
      </c>
      <c r="AE305" s="5" t="s">
        <v>29</v>
      </c>
      <c r="AM305" s="5" t="s">
        <v>73</v>
      </c>
      <c r="AO305" s="5">
        <v>5</v>
      </c>
      <c r="AQ305" s="5">
        <v>5</v>
      </c>
      <c r="AS305" s="5">
        <v>20</v>
      </c>
      <c r="AT305" s="5" t="s">
        <v>1501</v>
      </c>
      <c r="AU305" s="5" t="s">
        <v>64</v>
      </c>
      <c r="AW305" s="5">
        <v>10</v>
      </c>
      <c r="AX305" s="5" t="s">
        <v>1502</v>
      </c>
      <c r="AY305" s="5" t="s">
        <v>1503</v>
      </c>
    </row>
    <row r="306" spans="1:52" x14ac:dyDescent="0.3">
      <c r="A306" s="5">
        <v>304</v>
      </c>
      <c r="F306" s="5" t="s">
        <v>4</v>
      </c>
      <c r="H306" s="19">
        <v>0.11506849315068493</v>
      </c>
      <c r="I306" s="5">
        <v>8</v>
      </c>
      <c r="J306" s="11">
        <v>30</v>
      </c>
      <c r="K306" s="5">
        <v>8</v>
      </c>
      <c r="L306" s="5">
        <v>5</v>
      </c>
      <c r="M306" s="11" t="s">
        <v>67</v>
      </c>
      <c r="N306" s="5">
        <v>0</v>
      </c>
      <c r="P306" s="5" t="s">
        <v>35</v>
      </c>
      <c r="R306" s="5" t="s">
        <v>1504</v>
      </c>
      <c r="S306" s="5">
        <v>1</v>
      </c>
      <c r="T306" s="5" t="s">
        <v>29</v>
      </c>
      <c r="V306" s="5" t="s">
        <v>350</v>
      </c>
      <c r="Y306" s="5" t="s">
        <v>1505</v>
      </c>
      <c r="Z306" s="5">
        <v>10</v>
      </c>
      <c r="AA306" s="5" t="s">
        <v>1506</v>
      </c>
      <c r="AB306" s="5" t="s">
        <v>84</v>
      </c>
      <c r="AE306" s="5" t="s">
        <v>29</v>
      </c>
      <c r="AM306" s="5" t="s">
        <v>162</v>
      </c>
      <c r="AP306" s="5" t="s">
        <v>1507</v>
      </c>
      <c r="AR306" s="5" t="s">
        <v>1508</v>
      </c>
      <c r="AS306" s="5">
        <v>5</v>
      </c>
      <c r="AT306" s="5" t="s">
        <v>1509</v>
      </c>
      <c r="AU306" s="5" t="s">
        <v>345</v>
      </c>
      <c r="AW306" s="5">
        <v>6</v>
      </c>
      <c r="AX306" s="5" t="s">
        <v>1510</v>
      </c>
      <c r="AY306" s="5" t="s">
        <v>1511</v>
      </c>
      <c r="AZ306" s="5" t="s">
        <v>1512</v>
      </c>
    </row>
    <row r="307" spans="1:52" x14ac:dyDescent="0.3">
      <c r="A307" s="5">
        <v>305</v>
      </c>
      <c r="C307" s="5" t="s">
        <v>1</v>
      </c>
      <c r="H307" s="19">
        <v>31.038356164383561</v>
      </c>
      <c r="I307" s="5">
        <v>8</v>
      </c>
      <c r="J307" s="11">
        <v>90</v>
      </c>
      <c r="K307" s="5">
        <v>12</v>
      </c>
      <c r="L307" s="5">
        <v>4</v>
      </c>
      <c r="M307" s="11" t="s">
        <v>103</v>
      </c>
      <c r="N307" s="5">
        <v>0</v>
      </c>
      <c r="O307" s="5" t="s">
        <v>68</v>
      </c>
      <c r="Q307" s="11" t="s">
        <v>3410</v>
      </c>
      <c r="R307" s="5">
        <v>1</v>
      </c>
      <c r="S307" s="5" t="s">
        <v>213</v>
      </c>
      <c r="U307" s="5" t="s">
        <v>81</v>
      </c>
      <c r="W307" s="5" t="s">
        <v>92</v>
      </c>
      <c r="Y307" s="5">
        <v>9</v>
      </c>
      <c r="Z307" s="5" t="s">
        <v>1513</v>
      </c>
      <c r="AA307" s="5" t="s">
        <v>84</v>
      </c>
      <c r="AE307" s="5" t="s">
        <v>30</v>
      </c>
      <c r="AL307" s="5" t="s">
        <v>85</v>
      </c>
      <c r="AN307" s="5">
        <v>6</v>
      </c>
      <c r="AP307" s="5">
        <v>6</v>
      </c>
      <c r="AR307" s="5">
        <v>6</v>
      </c>
      <c r="AS307" s="5" t="s">
        <v>1514</v>
      </c>
      <c r="AT307" s="5" t="s">
        <v>64</v>
      </c>
      <c r="AV307" s="5">
        <v>8</v>
      </c>
      <c r="AW307" s="5" t="s">
        <v>1515</v>
      </c>
      <c r="AX307" s="5" t="s">
        <v>1516</v>
      </c>
    </row>
    <row r="308" spans="1:52" x14ac:dyDescent="0.3">
      <c r="A308" s="5">
        <v>306</v>
      </c>
      <c r="B308" s="5" t="s">
        <v>0</v>
      </c>
      <c r="H308" s="19">
        <v>24.008219178082193</v>
      </c>
      <c r="I308" s="5">
        <v>8</v>
      </c>
      <c r="J308" s="11">
        <v>150</v>
      </c>
      <c r="K308" s="5">
        <v>6</v>
      </c>
      <c r="L308" s="5">
        <v>5</v>
      </c>
      <c r="M308" s="11" t="s">
        <v>89</v>
      </c>
      <c r="N308" s="5">
        <v>1</v>
      </c>
      <c r="O308" s="5" t="s">
        <v>79</v>
      </c>
      <c r="Q308" s="11" t="s">
        <v>3409</v>
      </c>
      <c r="R308" s="5">
        <v>1</v>
      </c>
      <c r="S308" s="5" t="s">
        <v>213</v>
      </c>
      <c r="U308" s="5" t="s">
        <v>81</v>
      </c>
      <c r="X308" s="5" t="s">
        <v>1517</v>
      </c>
      <c r="Y308" s="5">
        <v>2</v>
      </c>
      <c r="Z308" s="5" t="s">
        <v>1518</v>
      </c>
      <c r="AA308" s="5" t="s">
        <v>59</v>
      </c>
      <c r="AD308" s="5" t="s">
        <v>29</v>
      </c>
      <c r="AL308" s="5" t="s">
        <v>73</v>
      </c>
      <c r="AO308" s="5">
        <v>12</v>
      </c>
      <c r="AP308" s="5">
        <v>2</v>
      </c>
      <c r="AR308" s="5">
        <v>50</v>
      </c>
      <c r="AS308" s="5" t="s">
        <v>1519</v>
      </c>
      <c r="AT308" s="5" t="s">
        <v>75</v>
      </c>
      <c r="AV308" s="5">
        <v>10</v>
      </c>
      <c r="AW308" s="5" t="s">
        <v>1520</v>
      </c>
      <c r="AX308" s="5" t="s">
        <v>1521</v>
      </c>
      <c r="AY308" s="5" t="s">
        <v>1170</v>
      </c>
    </row>
    <row r="309" spans="1:52" x14ac:dyDescent="0.3">
      <c r="A309" s="5">
        <v>307</v>
      </c>
      <c r="F309" s="5" t="s">
        <v>4</v>
      </c>
      <c r="H309" s="19">
        <v>34.989041095890414</v>
      </c>
      <c r="I309" s="5">
        <v>7</v>
      </c>
      <c r="J309" s="11">
        <v>30</v>
      </c>
      <c r="K309" s="5">
        <v>13</v>
      </c>
      <c r="L309" s="5">
        <v>5</v>
      </c>
      <c r="M309" s="11" t="s">
        <v>335</v>
      </c>
      <c r="N309" s="5">
        <v>0</v>
      </c>
      <c r="O309" s="5" t="s">
        <v>68</v>
      </c>
      <c r="Q309" s="11" t="s">
        <v>3407</v>
      </c>
      <c r="S309" s="5">
        <v>1</v>
      </c>
      <c r="T309" s="5" t="s">
        <v>146</v>
      </c>
      <c r="V309" s="5" t="s">
        <v>81</v>
      </c>
      <c r="X309" s="5" t="s">
        <v>220</v>
      </c>
      <c r="Z309" s="5">
        <v>6</v>
      </c>
      <c r="AA309" s="5" t="s">
        <v>1522</v>
      </c>
      <c r="AB309" s="5" t="s">
        <v>72</v>
      </c>
      <c r="AH309" s="5" t="s">
        <v>32</v>
      </c>
      <c r="AM309" s="5" t="s">
        <v>73</v>
      </c>
      <c r="AO309" s="5">
        <v>5</v>
      </c>
      <c r="AQ309" s="5">
        <v>2</v>
      </c>
      <c r="AS309" s="5">
        <v>10</v>
      </c>
      <c r="AT309" s="5" t="s">
        <v>175</v>
      </c>
      <c r="AU309" s="5" t="s">
        <v>75</v>
      </c>
      <c r="AW309" s="5">
        <v>10</v>
      </c>
      <c r="AX309" s="5" t="s">
        <v>175</v>
      </c>
      <c r="AZ309" s="5" t="s">
        <v>175</v>
      </c>
    </row>
    <row r="310" spans="1:52" x14ac:dyDescent="0.3">
      <c r="A310" s="5">
        <v>308</v>
      </c>
      <c r="B310" s="5" t="s">
        <v>0</v>
      </c>
      <c r="F310" s="5" t="s">
        <v>4</v>
      </c>
      <c r="H310" s="19">
        <v>28.82191780821918</v>
      </c>
      <c r="I310" s="5">
        <v>7</v>
      </c>
      <c r="J310" s="11">
        <v>60</v>
      </c>
      <c r="K310" s="5">
        <v>11</v>
      </c>
      <c r="L310" s="5">
        <v>2</v>
      </c>
      <c r="M310" s="11" t="s">
        <v>303</v>
      </c>
      <c r="N310" s="5">
        <v>1</v>
      </c>
      <c r="O310" s="5" t="s">
        <v>68</v>
      </c>
      <c r="Q310" s="11" t="s">
        <v>3410</v>
      </c>
      <c r="R310" s="5">
        <v>1</v>
      </c>
      <c r="S310" s="5" t="s">
        <v>213</v>
      </c>
      <c r="U310" s="5" t="s">
        <v>111</v>
      </c>
      <c r="W310" s="5" t="s">
        <v>92</v>
      </c>
      <c r="Y310" s="5">
        <v>5</v>
      </c>
      <c r="Z310" s="5" t="s">
        <v>1523</v>
      </c>
      <c r="AA310" s="5" t="s">
        <v>59</v>
      </c>
      <c r="AG310" s="5" t="s">
        <v>32</v>
      </c>
      <c r="AL310" s="5" t="s">
        <v>85</v>
      </c>
      <c r="AN310" s="5">
        <v>4</v>
      </c>
      <c r="AP310" s="5">
        <v>2</v>
      </c>
      <c r="AR310" s="5">
        <v>8</v>
      </c>
      <c r="AS310" s="5" t="s">
        <v>1524</v>
      </c>
      <c r="AT310" s="5" t="s">
        <v>64</v>
      </c>
      <c r="AV310" s="5">
        <v>8</v>
      </c>
      <c r="AW310" s="5" t="s">
        <v>1525</v>
      </c>
    </row>
    <row r="311" spans="1:52" x14ac:dyDescent="0.3">
      <c r="A311" s="5">
        <v>309</v>
      </c>
      <c r="F311" s="5" t="s">
        <v>4</v>
      </c>
      <c r="H311" s="19">
        <v>26.904109589041095</v>
      </c>
      <c r="I311" s="5">
        <v>7</v>
      </c>
      <c r="J311" s="11">
        <v>0</v>
      </c>
      <c r="K311" s="5">
        <v>8</v>
      </c>
      <c r="L311" s="5">
        <v>2</v>
      </c>
      <c r="M311" s="11" t="s">
        <v>225</v>
      </c>
      <c r="N311" s="5">
        <v>0</v>
      </c>
      <c r="O311" s="5" t="s">
        <v>68</v>
      </c>
      <c r="Q311" s="11" t="s">
        <v>3409</v>
      </c>
      <c r="R311" s="5">
        <v>0</v>
      </c>
      <c r="AA311" s="5" t="s">
        <v>59</v>
      </c>
      <c r="AD311" s="5" t="s">
        <v>29</v>
      </c>
      <c r="AL311" s="5" t="s">
        <v>162</v>
      </c>
      <c r="AN311" s="5">
        <v>4</v>
      </c>
      <c r="AP311" s="5">
        <v>4</v>
      </c>
      <c r="AR311" s="5">
        <v>25</v>
      </c>
      <c r="AS311" s="5" t="s">
        <v>1526</v>
      </c>
      <c r="AU311" s="5" t="s">
        <v>1527</v>
      </c>
      <c r="AV311" s="5">
        <v>10</v>
      </c>
      <c r="AW311" s="5" t="s">
        <v>1528</v>
      </c>
      <c r="AX311" s="5" t="s">
        <v>322</v>
      </c>
      <c r="AY311" s="5" t="s">
        <v>1529</v>
      </c>
    </row>
    <row r="312" spans="1:52" x14ac:dyDescent="0.3">
      <c r="A312" s="5">
        <v>310</v>
      </c>
      <c r="C312" s="5" t="s">
        <v>1</v>
      </c>
      <c r="E312" s="5" t="s">
        <v>3</v>
      </c>
      <c r="F312" s="5" t="s">
        <v>4</v>
      </c>
      <c r="H312" s="19">
        <v>35.531506849315072</v>
      </c>
      <c r="I312" s="5">
        <v>6</v>
      </c>
      <c r="J312" s="11">
        <v>90</v>
      </c>
      <c r="K312" s="5">
        <v>10</v>
      </c>
      <c r="L312" s="5">
        <v>10</v>
      </c>
      <c r="M312" s="11" t="s">
        <v>303</v>
      </c>
      <c r="N312" s="5">
        <v>1</v>
      </c>
      <c r="O312" s="5" t="s">
        <v>53</v>
      </c>
      <c r="R312" s="5" t="s">
        <v>1530</v>
      </c>
      <c r="S312" s="5">
        <v>1</v>
      </c>
      <c r="T312" s="5" t="s">
        <v>5</v>
      </c>
      <c r="V312" s="5" t="s">
        <v>91</v>
      </c>
      <c r="X312" s="5" t="s">
        <v>82</v>
      </c>
      <c r="Z312" s="5">
        <v>11</v>
      </c>
      <c r="AA312" s="5" t="s">
        <v>1531</v>
      </c>
      <c r="AB312" s="5" t="s">
        <v>59</v>
      </c>
      <c r="AH312" s="5" t="s">
        <v>32</v>
      </c>
      <c r="AM312" s="5" t="s">
        <v>60</v>
      </c>
      <c r="AP312" s="5">
        <v>15</v>
      </c>
      <c r="AQ312" s="5">
        <v>6</v>
      </c>
      <c r="AS312" s="5">
        <v>20</v>
      </c>
      <c r="AT312" s="5" t="s">
        <v>1532</v>
      </c>
      <c r="AU312" s="5" t="s">
        <v>64</v>
      </c>
      <c r="AW312" s="5">
        <v>10</v>
      </c>
      <c r="AX312" s="5" t="s">
        <v>1533</v>
      </c>
      <c r="AY312" s="5" t="s">
        <v>1534</v>
      </c>
      <c r="AZ312" s="5" t="s">
        <v>1535</v>
      </c>
    </row>
    <row r="313" spans="1:52" x14ac:dyDescent="0.3">
      <c r="A313" s="5">
        <v>311</v>
      </c>
      <c r="F313" s="5" t="s">
        <v>4</v>
      </c>
      <c r="H313" s="19">
        <v>43.641095890410959</v>
      </c>
      <c r="I313" s="5">
        <v>8</v>
      </c>
      <c r="J313" s="11">
        <v>15</v>
      </c>
      <c r="K313" s="5">
        <v>12</v>
      </c>
      <c r="L313" s="5">
        <v>2</v>
      </c>
      <c r="M313" s="11" t="s">
        <v>121</v>
      </c>
      <c r="N313" s="5">
        <v>1</v>
      </c>
      <c r="O313" s="5" t="s">
        <v>68</v>
      </c>
      <c r="Q313" s="11" t="s">
        <v>3409</v>
      </c>
      <c r="R313" s="5">
        <v>1</v>
      </c>
      <c r="S313" s="5" t="s">
        <v>519</v>
      </c>
      <c r="U313" s="5" t="s">
        <v>81</v>
      </c>
      <c r="W313" s="5" t="s">
        <v>92</v>
      </c>
      <c r="Y313" s="5">
        <v>13</v>
      </c>
      <c r="Z313" s="5" t="s">
        <v>1536</v>
      </c>
      <c r="AA313" s="5" t="s">
        <v>59</v>
      </c>
      <c r="AG313" s="5" t="s">
        <v>32</v>
      </c>
      <c r="AL313" s="5" t="s">
        <v>60</v>
      </c>
      <c r="AO313" s="5">
        <v>12</v>
      </c>
      <c r="AP313" s="5">
        <v>2</v>
      </c>
      <c r="AR313" s="5">
        <v>8</v>
      </c>
      <c r="AS313" s="5" t="s">
        <v>1537</v>
      </c>
      <c r="AT313" s="5" t="s">
        <v>192</v>
      </c>
      <c r="AV313" s="5">
        <v>10</v>
      </c>
      <c r="AW313" s="5" t="s">
        <v>1538</v>
      </c>
      <c r="AX313" s="5" t="s">
        <v>1539</v>
      </c>
      <c r="AY313" s="5" t="s">
        <v>1540</v>
      </c>
    </row>
    <row r="314" spans="1:52" x14ac:dyDescent="0.3">
      <c r="A314" s="5">
        <v>312</v>
      </c>
      <c r="B314" s="5" t="s">
        <v>0</v>
      </c>
      <c r="H314" s="19">
        <v>52.495890410958907</v>
      </c>
      <c r="I314" s="5">
        <v>6</v>
      </c>
      <c r="J314" s="11">
        <v>0</v>
      </c>
      <c r="K314" s="5">
        <v>10</v>
      </c>
      <c r="L314" s="5">
        <v>20</v>
      </c>
      <c r="M314" s="11" t="s">
        <v>78</v>
      </c>
      <c r="N314" s="5">
        <v>0</v>
      </c>
      <c r="O314" s="5" t="s">
        <v>98</v>
      </c>
      <c r="Q314" s="11" t="s">
        <v>3409</v>
      </c>
      <c r="R314" s="5">
        <v>0</v>
      </c>
      <c r="AA314" s="5" t="s">
        <v>59</v>
      </c>
      <c r="AE314" s="5" t="s">
        <v>30</v>
      </c>
      <c r="AL314" s="5" t="s">
        <v>60</v>
      </c>
      <c r="AN314" s="5">
        <v>4</v>
      </c>
      <c r="AP314" s="5">
        <v>6</v>
      </c>
      <c r="AR314" s="5">
        <v>20</v>
      </c>
      <c r="AS314" s="5" t="s">
        <v>1541</v>
      </c>
      <c r="AT314" s="5" t="s">
        <v>64</v>
      </c>
      <c r="AV314" s="5">
        <v>10</v>
      </c>
      <c r="AW314" s="5" t="s">
        <v>1542</v>
      </c>
      <c r="AX314" s="5" t="s">
        <v>1543</v>
      </c>
      <c r="AY314" s="5" t="s">
        <v>1544</v>
      </c>
    </row>
    <row r="315" spans="1:52" x14ac:dyDescent="0.3">
      <c r="A315" s="5">
        <v>313</v>
      </c>
      <c r="B315" s="5" t="s">
        <v>0</v>
      </c>
      <c r="H315" s="19">
        <v>45.013698630136986</v>
      </c>
      <c r="I315" s="5">
        <v>7</v>
      </c>
      <c r="J315" s="11">
        <v>30</v>
      </c>
      <c r="K315" s="5">
        <v>6</v>
      </c>
      <c r="L315" s="5">
        <v>20</v>
      </c>
      <c r="M315" s="11" t="s">
        <v>52</v>
      </c>
      <c r="N315" s="5">
        <v>1</v>
      </c>
      <c r="O315" s="5" t="s">
        <v>68</v>
      </c>
      <c r="Q315" s="11" t="s">
        <v>3409</v>
      </c>
      <c r="R315" s="5">
        <v>1</v>
      </c>
      <c r="S315" s="5" t="s">
        <v>213</v>
      </c>
      <c r="U315" s="5" t="s">
        <v>81</v>
      </c>
      <c r="W315" s="5" t="s">
        <v>92</v>
      </c>
      <c r="Y315" s="5">
        <v>20</v>
      </c>
      <c r="Z315" s="5" t="s">
        <v>1545</v>
      </c>
      <c r="AA315" s="5" t="s">
        <v>59</v>
      </c>
      <c r="AJ315" s="5" t="s">
        <v>35</v>
      </c>
      <c r="AU315" s="5" t="s">
        <v>1546</v>
      </c>
      <c r="AV315" s="5">
        <v>10</v>
      </c>
      <c r="AW315" s="5" t="s">
        <v>1547</v>
      </c>
      <c r="AX315" s="5" t="s">
        <v>1548</v>
      </c>
      <c r="AY315" s="5" t="s">
        <v>1549</v>
      </c>
    </row>
    <row r="316" spans="1:52" x14ac:dyDescent="0.3">
      <c r="A316" s="5">
        <v>314</v>
      </c>
      <c r="B316" s="5" t="s">
        <v>0</v>
      </c>
      <c r="C316" s="5" t="s">
        <v>1</v>
      </c>
      <c r="F316" s="5" t="s">
        <v>4</v>
      </c>
      <c r="H316" s="19">
        <v>25.950684931506849</v>
      </c>
      <c r="I316" s="5">
        <v>8</v>
      </c>
      <c r="J316" s="11">
        <v>40</v>
      </c>
      <c r="K316" s="5">
        <v>13</v>
      </c>
      <c r="L316" s="5">
        <v>6</v>
      </c>
      <c r="M316" s="11" t="s">
        <v>189</v>
      </c>
      <c r="N316" s="5">
        <v>1</v>
      </c>
      <c r="O316" s="5" t="s">
        <v>140</v>
      </c>
      <c r="Q316" s="11" t="s">
        <v>3409</v>
      </c>
      <c r="R316" s="5">
        <v>1</v>
      </c>
      <c r="S316" s="5" t="s">
        <v>407</v>
      </c>
      <c r="U316" s="5" t="s">
        <v>81</v>
      </c>
      <c r="W316" s="5" t="s">
        <v>57</v>
      </c>
      <c r="Y316" s="5">
        <v>2</v>
      </c>
      <c r="Z316" s="5" t="s">
        <v>1550</v>
      </c>
      <c r="AA316" s="5" t="s">
        <v>84</v>
      </c>
      <c r="AJ316" s="5" t="s">
        <v>35</v>
      </c>
      <c r="AT316" s="5" t="s">
        <v>345</v>
      </c>
      <c r="AV316" s="5">
        <v>5</v>
      </c>
      <c r="AW316" s="5" t="s">
        <v>1551</v>
      </c>
      <c r="AX316" s="5" t="s">
        <v>1552</v>
      </c>
    </row>
    <row r="317" spans="1:52" x14ac:dyDescent="0.3">
      <c r="A317" s="5">
        <v>315</v>
      </c>
      <c r="B317" s="5" t="s">
        <v>0</v>
      </c>
      <c r="C317" s="5" t="s">
        <v>1</v>
      </c>
      <c r="F317" s="5" t="s">
        <v>4</v>
      </c>
      <c r="H317" s="19">
        <v>45.761643835616439</v>
      </c>
      <c r="I317" s="5">
        <v>6</v>
      </c>
      <c r="J317" s="11">
        <v>35</v>
      </c>
      <c r="K317" s="5">
        <v>8</v>
      </c>
      <c r="L317" s="5">
        <v>7</v>
      </c>
      <c r="M317" s="11" t="s">
        <v>97</v>
      </c>
      <c r="N317" s="5">
        <v>1</v>
      </c>
      <c r="O317" s="5" t="s">
        <v>122</v>
      </c>
      <c r="Q317" s="11" t="s">
        <v>3410</v>
      </c>
      <c r="R317" s="5">
        <v>1</v>
      </c>
      <c r="S317" s="5" t="s">
        <v>55</v>
      </c>
      <c r="U317" s="5" t="s">
        <v>56</v>
      </c>
      <c r="W317" s="5" t="s">
        <v>92</v>
      </c>
      <c r="Y317" s="5">
        <v>23</v>
      </c>
      <c r="Z317" s="5" t="s">
        <v>1553</v>
      </c>
      <c r="AA317" s="5" t="s">
        <v>84</v>
      </c>
      <c r="AE317" s="5" t="s">
        <v>30</v>
      </c>
      <c r="AL317" s="5" t="s">
        <v>73</v>
      </c>
      <c r="AO317" s="5">
        <v>10</v>
      </c>
      <c r="AP317" s="5">
        <v>3</v>
      </c>
      <c r="AR317" s="5">
        <v>8</v>
      </c>
      <c r="AS317" s="5" t="s">
        <v>1554</v>
      </c>
      <c r="AT317" s="5" t="s">
        <v>75</v>
      </c>
      <c r="AV317" s="5">
        <v>7</v>
      </c>
      <c r="AW317" s="5" t="s">
        <v>1555</v>
      </c>
      <c r="AX317" s="5" t="s">
        <v>1556</v>
      </c>
    </row>
    <row r="318" spans="1:52" ht="409.5" x14ac:dyDescent="0.3">
      <c r="A318" s="5">
        <v>316</v>
      </c>
      <c r="B318" s="5" t="s">
        <v>0</v>
      </c>
      <c r="E318" s="5" t="s">
        <v>3</v>
      </c>
      <c r="F318" s="5" t="s">
        <v>4</v>
      </c>
      <c r="H318" s="19">
        <v>28.915068493150685</v>
      </c>
      <c r="I318" s="5">
        <v>7</v>
      </c>
      <c r="J318" s="11">
        <v>40</v>
      </c>
      <c r="K318" s="5">
        <v>12</v>
      </c>
      <c r="L318" s="5">
        <v>25</v>
      </c>
      <c r="M318" s="11" t="s">
        <v>133</v>
      </c>
      <c r="N318" s="5">
        <v>0</v>
      </c>
      <c r="O318" s="5" t="s">
        <v>68</v>
      </c>
      <c r="Q318" s="11" t="s">
        <v>3409</v>
      </c>
      <c r="R318" s="5">
        <v>1</v>
      </c>
      <c r="S318" s="5" t="s">
        <v>519</v>
      </c>
      <c r="U318" s="5" t="s">
        <v>81</v>
      </c>
      <c r="W318" s="5" t="s">
        <v>92</v>
      </c>
      <c r="Y318" s="5">
        <v>1</v>
      </c>
      <c r="Z318" s="5" t="s">
        <v>1557</v>
      </c>
      <c r="AA318" s="5" t="s">
        <v>84</v>
      </c>
      <c r="AE318" s="5" t="s">
        <v>30</v>
      </c>
      <c r="AL318" s="5" t="s">
        <v>162</v>
      </c>
      <c r="AN318" s="5">
        <v>6</v>
      </c>
      <c r="AP318" s="5">
        <v>2</v>
      </c>
      <c r="AR318" s="5">
        <v>15</v>
      </c>
      <c r="AS318" s="7" t="s">
        <v>1558</v>
      </c>
      <c r="AT318" s="5" t="s">
        <v>75</v>
      </c>
      <c r="AV318" s="5">
        <v>10</v>
      </c>
      <c r="AW318" s="7" t="s">
        <v>1559</v>
      </c>
    </row>
    <row r="319" spans="1:52" x14ac:dyDescent="0.3">
      <c r="A319" s="5">
        <v>317</v>
      </c>
      <c r="B319" s="5" t="s">
        <v>0</v>
      </c>
      <c r="H319" s="19">
        <v>25.756164383561643</v>
      </c>
      <c r="I319" s="5">
        <v>6</v>
      </c>
      <c r="J319" s="11">
        <v>30</v>
      </c>
      <c r="K319" s="5">
        <v>10</v>
      </c>
      <c r="L319" s="5">
        <v>20</v>
      </c>
      <c r="M319" s="11" t="s">
        <v>89</v>
      </c>
      <c r="N319" s="5">
        <v>1</v>
      </c>
      <c r="O319" s="5" t="s">
        <v>68</v>
      </c>
      <c r="Q319" s="11" t="s">
        <v>3409</v>
      </c>
      <c r="R319" s="5">
        <v>1</v>
      </c>
      <c r="S319" s="5" t="s">
        <v>213</v>
      </c>
      <c r="U319" s="5" t="s">
        <v>81</v>
      </c>
      <c r="W319" s="5" t="s">
        <v>92</v>
      </c>
      <c r="Y319" s="5">
        <v>3</v>
      </c>
      <c r="Z319" s="5" t="s">
        <v>1560</v>
      </c>
      <c r="AA319" s="5" t="s">
        <v>59</v>
      </c>
      <c r="AJ319" s="5" t="s">
        <v>35</v>
      </c>
      <c r="AT319" s="5" t="s">
        <v>75</v>
      </c>
      <c r="AV319" s="5">
        <v>10</v>
      </c>
      <c r="AW319" s="5" t="s">
        <v>1561</v>
      </c>
      <c r="AX319" s="5" t="s">
        <v>1562</v>
      </c>
      <c r="AY319" s="5" t="s">
        <v>1563</v>
      </c>
    </row>
    <row r="320" spans="1:52" ht="55" x14ac:dyDescent="0.3">
      <c r="A320" s="5">
        <v>318</v>
      </c>
      <c r="B320" s="5" t="s">
        <v>0</v>
      </c>
      <c r="D320" s="5" t="s">
        <v>2</v>
      </c>
      <c r="H320" s="19">
        <v>25.997260273972604</v>
      </c>
      <c r="I320" s="5">
        <v>7</v>
      </c>
      <c r="J320" s="11">
        <v>0</v>
      </c>
      <c r="K320" s="5">
        <v>6</v>
      </c>
      <c r="L320" s="5">
        <v>15</v>
      </c>
      <c r="M320" s="11" t="s">
        <v>89</v>
      </c>
      <c r="N320" s="5">
        <v>1</v>
      </c>
      <c r="O320" s="5" t="s">
        <v>98</v>
      </c>
      <c r="R320" s="5" t="s">
        <v>1564</v>
      </c>
      <c r="S320" s="5">
        <v>0</v>
      </c>
      <c r="AB320" s="5" t="s">
        <v>59</v>
      </c>
      <c r="AF320" s="5" t="s">
        <v>30</v>
      </c>
      <c r="AH320" s="5" t="s">
        <v>32</v>
      </c>
      <c r="AM320" s="5" t="s">
        <v>73</v>
      </c>
      <c r="AO320" s="5">
        <v>6</v>
      </c>
      <c r="AQ320" s="5">
        <v>6</v>
      </c>
      <c r="AS320" s="5">
        <v>20</v>
      </c>
      <c r="AT320" s="5" t="s">
        <v>1565</v>
      </c>
      <c r="AU320" s="5" t="s">
        <v>75</v>
      </c>
      <c r="AW320" s="5">
        <v>6</v>
      </c>
      <c r="AX320" s="5" t="s">
        <v>1566</v>
      </c>
      <c r="AY320" s="7" t="s">
        <v>204</v>
      </c>
      <c r="AZ320" s="5" t="s">
        <v>1567</v>
      </c>
    </row>
    <row r="321" spans="1:52" x14ac:dyDescent="0.3">
      <c r="A321" s="5">
        <v>319</v>
      </c>
      <c r="D321" s="5" t="s">
        <v>2</v>
      </c>
      <c r="F321" s="5" t="s">
        <v>4</v>
      </c>
      <c r="H321" s="19">
        <v>26.608219178082191</v>
      </c>
      <c r="I321" s="5">
        <v>5</v>
      </c>
      <c r="J321" s="11">
        <v>45</v>
      </c>
      <c r="K321" s="5">
        <v>12</v>
      </c>
      <c r="L321" s="5">
        <v>30</v>
      </c>
      <c r="M321" s="11" t="s">
        <v>89</v>
      </c>
      <c r="N321" s="5">
        <v>1</v>
      </c>
      <c r="O321" s="5" t="s">
        <v>79</v>
      </c>
      <c r="R321" s="5" t="s">
        <v>1568</v>
      </c>
      <c r="S321" s="5">
        <v>0</v>
      </c>
      <c r="AB321" s="5" t="s">
        <v>84</v>
      </c>
      <c r="AH321" s="5" t="s">
        <v>32</v>
      </c>
      <c r="AM321" s="5" t="s">
        <v>60</v>
      </c>
      <c r="AO321" s="5">
        <v>3</v>
      </c>
      <c r="AQ321" s="5">
        <v>4</v>
      </c>
      <c r="AS321" s="5">
        <v>6</v>
      </c>
      <c r="AT321" s="5" t="s">
        <v>1569</v>
      </c>
      <c r="AU321" s="5" t="s">
        <v>64</v>
      </c>
      <c r="AW321" s="5">
        <v>8</v>
      </c>
      <c r="AX321" s="5" t="s">
        <v>1570</v>
      </c>
      <c r="AY321" s="5" t="s">
        <v>1571</v>
      </c>
      <c r="AZ321" s="5" t="s">
        <v>1572</v>
      </c>
    </row>
    <row r="322" spans="1:52" x14ac:dyDescent="0.3">
      <c r="A322" s="5">
        <v>320</v>
      </c>
      <c r="B322" s="5" t="s">
        <v>0</v>
      </c>
      <c r="H322" s="19">
        <v>43.556164383561644</v>
      </c>
      <c r="I322" s="5">
        <v>7</v>
      </c>
      <c r="J322" s="11">
        <v>0</v>
      </c>
      <c r="K322" s="5">
        <v>14</v>
      </c>
      <c r="L322" s="5">
        <v>2</v>
      </c>
      <c r="M322" s="11" t="s">
        <v>67</v>
      </c>
      <c r="N322" s="5">
        <v>0</v>
      </c>
      <c r="O322" s="5" t="s">
        <v>68</v>
      </c>
      <c r="Q322" s="11" t="s">
        <v>3407</v>
      </c>
      <c r="S322" s="5">
        <v>0</v>
      </c>
      <c r="AB322" s="5" t="s">
        <v>59</v>
      </c>
      <c r="AC322" s="5" t="s">
        <v>27</v>
      </c>
      <c r="AE322" s="5" t="s">
        <v>29</v>
      </c>
      <c r="AM322" s="5" t="s">
        <v>73</v>
      </c>
      <c r="AP322" s="5">
        <v>10</v>
      </c>
      <c r="AQ322" s="5">
        <v>2</v>
      </c>
      <c r="AS322" s="5">
        <v>14</v>
      </c>
      <c r="AT322" s="5" t="s">
        <v>1573</v>
      </c>
      <c r="AU322" s="5" t="s">
        <v>345</v>
      </c>
      <c r="AW322" s="5">
        <v>7</v>
      </c>
      <c r="AX322" s="5" t="s">
        <v>1574</v>
      </c>
      <c r="AY322" s="5" t="s">
        <v>1575</v>
      </c>
      <c r="AZ322" s="5" t="s">
        <v>1576</v>
      </c>
    </row>
    <row r="323" spans="1:52" x14ac:dyDescent="0.3">
      <c r="A323" s="5">
        <v>321</v>
      </c>
      <c r="C323" s="5" t="s">
        <v>1</v>
      </c>
      <c r="F323" s="5" t="s">
        <v>4</v>
      </c>
      <c r="H323" s="19">
        <v>24.956164383561642</v>
      </c>
      <c r="I323" s="5">
        <v>8</v>
      </c>
      <c r="J323" s="11">
        <v>0</v>
      </c>
      <c r="K323" s="5">
        <v>10</v>
      </c>
      <c r="L323" s="5">
        <v>30</v>
      </c>
      <c r="M323" s="11" t="s">
        <v>335</v>
      </c>
      <c r="N323" s="5">
        <v>0</v>
      </c>
      <c r="O323" s="5" t="s">
        <v>68</v>
      </c>
      <c r="Q323" s="11" t="s">
        <v>3409</v>
      </c>
      <c r="R323" s="5">
        <v>1</v>
      </c>
      <c r="S323" s="5" t="s">
        <v>213</v>
      </c>
      <c r="V323" s="5" t="s">
        <v>1577</v>
      </c>
      <c r="W323" s="5" t="s">
        <v>272</v>
      </c>
      <c r="Y323" s="5">
        <v>2</v>
      </c>
      <c r="Z323" s="5" t="s">
        <v>1578</v>
      </c>
      <c r="AA323" s="5" t="s">
        <v>59</v>
      </c>
      <c r="AE323" s="5" t="s">
        <v>30</v>
      </c>
      <c r="AG323" s="5" t="s">
        <v>32</v>
      </c>
      <c r="AL323" s="5" t="s">
        <v>60</v>
      </c>
      <c r="AN323" s="5">
        <v>4</v>
      </c>
      <c r="AP323" s="5">
        <v>4</v>
      </c>
      <c r="AR323" s="5">
        <v>3</v>
      </c>
      <c r="AS323" s="5" t="s">
        <v>1579</v>
      </c>
      <c r="AT323" s="5" t="s">
        <v>75</v>
      </c>
      <c r="AV323" s="5">
        <v>8</v>
      </c>
      <c r="AW323" s="5" t="s">
        <v>1580</v>
      </c>
      <c r="AX323" s="5" t="s">
        <v>1581</v>
      </c>
    </row>
    <row r="324" spans="1:52" x14ac:dyDescent="0.3">
      <c r="A324" s="5">
        <v>322</v>
      </c>
      <c r="B324" s="5" t="s">
        <v>0</v>
      </c>
      <c r="E324" s="5" t="s">
        <v>3</v>
      </c>
      <c r="F324" s="5" t="s">
        <v>4</v>
      </c>
      <c r="H324" s="19">
        <v>26.572602739726026</v>
      </c>
      <c r="I324" s="5">
        <v>8</v>
      </c>
      <c r="J324" s="11">
        <v>0</v>
      </c>
      <c r="K324" s="5">
        <v>7</v>
      </c>
      <c r="L324" s="5">
        <v>1</v>
      </c>
      <c r="M324" s="11" t="s">
        <v>335</v>
      </c>
      <c r="N324" s="5">
        <v>1</v>
      </c>
      <c r="O324" s="5" t="s">
        <v>68</v>
      </c>
      <c r="Q324" s="11" t="s">
        <v>3407</v>
      </c>
      <c r="S324" s="5">
        <v>0</v>
      </c>
      <c r="AB324" s="5" t="s">
        <v>59</v>
      </c>
      <c r="AK324" s="5" t="s">
        <v>35</v>
      </c>
      <c r="AU324" s="5" t="s">
        <v>75</v>
      </c>
      <c r="AW324" s="5">
        <v>9</v>
      </c>
      <c r="AX324" s="5" t="s">
        <v>1582</v>
      </c>
      <c r="AY324" s="5" t="s">
        <v>1583</v>
      </c>
      <c r="AZ324" s="5" t="s">
        <v>1584</v>
      </c>
    </row>
    <row r="325" spans="1:52" x14ac:dyDescent="0.3">
      <c r="A325" s="5">
        <v>323</v>
      </c>
      <c r="B325" s="5" t="s">
        <v>0</v>
      </c>
      <c r="C325" s="5" t="s">
        <v>1</v>
      </c>
      <c r="F325" s="5" t="s">
        <v>4</v>
      </c>
      <c r="H325" s="19">
        <v>38.643835616438359</v>
      </c>
      <c r="I325" s="5">
        <v>6</v>
      </c>
      <c r="J325" s="11">
        <v>0</v>
      </c>
      <c r="K325" s="5">
        <v>12</v>
      </c>
      <c r="L325" s="5">
        <v>12</v>
      </c>
      <c r="M325" s="11" t="s">
        <v>225</v>
      </c>
      <c r="N325" s="5">
        <v>1</v>
      </c>
      <c r="O325" s="5" t="s">
        <v>53</v>
      </c>
      <c r="Q325" s="11" t="s">
        <v>3408</v>
      </c>
      <c r="R325" s="5">
        <v>1</v>
      </c>
      <c r="S325" s="5" t="s">
        <v>213</v>
      </c>
      <c r="U325" s="5" t="s">
        <v>81</v>
      </c>
      <c r="W325" s="5" t="s">
        <v>92</v>
      </c>
      <c r="Y325" s="5">
        <v>15</v>
      </c>
      <c r="Z325" s="5" t="s">
        <v>199</v>
      </c>
      <c r="AA325" s="5" t="s">
        <v>84</v>
      </c>
      <c r="AF325" s="5" t="s">
        <v>31</v>
      </c>
      <c r="AL325" s="5" t="s">
        <v>162</v>
      </c>
      <c r="AN325" s="5">
        <v>6</v>
      </c>
      <c r="AP325" s="5">
        <v>6</v>
      </c>
      <c r="AR325" s="5">
        <v>30</v>
      </c>
      <c r="AS325" s="5" t="s">
        <v>1585</v>
      </c>
      <c r="AT325" s="5" t="s">
        <v>64</v>
      </c>
      <c r="AV325" s="5">
        <v>9</v>
      </c>
      <c r="AW325" s="5" t="s">
        <v>1586</v>
      </c>
      <c r="AX325" s="5" t="s">
        <v>1587</v>
      </c>
      <c r="AY325" s="5" t="s">
        <v>290</v>
      </c>
    </row>
    <row r="326" spans="1:52" x14ac:dyDescent="0.3">
      <c r="A326" s="5">
        <v>324</v>
      </c>
      <c r="C326" s="5" t="s">
        <v>1</v>
      </c>
      <c r="H326" s="19">
        <v>37.421917808219177</v>
      </c>
      <c r="I326" s="5">
        <v>7</v>
      </c>
      <c r="J326" s="11">
        <v>120</v>
      </c>
      <c r="K326" s="5">
        <v>12</v>
      </c>
      <c r="L326" s="5">
        <v>12</v>
      </c>
      <c r="M326" s="11" t="s">
        <v>97</v>
      </c>
      <c r="N326" s="5">
        <v>1</v>
      </c>
      <c r="O326" s="5" t="s">
        <v>134</v>
      </c>
      <c r="Q326" s="11" t="s">
        <v>3409</v>
      </c>
      <c r="R326" s="5">
        <v>1</v>
      </c>
      <c r="S326" s="5" t="s">
        <v>155</v>
      </c>
      <c r="U326" s="5" t="s">
        <v>81</v>
      </c>
      <c r="W326" s="5" t="s">
        <v>92</v>
      </c>
      <c r="Y326" s="5">
        <v>14</v>
      </c>
      <c r="Z326" s="5" t="s">
        <v>1588</v>
      </c>
      <c r="AA326" s="5" t="s">
        <v>84</v>
      </c>
      <c r="AE326" s="5" t="s">
        <v>30</v>
      </c>
      <c r="AG326" s="5" t="s">
        <v>32</v>
      </c>
      <c r="AL326" s="5" t="s">
        <v>73</v>
      </c>
      <c r="AO326" s="5">
        <v>10</v>
      </c>
      <c r="AQ326" s="5">
        <v>8</v>
      </c>
      <c r="AR326" s="5">
        <v>24</v>
      </c>
      <c r="AS326" s="5" t="s">
        <v>1589</v>
      </c>
      <c r="AT326" s="5" t="s">
        <v>75</v>
      </c>
      <c r="AV326" s="5">
        <v>9</v>
      </c>
      <c r="AW326" s="5" t="s">
        <v>1590</v>
      </c>
      <c r="AX326" s="5" t="s">
        <v>1591</v>
      </c>
      <c r="AY326" s="5" t="s">
        <v>1592</v>
      </c>
    </row>
    <row r="327" spans="1:52" x14ac:dyDescent="0.3">
      <c r="A327" s="5">
        <v>325</v>
      </c>
      <c r="B327" s="5" t="s">
        <v>0</v>
      </c>
      <c r="C327" s="5" t="s">
        <v>1</v>
      </c>
      <c r="D327" s="5" t="s">
        <v>2</v>
      </c>
      <c r="H327" s="19">
        <v>39.010958904109586</v>
      </c>
      <c r="I327" s="5">
        <v>8</v>
      </c>
      <c r="J327" s="11">
        <v>15</v>
      </c>
      <c r="K327" s="5">
        <v>5</v>
      </c>
      <c r="L327" s="5">
        <v>10</v>
      </c>
      <c r="M327" s="11" t="s">
        <v>303</v>
      </c>
      <c r="N327" s="5">
        <v>0</v>
      </c>
      <c r="O327" s="5" t="s">
        <v>140</v>
      </c>
      <c r="R327" s="5" t="s">
        <v>1593</v>
      </c>
      <c r="S327" s="5">
        <v>1</v>
      </c>
      <c r="T327" s="5" t="s">
        <v>70</v>
      </c>
      <c r="W327" s="5" t="s">
        <v>1594</v>
      </c>
      <c r="X327" s="5" t="s">
        <v>57</v>
      </c>
      <c r="Z327" s="5">
        <v>6</v>
      </c>
      <c r="AA327" s="5" t="s">
        <v>1595</v>
      </c>
      <c r="AB327" s="5" t="s">
        <v>72</v>
      </c>
      <c r="AF327" s="5" t="s">
        <v>30</v>
      </c>
      <c r="AM327" s="5" t="s">
        <v>73</v>
      </c>
      <c r="AO327" s="5">
        <v>6</v>
      </c>
      <c r="AQ327" s="5">
        <v>6</v>
      </c>
      <c r="AS327" s="5">
        <v>40</v>
      </c>
      <c r="AT327" s="5" t="s">
        <v>1596</v>
      </c>
      <c r="AV327" s="5" t="s">
        <v>1597</v>
      </c>
      <c r="AW327" s="5">
        <v>10</v>
      </c>
      <c r="AX327" s="5" t="s">
        <v>1598</v>
      </c>
      <c r="AY327" s="5" t="s">
        <v>1599</v>
      </c>
      <c r="AZ327" s="5" t="s">
        <v>1600</v>
      </c>
    </row>
    <row r="328" spans="1:52" x14ac:dyDescent="0.3">
      <c r="A328" s="5">
        <v>326</v>
      </c>
      <c r="B328" s="5" t="s">
        <v>0</v>
      </c>
      <c r="H328" s="19">
        <v>25.904109589041095</v>
      </c>
      <c r="I328" s="5">
        <v>7</v>
      </c>
      <c r="J328" s="11">
        <v>180</v>
      </c>
      <c r="K328" s="5">
        <v>9</v>
      </c>
      <c r="L328" s="5">
        <v>20</v>
      </c>
      <c r="M328" s="11" t="s">
        <v>225</v>
      </c>
      <c r="N328" s="5">
        <v>1</v>
      </c>
      <c r="O328" s="5" t="s">
        <v>53</v>
      </c>
      <c r="Q328" s="11" t="s">
        <v>3410</v>
      </c>
      <c r="R328" s="5">
        <v>1</v>
      </c>
      <c r="S328" s="5" t="s">
        <v>90</v>
      </c>
      <c r="U328" s="5" t="s">
        <v>81</v>
      </c>
      <c r="W328" s="5" t="s">
        <v>92</v>
      </c>
      <c r="Y328" s="5">
        <v>2</v>
      </c>
      <c r="Z328" s="5" t="s">
        <v>1601</v>
      </c>
      <c r="AA328" s="5" t="s">
        <v>84</v>
      </c>
      <c r="AE328" s="5" t="s">
        <v>30</v>
      </c>
      <c r="AH328" s="5" t="s">
        <v>33</v>
      </c>
      <c r="AL328" s="5" t="s">
        <v>162</v>
      </c>
      <c r="AN328" s="5">
        <v>4</v>
      </c>
      <c r="AP328" s="5">
        <v>4</v>
      </c>
      <c r="AR328" s="5">
        <v>10</v>
      </c>
      <c r="AS328" s="5" t="s">
        <v>1602</v>
      </c>
      <c r="AT328" s="5" t="s">
        <v>75</v>
      </c>
      <c r="AV328" s="5">
        <v>6</v>
      </c>
      <c r="AW328" s="5" t="s">
        <v>1603</v>
      </c>
      <c r="AX328" s="5" t="s">
        <v>1604</v>
      </c>
      <c r="AY328" s="5" t="s">
        <v>1605</v>
      </c>
    </row>
    <row r="329" spans="1:52" x14ac:dyDescent="0.3">
      <c r="A329" s="5">
        <v>327</v>
      </c>
      <c r="B329" s="5" t="s">
        <v>0</v>
      </c>
      <c r="H329" s="19">
        <v>26.260273972602739</v>
      </c>
      <c r="I329" s="5">
        <v>9</v>
      </c>
      <c r="J329" s="11">
        <v>2</v>
      </c>
      <c r="K329" s="5">
        <v>10</v>
      </c>
      <c r="L329" s="5">
        <v>5</v>
      </c>
      <c r="M329" s="11" t="s">
        <v>103</v>
      </c>
      <c r="N329" s="5">
        <v>1</v>
      </c>
      <c r="O329" s="5" t="s">
        <v>53</v>
      </c>
      <c r="Q329" s="11" t="s">
        <v>3409</v>
      </c>
      <c r="R329" s="5">
        <v>1</v>
      </c>
      <c r="S329" s="5" t="s">
        <v>213</v>
      </c>
      <c r="U329" s="5" t="s">
        <v>81</v>
      </c>
      <c r="W329" s="5" t="s">
        <v>92</v>
      </c>
      <c r="Y329" s="5">
        <v>4</v>
      </c>
      <c r="Z329" s="5" t="s">
        <v>1184</v>
      </c>
      <c r="AA329" s="5" t="s">
        <v>59</v>
      </c>
      <c r="AG329" s="5" t="s">
        <v>32</v>
      </c>
      <c r="AJ329" s="5" t="s">
        <v>35</v>
      </c>
      <c r="AK329" s="5" t="s">
        <v>1606</v>
      </c>
      <c r="AT329" s="5" t="s">
        <v>64</v>
      </c>
      <c r="AV329" s="5">
        <v>10</v>
      </c>
      <c r="AW329" s="5" t="s">
        <v>1607</v>
      </c>
      <c r="AX329" s="5" t="s">
        <v>1608</v>
      </c>
      <c r="AY329" s="5" t="s">
        <v>1609</v>
      </c>
    </row>
    <row r="330" spans="1:52" x14ac:dyDescent="0.3">
      <c r="A330" s="5">
        <v>328</v>
      </c>
      <c r="C330" s="5" t="s">
        <v>1</v>
      </c>
      <c r="E330" s="5" t="s">
        <v>3</v>
      </c>
      <c r="F330" s="5" t="s">
        <v>4</v>
      </c>
      <c r="H330" s="19">
        <v>45.147945205479452</v>
      </c>
      <c r="I330" s="5">
        <v>8</v>
      </c>
      <c r="J330" s="11">
        <v>0</v>
      </c>
      <c r="K330" s="5">
        <v>10</v>
      </c>
      <c r="L330" s="5">
        <v>50</v>
      </c>
      <c r="M330" s="11" t="s">
        <v>89</v>
      </c>
      <c r="N330" s="5">
        <v>1</v>
      </c>
      <c r="O330" s="5" t="s">
        <v>79</v>
      </c>
      <c r="Q330" s="11" t="s">
        <v>3410</v>
      </c>
      <c r="R330" s="5">
        <v>1</v>
      </c>
      <c r="S330" s="5" t="s">
        <v>213</v>
      </c>
      <c r="U330" s="5" t="s">
        <v>56</v>
      </c>
      <c r="W330" s="5" t="s">
        <v>92</v>
      </c>
      <c r="Y330" s="5">
        <v>5</v>
      </c>
      <c r="Z330" s="5" t="s">
        <v>1610</v>
      </c>
      <c r="AA330" s="5" t="s">
        <v>363</v>
      </c>
      <c r="AG330" s="5" t="s">
        <v>32</v>
      </c>
      <c r="AK330" s="5" t="s">
        <v>1611</v>
      </c>
      <c r="AL330" s="5" t="s">
        <v>60</v>
      </c>
      <c r="AN330" s="5">
        <v>5</v>
      </c>
      <c r="AP330" s="5">
        <v>5</v>
      </c>
      <c r="AR330" s="5">
        <v>8</v>
      </c>
      <c r="AS330" s="5" t="s">
        <v>1612</v>
      </c>
      <c r="AT330" s="5" t="s">
        <v>75</v>
      </c>
      <c r="AV330" s="5">
        <v>8</v>
      </c>
      <c r="AW330" s="5" t="s">
        <v>1613</v>
      </c>
      <c r="AX330" s="5" t="s">
        <v>1614</v>
      </c>
      <c r="AY330" s="5" t="s">
        <v>1615</v>
      </c>
    </row>
    <row r="331" spans="1:52" x14ac:dyDescent="0.3">
      <c r="A331" s="5">
        <v>329</v>
      </c>
      <c r="B331" s="5" t="s">
        <v>0</v>
      </c>
      <c r="C331" s="5" t="s">
        <v>1</v>
      </c>
      <c r="D331" s="5" t="s">
        <v>2</v>
      </c>
      <c r="H331" s="19">
        <v>32.547945205479451</v>
      </c>
      <c r="I331" s="5">
        <v>7</v>
      </c>
      <c r="J331" s="11">
        <v>30</v>
      </c>
      <c r="K331" s="5">
        <v>8</v>
      </c>
      <c r="L331" s="5">
        <v>2</v>
      </c>
      <c r="M331" s="11" t="s">
        <v>67</v>
      </c>
      <c r="N331" s="5">
        <v>0</v>
      </c>
      <c r="O331" s="5" t="s">
        <v>98</v>
      </c>
      <c r="Q331" s="11" t="s">
        <v>3410</v>
      </c>
      <c r="R331" s="5">
        <v>1</v>
      </c>
      <c r="S331" s="5" t="s">
        <v>213</v>
      </c>
      <c r="U331" s="5" t="s">
        <v>81</v>
      </c>
      <c r="W331" s="5" t="s">
        <v>419</v>
      </c>
      <c r="Y331" s="5">
        <v>10</v>
      </c>
      <c r="Z331" s="5" t="s">
        <v>1616</v>
      </c>
      <c r="AA331" s="5" t="s">
        <v>84</v>
      </c>
      <c r="AC331" s="5" t="s">
        <v>28</v>
      </c>
      <c r="AL331" s="5" t="s">
        <v>60</v>
      </c>
      <c r="AN331" s="5">
        <v>4</v>
      </c>
      <c r="AP331" s="5">
        <v>4</v>
      </c>
      <c r="AR331" s="5">
        <v>6</v>
      </c>
      <c r="AS331" s="5" t="s">
        <v>1617</v>
      </c>
      <c r="AT331" s="5" t="s">
        <v>64</v>
      </c>
      <c r="AV331" s="5">
        <v>9</v>
      </c>
      <c r="AW331" s="5" t="s">
        <v>1618</v>
      </c>
    </row>
    <row r="332" spans="1:52" x14ac:dyDescent="0.3">
      <c r="A332" s="5">
        <v>330</v>
      </c>
      <c r="B332" s="5" t="s">
        <v>0</v>
      </c>
      <c r="H332" s="19">
        <v>48.873972602739727</v>
      </c>
      <c r="I332" s="5">
        <v>8</v>
      </c>
      <c r="J332" s="11">
        <v>0</v>
      </c>
      <c r="K332" s="5">
        <v>14</v>
      </c>
      <c r="L332" s="5">
        <v>2</v>
      </c>
      <c r="M332" s="11" t="s">
        <v>67</v>
      </c>
      <c r="N332" s="5">
        <v>1</v>
      </c>
      <c r="S332" s="5">
        <v>0</v>
      </c>
      <c r="AB332" s="5" t="s">
        <v>59</v>
      </c>
      <c r="AF332" s="5" t="s">
        <v>30</v>
      </c>
      <c r="AM332" s="5" t="s">
        <v>73</v>
      </c>
      <c r="AO332" s="5">
        <v>6</v>
      </c>
      <c r="AQ332" s="5">
        <v>6</v>
      </c>
      <c r="AS332" s="5">
        <v>16</v>
      </c>
      <c r="AT332" s="5" t="s">
        <v>1619</v>
      </c>
      <c r="AU332" s="5" t="s">
        <v>75</v>
      </c>
      <c r="AW332" s="5">
        <v>9</v>
      </c>
      <c r="AX332" s="5" t="s">
        <v>1620</v>
      </c>
      <c r="AZ332" s="5" t="s">
        <v>1621</v>
      </c>
    </row>
    <row r="333" spans="1:52" x14ac:dyDescent="0.3">
      <c r="A333" s="5">
        <v>331</v>
      </c>
      <c r="E333" s="5" t="s">
        <v>3</v>
      </c>
      <c r="H333" s="19">
        <v>28.972602739726028</v>
      </c>
      <c r="I333" s="5">
        <v>7</v>
      </c>
      <c r="J333" s="11">
        <v>10</v>
      </c>
      <c r="K333" s="5">
        <v>7</v>
      </c>
      <c r="L333" s="5">
        <v>10</v>
      </c>
      <c r="M333" s="11" t="s">
        <v>303</v>
      </c>
      <c r="N333" s="5">
        <v>0</v>
      </c>
      <c r="O333" s="5" t="s">
        <v>53</v>
      </c>
      <c r="Q333" s="11" t="s">
        <v>3407</v>
      </c>
      <c r="S333" s="5">
        <v>1</v>
      </c>
      <c r="T333" s="5" t="s">
        <v>213</v>
      </c>
      <c r="V333" s="5" t="s">
        <v>111</v>
      </c>
      <c r="X333" s="5" t="s">
        <v>57</v>
      </c>
      <c r="Z333" s="5">
        <v>4</v>
      </c>
      <c r="AA333" s="5" t="s">
        <v>1622</v>
      </c>
      <c r="AB333" s="5" t="s">
        <v>84</v>
      </c>
      <c r="AE333" s="5" t="s">
        <v>29</v>
      </c>
      <c r="AM333" s="5" t="s">
        <v>73</v>
      </c>
      <c r="AO333" s="5">
        <v>5</v>
      </c>
      <c r="AQ333" s="5">
        <v>5</v>
      </c>
      <c r="AS333" s="5">
        <v>180</v>
      </c>
      <c r="AT333" s="5" t="s">
        <v>1623</v>
      </c>
      <c r="AU333" s="5" t="s">
        <v>64</v>
      </c>
      <c r="AW333" s="5">
        <v>10</v>
      </c>
      <c r="AX333" s="5" t="s">
        <v>1624</v>
      </c>
      <c r="AY333" s="5" t="s">
        <v>1625</v>
      </c>
      <c r="AZ333" s="5" t="s">
        <v>1626</v>
      </c>
    </row>
    <row r="334" spans="1:52" x14ac:dyDescent="0.3">
      <c r="A334" s="5">
        <v>332</v>
      </c>
      <c r="B334" s="5" t="s">
        <v>0</v>
      </c>
      <c r="F334" s="5" t="s">
        <v>4</v>
      </c>
      <c r="H334" s="19">
        <v>26.109589041095891</v>
      </c>
      <c r="I334" s="5">
        <v>8</v>
      </c>
      <c r="J334" s="11">
        <v>110</v>
      </c>
      <c r="K334" s="5">
        <v>10</v>
      </c>
      <c r="L334" s="5">
        <v>0</v>
      </c>
      <c r="M334" s="11" t="s">
        <v>133</v>
      </c>
      <c r="N334" s="5">
        <v>0</v>
      </c>
      <c r="O334" s="5" t="s">
        <v>98</v>
      </c>
      <c r="Q334" s="11" t="s">
        <v>3410</v>
      </c>
      <c r="R334" s="5">
        <v>1</v>
      </c>
      <c r="S334" s="5" t="s">
        <v>213</v>
      </c>
      <c r="U334" s="5" t="s">
        <v>81</v>
      </c>
      <c r="W334" s="5" t="s">
        <v>92</v>
      </c>
      <c r="Y334" s="5">
        <v>3</v>
      </c>
      <c r="Z334" s="5" t="s">
        <v>1627</v>
      </c>
      <c r="AA334" s="5" t="s">
        <v>59</v>
      </c>
      <c r="AG334" s="5" t="s">
        <v>32</v>
      </c>
      <c r="AL334" s="5" t="s">
        <v>73</v>
      </c>
      <c r="AN334" s="5">
        <v>6</v>
      </c>
      <c r="AP334" s="5">
        <v>6</v>
      </c>
      <c r="AR334" s="5">
        <v>6</v>
      </c>
      <c r="AS334" s="5" t="s">
        <v>1628</v>
      </c>
      <c r="AT334" s="5" t="s">
        <v>75</v>
      </c>
      <c r="AV334" s="5">
        <v>9</v>
      </c>
      <c r="AW334" s="5" t="s">
        <v>1629</v>
      </c>
      <c r="AX334" s="5" t="s">
        <v>610</v>
      </c>
      <c r="AY334" s="5" t="s">
        <v>1630</v>
      </c>
    </row>
    <row r="335" spans="1:52" x14ac:dyDescent="0.3">
      <c r="A335" s="5">
        <v>333</v>
      </c>
      <c r="C335" s="5" t="s">
        <v>1</v>
      </c>
      <c r="F335" s="5" t="s">
        <v>4</v>
      </c>
      <c r="H335" s="19">
        <v>45.531506849315072</v>
      </c>
      <c r="I335" s="5">
        <v>7</v>
      </c>
      <c r="J335" s="11">
        <v>60</v>
      </c>
      <c r="K335" s="5">
        <v>11</v>
      </c>
      <c r="L335" s="5">
        <v>20</v>
      </c>
      <c r="M335" s="11" t="s">
        <v>225</v>
      </c>
      <c r="N335" s="5">
        <v>0</v>
      </c>
      <c r="O335" s="5" t="s">
        <v>140</v>
      </c>
      <c r="Q335" s="11" t="s">
        <v>3409</v>
      </c>
      <c r="R335" s="5">
        <v>1</v>
      </c>
      <c r="S335" s="5" t="s">
        <v>110</v>
      </c>
      <c r="U335" s="5" t="s">
        <v>81</v>
      </c>
      <c r="W335" s="5" t="s">
        <v>92</v>
      </c>
      <c r="Y335" s="5">
        <v>15</v>
      </c>
      <c r="Z335" s="5" t="s">
        <v>1631</v>
      </c>
      <c r="AA335" s="5" t="s">
        <v>84</v>
      </c>
      <c r="AF335" s="5" t="s">
        <v>31</v>
      </c>
      <c r="AL335" s="5" t="s">
        <v>73</v>
      </c>
      <c r="AN335" s="5">
        <v>4</v>
      </c>
      <c r="AP335" s="5">
        <v>6</v>
      </c>
      <c r="AR335" s="5">
        <v>25</v>
      </c>
      <c r="AS335" s="5" t="s">
        <v>1632</v>
      </c>
      <c r="AT335" s="5" t="s">
        <v>75</v>
      </c>
      <c r="AV335" s="5">
        <v>9</v>
      </c>
      <c r="AW335" s="5" t="s">
        <v>1633</v>
      </c>
      <c r="AX335" s="5" t="s">
        <v>1634</v>
      </c>
      <c r="AY335" s="5" t="s">
        <v>1635</v>
      </c>
    </row>
    <row r="336" spans="1:52" x14ac:dyDescent="0.3">
      <c r="A336" s="5">
        <v>334</v>
      </c>
      <c r="C336" s="5" t="s">
        <v>1</v>
      </c>
      <c r="F336" s="5" t="s">
        <v>4</v>
      </c>
      <c r="H336" s="19">
        <v>34.62191780821918</v>
      </c>
      <c r="I336" s="5">
        <v>8</v>
      </c>
      <c r="J336" s="11">
        <v>0</v>
      </c>
      <c r="K336" s="5">
        <v>16</v>
      </c>
      <c r="L336" s="5">
        <v>2</v>
      </c>
      <c r="M336" s="11" t="s">
        <v>189</v>
      </c>
      <c r="N336" s="5">
        <v>0</v>
      </c>
      <c r="O336" s="5" t="s">
        <v>68</v>
      </c>
      <c r="Q336" s="11" t="s">
        <v>3409</v>
      </c>
      <c r="R336" s="5">
        <v>1</v>
      </c>
      <c r="S336" s="5" t="s">
        <v>213</v>
      </c>
      <c r="U336" s="5" t="s">
        <v>81</v>
      </c>
      <c r="W336" s="5" t="s">
        <v>106</v>
      </c>
      <c r="Y336" s="5">
        <v>12</v>
      </c>
      <c r="Z336" s="5" t="s">
        <v>1636</v>
      </c>
      <c r="AA336" s="5" t="s">
        <v>161</v>
      </c>
      <c r="AE336" s="5" t="s">
        <v>30</v>
      </c>
      <c r="AG336" s="5" t="s">
        <v>32</v>
      </c>
      <c r="AL336" s="5" t="s">
        <v>73</v>
      </c>
      <c r="AN336" s="5">
        <v>6</v>
      </c>
      <c r="AP336" s="5">
        <v>6</v>
      </c>
      <c r="AR336" s="5">
        <v>4</v>
      </c>
      <c r="AS336" s="5" t="s">
        <v>1637</v>
      </c>
      <c r="AT336" s="5" t="s">
        <v>75</v>
      </c>
      <c r="AV336" s="5">
        <v>10</v>
      </c>
      <c r="AW336" s="5" t="s">
        <v>1638</v>
      </c>
      <c r="AX336" s="5" t="s">
        <v>1639</v>
      </c>
    </row>
    <row r="337" spans="1:52" x14ac:dyDescent="0.3">
      <c r="A337" s="5">
        <v>335</v>
      </c>
      <c r="B337" s="5" t="s">
        <v>0</v>
      </c>
      <c r="C337" s="5" t="s">
        <v>1</v>
      </c>
      <c r="D337" s="5" t="s">
        <v>2</v>
      </c>
      <c r="F337" s="5" t="s">
        <v>4</v>
      </c>
      <c r="H337" s="19">
        <v>118.07671232876713</v>
      </c>
      <c r="I337" s="5">
        <v>6</v>
      </c>
      <c r="J337" s="11">
        <v>120</v>
      </c>
      <c r="K337" s="5">
        <v>9</v>
      </c>
      <c r="L337" s="5">
        <v>10</v>
      </c>
      <c r="M337" s="11" t="s">
        <v>225</v>
      </c>
      <c r="N337" s="5">
        <v>0</v>
      </c>
      <c r="O337" s="5" t="s">
        <v>134</v>
      </c>
      <c r="Q337" s="11" t="s">
        <v>3409</v>
      </c>
      <c r="R337" s="5">
        <v>1</v>
      </c>
      <c r="S337" s="5" t="s">
        <v>213</v>
      </c>
      <c r="U337" s="5" t="s">
        <v>81</v>
      </c>
      <c r="W337" s="5" t="s">
        <v>92</v>
      </c>
      <c r="Y337" s="5">
        <v>2</v>
      </c>
      <c r="Z337" s="5" t="s">
        <v>1640</v>
      </c>
      <c r="AA337" s="5" t="s">
        <v>363</v>
      </c>
      <c r="AE337" s="5" t="s">
        <v>30</v>
      </c>
      <c r="AL337" s="5" t="s">
        <v>162</v>
      </c>
      <c r="AN337" s="5">
        <v>6</v>
      </c>
      <c r="AP337" s="5">
        <v>4</v>
      </c>
      <c r="AR337" s="5">
        <v>12</v>
      </c>
      <c r="AS337" s="5" t="s">
        <v>1641</v>
      </c>
      <c r="AT337" s="5" t="s">
        <v>75</v>
      </c>
      <c r="AV337" s="5">
        <v>10</v>
      </c>
      <c r="AW337" s="5" t="s">
        <v>1642</v>
      </c>
      <c r="AX337" s="5" t="s">
        <v>1643</v>
      </c>
      <c r="AY337" s="5" t="s">
        <v>116</v>
      </c>
    </row>
    <row r="338" spans="1:52" x14ac:dyDescent="0.3">
      <c r="A338" s="5">
        <v>336</v>
      </c>
      <c r="B338" s="5" t="s">
        <v>0</v>
      </c>
      <c r="F338" s="5" t="s">
        <v>4</v>
      </c>
      <c r="H338" s="19">
        <v>28.942465753424656</v>
      </c>
      <c r="I338" s="5">
        <v>8</v>
      </c>
      <c r="J338" s="11">
        <v>0</v>
      </c>
      <c r="K338" s="5">
        <v>4</v>
      </c>
      <c r="L338" s="5">
        <v>20</v>
      </c>
      <c r="M338" s="11" t="s">
        <v>121</v>
      </c>
      <c r="N338" s="5">
        <v>1</v>
      </c>
      <c r="O338" s="5" t="s">
        <v>53</v>
      </c>
      <c r="Q338" s="11" t="s">
        <v>3409</v>
      </c>
      <c r="R338" s="5">
        <v>1</v>
      </c>
      <c r="S338" s="5" t="s">
        <v>135</v>
      </c>
      <c r="U338" s="5" t="s">
        <v>142</v>
      </c>
      <c r="W338" s="5" t="s">
        <v>92</v>
      </c>
      <c r="Y338" s="5">
        <v>2</v>
      </c>
      <c r="AA338" s="5" t="s">
        <v>363</v>
      </c>
      <c r="AE338" s="5" t="s">
        <v>30</v>
      </c>
      <c r="AK338" s="5" t="s">
        <v>1644</v>
      </c>
      <c r="AL338" s="5" t="s">
        <v>60</v>
      </c>
      <c r="AN338" s="5">
        <v>6</v>
      </c>
      <c r="AP338" s="5">
        <v>6</v>
      </c>
      <c r="AR338" s="5">
        <v>20</v>
      </c>
      <c r="AS338" s="5" t="s">
        <v>1645</v>
      </c>
      <c r="AT338" s="5" t="s">
        <v>75</v>
      </c>
      <c r="AV338" s="5">
        <v>10</v>
      </c>
      <c r="AW338" s="5" t="s">
        <v>1125</v>
      </c>
      <c r="AX338" s="5" t="s">
        <v>1646</v>
      </c>
      <c r="AY338" s="5" t="s">
        <v>1647</v>
      </c>
    </row>
    <row r="339" spans="1:52" x14ac:dyDescent="0.3">
      <c r="A339" s="5">
        <v>337</v>
      </c>
      <c r="B339" s="5" t="s">
        <v>0</v>
      </c>
      <c r="H339" s="19">
        <v>20.238356164383561</v>
      </c>
      <c r="I339" s="5">
        <v>7</v>
      </c>
      <c r="J339" s="11">
        <v>120</v>
      </c>
      <c r="K339" s="5">
        <v>12</v>
      </c>
      <c r="L339" s="5">
        <v>3</v>
      </c>
      <c r="M339" s="11" t="s">
        <v>335</v>
      </c>
      <c r="N339" s="5">
        <v>1</v>
      </c>
      <c r="S339" s="5">
        <v>1</v>
      </c>
      <c r="T339" s="5" t="s">
        <v>30</v>
      </c>
      <c r="V339" s="5" t="s">
        <v>350</v>
      </c>
      <c r="X339" s="5" t="s">
        <v>92</v>
      </c>
      <c r="Z339" s="5">
        <v>4</v>
      </c>
      <c r="AA339" s="5" t="s">
        <v>1648</v>
      </c>
      <c r="AB339" s="5" t="s">
        <v>1117</v>
      </c>
      <c r="AH339" s="5" t="s">
        <v>32</v>
      </c>
      <c r="AI339" s="5" t="s">
        <v>33</v>
      </c>
      <c r="AM339" s="5" t="s">
        <v>60</v>
      </c>
      <c r="AO339" s="5">
        <v>5</v>
      </c>
      <c r="AR339" s="5" t="s">
        <v>1649</v>
      </c>
      <c r="AS339" s="5">
        <v>6</v>
      </c>
      <c r="AT339" s="5" t="s">
        <v>1650</v>
      </c>
      <c r="AU339" s="5" t="s">
        <v>64</v>
      </c>
      <c r="AW339" s="5">
        <v>10</v>
      </c>
      <c r="AX339" s="5" t="s">
        <v>1651</v>
      </c>
      <c r="AY339" s="5" t="s">
        <v>1652</v>
      </c>
    </row>
    <row r="340" spans="1:52" x14ac:dyDescent="0.3">
      <c r="A340" s="5">
        <v>338</v>
      </c>
      <c r="E340" s="5" t="s">
        <v>3</v>
      </c>
      <c r="F340" s="5" t="s">
        <v>4</v>
      </c>
      <c r="H340" s="19">
        <v>23.205479452054796</v>
      </c>
      <c r="I340" s="5">
        <v>6</v>
      </c>
      <c r="J340" s="11">
        <v>40</v>
      </c>
      <c r="K340" s="5">
        <v>12</v>
      </c>
      <c r="L340" s="5">
        <v>5</v>
      </c>
      <c r="M340" s="11" t="s">
        <v>335</v>
      </c>
      <c r="N340" s="5">
        <v>1</v>
      </c>
      <c r="O340" s="5" t="s">
        <v>79</v>
      </c>
      <c r="Q340" s="11" t="s">
        <v>3410</v>
      </c>
      <c r="R340" s="5">
        <v>1</v>
      </c>
      <c r="S340" s="5" t="s">
        <v>213</v>
      </c>
      <c r="U340" s="5" t="s">
        <v>81</v>
      </c>
      <c r="W340" s="5" t="s">
        <v>82</v>
      </c>
      <c r="Y340" s="5">
        <v>0</v>
      </c>
      <c r="Z340" s="5" t="s">
        <v>1333</v>
      </c>
      <c r="AA340" s="5" t="s">
        <v>59</v>
      </c>
      <c r="AF340" s="5" t="s">
        <v>31</v>
      </c>
      <c r="AL340" s="5" t="s">
        <v>73</v>
      </c>
      <c r="AN340" s="5">
        <v>4</v>
      </c>
      <c r="AP340" s="5">
        <v>2</v>
      </c>
      <c r="AR340" s="5">
        <v>48</v>
      </c>
      <c r="AS340" s="5" t="s">
        <v>1653</v>
      </c>
      <c r="AT340" s="5" t="s">
        <v>75</v>
      </c>
      <c r="AV340" s="5">
        <v>9</v>
      </c>
      <c r="AW340" s="5" t="s">
        <v>1654</v>
      </c>
      <c r="AX340" s="5" t="s">
        <v>1655</v>
      </c>
    </row>
    <row r="341" spans="1:52" x14ac:dyDescent="0.3">
      <c r="A341" s="5">
        <v>339</v>
      </c>
      <c r="B341" s="5" t="s">
        <v>0</v>
      </c>
      <c r="C341" s="5" t="s">
        <v>1</v>
      </c>
      <c r="F341" s="5" t="s">
        <v>4</v>
      </c>
      <c r="H341" s="19">
        <v>21.164383561643834</v>
      </c>
      <c r="I341" s="5">
        <v>6</v>
      </c>
      <c r="J341" s="11">
        <v>0</v>
      </c>
      <c r="K341" s="5">
        <v>12</v>
      </c>
      <c r="L341" s="5">
        <v>4</v>
      </c>
      <c r="M341" s="11" t="s">
        <v>121</v>
      </c>
      <c r="N341" s="5">
        <v>1</v>
      </c>
      <c r="O341" s="5" t="s">
        <v>98</v>
      </c>
      <c r="Q341" s="11" t="s">
        <v>3408</v>
      </c>
      <c r="R341" s="5">
        <v>0</v>
      </c>
      <c r="AA341" s="5" t="s">
        <v>59</v>
      </c>
      <c r="AG341" s="5" t="s">
        <v>32</v>
      </c>
      <c r="AL341" s="5" t="s">
        <v>60</v>
      </c>
      <c r="AN341" s="5">
        <v>3</v>
      </c>
      <c r="AP341" s="5">
        <v>6</v>
      </c>
      <c r="AR341" s="5">
        <v>80</v>
      </c>
      <c r="AS341" s="5" t="s">
        <v>1656</v>
      </c>
      <c r="AU341" s="5" t="s">
        <v>1444</v>
      </c>
      <c r="AV341" s="5">
        <v>9</v>
      </c>
      <c r="AW341" s="5" t="s">
        <v>1657</v>
      </c>
      <c r="AX341" s="5" t="s">
        <v>1658</v>
      </c>
      <c r="AY341" s="5" t="s">
        <v>1659</v>
      </c>
    </row>
    <row r="342" spans="1:52" x14ac:dyDescent="0.3">
      <c r="A342" s="5">
        <v>340</v>
      </c>
      <c r="F342" s="5" t="s">
        <v>4</v>
      </c>
      <c r="H342" s="19">
        <v>29.057534246575344</v>
      </c>
      <c r="I342" s="5">
        <v>8</v>
      </c>
      <c r="J342" s="11">
        <v>120</v>
      </c>
      <c r="K342" s="5">
        <v>10</v>
      </c>
      <c r="L342" s="5">
        <v>10</v>
      </c>
      <c r="M342" s="11" t="s">
        <v>225</v>
      </c>
      <c r="N342" s="5">
        <v>0</v>
      </c>
      <c r="O342" s="5" t="s">
        <v>79</v>
      </c>
      <c r="Q342" s="11" t="s">
        <v>3407</v>
      </c>
      <c r="S342" s="5">
        <v>1</v>
      </c>
      <c r="T342" s="5" t="s">
        <v>213</v>
      </c>
      <c r="V342" s="5" t="s">
        <v>81</v>
      </c>
      <c r="X342" s="5" t="s">
        <v>92</v>
      </c>
      <c r="Z342" s="5">
        <v>7</v>
      </c>
      <c r="AA342" s="5" t="s">
        <v>1660</v>
      </c>
      <c r="AB342" s="5" t="s">
        <v>59</v>
      </c>
      <c r="AF342" s="5" t="s">
        <v>30</v>
      </c>
      <c r="AM342" s="5" t="s">
        <v>60</v>
      </c>
      <c r="AP342" s="5">
        <v>10</v>
      </c>
      <c r="AQ342" s="5">
        <v>6</v>
      </c>
      <c r="AS342" s="5">
        <v>6</v>
      </c>
      <c r="AT342" s="5" t="s">
        <v>1661</v>
      </c>
      <c r="AU342" s="5" t="s">
        <v>75</v>
      </c>
      <c r="AW342" s="5">
        <v>10</v>
      </c>
      <c r="AX342" s="5" t="s">
        <v>1662</v>
      </c>
      <c r="AY342" s="5" t="s">
        <v>1468</v>
      </c>
    </row>
    <row r="343" spans="1:52" x14ac:dyDescent="0.3">
      <c r="A343" s="5">
        <v>341</v>
      </c>
      <c r="B343" s="5" t="s">
        <v>0</v>
      </c>
      <c r="H343" s="19">
        <v>28.824657534246576</v>
      </c>
      <c r="I343" s="5">
        <v>7</v>
      </c>
      <c r="J343" s="11">
        <v>420</v>
      </c>
      <c r="K343" s="5">
        <v>5</v>
      </c>
      <c r="L343" s="5">
        <v>3</v>
      </c>
      <c r="M343" s="11" t="s">
        <v>89</v>
      </c>
      <c r="N343" s="5">
        <v>0</v>
      </c>
      <c r="O343" s="5" t="s">
        <v>68</v>
      </c>
      <c r="Q343" s="11" t="s">
        <v>3409</v>
      </c>
      <c r="R343" s="5">
        <v>0</v>
      </c>
      <c r="AA343" s="5" t="s">
        <v>59</v>
      </c>
      <c r="AE343" s="5" t="s">
        <v>30</v>
      </c>
      <c r="AL343" s="5" t="s">
        <v>73</v>
      </c>
      <c r="AN343" s="5">
        <v>6</v>
      </c>
      <c r="AP343" s="5">
        <v>6</v>
      </c>
      <c r="AR343" s="5">
        <v>1</v>
      </c>
      <c r="AS343" s="5" t="s">
        <v>1663</v>
      </c>
      <c r="AT343" s="5" t="s">
        <v>75</v>
      </c>
      <c r="AV343" s="5">
        <v>4</v>
      </c>
      <c r="AW343" s="5" t="s">
        <v>1664</v>
      </c>
    </row>
    <row r="344" spans="1:52" x14ac:dyDescent="0.3">
      <c r="A344" s="5">
        <v>342</v>
      </c>
      <c r="B344" s="5" t="s">
        <v>0</v>
      </c>
      <c r="E344" s="5" t="s">
        <v>3</v>
      </c>
      <c r="F344" s="5" t="s">
        <v>4</v>
      </c>
      <c r="H344" s="19">
        <v>21.471232876712328</v>
      </c>
      <c r="I344" s="5">
        <v>7</v>
      </c>
      <c r="J344" s="11">
        <v>0</v>
      </c>
      <c r="K344" s="5">
        <v>10</v>
      </c>
      <c r="L344" s="5">
        <v>45</v>
      </c>
      <c r="M344" s="11" t="s">
        <v>303</v>
      </c>
      <c r="N344" s="5">
        <v>1</v>
      </c>
      <c r="O344" s="5" t="s">
        <v>134</v>
      </c>
      <c r="Q344" s="11" t="s">
        <v>3409</v>
      </c>
      <c r="R344" s="5">
        <v>0</v>
      </c>
      <c r="AA344" s="5" t="s">
        <v>363</v>
      </c>
      <c r="AB344" s="5" t="s">
        <v>27</v>
      </c>
      <c r="AG344" s="5" t="s">
        <v>32</v>
      </c>
      <c r="AK344" s="5" t="s">
        <v>1665</v>
      </c>
      <c r="AL344" s="5" t="s">
        <v>60</v>
      </c>
      <c r="AO344" s="5">
        <v>18</v>
      </c>
      <c r="AQ344" s="5">
        <v>40</v>
      </c>
      <c r="AR344" s="5">
        <v>18</v>
      </c>
      <c r="AS344" s="5" t="s">
        <v>1666</v>
      </c>
      <c r="AT344" s="5" t="s">
        <v>75</v>
      </c>
      <c r="AV344" s="5">
        <v>10</v>
      </c>
      <c r="AW344" s="5" t="s">
        <v>1667</v>
      </c>
      <c r="AX344" s="5" t="s">
        <v>1668</v>
      </c>
    </row>
    <row r="345" spans="1:52" x14ac:dyDescent="0.3">
      <c r="A345" s="5">
        <v>343</v>
      </c>
      <c r="B345" s="5" t="s">
        <v>0</v>
      </c>
      <c r="H345" s="19">
        <v>29.504109589041096</v>
      </c>
      <c r="I345" s="5">
        <v>7</v>
      </c>
      <c r="J345" s="11">
        <v>25</v>
      </c>
      <c r="K345" s="5">
        <v>9</v>
      </c>
      <c r="L345" s="5">
        <v>8</v>
      </c>
      <c r="M345" s="11" t="s">
        <v>189</v>
      </c>
      <c r="N345" s="5">
        <v>0</v>
      </c>
      <c r="O345" s="5" t="s">
        <v>389</v>
      </c>
      <c r="Q345" s="11" t="s">
        <v>3409</v>
      </c>
      <c r="R345" s="5">
        <v>1</v>
      </c>
      <c r="S345" s="5" t="s">
        <v>412</v>
      </c>
      <c r="U345" s="5" t="s">
        <v>81</v>
      </c>
      <c r="W345" s="5" t="s">
        <v>368</v>
      </c>
      <c r="Y345" s="5">
        <v>2</v>
      </c>
      <c r="Z345" s="5" t="s">
        <v>260</v>
      </c>
      <c r="AA345" s="5" t="s">
        <v>84</v>
      </c>
      <c r="AG345" s="5" t="s">
        <v>32</v>
      </c>
      <c r="AL345" s="5" t="s">
        <v>85</v>
      </c>
      <c r="AO345" s="5">
        <v>10</v>
      </c>
      <c r="AP345" s="5">
        <v>6</v>
      </c>
      <c r="AR345" s="5">
        <v>20</v>
      </c>
      <c r="AS345" s="5" t="s">
        <v>1669</v>
      </c>
      <c r="AU345" s="5" t="s">
        <v>1670</v>
      </c>
      <c r="AV345" s="5">
        <v>7</v>
      </c>
      <c r="AW345" s="5" t="s">
        <v>392</v>
      </c>
      <c r="AX345" s="5" t="s">
        <v>1671</v>
      </c>
      <c r="AY345" s="5" t="s">
        <v>1672</v>
      </c>
      <c r="AZ345" s="5">
        <v>0</v>
      </c>
    </row>
    <row r="346" spans="1:52" x14ac:dyDescent="0.3">
      <c r="A346" s="5">
        <v>344</v>
      </c>
      <c r="F346" s="5" t="s">
        <v>4</v>
      </c>
      <c r="H346" s="19">
        <v>27.61917808219178</v>
      </c>
      <c r="I346" s="5">
        <v>5</v>
      </c>
      <c r="J346" s="11">
        <v>30</v>
      </c>
      <c r="K346" s="5">
        <v>4</v>
      </c>
      <c r="L346" s="5">
        <v>56</v>
      </c>
      <c r="M346" s="11" t="s">
        <v>335</v>
      </c>
      <c r="N346" s="5">
        <v>1</v>
      </c>
      <c r="S346" s="5">
        <v>1</v>
      </c>
      <c r="T346" s="5" t="s">
        <v>213</v>
      </c>
      <c r="V346" s="5" t="s">
        <v>111</v>
      </c>
      <c r="X346" s="5" t="s">
        <v>419</v>
      </c>
      <c r="Z346" s="5">
        <v>4</v>
      </c>
      <c r="AA346" s="5" t="s">
        <v>1673</v>
      </c>
      <c r="AB346" s="5" t="s">
        <v>59</v>
      </c>
      <c r="AH346" s="5" t="s">
        <v>32</v>
      </c>
      <c r="AL346" s="5" t="s">
        <v>1674</v>
      </c>
      <c r="AM346" s="5" t="s">
        <v>73</v>
      </c>
      <c r="AO346" s="5">
        <v>5</v>
      </c>
      <c r="AQ346" s="5">
        <v>4</v>
      </c>
      <c r="AS346" s="5">
        <v>6</v>
      </c>
      <c r="AT346" s="5" t="s">
        <v>1675</v>
      </c>
      <c r="AU346" s="5" t="s">
        <v>75</v>
      </c>
      <c r="AW346" s="5">
        <v>10</v>
      </c>
      <c r="AX346" s="5" t="s">
        <v>1676</v>
      </c>
      <c r="AY346" s="5" t="s">
        <v>1677</v>
      </c>
      <c r="AZ346" s="5" t="s">
        <v>1678</v>
      </c>
    </row>
    <row r="347" spans="1:52" x14ac:dyDescent="0.3">
      <c r="A347" s="5">
        <v>345</v>
      </c>
      <c r="C347" s="5" t="s">
        <v>1</v>
      </c>
      <c r="D347" s="5" t="s">
        <v>2</v>
      </c>
      <c r="H347" s="19">
        <v>29.591780821917808</v>
      </c>
      <c r="I347" s="5">
        <v>7</v>
      </c>
      <c r="J347" s="11">
        <v>20</v>
      </c>
      <c r="K347" s="5">
        <v>10</v>
      </c>
      <c r="L347" s="5">
        <v>3</v>
      </c>
      <c r="M347" s="11" t="s">
        <v>89</v>
      </c>
      <c r="N347" s="5">
        <v>0</v>
      </c>
      <c r="O347" s="5" t="s">
        <v>98</v>
      </c>
      <c r="Q347" s="11" t="s">
        <v>3408</v>
      </c>
      <c r="R347" s="5">
        <v>1</v>
      </c>
      <c r="S347" s="5" t="s">
        <v>155</v>
      </c>
      <c r="U347" s="5" t="s">
        <v>81</v>
      </c>
      <c r="W347" s="5" t="s">
        <v>156</v>
      </c>
      <c r="Y347" s="5">
        <v>3</v>
      </c>
      <c r="Z347" s="5" t="s">
        <v>1679</v>
      </c>
      <c r="AA347" s="5" t="s">
        <v>72</v>
      </c>
      <c r="AD347" s="5" t="s">
        <v>29</v>
      </c>
      <c r="AE347" s="5" t="s">
        <v>30</v>
      </c>
      <c r="AL347" s="5" t="s">
        <v>73</v>
      </c>
      <c r="AN347" s="5">
        <v>6</v>
      </c>
      <c r="AP347" s="5">
        <v>3</v>
      </c>
      <c r="AR347" s="5">
        <v>8</v>
      </c>
      <c r="AS347" s="5" t="s">
        <v>1680</v>
      </c>
      <c r="AT347" s="5" t="s">
        <v>75</v>
      </c>
      <c r="AV347" s="5">
        <v>10</v>
      </c>
      <c r="AW347" s="5" t="s">
        <v>1681</v>
      </c>
    </row>
    <row r="348" spans="1:52" x14ac:dyDescent="0.3">
      <c r="A348" s="5">
        <v>346</v>
      </c>
      <c r="C348" s="5" t="s">
        <v>1</v>
      </c>
      <c r="H348" s="19">
        <v>28.545205479452054</v>
      </c>
      <c r="I348" s="5">
        <v>6</v>
      </c>
      <c r="J348" s="11">
        <v>10</v>
      </c>
      <c r="K348" s="5">
        <v>7</v>
      </c>
      <c r="L348" s="5">
        <v>3</v>
      </c>
      <c r="M348" s="11" t="s">
        <v>67</v>
      </c>
      <c r="N348" s="5">
        <v>0</v>
      </c>
      <c r="O348" s="5" t="s">
        <v>79</v>
      </c>
      <c r="Q348" s="11" t="s">
        <v>3409</v>
      </c>
      <c r="R348" s="5">
        <v>1</v>
      </c>
      <c r="S348" s="5" t="s">
        <v>146</v>
      </c>
      <c r="U348" s="5" t="s">
        <v>81</v>
      </c>
      <c r="W348" s="5" t="s">
        <v>156</v>
      </c>
      <c r="Y348" s="5">
        <v>3</v>
      </c>
      <c r="Z348" s="5" t="s">
        <v>1682</v>
      </c>
      <c r="AA348" s="5" t="s">
        <v>84</v>
      </c>
      <c r="AB348" s="5" t="s">
        <v>27</v>
      </c>
      <c r="AE348" s="5" t="s">
        <v>30</v>
      </c>
      <c r="AL348" s="5" t="s">
        <v>73</v>
      </c>
      <c r="AN348" s="5">
        <v>6</v>
      </c>
      <c r="AP348" s="5">
        <v>3</v>
      </c>
      <c r="AR348" s="5">
        <v>9</v>
      </c>
      <c r="AS348" s="5" t="s">
        <v>1683</v>
      </c>
      <c r="AT348" s="5" t="s">
        <v>75</v>
      </c>
      <c r="AV348" s="5">
        <v>9</v>
      </c>
      <c r="AW348" s="5" t="s">
        <v>1684</v>
      </c>
      <c r="AX348" s="5" t="s">
        <v>1685</v>
      </c>
      <c r="AY348" s="5" t="s">
        <v>1686</v>
      </c>
    </row>
    <row r="349" spans="1:52" x14ac:dyDescent="0.3">
      <c r="A349" s="5">
        <v>347</v>
      </c>
      <c r="B349" s="5" t="s">
        <v>0</v>
      </c>
      <c r="C349" s="5" t="s">
        <v>1</v>
      </c>
      <c r="E349" s="5" t="s">
        <v>3</v>
      </c>
      <c r="F349" s="5" t="s">
        <v>4</v>
      </c>
      <c r="H349" s="19">
        <v>31.432876712328767</v>
      </c>
      <c r="I349" s="5">
        <v>7</v>
      </c>
      <c r="J349" s="11">
        <v>25</v>
      </c>
      <c r="K349" s="5">
        <v>10</v>
      </c>
      <c r="L349" s="5">
        <v>8</v>
      </c>
      <c r="M349" s="11" t="s">
        <v>303</v>
      </c>
      <c r="N349" s="5">
        <v>0</v>
      </c>
      <c r="O349" s="5" t="s">
        <v>53</v>
      </c>
      <c r="Q349" s="11" t="s">
        <v>3407</v>
      </c>
      <c r="S349" s="5">
        <v>1</v>
      </c>
      <c r="U349" s="5" t="s">
        <v>1687</v>
      </c>
      <c r="W349" s="5" t="s">
        <v>259</v>
      </c>
      <c r="X349" s="5" t="s">
        <v>92</v>
      </c>
      <c r="Z349" s="5">
        <v>4</v>
      </c>
      <c r="AA349" s="5" t="s">
        <v>455</v>
      </c>
      <c r="AB349" s="5" t="s">
        <v>84</v>
      </c>
      <c r="AH349" s="5" t="s">
        <v>32</v>
      </c>
      <c r="AM349" s="5" t="s">
        <v>73</v>
      </c>
      <c r="AP349" s="5">
        <v>8</v>
      </c>
      <c r="AQ349" s="5">
        <v>6</v>
      </c>
      <c r="AS349" s="5">
        <v>8</v>
      </c>
      <c r="AT349" s="5" t="s">
        <v>1688</v>
      </c>
      <c r="AV349" s="5" t="s">
        <v>1689</v>
      </c>
      <c r="AW349" s="5">
        <v>10</v>
      </c>
      <c r="AX349" s="5" t="s">
        <v>1690</v>
      </c>
    </row>
    <row r="350" spans="1:52" x14ac:dyDescent="0.3">
      <c r="A350" s="5">
        <v>348</v>
      </c>
      <c r="D350" s="5" t="s">
        <v>2</v>
      </c>
      <c r="F350" s="5" t="s">
        <v>4</v>
      </c>
      <c r="H350" s="19">
        <v>28.786301369863015</v>
      </c>
      <c r="I350" s="5">
        <v>7</v>
      </c>
      <c r="J350" s="11">
        <v>30</v>
      </c>
      <c r="K350" s="5">
        <v>8</v>
      </c>
      <c r="L350" s="5">
        <v>12</v>
      </c>
      <c r="M350" s="11" t="s">
        <v>303</v>
      </c>
      <c r="N350" s="5">
        <v>1</v>
      </c>
      <c r="P350" s="5" t="s">
        <v>1691</v>
      </c>
      <c r="Q350" s="11" t="s">
        <v>3409</v>
      </c>
      <c r="R350" s="5">
        <v>1</v>
      </c>
      <c r="S350" s="5" t="s">
        <v>407</v>
      </c>
      <c r="U350" s="5" t="s">
        <v>81</v>
      </c>
      <c r="W350" s="5" t="s">
        <v>92</v>
      </c>
      <c r="Y350" s="5">
        <v>3</v>
      </c>
      <c r="Z350" s="5" t="s">
        <v>1692</v>
      </c>
      <c r="AA350" s="5" t="s">
        <v>84</v>
      </c>
      <c r="AE350" s="5" t="s">
        <v>30</v>
      </c>
      <c r="AL350" s="5" t="s">
        <v>85</v>
      </c>
      <c r="AO350" s="5">
        <v>21</v>
      </c>
      <c r="AQ350" s="5">
        <v>16</v>
      </c>
      <c r="AR350" s="5">
        <v>12</v>
      </c>
      <c r="AS350" s="5" t="s">
        <v>1693</v>
      </c>
      <c r="AU350" s="5" t="s">
        <v>1694</v>
      </c>
      <c r="AV350" s="5">
        <v>10</v>
      </c>
      <c r="AW350" s="5" t="s">
        <v>1695</v>
      </c>
      <c r="AX350" s="5" t="s">
        <v>1696</v>
      </c>
      <c r="AY350" s="5" t="s">
        <v>1697</v>
      </c>
    </row>
    <row r="351" spans="1:52" x14ac:dyDescent="0.3">
      <c r="A351" s="5">
        <v>349</v>
      </c>
      <c r="B351" s="5" t="s">
        <v>0</v>
      </c>
      <c r="H351" s="19">
        <v>118.07671232876713</v>
      </c>
      <c r="I351" s="5">
        <v>6</v>
      </c>
      <c r="J351" s="11">
        <v>180</v>
      </c>
      <c r="K351" s="5">
        <v>12</v>
      </c>
      <c r="L351" s="5">
        <v>5</v>
      </c>
      <c r="M351" s="11" t="s">
        <v>335</v>
      </c>
      <c r="N351" s="5">
        <v>1</v>
      </c>
      <c r="O351" s="5" t="s">
        <v>68</v>
      </c>
      <c r="Q351" s="11" t="s">
        <v>3408</v>
      </c>
      <c r="R351" s="5">
        <v>1</v>
      </c>
      <c r="S351" s="5" t="s">
        <v>5</v>
      </c>
      <c r="U351" s="5" t="s">
        <v>81</v>
      </c>
      <c r="W351" s="5" t="s">
        <v>92</v>
      </c>
      <c r="Y351" s="5">
        <v>13</v>
      </c>
      <c r="Z351" s="5" t="s">
        <v>1698</v>
      </c>
      <c r="AA351" s="5" t="s">
        <v>84</v>
      </c>
      <c r="AG351" s="5" t="s">
        <v>32</v>
      </c>
      <c r="AL351" s="5" t="s">
        <v>60</v>
      </c>
      <c r="AN351" s="5">
        <v>5</v>
      </c>
      <c r="AP351" s="5">
        <v>5</v>
      </c>
      <c r="AR351" s="5">
        <v>15</v>
      </c>
      <c r="AS351" s="5" t="s">
        <v>1699</v>
      </c>
      <c r="AU351" s="5" t="s">
        <v>1700</v>
      </c>
      <c r="AV351" s="5">
        <v>10</v>
      </c>
      <c r="AW351" s="5" t="s">
        <v>1701</v>
      </c>
      <c r="AX351" s="5" t="s">
        <v>1702</v>
      </c>
      <c r="AY351" s="5" t="e">
        <f>- iOS app crashes frequently.
- Mentor assignment is very helpful in advancing the course.</f>
        <v>#NAME?</v>
      </c>
    </row>
    <row r="352" spans="1:52" x14ac:dyDescent="0.3">
      <c r="A352" s="5">
        <v>350</v>
      </c>
      <c r="F352" s="5" t="s">
        <v>4</v>
      </c>
      <c r="H352" s="19">
        <v>30.391780821917809</v>
      </c>
      <c r="I352" s="5">
        <v>8</v>
      </c>
      <c r="J352" s="11">
        <v>0</v>
      </c>
      <c r="K352" s="5">
        <v>12</v>
      </c>
      <c r="L352" s="5">
        <v>15</v>
      </c>
      <c r="M352" s="11" t="s">
        <v>189</v>
      </c>
      <c r="N352" s="5">
        <v>0</v>
      </c>
      <c r="P352" s="5" t="s">
        <v>1703</v>
      </c>
      <c r="R352" s="5" t="s">
        <v>1704</v>
      </c>
      <c r="S352" s="5">
        <v>1</v>
      </c>
      <c r="T352" s="5" t="s">
        <v>5</v>
      </c>
      <c r="V352" s="5" t="s">
        <v>111</v>
      </c>
      <c r="X352" s="5" t="s">
        <v>92</v>
      </c>
      <c r="Z352" s="5">
        <v>15</v>
      </c>
      <c r="AA352" s="5" t="s">
        <v>1705</v>
      </c>
      <c r="AB352" s="5" t="s">
        <v>59</v>
      </c>
      <c r="AF352" s="5" t="s">
        <v>30</v>
      </c>
      <c r="AN352" s="5" t="s">
        <v>1706</v>
      </c>
      <c r="AP352" s="5" t="s">
        <v>1707</v>
      </c>
      <c r="AR352" s="5">
        <v>100</v>
      </c>
      <c r="AS352" s="5">
        <v>50</v>
      </c>
      <c r="AT352" s="5" t="s">
        <v>1708</v>
      </c>
      <c r="AU352" s="5" t="s">
        <v>64</v>
      </c>
      <c r="AW352" s="5">
        <v>6</v>
      </c>
      <c r="AX352" s="5" t="s">
        <v>1709</v>
      </c>
      <c r="AY352" s="5" t="s">
        <v>1710</v>
      </c>
      <c r="AZ352" s="5" t="s">
        <v>1711</v>
      </c>
    </row>
    <row r="353" spans="1:63" x14ac:dyDescent="0.3">
      <c r="A353" s="5">
        <v>351</v>
      </c>
      <c r="C353" s="5" t="s">
        <v>1</v>
      </c>
      <c r="D353" s="5" t="s">
        <v>2</v>
      </c>
      <c r="F353" s="5" t="s">
        <v>4</v>
      </c>
      <c r="H353" s="19">
        <v>25.638356164383563</v>
      </c>
      <c r="I353" s="5">
        <v>6</v>
      </c>
      <c r="J353" s="11">
        <v>2</v>
      </c>
      <c r="K353" s="5">
        <v>12</v>
      </c>
      <c r="L353" s="5">
        <v>2</v>
      </c>
      <c r="M353" s="11" t="s">
        <v>133</v>
      </c>
      <c r="N353" s="5">
        <v>1</v>
      </c>
      <c r="S353" s="5">
        <v>0</v>
      </c>
      <c r="AB353" s="5" t="s">
        <v>84</v>
      </c>
      <c r="AH353" s="5" t="s">
        <v>32</v>
      </c>
      <c r="AM353" s="5" t="s">
        <v>60</v>
      </c>
      <c r="AO353" s="5">
        <v>3</v>
      </c>
      <c r="AQ353" s="5">
        <v>4</v>
      </c>
      <c r="AS353" s="5">
        <v>5</v>
      </c>
      <c r="AT353" s="5" t="s">
        <v>1712</v>
      </c>
      <c r="AU353" s="5" t="s">
        <v>75</v>
      </c>
      <c r="AW353" s="5">
        <v>10</v>
      </c>
      <c r="AX353" s="5" t="s">
        <v>1713</v>
      </c>
      <c r="AY353" s="5" t="s">
        <v>1714</v>
      </c>
      <c r="BA353" s="5">
        <v>1</v>
      </c>
    </row>
    <row r="354" spans="1:63" x14ac:dyDescent="0.3">
      <c r="A354" s="5">
        <v>352</v>
      </c>
      <c r="B354" s="5" t="s">
        <v>0</v>
      </c>
      <c r="F354" s="5" t="s">
        <v>4</v>
      </c>
      <c r="H354" s="19">
        <v>39.605479452054794</v>
      </c>
      <c r="I354" s="5">
        <v>7</v>
      </c>
      <c r="J354" s="11">
        <v>100</v>
      </c>
      <c r="K354" s="5">
        <v>7</v>
      </c>
      <c r="L354" s="5">
        <v>12</v>
      </c>
      <c r="M354" s="11" t="s">
        <v>303</v>
      </c>
      <c r="N354" s="5">
        <v>1</v>
      </c>
      <c r="S354" s="5">
        <v>1</v>
      </c>
      <c r="T354" s="5" t="s">
        <v>90</v>
      </c>
      <c r="V354" s="5" t="s">
        <v>81</v>
      </c>
      <c r="X354" s="5" t="s">
        <v>92</v>
      </c>
      <c r="Z354" s="5">
        <v>15</v>
      </c>
      <c r="AA354" s="5" t="s">
        <v>519</v>
      </c>
      <c r="AB354" s="5" t="s">
        <v>84</v>
      </c>
      <c r="AH354" s="5" t="s">
        <v>32</v>
      </c>
      <c r="AM354" s="5" t="s">
        <v>73</v>
      </c>
      <c r="AP354" s="5">
        <v>10</v>
      </c>
      <c r="AQ354" s="5">
        <v>5</v>
      </c>
      <c r="AS354" s="5">
        <v>300</v>
      </c>
      <c r="AT354" s="5" t="s">
        <v>1715</v>
      </c>
      <c r="AU354" s="5" t="s">
        <v>75</v>
      </c>
      <c r="AW354" s="5">
        <v>10</v>
      </c>
      <c r="AX354" s="5" t="s">
        <v>1716</v>
      </c>
      <c r="AY354" s="5" t="s">
        <v>1717</v>
      </c>
      <c r="AZ354" s="5" t="s">
        <v>1718</v>
      </c>
    </row>
    <row r="355" spans="1:63" x14ac:dyDescent="0.3">
      <c r="A355" s="5">
        <v>353</v>
      </c>
      <c r="C355" s="5" t="s">
        <v>1</v>
      </c>
      <c r="F355" s="5" t="s">
        <v>4</v>
      </c>
      <c r="H355" s="19">
        <v>35.273972602739725</v>
      </c>
      <c r="I355" s="5">
        <v>7</v>
      </c>
      <c r="J355" s="11">
        <v>15</v>
      </c>
      <c r="K355" s="5">
        <v>5</v>
      </c>
      <c r="L355" s="5">
        <v>1</v>
      </c>
      <c r="M355" s="11" t="s">
        <v>189</v>
      </c>
      <c r="N355" s="5">
        <v>1</v>
      </c>
      <c r="S355" s="5">
        <v>1</v>
      </c>
      <c r="T355" s="5" t="s">
        <v>141</v>
      </c>
      <c r="V355" s="5" t="s">
        <v>56</v>
      </c>
      <c r="X355" s="5" t="s">
        <v>305</v>
      </c>
      <c r="Z355" s="5">
        <v>8</v>
      </c>
      <c r="AA355" s="5" t="s">
        <v>1719</v>
      </c>
      <c r="AB355" s="5" t="s">
        <v>59</v>
      </c>
      <c r="AH355" s="5" t="s">
        <v>32</v>
      </c>
      <c r="AM355" s="5" t="s">
        <v>73</v>
      </c>
      <c r="AP355" s="5">
        <v>7</v>
      </c>
      <c r="AR355" s="5">
        <v>7</v>
      </c>
      <c r="AS355" s="5">
        <v>6</v>
      </c>
      <c r="AT355" s="5" t="s">
        <v>1720</v>
      </c>
      <c r="AV355" s="5" t="s">
        <v>416</v>
      </c>
      <c r="AW355" s="5">
        <v>8</v>
      </c>
      <c r="AX355" s="5" t="s">
        <v>1721</v>
      </c>
      <c r="AY355" s="5" t="s">
        <v>1722</v>
      </c>
      <c r="BA355" s="5">
        <v>1</v>
      </c>
    </row>
    <row r="356" spans="1:63" x14ac:dyDescent="0.3">
      <c r="A356" s="5">
        <v>354</v>
      </c>
      <c r="F356" s="5" t="s">
        <v>4</v>
      </c>
      <c r="H356" s="19">
        <v>45.153424657534245</v>
      </c>
      <c r="I356" s="5">
        <v>7</v>
      </c>
      <c r="J356" s="11">
        <v>120</v>
      </c>
      <c r="K356" s="5">
        <v>10</v>
      </c>
      <c r="L356" s="5">
        <v>3</v>
      </c>
      <c r="M356" s="11" t="s">
        <v>103</v>
      </c>
      <c r="N356" s="5">
        <v>0</v>
      </c>
      <c r="O356" s="5" t="s">
        <v>79</v>
      </c>
      <c r="Q356" s="11" t="s">
        <v>3409</v>
      </c>
      <c r="R356" s="5">
        <v>1</v>
      </c>
      <c r="S356" s="5" t="s">
        <v>55</v>
      </c>
      <c r="V356" s="5" t="s">
        <v>1723</v>
      </c>
      <c r="W356" s="5" t="s">
        <v>92</v>
      </c>
      <c r="Y356" s="5">
        <v>20</v>
      </c>
      <c r="Z356" s="5" t="s">
        <v>1724</v>
      </c>
      <c r="AA356" s="5" t="s">
        <v>84</v>
      </c>
      <c r="AD356" s="5" t="s">
        <v>29</v>
      </c>
      <c r="AL356" s="5" t="s">
        <v>73</v>
      </c>
      <c r="AN356" s="5">
        <v>4</v>
      </c>
      <c r="AP356" s="5">
        <v>6</v>
      </c>
      <c r="AR356" s="5">
        <v>8</v>
      </c>
      <c r="AS356" s="5" t="s">
        <v>1725</v>
      </c>
      <c r="AU356" s="5" t="s">
        <v>1726</v>
      </c>
      <c r="AV356" s="5">
        <v>9</v>
      </c>
      <c r="AW356" s="5" t="s">
        <v>1727</v>
      </c>
      <c r="AX356" s="5" t="s">
        <v>1728</v>
      </c>
      <c r="AY356" s="5" t="s">
        <v>1729</v>
      </c>
    </row>
    <row r="357" spans="1:63" x14ac:dyDescent="0.3">
      <c r="A357" s="5">
        <v>355</v>
      </c>
      <c r="F357" s="5" t="s">
        <v>4</v>
      </c>
      <c r="H357" s="19">
        <v>25.457534246575342</v>
      </c>
      <c r="I357" s="5">
        <v>7</v>
      </c>
      <c r="J357" s="11">
        <v>0</v>
      </c>
      <c r="K357" s="5">
        <v>10</v>
      </c>
      <c r="L357" s="5">
        <v>4</v>
      </c>
      <c r="M357" s="11" t="s">
        <v>121</v>
      </c>
      <c r="N357" s="5">
        <v>1</v>
      </c>
      <c r="O357" s="5" t="s">
        <v>134</v>
      </c>
      <c r="Q357" s="11" t="s">
        <v>3410</v>
      </c>
      <c r="R357" s="5">
        <v>0</v>
      </c>
      <c r="AA357" s="5" t="s">
        <v>84</v>
      </c>
      <c r="AG357" s="5" t="s">
        <v>32</v>
      </c>
      <c r="AL357" s="5" t="s">
        <v>73</v>
      </c>
      <c r="AN357" s="5">
        <v>6</v>
      </c>
      <c r="AP357" s="5">
        <v>4</v>
      </c>
      <c r="AR357" s="5">
        <v>10</v>
      </c>
      <c r="AS357" s="5" t="s">
        <v>1730</v>
      </c>
      <c r="AT357" s="5" t="s">
        <v>377</v>
      </c>
      <c r="AV357" s="5">
        <v>9</v>
      </c>
      <c r="AW357" s="5" t="s">
        <v>1731</v>
      </c>
      <c r="AX357" s="5" t="s">
        <v>1732</v>
      </c>
      <c r="AY357" s="5" t="s">
        <v>1733</v>
      </c>
    </row>
    <row r="358" spans="1:63" x14ac:dyDescent="0.3">
      <c r="A358" s="5">
        <v>356</v>
      </c>
      <c r="D358" s="5" t="s">
        <v>2</v>
      </c>
      <c r="H358" s="19">
        <v>26.153424657534245</v>
      </c>
      <c r="I358" s="5">
        <v>6</v>
      </c>
      <c r="J358" s="11">
        <v>10</v>
      </c>
      <c r="K358" s="5">
        <v>13</v>
      </c>
      <c r="L358" s="5">
        <v>10</v>
      </c>
      <c r="M358" s="11" t="s">
        <v>225</v>
      </c>
      <c r="N358" s="5">
        <v>1</v>
      </c>
      <c r="O358" s="5" t="s">
        <v>122</v>
      </c>
      <c r="Q358" s="11" t="s">
        <v>3409</v>
      </c>
      <c r="R358" s="5">
        <v>0</v>
      </c>
      <c r="AA358" s="5" t="s">
        <v>84</v>
      </c>
      <c r="AD358" s="5" t="s">
        <v>29</v>
      </c>
      <c r="AL358" s="5" t="s">
        <v>73</v>
      </c>
      <c r="AN358" s="5">
        <v>6</v>
      </c>
      <c r="AP358" s="5">
        <v>5</v>
      </c>
      <c r="AR358" s="5">
        <v>30</v>
      </c>
      <c r="AS358" s="5" t="s">
        <v>1734</v>
      </c>
      <c r="AT358" s="5" t="s">
        <v>64</v>
      </c>
      <c r="AV358" s="5">
        <v>8</v>
      </c>
      <c r="AW358" s="5" t="s">
        <v>1735</v>
      </c>
      <c r="AX358" s="5" t="s">
        <v>1736</v>
      </c>
      <c r="AY358" s="5" t="s">
        <v>1737</v>
      </c>
    </row>
    <row r="359" spans="1:63" x14ac:dyDescent="0.3">
      <c r="A359" s="5">
        <v>357</v>
      </c>
      <c r="B359" s="5" t="s">
        <v>0</v>
      </c>
      <c r="F359" s="5" t="s">
        <v>4</v>
      </c>
      <c r="H359" s="19">
        <v>30.232876712328768</v>
      </c>
      <c r="I359" s="5">
        <v>7</v>
      </c>
      <c r="J359" s="11">
        <v>0</v>
      </c>
      <c r="K359" s="5">
        <v>12</v>
      </c>
      <c r="L359" s="5">
        <v>2</v>
      </c>
      <c r="M359" s="11" t="s">
        <v>97</v>
      </c>
      <c r="N359" s="5">
        <v>1</v>
      </c>
      <c r="S359" s="5">
        <v>1</v>
      </c>
      <c r="T359" s="5" t="s">
        <v>213</v>
      </c>
      <c r="V359" s="5" t="s">
        <v>81</v>
      </c>
      <c r="X359" s="5" t="s">
        <v>82</v>
      </c>
      <c r="Z359" s="5">
        <v>4</v>
      </c>
      <c r="AA359" s="5" t="s">
        <v>1738</v>
      </c>
      <c r="AB359" s="5" t="s">
        <v>59</v>
      </c>
      <c r="AH359" s="5" t="s">
        <v>32</v>
      </c>
      <c r="AM359" s="5" t="s">
        <v>73</v>
      </c>
      <c r="AO359" s="5">
        <v>6</v>
      </c>
      <c r="AR359" s="5">
        <v>10</v>
      </c>
      <c r="AS359" s="5">
        <v>10</v>
      </c>
      <c r="AT359" s="5" t="s">
        <v>1739</v>
      </c>
      <c r="AU359" s="5" t="s">
        <v>75</v>
      </c>
      <c r="AW359" s="5">
        <v>10</v>
      </c>
      <c r="AX359" s="5" t="s">
        <v>382</v>
      </c>
      <c r="AY359" s="5" t="s">
        <v>1740</v>
      </c>
    </row>
    <row r="360" spans="1:63" x14ac:dyDescent="0.3">
      <c r="A360" s="5">
        <v>358</v>
      </c>
      <c r="C360" s="5" t="s">
        <v>1</v>
      </c>
      <c r="F360" s="5" t="s">
        <v>4</v>
      </c>
      <c r="H360" s="19">
        <v>39.115068493150687</v>
      </c>
      <c r="I360" s="5">
        <v>7</v>
      </c>
      <c r="J360" s="11">
        <v>20</v>
      </c>
      <c r="K360" s="5">
        <v>9</v>
      </c>
      <c r="L360" s="5">
        <v>3</v>
      </c>
      <c r="M360" s="11" t="s">
        <v>189</v>
      </c>
      <c r="N360" s="5">
        <v>1</v>
      </c>
      <c r="S360" s="5">
        <v>1</v>
      </c>
      <c r="T360" s="5" t="s">
        <v>70</v>
      </c>
      <c r="V360" s="5" t="s">
        <v>56</v>
      </c>
      <c r="X360" s="5" t="s">
        <v>57</v>
      </c>
      <c r="Z360" s="5">
        <v>8</v>
      </c>
      <c r="AA360" s="5" t="s">
        <v>1741</v>
      </c>
      <c r="AB360" s="5" t="s">
        <v>72</v>
      </c>
      <c r="AG360" s="5" t="s">
        <v>31</v>
      </c>
      <c r="AH360" s="5" t="s">
        <v>32</v>
      </c>
      <c r="AM360" s="5" t="s">
        <v>85</v>
      </c>
      <c r="AO360" s="5">
        <v>6</v>
      </c>
      <c r="AQ360" s="5">
        <v>6</v>
      </c>
      <c r="AS360" s="5">
        <v>36</v>
      </c>
      <c r="AT360" s="5" t="s">
        <v>1742</v>
      </c>
      <c r="AU360" s="5" t="s">
        <v>75</v>
      </c>
      <c r="AW360" s="5">
        <v>8</v>
      </c>
      <c r="AX360" s="5" t="s">
        <v>1743</v>
      </c>
      <c r="AY360" s="5" t="s">
        <v>1744</v>
      </c>
      <c r="AZ360" s="5" t="s">
        <v>1745</v>
      </c>
      <c r="BA360" s="5">
        <v>1</v>
      </c>
    </row>
    <row r="361" spans="1:63" ht="409.5" x14ac:dyDescent="0.3">
      <c r="A361" s="5">
        <v>359</v>
      </c>
      <c r="B361" s="5" t="s">
        <v>0</v>
      </c>
      <c r="E361" s="5" t="s">
        <v>3</v>
      </c>
      <c r="H361" s="19">
        <v>31.443835616438356</v>
      </c>
      <c r="I361" s="5">
        <v>7</v>
      </c>
      <c r="J361" s="11">
        <v>13</v>
      </c>
      <c r="K361" s="5">
        <v>7</v>
      </c>
      <c r="L361" s="5">
        <v>5</v>
      </c>
      <c r="M361" s="11" t="s">
        <v>103</v>
      </c>
      <c r="N361" s="5">
        <v>1</v>
      </c>
      <c r="O361" s="5" t="s">
        <v>68</v>
      </c>
      <c r="Q361" s="11" t="s">
        <v>3409</v>
      </c>
      <c r="R361" s="5">
        <v>1</v>
      </c>
      <c r="S361" s="5" t="s">
        <v>5</v>
      </c>
      <c r="U361" s="5" t="s">
        <v>56</v>
      </c>
      <c r="W361" s="5" t="s">
        <v>1300</v>
      </c>
      <c r="Y361" s="5">
        <v>3</v>
      </c>
      <c r="Z361" s="5" t="s">
        <v>1746</v>
      </c>
      <c r="AA361" s="5" t="s">
        <v>59</v>
      </c>
      <c r="AG361" s="5" t="s">
        <v>32</v>
      </c>
      <c r="AL361" s="5" t="s">
        <v>162</v>
      </c>
      <c r="AN361" s="5">
        <v>5</v>
      </c>
      <c r="AP361" s="5">
        <v>6</v>
      </c>
      <c r="AR361" s="5">
        <v>3</v>
      </c>
      <c r="AS361" s="5" t="s">
        <v>1747</v>
      </c>
      <c r="AT361" s="5" t="s">
        <v>75</v>
      </c>
      <c r="AV361" s="5">
        <v>10</v>
      </c>
      <c r="AW361" s="5" t="s">
        <v>1748</v>
      </c>
      <c r="AX361" s="5" t="e">
        <f>-Data science for Medicine.
- System engineering.
- Supply chain management</f>
        <v>#NAME?</v>
      </c>
      <c r="AY361" s="7" t="s">
        <v>1749</v>
      </c>
    </row>
    <row r="362" spans="1:63" ht="409.5" x14ac:dyDescent="0.3">
      <c r="A362" s="5">
        <v>360</v>
      </c>
      <c r="C362" s="5" t="s">
        <v>1</v>
      </c>
      <c r="F362" s="5" t="s">
        <v>4</v>
      </c>
      <c r="H362" s="19">
        <v>45</v>
      </c>
      <c r="I362" s="5">
        <v>6</v>
      </c>
      <c r="J362" s="11">
        <v>120</v>
      </c>
      <c r="K362" s="5">
        <v>12</v>
      </c>
      <c r="L362" s="5">
        <v>15</v>
      </c>
      <c r="M362" s="11" t="s">
        <v>121</v>
      </c>
      <c r="N362" s="5">
        <v>0</v>
      </c>
      <c r="O362" s="5" t="s">
        <v>53</v>
      </c>
      <c r="Q362" s="11" t="s">
        <v>3409</v>
      </c>
      <c r="R362" s="5">
        <v>1</v>
      </c>
      <c r="S362" s="5" t="s">
        <v>465</v>
      </c>
      <c r="U362" s="5" t="s">
        <v>142</v>
      </c>
      <c r="W362" s="5" t="s">
        <v>231</v>
      </c>
      <c r="Y362" s="5">
        <v>20</v>
      </c>
      <c r="Z362" s="5" t="s">
        <v>1750</v>
      </c>
      <c r="AA362" s="5" t="s">
        <v>84</v>
      </c>
      <c r="AD362" s="5" t="s">
        <v>29</v>
      </c>
      <c r="AG362" s="5" t="s">
        <v>32</v>
      </c>
      <c r="AL362" s="5" t="s">
        <v>73</v>
      </c>
      <c r="AN362" s="5">
        <v>6</v>
      </c>
      <c r="AP362" s="5">
        <v>5</v>
      </c>
      <c r="AR362" s="5">
        <v>15</v>
      </c>
      <c r="AS362" s="7" t="s">
        <v>1751</v>
      </c>
      <c r="AT362" s="5" t="s">
        <v>75</v>
      </c>
      <c r="AV362" s="5">
        <v>10</v>
      </c>
      <c r="AW362" s="5" t="s">
        <v>1752</v>
      </c>
      <c r="AX362" s="5" t="s">
        <v>1753</v>
      </c>
      <c r="AZ362" s="5">
        <v>0</v>
      </c>
    </row>
    <row r="363" spans="1:63" x14ac:dyDescent="0.3">
      <c r="A363" s="5">
        <v>361</v>
      </c>
      <c r="C363" s="5" t="s">
        <v>1</v>
      </c>
      <c r="H363" s="19">
        <v>41.0027397260274</v>
      </c>
      <c r="I363" s="5">
        <v>8</v>
      </c>
      <c r="J363" s="11">
        <v>45</v>
      </c>
      <c r="K363" s="5">
        <v>13</v>
      </c>
      <c r="L363" s="5">
        <v>20</v>
      </c>
      <c r="M363" s="11" t="s">
        <v>78</v>
      </c>
      <c r="N363" s="5">
        <v>0</v>
      </c>
      <c r="O363" s="5" t="s">
        <v>68</v>
      </c>
      <c r="Q363" s="11" t="s">
        <v>3407</v>
      </c>
      <c r="S363" s="5">
        <v>1</v>
      </c>
      <c r="T363" s="5" t="s">
        <v>90</v>
      </c>
      <c r="V363" s="5" t="s">
        <v>56</v>
      </c>
      <c r="X363" s="5" t="s">
        <v>356</v>
      </c>
      <c r="Z363" s="5">
        <v>15</v>
      </c>
      <c r="AA363" s="5" t="s">
        <v>1754</v>
      </c>
      <c r="AB363" s="5" t="s">
        <v>84</v>
      </c>
      <c r="AG363" s="5" t="s">
        <v>31</v>
      </c>
      <c r="AH363" s="5" t="s">
        <v>32</v>
      </c>
      <c r="AM363" s="5" t="s">
        <v>60</v>
      </c>
      <c r="AO363" s="5">
        <v>3</v>
      </c>
      <c r="AQ363" s="5">
        <v>5</v>
      </c>
      <c r="AS363" s="5">
        <v>15</v>
      </c>
      <c r="AT363" s="5" t="s">
        <v>1755</v>
      </c>
      <c r="AU363" s="5" t="s">
        <v>75</v>
      </c>
      <c r="AW363" s="5">
        <v>9</v>
      </c>
      <c r="AX363" s="5" t="s">
        <v>1756</v>
      </c>
    </row>
    <row r="364" spans="1:63" ht="409.5" x14ac:dyDescent="0.3">
      <c r="A364" s="5">
        <v>362</v>
      </c>
      <c r="C364" s="5" t="s">
        <v>1</v>
      </c>
      <c r="F364" s="5" t="s">
        <v>4</v>
      </c>
      <c r="H364" s="19">
        <v>35.772602739726025</v>
      </c>
      <c r="I364" s="5">
        <v>8</v>
      </c>
      <c r="J364" s="11">
        <v>2</v>
      </c>
      <c r="K364" s="5">
        <v>10</v>
      </c>
      <c r="L364" s="5">
        <v>7</v>
      </c>
      <c r="M364" s="11" t="s">
        <v>133</v>
      </c>
      <c r="N364" s="5">
        <v>0</v>
      </c>
      <c r="O364" s="5" t="s">
        <v>68</v>
      </c>
      <c r="Q364" s="11" t="s">
        <v>3410</v>
      </c>
      <c r="R364" s="5">
        <v>1</v>
      </c>
      <c r="S364" s="5" t="s">
        <v>80</v>
      </c>
      <c r="U364" s="5" t="s">
        <v>81</v>
      </c>
      <c r="W364" s="5" t="s">
        <v>272</v>
      </c>
      <c r="Y364" s="5">
        <v>11</v>
      </c>
      <c r="Z364" s="5" t="s">
        <v>1757</v>
      </c>
      <c r="AA364" s="5" t="s">
        <v>59</v>
      </c>
      <c r="AD364" s="5" t="s">
        <v>29</v>
      </c>
      <c r="AE364" s="5" t="s">
        <v>30</v>
      </c>
      <c r="AG364" s="5" t="s">
        <v>32</v>
      </c>
      <c r="AL364" s="5" t="s">
        <v>85</v>
      </c>
      <c r="AN364" s="5">
        <v>6</v>
      </c>
      <c r="AP364" s="5">
        <v>5</v>
      </c>
      <c r="AR364" s="5">
        <v>4</v>
      </c>
      <c r="AS364" s="5" t="s">
        <v>1758</v>
      </c>
      <c r="AT364" s="5" t="s">
        <v>75</v>
      </c>
      <c r="AV364" s="5">
        <v>8</v>
      </c>
      <c r="AW364" s="5" t="s">
        <v>1759</v>
      </c>
      <c r="AX364" s="7" t="s">
        <v>1760</v>
      </c>
      <c r="AY364" s="7" t="s">
        <v>1761</v>
      </c>
    </row>
    <row r="365" spans="1:63" x14ac:dyDescent="0.3">
      <c r="A365" s="5">
        <v>363</v>
      </c>
      <c r="B365" s="5" t="s">
        <v>0</v>
      </c>
      <c r="H365" s="19">
        <v>26.336986301369862</v>
      </c>
      <c r="I365" s="5">
        <v>8</v>
      </c>
      <c r="J365" s="11">
        <v>30</v>
      </c>
      <c r="K365" s="5">
        <v>10</v>
      </c>
      <c r="L365" s="5">
        <v>1</v>
      </c>
      <c r="M365" s="11" t="s">
        <v>121</v>
      </c>
      <c r="N365" s="5">
        <v>0</v>
      </c>
      <c r="O365" s="5" t="s">
        <v>68</v>
      </c>
      <c r="Q365" s="11" t="s">
        <v>3409</v>
      </c>
      <c r="R365" s="5">
        <v>1</v>
      </c>
      <c r="S365" s="5" t="s">
        <v>5</v>
      </c>
      <c r="U365" s="5" t="s">
        <v>81</v>
      </c>
      <c r="W365" s="5" t="s">
        <v>572</v>
      </c>
      <c r="Y365" s="5">
        <v>3</v>
      </c>
      <c r="Z365" s="5" t="s">
        <v>1762</v>
      </c>
      <c r="AA365" s="5" t="s">
        <v>84</v>
      </c>
      <c r="AG365" s="5" t="s">
        <v>32</v>
      </c>
      <c r="AL365" s="5" t="s">
        <v>73</v>
      </c>
      <c r="AN365" s="5">
        <v>4</v>
      </c>
      <c r="AP365" s="5">
        <v>3</v>
      </c>
      <c r="AR365" s="5">
        <v>6</v>
      </c>
      <c r="AS365" s="5" t="s">
        <v>1763</v>
      </c>
      <c r="AT365" s="5" t="s">
        <v>75</v>
      </c>
      <c r="AV365" s="5">
        <v>9</v>
      </c>
      <c r="AW365" s="5" t="s">
        <v>1764</v>
      </c>
      <c r="AX365" s="5" t="s">
        <v>1765</v>
      </c>
      <c r="AY365" s="5" t="s">
        <v>1766</v>
      </c>
    </row>
    <row r="366" spans="1:63" x14ac:dyDescent="0.3">
      <c r="A366" s="5">
        <v>364</v>
      </c>
      <c r="B366" s="5" t="s">
        <v>0</v>
      </c>
      <c r="C366" s="5" t="s">
        <v>1</v>
      </c>
      <c r="F366" s="5" t="s">
        <v>4</v>
      </c>
      <c r="H366" s="19">
        <v>26.487671232876714</v>
      </c>
      <c r="I366" s="5">
        <v>6</v>
      </c>
      <c r="J366" s="11">
        <v>90</v>
      </c>
      <c r="K366" s="5">
        <v>8</v>
      </c>
      <c r="L366" s="5">
        <v>12</v>
      </c>
      <c r="M366" s="11" t="s">
        <v>303</v>
      </c>
      <c r="N366" s="5">
        <v>1</v>
      </c>
      <c r="S366" s="5">
        <v>1</v>
      </c>
      <c r="T366" s="5" t="s">
        <v>146</v>
      </c>
      <c r="V366" s="5" t="s">
        <v>81</v>
      </c>
      <c r="X366" s="5" t="s">
        <v>92</v>
      </c>
      <c r="Z366" s="5">
        <v>3</v>
      </c>
      <c r="AA366" s="5" t="s">
        <v>1767</v>
      </c>
      <c r="AB366" s="5" t="s">
        <v>59</v>
      </c>
      <c r="AF366" s="5" t="s">
        <v>30</v>
      </c>
      <c r="AH366" s="5" t="s">
        <v>32</v>
      </c>
      <c r="AM366" s="5" t="s">
        <v>73</v>
      </c>
      <c r="AO366" s="5">
        <v>6</v>
      </c>
      <c r="AQ366" s="5">
        <v>6</v>
      </c>
      <c r="AS366" s="5">
        <v>12</v>
      </c>
      <c r="AT366" s="5" t="s">
        <v>1768</v>
      </c>
      <c r="AU366" s="5" t="s">
        <v>64</v>
      </c>
      <c r="AW366" s="5">
        <v>10</v>
      </c>
      <c r="AX366" s="5" t="s">
        <v>1769</v>
      </c>
      <c r="AY366" s="5" t="s">
        <v>1770</v>
      </c>
      <c r="AZ366" s="5" t="s">
        <v>1771</v>
      </c>
      <c r="BA366" s="5">
        <v>1</v>
      </c>
    </row>
    <row r="367" spans="1:63" ht="409.5" x14ac:dyDescent="0.3">
      <c r="A367" s="5">
        <v>365</v>
      </c>
      <c r="B367" s="5" t="s">
        <v>0</v>
      </c>
      <c r="D367" s="5" t="s">
        <v>2</v>
      </c>
      <c r="F367" s="5" t="s">
        <v>4</v>
      </c>
      <c r="H367" s="19">
        <v>26.117808219178084</v>
      </c>
      <c r="I367" s="5">
        <v>7</v>
      </c>
      <c r="J367" s="11">
        <v>0</v>
      </c>
      <c r="K367" s="5">
        <v>12</v>
      </c>
      <c r="L367" s="5">
        <v>3</v>
      </c>
      <c r="M367" s="11" t="s">
        <v>52</v>
      </c>
      <c r="N367" s="5">
        <v>1</v>
      </c>
      <c r="S367" s="5">
        <v>1</v>
      </c>
      <c r="T367" s="5" t="s">
        <v>213</v>
      </c>
      <c r="V367" s="5" t="s">
        <v>111</v>
      </c>
      <c r="X367" s="5" t="s">
        <v>92</v>
      </c>
      <c r="Z367" s="5">
        <v>2</v>
      </c>
      <c r="AA367" s="5" t="s">
        <v>1772</v>
      </c>
      <c r="AB367" s="5" t="s">
        <v>59</v>
      </c>
      <c r="AH367" s="5" t="s">
        <v>32</v>
      </c>
      <c r="AM367" s="5" t="s">
        <v>60</v>
      </c>
      <c r="AO367" s="5">
        <v>3</v>
      </c>
      <c r="AQ367" s="5">
        <v>6</v>
      </c>
      <c r="AS367" s="5">
        <v>200</v>
      </c>
      <c r="AT367" s="5" t="s">
        <v>1773</v>
      </c>
      <c r="AV367" s="5" t="s">
        <v>1774</v>
      </c>
      <c r="AW367" s="5">
        <v>8</v>
      </c>
      <c r="AX367" s="5" t="s">
        <v>1775</v>
      </c>
      <c r="AZ367" s="7" t="s">
        <v>1776</v>
      </c>
      <c r="BA367" s="5" t="s">
        <v>1777</v>
      </c>
      <c r="BB367" s="5" t="s">
        <v>1778</v>
      </c>
      <c r="BC367" s="5" t="s">
        <v>1779</v>
      </c>
      <c r="BD367" s="5" t="s">
        <v>1780</v>
      </c>
      <c r="BE367" s="5" t="s">
        <v>75</v>
      </c>
      <c r="BG367" s="5">
        <v>10</v>
      </c>
      <c r="BH367" s="5" t="s">
        <v>1781</v>
      </c>
      <c r="BI367" s="5" t="s">
        <v>1782</v>
      </c>
      <c r="BJ367" s="5" t="s">
        <v>1783</v>
      </c>
      <c r="BK367" s="5">
        <v>1</v>
      </c>
    </row>
    <row r="368" spans="1:63" x14ac:dyDescent="0.3">
      <c r="A368" s="5">
        <v>367</v>
      </c>
      <c r="B368" s="5" t="s">
        <v>0</v>
      </c>
      <c r="F368" s="5" t="s">
        <v>4</v>
      </c>
      <c r="H368" s="19">
        <v>118.07671232876713</v>
      </c>
      <c r="I368" s="5">
        <v>6</v>
      </c>
      <c r="J368" s="11">
        <v>0</v>
      </c>
      <c r="K368" s="5">
        <v>10</v>
      </c>
      <c r="L368" s="5">
        <v>10</v>
      </c>
      <c r="M368" s="11" t="s">
        <v>89</v>
      </c>
      <c r="N368" s="5">
        <v>0</v>
      </c>
      <c r="O368" s="5" t="s">
        <v>68</v>
      </c>
      <c r="Q368" s="11" t="s">
        <v>3409</v>
      </c>
      <c r="R368" s="5">
        <v>1</v>
      </c>
      <c r="S368" s="5" t="s">
        <v>213</v>
      </c>
      <c r="U368" s="5" t="s">
        <v>91</v>
      </c>
      <c r="W368" s="5" t="s">
        <v>92</v>
      </c>
      <c r="Y368" s="5">
        <v>30</v>
      </c>
      <c r="AA368" s="5" t="s">
        <v>59</v>
      </c>
      <c r="AJ368" s="5" t="s">
        <v>35</v>
      </c>
      <c r="AT368" s="5" t="s">
        <v>64</v>
      </c>
      <c r="AV368" s="5">
        <v>9</v>
      </c>
      <c r="AW368" s="5" t="s">
        <v>1784</v>
      </c>
      <c r="AX368" s="5" t="s">
        <v>1785</v>
      </c>
      <c r="AY368" s="5" t="s">
        <v>318</v>
      </c>
      <c r="AZ368" s="5">
        <v>0</v>
      </c>
    </row>
    <row r="369" spans="1:53" x14ac:dyDescent="0.3">
      <c r="A369" s="5">
        <v>368</v>
      </c>
      <c r="C369" s="5" t="s">
        <v>1</v>
      </c>
      <c r="H369" s="19">
        <v>45.843835616438355</v>
      </c>
      <c r="I369" s="5">
        <v>6</v>
      </c>
      <c r="J369" s="11">
        <v>80</v>
      </c>
      <c r="K369" s="5">
        <v>10</v>
      </c>
      <c r="L369" s="5">
        <v>12</v>
      </c>
      <c r="M369" s="11" t="s">
        <v>303</v>
      </c>
      <c r="N369" s="5">
        <v>1</v>
      </c>
      <c r="S369" s="5">
        <v>1</v>
      </c>
      <c r="T369" s="5" t="s">
        <v>213</v>
      </c>
      <c r="W369" s="5" t="s">
        <v>259</v>
      </c>
      <c r="Y369" s="5" t="s">
        <v>1786</v>
      </c>
      <c r="Z369" s="5">
        <v>15</v>
      </c>
      <c r="AA369" s="5" t="s">
        <v>1787</v>
      </c>
      <c r="AB369" s="5" t="s">
        <v>84</v>
      </c>
      <c r="AE369" s="5" t="s">
        <v>29</v>
      </c>
      <c r="AM369" s="5" t="s">
        <v>73</v>
      </c>
      <c r="AO369" s="5">
        <v>4</v>
      </c>
      <c r="AQ369" s="5">
        <v>4</v>
      </c>
      <c r="AS369" s="5">
        <v>10</v>
      </c>
      <c r="AT369" s="5" t="s">
        <v>1788</v>
      </c>
      <c r="AU369" s="5" t="s">
        <v>75</v>
      </c>
      <c r="AW369" s="5">
        <v>9</v>
      </c>
      <c r="AX369" s="5" t="s">
        <v>1789</v>
      </c>
      <c r="AZ369" s="5" t="s">
        <v>1790</v>
      </c>
    </row>
    <row r="370" spans="1:53" x14ac:dyDescent="0.3">
      <c r="A370" s="5">
        <v>369</v>
      </c>
      <c r="B370" s="5" t="s">
        <v>0</v>
      </c>
      <c r="H370" s="19">
        <v>27.221917808219178</v>
      </c>
      <c r="I370" s="5">
        <v>7</v>
      </c>
      <c r="J370" s="11">
        <v>30</v>
      </c>
      <c r="K370" s="5">
        <v>8</v>
      </c>
      <c r="L370" s="5">
        <v>8</v>
      </c>
      <c r="M370" s="11" t="s">
        <v>303</v>
      </c>
      <c r="N370" s="5">
        <v>1</v>
      </c>
      <c r="S370" s="5">
        <v>1</v>
      </c>
      <c r="T370" s="5" t="s">
        <v>1791</v>
      </c>
      <c r="W370" s="5" t="s">
        <v>1792</v>
      </c>
      <c r="X370" s="5" t="s">
        <v>57</v>
      </c>
      <c r="Z370" s="5">
        <v>1</v>
      </c>
      <c r="AA370" s="5" t="s">
        <v>58</v>
      </c>
      <c r="AB370" s="5" t="s">
        <v>59</v>
      </c>
      <c r="AF370" s="5" t="s">
        <v>30</v>
      </c>
      <c r="AH370" s="5" t="s">
        <v>32</v>
      </c>
      <c r="AM370" s="5" t="s">
        <v>162</v>
      </c>
      <c r="AP370" s="5">
        <v>18</v>
      </c>
      <c r="AQ370" s="5">
        <v>6</v>
      </c>
      <c r="AS370" s="5">
        <v>10</v>
      </c>
      <c r="AT370" s="5" t="s">
        <v>1793</v>
      </c>
      <c r="AU370" s="5" t="s">
        <v>75</v>
      </c>
      <c r="AW370" s="5">
        <v>10</v>
      </c>
      <c r="AX370" s="5" t="s">
        <v>1794</v>
      </c>
      <c r="AY370" s="5" t="s">
        <v>1795</v>
      </c>
      <c r="AZ370" s="5" t="s">
        <v>1796</v>
      </c>
      <c r="BA370" s="5">
        <v>1</v>
      </c>
    </row>
    <row r="371" spans="1:53" x14ac:dyDescent="0.3">
      <c r="A371" s="5">
        <v>370</v>
      </c>
      <c r="B371" s="5" t="s">
        <v>0</v>
      </c>
      <c r="H371" s="19">
        <v>29.5013698630137</v>
      </c>
      <c r="I371" s="5">
        <v>7</v>
      </c>
      <c r="J371" s="11">
        <v>30</v>
      </c>
      <c r="K371" s="5">
        <v>4</v>
      </c>
      <c r="L371" s="5">
        <v>10</v>
      </c>
      <c r="M371" s="11" t="s">
        <v>225</v>
      </c>
      <c r="N371" s="5">
        <v>1</v>
      </c>
      <c r="S371" s="5">
        <v>1</v>
      </c>
      <c r="T371" s="5" t="s">
        <v>141</v>
      </c>
      <c r="V371" s="5" t="s">
        <v>81</v>
      </c>
      <c r="X371" s="5" t="s">
        <v>156</v>
      </c>
      <c r="Z371" s="5">
        <v>1</v>
      </c>
      <c r="AA371" s="5" t="s">
        <v>1797</v>
      </c>
      <c r="AB371" s="5" t="s">
        <v>84</v>
      </c>
      <c r="AH371" s="5" t="s">
        <v>32</v>
      </c>
      <c r="AM371" s="5" t="s">
        <v>60</v>
      </c>
      <c r="AO371" s="5">
        <v>6</v>
      </c>
      <c r="AQ371" s="5">
        <v>5</v>
      </c>
      <c r="AS371" s="5">
        <v>8</v>
      </c>
      <c r="AT371" s="5" t="s">
        <v>1798</v>
      </c>
      <c r="AU371" s="5" t="s">
        <v>64</v>
      </c>
      <c r="AW371" s="5">
        <v>10</v>
      </c>
      <c r="AX371" s="5" t="s">
        <v>1799</v>
      </c>
      <c r="AY371" s="5" t="s">
        <v>34</v>
      </c>
      <c r="AZ371" s="5" t="s">
        <v>1672</v>
      </c>
      <c r="BA371" s="5">
        <v>0</v>
      </c>
    </row>
    <row r="372" spans="1:53" x14ac:dyDescent="0.3">
      <c r="A372" s="5">
        <v>371</v>
      </c>
      <c r="B372" s="5" t="s">
        <v>0</v>
      </c>
      <c r="E372" s="5" t="s">
        <v>3</v>
      </c>
      <c r="F372" s="5" t="s">
        <v>4</v>
      </c>
      <c r="H372" s="19">
        <v>22.293150684931508</v>
      </c>
      <c r="I372" s="5">
        <v>8</v>
      </c>
      <c r="J372" s="11">
        <v>60</v>
      </c>
      <c r="K372" s="5">
        <v>9</v>
      </c>
      <c r="L372" s="5">
        <v>30</v>
      </c>
      <c r="M372" s="11" t="s">
        <v>52</v>
      </c>
      <c r="N372" s="5">
        <v>0</v>
      </c>
      <c r="O372" s="5" t="s">
        <v>98</v>
      </c>
      <c r="R372" s="5" t="s">
        <v>1800</v>
      </c>
      <c r="S372" s="5">
        <v>0</v>
      </c>
      <c r="AB372" s="5" t="s">
        <v>59</v>
      </c>
      <c r="AE372" s="5" t="s">
        <v>29</v>
      </c>
      <c r="AM372" s="5" t="s">
        <v>85</v>
      </c>
      <c r="AP372" s="5" t="s">
        <v>1801</v>
      </c>
      <c r="AQ372" s="5">
        <v>5</v>
      </c>
      <c r="AS372" s="5">
        <v>20</v>
      </c>
      <c r="AT372" s="5" t="s">
        <v>1802</v>
      </c>
      <c r="AU372" s="5" t="s">
        <v>75</v>
      </c>
      <c r="AW372" s="5">
        <v>8</v>
      </c>
      <c r="AX372" s="5" t="s">
        <v>1803</v>
      </c>
      <c r="AY372" s="5" t="s">
        <v>1804</v>
      </c>
      <c r="AZ372" s="5" t="s">
        <v>1805</v>
      </c>
    </row>
    <row r="373" spans="1:53" x14ac:dyDescent="0.3">
      <c r="A373" s="5">
        <v>372</v>
      </c>
      <c r="B373" s="5" t="s">
        <v>0</v>
      </c>
      <c r="E373" s="5" t="s">
        <v>3</v>
      </c>
      <c r="F373" s="5" t="s">
        <v>4</v>
      </c>
      <c r="H373" s="19">
        <v>30.268493150684932</v>
      </c>
      <c r="I373" s="5">
        <v>6</v>
      </c>
      <c r="J373" s="11">
        <v>60</v>
      </c>
      <c r="K373" s="5">
        <v>12</v>
      </c>
      <c r="L373" s="5">
        <v>5</v>
      </c>
      <c r="M373" s="11" t="s">
        <v>335</v>
      </c>
      <c r="N373" s="5">
        <v>0</v>
      </c>
      <c r="O373" s="5" t="s">
        <v>53</v>
      </c>
      <c r="Q373" s="11" t="s">
        <v>3409</v>
      </c>
      <c r="R373" s="5">
        <v>1</v>
      </c>
      <c r="S373" s="5" t="s">
        <v>213</v>
      </c>
      <c r="V373" s="5" t="s">
        <v>729</v>
      </c>
      <c r="W373" s="5" t="s">
        <v>92</v>
      </c>
      <c r="Y373" s="5">
        <v>1</v>
      </c>
      <c r="Z373" s="5" t="s">
        <v>1806</v>
      </c>
      <c r="AA373" s="5" t="s">
        <v>59</v>
      </c>
      <c r="AG373" s="5" t="s">
        <v>32</v>
      </c>
      <c r="AL373" s="5" t="s">
        <v>60</v>
      </c>
      <c r="AN373" s="5">
        <v>3</v>
      </c>
      <c r="AP373" s="5">
        <v>4</v>
      </c>
      <c r="AR373" s="5">
        <v>3</v>
      </c>
      <c r="AS373" s="5" t="s">
        <v>1807</v>
      </c>
      <c r="AT373" s="5" t="s">
        <v>75</v>
      </c>
      <c r="AV373" s="5">
        <v>8</v>
      </c>
      <c r="AW373" s="5" t="s">
        <v>1808</v>
      </c>
      <c r="AX373" s="5" t="s">
        <v>1809</v>
      </c>
      <c r="AY373" s="5" t="s">
        <v>1810</v>
      </c>
      <c r="AZ373" s="5">
        <v>1</v>
      </c>
    </row>
    <row r="374" spans="1:53" x14ac:dyDescent="0.3">
      <c r="A374" s="5">
        <v>373</v>
      </c>
      <c r="B374" s="5" t="s">
        <v>0</v>
      </c>
      <c r="H374" s="19">
        <v>35.158904109589038</v>
      </c>
      <c r="I374" s="5">
        <v>8</v>
      </c>
      <c r="J374" s="11">
        <v>8</v>
      </c>
      <c r="K374" s="5">
        <v>8</v>
      </c>
      <c r="L374" s="5">
        <v>25</v>
      </c>
      <c r="M374" s="11" t="s">
        <v>97</v>
      </c>
      <c r="N374" s="5">
        <v>0</v>
      </c>
      <c r="O374" s="5" t="s">
        <v>79</v>
      </c>
      <c r="Q374" s="11" t="s">
        <v>3410</v>
      </c>
      <c r="R374" s="5">
        <v>1</v>
      </c>
      <c r="S374" s="5" t="s">
        <v>519</v>
      </c>
      <c r="U374" s="5" t="s">
        <v>111</v>
      </c>
      <c r="W374" s="5" t="s">
        <v>92</v>
      </c>
      <c r="Y374" s="5">
        <v>2</v>
      </c>
      <c r="AA374" s="5" t="s">
        <v>84</v>
      </c>
      <c r="AB374" s="5" t="s">
        <v>27</v>
      </c>
      <c r="AE374" s="5" t="s">
        <v>30</v>
      </c>
      <c r="AG374" s="5" t="s">
        <v>32</v>
      </c>
      <c r="AM374" s="5" t="s">
        <v>85</v>
      </c>
      <c r="AO374" s="5">
        <v>25</v>
      </c>
      <c r="AQ374" s="5">
        <v>10</v>
      </c>
      <c r="AR374" s="5">
        <v>5</v>
      </c>
      <c r="AS374" s="5" t="s">
        <v>1811</v>
      </c>
      <c r="AT374" s="5" t="s">
        <v>75</v>
      </c>
      <c r="AV374" s="5">
        <v>9</v>
      </c>
      <c r="AW374" s="5" t="s">
        <v>1812</v>
      </c>
      <c r="AX374" s="5" t="s">
        <v>1813</v>
      </c>
      <c r="AZ374" s="5">
        <v>1</v>
      </c>
    </row>
    <row r="375" spans="1:53" x14ac:dyDescent="0.3">
      <c r="A375" s="5">
        <v>374</v>
      </c>
      <c r="C375" s="5" t="s">
        <v>1</v>
      </c>
      <c r="H375" s="19">
        <v>42.841095890410962</v>
      </c>
      <c r="I375" s="5">
        <v>8</v>
      </c>
      <c r="J375" s="11">
        <v>30</v>
      </c>
      <c r="K375" s="5">
        <v>6</v>
      </c>
      <c r="L375" s="5">
        <v>25</v>
      </c>
      <c r="M375" s="11" t="s">
        <v>335</v>
      </c>
      <c r="N375" s="5">
        <v>1</v>
      </c>
      <c r="S375" s="5">
        <v>1</v>
      </c>
      <c r="T375" s="5" t="s">
        <v>213</v>
      </c>
      <c r="V375" s="5" t="s">
        <v>81</v>
      </c>
      <c r="X375" s="5" t="s">
        <v>112</v>
      </c>
      <c r="Z375" s="5">
        <v>9</v>
      </c>
      <c r="AA375" s="5" t="s">
        <v>1814</v>
      </c>
      <c r="AB375" s="5" t="s">
        <v>59</v>
      </c>
      <c r="AH375" s="5" t="s">
        <v>32</v>
      </c>
      <c r="AM375" s="5" t="s">
        <v>73</v>
      </c>
      <c r="AO375" s="5">
        <v>4</v>
      </c>
      <c r="AQ375" s="5">
        <v>5</v>
      </c>
      <c r="AS375" s="5">
        <v>20</v>
      </c>
      <c r="AT375" s="5" t="s">
        <v>1815</v>
      </c>
      <c r="AU375" s="5" t="s">
        <v>75</v>
      </c>
      <c r="AW375" s="5">
        <v>8</v>
      </c>
      <c r="AX375" s="5" t="s">
        <v>1816</v>
      </c>
      <c r="AY375" s="5" t="s">
        <v>1817</v>
      </c>
      <c r="AZ375" s="5" t="s">
        <v>1818</v>
      </c>
      <c r="BA375" s="5">
        <v>1</v>
      </c>
    </row>
    <row r="376" spans="1:53" x14ac:dyDescent="0.3">
      <c r="A376" s="5">
        <v>375</v>
      </c>
      <c r="F376" s="5" t="s">
        <v>4</v>
      </c>
      <c r="H376" s="19">
        <v>38.479452054794521</v>
      </c>
      <c r="I376" s="5">
        <v>7</v>
      </c>
      <c r="J376" s="11">
        <v>2</v>
      </c>
      <c r="K376" s="5">
        <v>9</v>
      </c>
      <c r="L376" s="5">
        <v>3</v>
      </c>
      <c r="M376" s="11" t="s">
        <v>89</v>
      </c>
      <c r="N376" s="5">
        <v>1</v>
      </c>
      <c r="O376" s="5" t="s">
        <v>68</v>
      </c>
      <c r="R376" s="5" t="s">
        <v>1819</v>
      </c>
      <c r="S376" s="5" t="s">
        <v>141</v>
      </c>
      <c r="U376" s="5" t="s">
        <v>81</v>
      </c>
      <c r="W376" s="5" t="s">
        <v>272</v>
      </c>
      <c r="Y376" s="5">
        <v>10</v>
      </c>
      <c r="Z376" s="5" t="s">
        <v>1820</v>
      </c>
      <c r="AA376" s="5" t="s">
        <v>84</v>
      </c>
      <c r="AG376" s="5" t="s">
        <v>32</v>
      </c>
      <c r="AL376" s="5" t="s">
        <v>60</v>
      </c>
      <c r="AN376" s="5">
        <v>3</v>
      </c>
      <c r="AP376" s="5">
        <v>3</v>
      </c>
      <c r="AR376" s="5">
        <v>24</v>
      </c>
      <c r="AS376" s="5" t="s">
        <v>1821</v>
      </c>
      <c r="AU376" s="5" t="s">
        <v>1822</v>
      </c>
      <c r="AV376" s="5">
        <v>7</v>
      </c>
      <c r="AW376" s="5" t="s">
        <v>1823</v>
      </c>
      <c r="AX376" s="5" t="s">
        <v>1824</v>
      </c>
      <c r="AY376" s="5" t="s">
        <v>1825</v>
      </c>
    </row>
    <row r="377" spans="1:53" x14ac:dyDescent="0.3">
      <c r="A377" s="5">
        <v>376</v>
      </c>
      <c r="E377" s="5" t="s">
        <v>3</v>
      </c>
      <c r="H377" s="19">
        <v>32.92876712328767</v>
      </c>
      <c r="I377" s="5">
        <v>7</v>
      </c>
      <c r="J377" s="11">
        <v>100</v>
      </c>
      <c r="K377" s="5">
        <v>9</v>
      </c>
      <c r="L377" s="5">
        <v>15</v>
      </c>
      <c r="M377" s="11" t="s">
        <v>133</v>
      </c>
      <c r="N377" s="5">
        <v>1</v>
      </c>
      <c r="S377" s="5">
        <v>0</v>
      </c>
      <c r="AB377" s="5" t="s">
        <v>59</v>
      </c>
      <c r="AH377" s="5" t="s">
        <v>32</v>
      </c>
      <c r="AM377" s="5" t="s">
        <v>553</v>
      </c>
      <c r="AO377" s="5">
        <v>3</v>
      </c>
      <c r="AQ377" s="5">
        <v>5</v>
      </c>
      <c r="AS377" s="5">
        <v>4</v>
      </c>
      <c r="AT377" s="5" t="s">
        <v>1826</v>
      </c>
      <c r="AU377" s="5" t="s">
        <v>75</v>
      </c>
      <c r="AW377" s="5">
        <v>9</v>
      </c>
      <c r="AX377" s="5" t="s">
        <v>1827</v>
      </c>
      <c r="AY377" s="5" t="s">
        <v>1828</v>
      </c>
      <c r="AZ377" s="5" t="s">
        <v>1829</v>
      </c>
      <c r="BA377" s="5">
        <v>1</v>
      </c>
    </row>
    <row r="378" spans="1:53" x14ac:dyDescent="0.3">
      <c r="A378" s="5">
        <v>377</v>
      </c>
      <c r="E378" s="5" t="s">
        <v>3</v>
      </c>
      <c r="H378" s="19">
        <v>33.013698630136986</v>
      </c>
      <c r="I378" s="5">
        <v>7</v>
      </c>
      <c r="J378" s="11">
        <v>90</v>
      </c>
      <c r="K378" s="5">
        <v>14</v>
      </c>
      <c r="L378" s="5">
        <v>12</v>
      </c>
      <c r="M378" s="11" t="s">
        <v>89</v>
      </c>
      <c r="N378" s="5">
        <v>1</v>
      </c>
      <c r="S378" s="5">
        <v>1</v>
      </c>
      <c r="T378" s="5" t="s">
        <v>213</v>
      </c>
      <c r="W378" s="5" t="s">
        <v>1830</v>
      </c>
      <c r="X378" s="5" t="s">
        <v>92</v>
      </c>
      <c r="Z378" s="5">
        <v>11</v>
      </c>
      <c r="AA378" s="5" t="s">
        <v>1831</v>
      </c>
      <c r="AB378" s="5" t="s">
        <v>84</v>
      </c>
      <c r="AH378" s="5" t="s">
        <v>32</v>
      </c>
      <c r="AM378" s="5" t="s">
        <v>85</v>
      </c>
      <c r="AO378" s="5">
        <v>6</v>
      </c>
      <c r="AQ378" s="5">
        <v>4</v>
      </c>
      <c r="AS378" s="5">
        <v>24</v>
      </c>
      <c r="AT378" s="5" t="s">
        <v>1832</v>
      </c>
      <c r="AU378" s="5" t="s">
        <v>75</v>
      </c>
      <c r="AW378" s="5">
        <v>8</v>
      </c>
      <c r="AX378" s="5" t="s">
        <v>175</v>
      </c>
      <c r="AY378" s="5" t="s">
        <v>175</v>
      </c>
      <c r="AZ378" s="5" t="s">
        <v>175</v>
      </c>
      <c r="BA378" s="5">
        <v>0</v>
      </c>
    </row>
    <row r="379" spans="1:53" ht="409.5" x14ac:dyDescent="0.3">
      <c r="A379" s="5">
        <v>378</v>
      </c>
      <c r="B379" s="5" t="s">
        <v>0</v>
      </c>
      <c r="H379" s="19">
        <v>29.194520547945206</v>
      </c>
      <c r="I379" s="5">
        <v>7</v>
      </c>
      <c r="J379" s="11">
        <v>45</v>
      </c>
      <c r="K379" s="5">
        <v>6</v>
      </c>
      <c r="L379" s="5">
        <v>3</v>
      </c>
      <c r="M379" s="11" t="s">
        <v>133</v>
      </c>
      <c r="N379" s="5">
        <v>1</v>
      </c>
      <c r="S379" s="5">
        <v>1</v>
      </c>
      <c r="T379" s="5" t="s">
        <v>5</v>
      </c>
      <c r="V379" s="5" t="s">
        <v>81</v>
      </c>
      <c r="Y379" s="5" t="s">
        <v>1833</v>
      </c>
      <c r="Z379" s="5">
        <v>0</v>
      </c>
      <c r="AA379" s="5" t="s">
        <v>1834</v>
      </c>
      <c r="AB379" s="5" t="s">
        <v>59</v>
      </c>
      <c r="AF379" s="5" t="s">
        <v>30</v>
      </c>
      <c r="AM379" s="5" t="s">
        <v>73</v>
      </c>
      <c r="AO379" s="5">
        <v>5</v>
      </c>
      <c r="AQ379" s="5">
        <v>5</v>
      </c>
      <c r="AS379" s="5">
        <v>15</v>
      </c>
      <c r="AT379" s="7" t="s">
        <v>1835</v>
      </c>
      <c r="AU379" s="5" t="s">
        <v>75</v>
      </c>
      <c r="AW379" s="5">
        <v>6</v>
      </c>
      <c r="AX379" s="5" t="s">
        <v>1836</v>
      </c>
      <c r="AY379" s="5" t="s">
        <v>1837</v>
      </c>
      <c r="BA379" s="5">
        <v>1</v>
      </c>
    </row>
    <row r="380" spans="1:53" x14ac:dyDescent="0.3">
      <c r="A380" s="5">
        <v>379</v>
      </c>
      <c r="B380" s="5" t="s">
        <v>0</v>
      </c>
      <c r="H380" s="19">
        <v>38.438356164383563</v>
      </c>
      <c r="I380" s="5">
        <v>8</v>
      </c>
      <c r="J380" s="11">
        <v>90</v>
      </c>
      <c r="K380" s="5">
        <v>12</v>
      </c>
      <c r="L380" s="5">
        <v>15</v>
      </c>
      <c r="M380" s="11" t="s">
        <v>67</v>
      </c>
      <c r="N380" s="5">
        <v>0</v>
      </c>
      <c r="O380" s="5" t="s">
        <v>389</v>
      </c>
      <c r="R380" s="5" t="s">
        <v>1838</v>
      </c>
      <c r="S380" s="5">
        <v>1</v>
      </c>
      <c r="T380" s="5" t="s">
        <v>55</v>
      </c>
      <c r="V380" s="5" t="s">
        <v>56</v>
      </c>
      <c r="X380" s="5" t="s">
        <v>272</v>
      </c>
      <c r="Z380" s="5">
        <v>1</v>
      </c>
      <c r="AA380" s="5" t="s">
        <v>1839</v>
      </c>
      <c r="AB380" s="5" t="s">
        <v>84</v>
      </c>
      <c r="AG380" s="5" t="s">
        <v>31</v>
      </c>
      <c r="AM380" s="5" t="s">
        <v>73</v>
      </c>
      <c r="AP380" s="5">
        <v>10</v>
      </c>
      <c r="AQ380" s="5">
        <v>5</v>
      </c>
      <c r="AS380" s="5">
        <v>16</v>
      </c>
      <c r="AT380" s="5" t="s">
        <v>1840</v>
      </c>
      <c r="AV380" s="5" t="s">
        <v>1841</v>
      </c>
      <c r="AW380" s="5">
        <v>10</v>
      </c>
      <c r="AX380" s="5" t="s">
        <v>1842</v>
      </c>
      <c r="AY380" s="5" t="s">
        <v>1843</v>
      </c>
      <c r="AZ380" s="5" t="s">
        <v>1844</v>
      </c>
      <c r="BA380" s="5">
        <v>0</v>
      </c>
    </row>
    <row r="381" spans="1:53" x14ac:dyDescent="0.3">
      <c r="A381" s="5">
        <v>380</v>
      </c>
      <c r="F381" s="5" t="s">
        <v>4</v>
      </c>
      <c r="H381" s="19">
        <v>21.591780821917808</v>
      </c>
      <c r="I381" s="5">
        <v>8</v>
      </c>
      <c r="J381" s="11">
        <v>45</v>
      </c>
      <c r="K381" s="5">
        <v>10</v>
      </c>
      <c r="L381" s="5">
        <v>5</v>
      </c>
      <c r="M381" s="11" t="s">
        <v>189</v>
      </c>
      <c r="N381" s="5">
        <v>1</v>
      </c>
      <c r="S381" s="5">
        <v>1</v>
      </c>
      <c r="T381" s="5" t="s">
        <v>213</v>
      </c>
      <c r="V381" s="5" t="s">
        <v>350</v>
      </c>
      <c r="X381" s="5" t="s">
        <v>272</v>
      </c>
      <c r="Z381" s="5">
        <v>1</v>
      </c>
      <c r="AA381" s="5" t="s">
        <v>1845</v>
      </c>
      <c r="AB381" s="5" t="s">
        <v>1117</v>
      </c>
      <c r="AF381" s="5" t="s">
        <v>30</v>
      </c>
      <c r="AM381" s="5" t="s">
        <v>85</v>
      </c>
      <c r="AP381" s="5">
        <v>25</v>
      </c>
      <c r="AQ381" s="5">
        <v>5</v>
      </c>
      <c r="AS381" s="5">
        <v>1</v>
      </c>
      <c r="AT381" s="5" t="s">
        <v>1846</v>
      </c>
      <c r="AU381" s="5" t="s">
        <v>75</v>
      </c>
      <c r="AW381" s="5">
        <v>10</v>
      </c>
      <c r="AX381" s="5" t="s">
        <v>1847</v>
      </c>
      <c r="AY381" s="5" t="s">
        <v>1848</v>
      </c>
      <c r="BA381" s="5">
        <v>1</v>
      </c>
    </row>
    <row r="382" spans="1:53" x14ac:dyDescent="0.3">
      <c r="A382" s="5">
        <v>381</v>
      </c>
      <c r="B382" s="5" t="s">
        <v>0</v>
      </c>
      <c r="C382" s="5" t="s">
        <v>1</v>
      </c>
      <c r="F382" s="5" t="s">
        <v>4</v>
      </c>
      <c r="H382" s="19">
        <v>45.104109589041094</v>
      </c>
      <c r="I382" s="5">
        <v>8</v>
      </c>
      <c r="J382" s="11">
        <v>15</v>
      </c>
      <c r="K382" s="5">
        <v>12</v>
      </c>
      <c r="L382" s="5">
        <v>24</v>
      </c>
      <c r="M382" s="11" t="s">
        <v>303</v>
      </c>
      <c r="N382" s="5">
        <v>1</v>
      </c>
      <c r="S382" s="5">
        <v>1</v>
      </c>
      <c r="T382" s="5" t="s">
        <v>5</v>
      </c>
      <c r="V382" s="5" t="s">
        <v>123</v>
      </c>
      <c r="X382" s="5" t="s">
        <v>112</v>
      </c>
      <c r="Z382" s="5">
        <v>20</v>
      </c>
      <c r="AA382" s="5" t="s">
        <v>1849</v>
      </c>
      <c r="AB382" s="5" t="s">
        <v>84</v>
      </c>
      <c r="AF382" s="5" t="s">
        <v>30</v>
      </c>
      <c r="AM382" s="5" t="s">
        <v>73</v>
      </c>
      <c r="AO382" s="5">
        <v>4</v>
      </c>
      <c r="AQ382" s="5">
        <v>6</v>
      </c>
      <c r="AS382" s="5">
        <v>12</v>
      </c>
      <c r="AT382" s="5" t="s">
        <v>1850</v>
      </c>
      <c r="AU382" s="5" t="s">
        <v>75</v>
      </c>
      <c r="AW382" s="5">
        <v>10</v>
      </c>
      <c r="AX382" s="5" t="s">
        <v>1851</v>
      </c>
      <c r="AY382" s="5" t="s">
        <v>1852</v>
      </c>
      <c r="AZ382" s="5" t="s">
        <v>1853</v>
      </c>
      <c r="BA382" s="5">
        <v>1</v>
      </c>
    </row>
    <row r="383" spans="1:53" x14ac:dyDescent="0.3">
      <c r="A383" s="5">
        <v>382</v>
      </c>
      <c r="B383" s="5" t="s">
        <v>0</v>
      </c>
      <c r="H383" s="19">
        <v>25.665753424657535</v>
      </c>
      <c r="I383" s="5">
        <v>7</v>
      </c>
      <c r="J383" s="11">
        <v>2</v>
      </c>
      <c r="K383" s="5">
        <v>7</v>
      </c>
      <c r="L383" s="5">
        <v>2</v>
      </c>
      <c r="M383" s="11" t="s">
        <v>78</v>
      </c>
      <c r="N383" s="5">
        <v>0</v>
      </c>
      <c r="O383" s="5" t="s">
        <v>134</v>
      </c>
      <c r="R383" s="5" t="s">
        <v>1854</v>
      </c>
      <c r="S383" s="5">
        <v>1</v>
      </c>
      <c r="T383" s="5" t="s">
        <v>213</v>
      </c>
      <c r="V383" s="5" t="s">
        <v>81</v>
      </c>
      <c r="X383" s="5" t="s">
        <v>112</v>
      </c>
      <c r="Z383" s="5">
        <v>2</v>
      </c>
      <c r="AA383" s="5" t="s">
        <v>1855</v>
      </c>
      <c r="AB383" s="5" t="s">
        <v>59</v>
      </c>
      <c r="AH383" s="5" t="s">
        <v>32</v>
      </c>
      <c r="AM383" s="5" t="s">
        <v>60</v>
      </c>
      <c r="AO383" s="5">
        <v>4</v>
      </c>
      <c r="AQ383" s="5">
        <v>3</v>
      </c>
      <c r="AS383" s="5">
        <v>5</v>
      </c>
      <c r="AT383" s="5" t="s">
        <v>1856</v>
      </c>
      <c r="AU383" s="5" t="s">
        <v>345</v>
      </c>
      <c r="AW383" s="5">
        <v>8</v>
      </c>
      <c r="AX383" s="5" t="s">
        <v>1857</v>
      </c>
      <c r="AY383" s="5" t="s">
        <v>1858</v>
      </c>
    </row>
    <row r="384" spans="1:53" x14ac:dyDescent="0.3">
      <c r="A384" s="5">
        <v>383</v>
      </c>
      <c r="B384" s="5" t="s">
        <v>0</v>
      </c>
      <c r="F384" s="5" t="s">
        <v>4</v>
      </c>
      <c r="H384" s="19">
        <v>31.336986301369862</v>
      </c>
      <c r="I384" s="5">
        <v>6</v>
      </c>
      <c r="J384" s="11">
        <v>80</v>
      </c>
      <c r="K384" s="5">
        <v>10</v>
      </c>
      <c r="L384" s="5">
        <v>3</v>
      </c>
      <c r="M384" s="11" t="s">
        <v>133</v>
      </c>
      <c r="N384" s="5">
        <v>1</v>
      </c>
      <c r="O384" s="5" t="s">
        <v>79</v>
      </c>
      <c r="Q384" s="11" t="s">
        <v>3407</v>
      </c>
      <c r="S384" s="5">
        <v>1</v>
      </c>
      <c r="T384" s="5" t="s">
        <v>135</v>
      </c>
      <c r="V384" s="5" t="s">
        <v>111</v>
      </c>
      <c r="X384" s="5" t="s">
        <v>92</v>
      </c>
      <c r="Z384" s="5">
        <v>10</v>
      </c>
      <c r="AA384" s="5" t="s">
        <v>1859</v>
      </c>
      <c r="AB384" s="5" t="s">
        <v>59</v>
      </c>
      <c r="AH384" s="5" t="s">
        <v>32</v>
      </c>
      <c r="AM384" s="5" t="s">
        <v>60</v>
      </c>
      <c r="AP384" s="5">
        <v>18</v>
      </c>
      <c r="AQ384" s="5">
        <v>4</v>
      </c>
      <c r="AS384" s="5">
        <v>20</v>
      </c>
      <c r="AT384" s="5" t="s">
        <v>1860</v>
      </c>
      <c r="AU384" s="5" t="s">
        <v>75</v>
      </c>
      <c r="AW384" s="5">
        <v>10</v>
      </c>
      <c r="AX384" s="5" t="s">
        <v>76</v>
      </c>
      <c r="AY384" s="5" t="s">
        <v>1861</v>
      </c>
      <c r="AZ384" s="5" t="s">
        <v>1862</v>
      </c>
    </row>
    <row r="385" spans="1:53" x14ac:dyDescent="0.3">
      <c r="A385" s="5">
        <v>384</v>
      </c>
      <c r="B385" s="5" t="s">
        <v>0</v>
      </c>
      <c r="F385" s="5" t="s">
        <v>4</v>
      </c>
      <c r="H385" s="19">
        <v>26.734246575342464</v>
      </c>
      <c r="I385" s="5">
        <v>7</v>
      </c>
      <c r="J385" s="11">
        <v>0</v>
      </c>
      <c r="K385" s="5">
        <v>8</v>
      </c>
      <c r="L385" s="5">
        <v>12</v>
      </c>
      <c r="M385" s="11" t="s">
        <v>97</v>
      </c>
      <c r="N385" s="5">
        <v>0</v>
      </c>
      <c r="O385" s="5" t="s">
        <v>53</v>
      </c>
      <c r="Q385" s="11" t="s">
        <v>3408</v>
      </c>
      <c r="R385" s="5">
        <v>1</v>
      </c>
      <c r="S385" s="5" t="s">
        <v>213</v>
      </c>
      <c r="U385" s="5" t="s">
        <v>91</v>
      </c>
      <c r="W385" s="5" t="s">
        <v>156</v>
      </c>
      <c r="Y385" s="5">
        <v>8</v>
      </c>
      <c r="Z385" s="5" t="s">
        <v>1863</v>
      </c>
      <c r="AA385" s="5" t="s">
        <v>59</v>
      </c>
      <c r="AG385" s="5" t="s">
        <v>32</v>
      </c>
      <c r="AK385" s="5" t="s">
        <v>1644</v>
      </c>
      <c r="AL385" s="5" t="s">
        <v>85</v>
      </c>
      <c r="AN385" s="5">
        <v>1</v>
      </c>
      <c r="AP385" s="5">
        <v>1</v>
      </c>
      <c r="AR385" s="5">
        <v>1</v>
      </c>
      <c r="AS385" s="5" t="s">
        <v>1864</v>
      </c>
      <c r="AT385" s="5" t="s">
        <v>75</v>
      </c>
      <c r="AV385" s="5">
        <v>6</v>
      </c>
      <c r="AW385" s="5" t="s">
        <v>1865</v>
      </c>
      <c r="AZ385" s="5">
        <v>0</v>
      </c>
    </row>
    <row r="386" spans="1:53" x14ac:dyDescent="0.3">
      <c r="A386" s="5">
        <v>385</v>
      </c>
      <c r="C386" s="5" t="s">
        <v>1</v>
      </c>
      <c r="H386" s="19">
        <v>22.950684931506849</v>
      </c>
      <c r="I386" s="5">
        <v>7</v>
      </c>
      <c r="J386" s="11">
        <v>40</v>
      </c>
      <c r="K386" s="5">
        <v>7</v>
      </c>
      <c r="L386" s="5">
        <v>2</v>
      </c>
      <c r="M386" s="11" t="s">
        <v>97</v>
      </c>
      <c r="N386" s="5">
        <v>1</v>
      </c>
      <c r="S386" s="5">
        <v>1</v>
      </c>
      <c r="T386" s="5" t="s">
        <v>141</v>
      </c>
      <c r="V386" s="5" t="s">
        <v>81</v>
      </c>
      <c r="X386" s="5" t="s">
        <v>92</v>
      </c>
      <c r="Z386" s="5">
        <v>1</v>
      </c>
      <c r="AA386" s="5" t="s">
        <v>1866</v>
      </c>
      <c r="AB386" s="5" t="s">
        <v>84</v>
      </c>
      <c r="AH386" s="5" t="s">
        <v>32</v>
      </c>
      <c r="AM386" s="5" t="s">
        <v>60</v>
      </c>
      <c r="AO386" s="5">
        <v>5</v>
      </c>
      <c r="AQ386" s="5">
        <v>3</v>
      </c>
      <c r="AS386" s="5">
        <v>9</v>
      </c>
      <c r="AT386" s="5" t="s">
        <v>1867</v>
      </c>
      <c r="AU386" s="5" t="s">
        <v>64</v>
      </c>
      <c r="AW386" s="5">
        <v>8</v>
      </c>
      <c r="AX386" s="5" t="s">
        <v>1868</v>
      </c>
      <c r="BA386" s="5">
        <v>1</v>
      </c>
    </row>
    <row r="387" spans="1:53" x14ac:dyDescent="0.3">
      <c r="A387" s="5">
        <v>386</v>
      </c>
      <c r="C387" s="5" t="s">
        <v>1</v>
      </c>
      <c r="H387" s="19">
        <v>0.69863013698630139</v>
      </c>
      <c r="I387" s="5">
        <v>7</v>
      </c>
      <c r="J387" s="11">
        <v>40</v>
      </c>
      <c r="K387" s="5">
        <v>8</v>
      </c>
      <c r="L387" s="5">
        <v>3</v>
      </c>
      <c r="M387" s="11" t="s">
        <v>52</v>
      </c>
      <c r="N387" s="5">
        <v>1</v>
      </c>
      <c r="S387" s="5">
        <v>1</v>
      </c>
      <c r="T387" s="5" t="s">
        <v>213</v>
      </c>
      <c r="V387" s="5" t="s">
        <v>81</v>
      </c>
      <c r="X387" s="5" t="s">
        <v>356</v>
      </c>
      <c r="Z387" s="5">
        <v>9</v>
      </c>
      <c r="AA387" s="5" t="s">
        <v>1869</v>
      </c>
      <c r="AB387" s="5" t="s">
        <v>59</v>
      </c>
      <c r="AH387" s="5" t="s">
        <v>32</v>
      </c>
      <c r="AL387" s="5" t="s">
        <v>1071</v>
      </c>
      <c r="AM387" s="5" t="s">
        <v>73</v>
      </c>
      <c r="AO387" s="5">
        <v>6</v>
      </c>
      <c r="AQ387" s="5">
        <v>2</v>
      </c>
      <c r="AS387" s="5">
        <v>10</v>
      </c>
      <c r="AT387" s="5" t="s">
        <v>1870</v>
      </c>
      <c r="AU387" s="5" t="s">
        <v>75</v>
      </c>
      <c r="AW387" s="5">
        <v>10</v>
      </c>
      <c r="AX387" s="5" t="s">
        <v>1871</v>
      </c>
      <c r="AY387" s="5" t="s">
        <v>1872</v>
      </c>
      <c r="AZ387" s="5" t="s">
        <v>1873</v>
      </c>
      <c r="BA387" s="5">
        <v>1</v>
      </c>
    </row>
    <row r="388" spans="1:53" x14ac:dyDescent="0.3">
      <c r="A388" s="5">
        <v>387</v>
      </c>
      <c r="C388" s="5" t="s">
        <v>1</v>
      </c>
      <c r="H388" s="19">
        <v>34.293150684931504</v>
      </c>
      <c r="I388" s="5">
        <v>7</v>
      </c>
      <c r="J388" s="11">
        <v>35</v>
      </c>
      <c r="K388" s="5">
        <v>6</v>
      </c>
      <c r="L388" s="5">
        <v>2</v>
      </c>
      <c r="M388" s="11" t="s">
        <v>189</v>
      </c>
      <c r="N388" s="5">
        <v>1</v>
      </c>
      <c r="S388" s="5">
        <v>1</v>
      </c>
      <c r="T388" s="5" t="s">
        <v>90</v>
      </c>
      <c r="V388" s="5" t="s">
        <v>91</v>
      </c>
      <c r="X388" s="5" t="s">
        <v>92</v>
      </c>
      <c r="Z388" s="5">
        <v>12</v>
      </c>
      <c r="AA388" s="5" t="s">
        <v>75</v>
      </c>
      <c r="AB388" s="5" t="s">
        <v>59</v>
      </c>
      <c r="AH388" s="5" t="s">
        <v>32</v>
      </c>
      <c r="AM388" s="5" t="s">
        <v>60</v>
      </c>
      <c r="AO388" s="5">
        <v>6</v>
      </c>
      <c r="AQ388" s="5">
        <v>4</v>
      </c>
      <c r="AS388" s="5">
        <v>5</v>
      </c>
      <c r="AT388" s="5" t="s">
        <v>1874</v>
      </c>
      <c r="AU388" s="5" t="s">
        <v>345</v>
      </c>
      <c r="AW388" s="5">
        <v>10</v>
      </c>
      <c r="AX388" s="5" t="s">
        <v>1875</v>
      </c>
      <c r="BA388" s="5">
        <v>1</v>
      </c>
    </row>
    <row r="389" spans="1:53" x14ac:dyDescent="0.3">
      <c r="A389" s="5">
        <v>388</v>
      </c>
      <c r="B389" s="5" t="s">
        <v>0</v>
      </c>
      <c r="C389" s="5" t="s">
        <v>1</v>
      </c>
      <c r="F389" s="5" t="s">
        <v>4</v>
      </c>
      <c r="H389" s="19">
        <v>28.865753424657534</v>
      </c>
      <c r="I389" s="5">
        <v>6</v>
      </c>
      <c r="J389" s="11">
        <v>140</v>
      </c>
      <c r="K389" s="5">
        <v>5</v>
      </c>
      <c r="L389" s="5">
        <v>4</v>
      </c>
      <c r="M389" s="11" t="s">
        <v>67</v>
      </c>
      <c r="N389" s="5">
        <v>1</v>
      </c>
      <c r="S389" s="5">
        <v>1</v>
      </c>
      <c r="T389" s="5" t="s">
        <v>213</v>
      </c>
      <c r="V389" s="5" t="s">
        <v>81</v>
      </c>
      <c r="X389" s="5" t="s">
        <v>1300</v>
      </c>
      <c r="Z389" s="5">
        <v>3</v>
      </c>
      <c r="AA389" s="5" t="s">
        <v>1876</v>
      </c>
      <c r="AB389" s="5" t="s">
        <v>59</v>
      </c>
      <c r="AG389" s="5" t="s">
        <v>31</v>
      </c>
      <c r="AH389" s="5" t="s">
        <v>32</v>
      </c>
      <c r="AM389" s="5" t="s">
        <v>73</v>
      </c>
      <c r="AO389" s="5">
        <v>5</v>
      </c>
      <c r="AQ389" s="5">
        <v>5</v>
      </c>
      <c r="AS389" s="5">
        <v>10</v>
      </c>
      <c r="AT389" s="5" t="s">
        <v>1877</v>
      </c>
      <c r="AU389" s="5" t="s">
        <v>75</v>
      </c>
      <c r="AW389" s="5">
        <v>7</v>
      </c>
      <c r="AX389" s="5" t="s">
        <v>1878</v>
      </c>
      <c r="BA389" s="5">
        <v>1</v>
      </c>
    </row>
    <row r="390" spans="1:53" x14ac:dyDescent="0.3">
      <c r="A390" s="5">
        <v>389</v>
      </c>
      <c r="C390" s="5" t="s">
        <v>1</v>
      </c>
      <c r="H390" s="19">
        <v>24.652054794520549</v>
      </c>
      <c r="I390" s="5">
        <v>7</v>
      </c>
      <c r="J390" s="11">
        <v>120</v>
      </c>
      <c r="K390" s="5">
        <v>8</v>
      </c>
      <c r="L390" s="5">
        <v>3</v>
      </c>
      <c r="M390" s="11" t="s">
        <v>225</v>
      </c>
      <c r="N390" s="5">
        <v>0</v>
      </c>
      <c r="O390" s="5" t="s">
        <v>134</v>
      </c>
      <c r="Q390" s="11" t="s">
        <v>3409</v>
      </c>
      <c r="R390" s="5">
        <v>1</v>
      </c>
      <c r="S390" s="5" t="s">
        <v>213</v>
      </c>
      <c r="U390" s="5" t="s">
        <v>81</v>
      </c>
      <c r="W390" s="5" t="s">
        <v>92</v>
      </c>
      <c r="Y390" s="5">
        <v>2</v>
      </c>
      <c r="Z390" s="5" t="s">
        <v>1879</v>
      </c>
      <c r="AA390" s="5" t="s">
        <v>363</v>
      </c>
      <c r="AE390" s="5" t="s">
        <v>30</v>
      </c>
      <c r="AL390" s="5" t="s">
        <v>73</v>
      </c>
      <c r="AN390" s="5">
        <v>6</v>
      </c>
      <c r="AP390" s="5">
        <v>5</v>
      </c>
      <c r="AR390" s="5">
        <v>3</v>
      </c>
      <c r="AS390" s="5" t="s">
        <v>1880</v>
      </c>
      <c r="AU390" s="5" t="s">
        <v>1881</v>
      </c>
      <c r="AV390" s="5">
        <v>9</v>
      </c>
      <c r="AW390" s="5" t="s">
        <v>1882</v>
      </c>
      <c r="AX390" s="5" t="s">
        <v>1883</v>
      </c>
      <c r="AY390" s="5" t="s">
        <v>1884</v>
      </c>
      <c r="AZ390" s="5">
        <v>1</v>
      </c>
    </row>
    <row r="391" spans="1:53" x14ac:dyDescent="0.3">
      <c r="A391" s="5">
        <v>390</v>
      </c>
      <c r="B391" s="5" t="s">
        <v>0</v>
      </c>
      <c r="C391" s="5" t="s">
        <v>1</v>
      </c>
      <c r="F391" s="5" t="s">
        <v>4</v>
      </c>
      <c r="H391" s="19">
        <v>40.320547945205476</v>
      </c>
      <c r="I391" s="5">
        <v>7</v>
      </c>
      <c r="J391" s="11">
        <v>50</v>
      </c>
      <c r="K391" s="5">
        <v>10</v>
      </c>
      <c r="L391" s="5">
        <v>6</v>
      </c>
      <c r="M391" s="11" t="s">
        <v>133</v>
      </c>
      <c r="N391" s="5">
        <v>1</v>
      </c>
      <c r="S391" s="5">
        <v>1</v>
      </c>
      <c r="T391" s="5" t="s">
        <v>213</v>
      </c>
      <c r="V391" s="5" t="s">
        <v>383</v>
      </c>
      <c r="X391" s="5" t="s">
        <v>220</v>
      </c>
      <c r="Z391" s="5">
        <v>11</v>
      </c>
      <c r="AA391" s="5" t="s">
        <v>1885</v>
      </c>
      <c r="AB391" s="5" t="s">
        <v>72</v>
      </c>
      <c r="AG391" s="5" t="s">
        <v>31</v>
      </c>
      <c r="AM391" s="5" t="s">
        <v>73</v>
      </c>
      <c r="AO391" s="5">
        <v>4</v>
      </c>
      <c r="AQ391" s="5">
        <v>1</v>
      </c>
      <c r="AS391" s="5">
        <v>40</v>
      </c>
      <c r="AT391" s="5" t="s">
        <v>1886</v>
      </c>
      <c r="AU391" s="5" t="s">
        <v>75</v>
      </c>
      <c r="AW391" s="5">
        <v>7</v>
      </c>
      <c r="AX391" s="5" t="s">
        <v>1887</v>
      </c>
      <c r="BA391" s="5">
        <v>0</v>
      </c>
    </row>
    <row r="392" spans="1:53" x14ac:dyDescent="0.3">
      <c r="A392" s="5">
        <v>391</v>
      </c>
      <c r="E392" s="5" t="s">
        <v>3</v>
      </c>
      <c r="H392" s="19">
        <v>36.893150684931506</v>
      </c>
      <c r="I392" s="5">
        <v>8</v>
      </c>
      <c r="J392" s="11">
        <v>60</v>
      </c>
      <c r="K392" s="5">
        <v>10</v>
      </c>
      <c r="L392" s="5">
        <v>5</v>
      </c>
      <c r="M392" s="11" t="s">
        <v>78</v>
      </c>
      <c r="N392" s="5">
        <v>0</v>
      </c>
      <c r="O392" s="5" t="s">
        <v>68</v>
      </c>
      <c r="Q392" s="11" t="s">
        <v>3410</v>
      </c>
      <c r="R392" s="5">
        <v>1</v>
      </c>
      <c r="S392" s="5" t="s">
        <v>213</v>
      </c>
      <c r="U392" s="5" t="s">
        <v>111</v>
      </c>
      <c r="W392" s="5" t="s">
        <v>297</v>
      </c>
      <c r="Y392" s="5">
        <v>1</v>
      </c>
      <c r="Z392" s="5" t="s">
        <v>1888</v>
      </c>
      <c r="AA392" s="5" t="s">
        <v>1117</v>
      </c>
      <c r="AG392" s="5" t="s">
        <v>32</v>
      </c>
      <c r="AL392" s="5" t="s">
        <v>73</v>
      </c>
      <c r="AN392" s="5">
        <v>5</v>
      </c>
      <c r="AP392" s="5">
        <v>3</v>
      </c>
      <c r="AR392" s="5">
        <v>14</v>
      </c>
      <c r="AS392" s="5" t="s">
        <v>1889</v>
      </c>
      <c r="AT392" s="5" t="s">
        <v>75</v>
      </c>
      <c r="AV392" s="5">
        <v>7</v>
      </c>
      <c r="AW392" s="5" t="s">
        <v>1890</v>
      </c>
      <c r="AX392" s="5" t="s">
        <v>1891</v>
      </c>
      <c r="AY392" s="5" t="s">
        <v>1892</v>
      </c>
      <c r="AZ392" s="5">
        <v>1</v>
      </c>
    </row>
    <row r="393" spans="1:53" x14ac:dyDescent="0.3">
      <c r="A393" s="5">
        <v>392</v>
      </c>
      <c r="F393" s="5" t="s">
        <v>4</v>
      </c>
      <c r="H393" s="19">
        <v>43.358904109589041</v>
      </c>
      <c r="I393" s="5">
        <v>7</v>
      </c>
      <c r="J393" s="11">
        <v>30</v>
      </c>
      <c r="K393" s="5">
        <v>10</v>
      </c>
      <c r="L393" s="5">
        <v>4</v>
      </c>
      <c r="M393" s="11" t="s">
        <v>103</v>
      </c>
      <c r="N393" s="5">
        <v>1</v>
      </c>
      <c r="S393" s="5">
        <v>1</v>
      </c>
      <c r="T393" s="5" t="s">
        <v>146</v>
      </c>
      <c r="V393" s="5" t="s">
        <v>56</v>
      </c>
      <c r="X393" s="5" t="s">
        <v>356</v>
      </c>
      <c r="Z393" s="5">
        <v>10</v>
      </c>
      <c r="AA393" s="5" t="s">
        <v>1893</v>
      </c>
      <c r="AB393" s="5" t="s">
        <v>59</v>
      </c>
      <c r="AC393" s="5" t="s">
        <v>27</v>
      </c>
      <c r="AL393" s="5" t="s">
        <v>1894</v>
      </c>
      <c r="AM393" s="5" t="s">
        <v>162</v>
      </c>
      <c r="AP393" s="5">
        <v>10</v>
      </c>
      <c r="AQ393" s="5">
        <v>6</v>
      </c>
      <c r="AS393" s="5">
        <v>40</v>
      </c>
      <c r="AT393" s="5" t="s">
        <v>1895</v>
      </c>
      <c r="AU393" s="5" t="s">
        <v>64</v>
      </c>
      <c r="AW393" s="5">
        <v>10</v>
      </c>
      <c r="AX393" s="5" t="s">
        <v>1896</v>
      </c>
      <c r="AY393" s="5" t="s">
        <v>1897</v>
      </c>
      <c r="AZ393" s="5" t="s">
        <v>1898</v>
      </c>
      <c r="BA393" s="5">
        <v>1</v>
      </c>
    </row>
    <row r="394" spans="1:53" ht="409.5" x14ac:dyDescent="0.3">
      <c r="A394" s="5">
        <v>393</v>
      </c>
      <c r="D394" s="5" t="s">
        <v>2</v>
      </c>
      <c r="F394" s="5" t="s">
        <v>4</v>
      </c>
      <c r="H394" s="19">
        <v>32.87945205479452</v>
      </c>
      <c r="I394" s="5">
        <v>8</v>
      </c>
      <c r="J394" s="11">
        <v>40</v>
      </c>
      <c r="K394" s="5">
        <v>12</v>
      </c>
      <c r="L394" s="5">
        <v>75</v>
      </c>
      <c r="M394" s="11" t="s">
        <v>303</v>
      </c>
      <c r="N394" s="5">
        <v>1</v>
      </c>
      <c r="S394" s="5">
        <v>1</v>
      </c>
      <c r="T394" s="5" t="s">
        <v>155</v>
      </c>
      <c r="V394" s="5" t="s">
        <v>81</v>
      </c>
      <c r="X394" s="5" t="s">
        <v>156</v>
      </c>
      <c r="Z394" s="5">
        <v>2</v>
      </c>
      <c r="AA394" s="5" t="s">
        <v>1899</v>
      </c>
      <c r="AB394" s="5" t="s">
        <v>84</v>
      </c>
      <c r="AF394" s="5" t="s">
        <v>30</v>
      </c>
      <c r="AN394" s="5" t="s">
        <v>1900</v>
      </c>
      <c r="AO394" s="5">
        <v>4</v>
      </c>
      <c r="AR394" s="5">
        <v>12</v>
      </c>
      <c r="AS394" s="5">
        <v>12</v>
      </c>
      <c r="AT394" s="7" t="s">
        <v>1901</v>
      </c>
      <c r="AV394" s="5" t="s">
        <v>1902</v>
      </c>
      <c r="AW394" s="5">
        <v>7</v>
      </c>
      <c r="AX394" s="5" t="s">
        <v>1903</v>
      </c>
      <c r="AY394" s="5" t="s">
        <v>1904</v>
      </c>
      <c r="BA394" s="5">
        <v>1</v>
      </c>
    </row>
    <row r="395" spans="1:53" x14ac:dyDescent="0.3">
      <c r="A395" s="5">
        <v>394</v>
      </c>
      <c r="F395" s="5" t="s">
        <v>4</v>
      </c>
      <c r="H395" s="19">
        <v>41.57260273972603</v>
      </c>
      <c r="I395" s="5">
        <v>8</v>
      </c>
      <c r="J395" s="11">
        <v>0</v>
      </c>
      <c r="K395" s="5">
        <v>2</v>
      </c>
      <c r="L395" s="5">
        <v>0</v>
      </c>
      <c r="M395" s="11" t="s">
        <v>225</v>
      </c>
      <c r="N395" s="5">
        <v>1</v>
      </c>
      <c r="S395" s="5">
        <v>1</v>
      </c>
      <c r="T395" s="5" t="s">
        <v>412</v>
      </c>
      <c r="V395" s="5" t="s">
        <v>81</v>
      </c>
      <c r="X395" s="5" t="s">
        <v>92</v>
      </c>
      <c r="Z395" s="5">
        <v>20</v>
      </c>
      <c r="AA395" s="5" t="s">
        <v>1905</v>
      </c>
      <c r="AB395" s="5" t="s">
        <v>84</v>
      </c>
      <c r="AF395" s="5" t="s">
        <v>30</v>
      </c>
      <c r="AM395" s="5" t="s">
        <v>73</v>
      </c>
      <c r="AO395" s="5">
        <v>2</v>
      </c>
      <c r="AQ395" s="5">
        <v>2</v>
      </c>
      <c r="AS395" s="5">
        <v>80</v>
      </c>
      <c r="AT395" s="5" t="s">
        <v>1906</v>
      </c>
      <c r="AV395" s="5" t="s">
        <v>1907</v>
      </c>
      <c r="AW395" s="5">
        <v>10</v>
      </c>
      <c r="AX395" s="5" t="s">
        <v>1576</v>
      </c>
      <c r="AY395" s="5" t="s">
        <v>1378</v>
      </c>
      <c r="AZ395" s="5" t="s">
        <v>1908</v>
      </c>
      <c r="BA395" s="5">
        <v>1</v>
      </c>
    </row>
    <row r="396" spans="1:53" x14ac:dyDescent="0.3">
      <c r="A396" s="5">
        <v>395</v>
      </c>
      <c r="B396" s="5" t="s">
        <v>0</v>
      </c>
      <c r="C396" s="5" t="s">
        <v>1</v>
      </c>
      <c r="E396" s="5" t="s">
        <v>3</v>
      </c>
      <c r="F396" s="5" t="s">
        <v>4</v>
      </c>
      <c r="H396" s="19">
        <v>41.063013698630137</v>
      </c>
      <c r="I396" s="5">
        <v>7</v>
      </c>
      <c r="J396" s="11">
        <v>3</v>
      </c>
      <c r="K396" s="5">
        <v>15</v>
      </c>
      <c r="L396" s="5">
        <v>7</v>
      </c>
      <c r="M396" s="11" t="s">
        <v>78</v>
      </c>
      <c r="N396" s="5">
        <v>0</v>
      </c>
      <c r="O396" s="5" t="s">
        <v>98</v>
      </c>
      <c r="R396" s="5" t="s">
        <v>1909</v>
      </c>
      <c r="S396" s="5">
        <v>1</v>
      </c>
      <c r="T396" s="5" t="s">
        <v>412</v>
      </c>
      <c r="V396" s="5" t="s">
        <v>56</v>
      </c>
      <c r="X396" s="5" t="s">
        <v>356</v>
      </c>
      <c r="Z396" s="5">
        <v>20</v>
      </c>
      <c r="AA396" s="5" t="s">
        <v>1910</v>
      </c>
      <c r="AB396" s="5" t="s">
        <v>59</v>
      </c>
      <c r="AH396" s="5" t="s">
        <v>32</v>
      </c>
      <c r="AM396" s="5" t="s">
        <v>60</v>
      </c>
      <c r="AO396" s="5">
        <v>5</v>
      </c>
      <c r="AR396" s="5">
        <v>7</v>
      </c>
      <c r="AS396" s="5">
        <v>16</v>
      </c>
      <c r="AT396" s="5" t="s">
        <v>1911</v>
      </c>
      <c r="AU396" s="5" t="s">
        <v>75</v>
      </c>
      <c r="AW396" s="5">
        <v>10</v>
      </c>
      <c r="AX396" s="5" t="s">
        <v>1912</v>
      </c>
      <c r="AY396" s="5" t="s">
        <v>1913</v>
      </c>
      <c r="AZ396" s="5" t="s">
        <v>1914</v>
      </c>
    </row>
    <row r="397" spans="1:53" x14ac:dyDescent="0.3">
      <c r="A397" s="5">
        <v>396</v>
      </c>
      <c r="B397" s="5" t="s">
        <v>0</v>
      </c>
      <c r="E397" s="5" t="s">
        <v>3</v>
      </c>
      <c r="F397" s="5" t="s">
        <v>4</v>
      </c>
      <c r="H397" s="19">
        <v>39.909589041095892</v>
      </c>
      <c r="I397" s="5">
        <v>7</v>
      </c>
      <c r="J397" s="11">
        <v>0</v>
      </c>
      <c r="K397" s="5">
        <v>8</v>
      </c>
      <c r="L397" s="5">
        <v>10</v>
      </c>
      <c r="M397" s="11" t="s">
        <v>52</v>
      </c>
      <c r="N397" s="5">
        <v>1</v>
      </c>
      <c r="S397" s="5">
        <v>1</v>
      </c>
      <c r="T397" s="5" t="s">
        <v>135</v>
      </c>
      <c r="V397" s="5" t="s">
        <v>91</v>
      </c>
      <c r="X397" s="5" t="s">
        <v>310</v>
      </c>
      <c r="Z397" s="5">
        <v>15</v>
      </c>
      <c r="AA397" s="5" t="s">
        <v>1915</v>
      </c>
      <c r="AB397" s="5" t="s">
        <v>84</v>
      </c>
      <c r="AH397" s="5" t="s">
        <v>32</v>
      </c>
      <c r="AM397" s="5" t="s">
        <v>73</v>
      </c>
      <c r="AO397" s="5">
        <v>6</v>
      </c>
      <c r="AQ397" s="5">
        <v>6</v>
      </c>
      <c r="AS397" s="5">
        <v>8</v>
      </c>
      <c r="AT397" s="5" t="s">
        <v>1916</v>
      </c>
      <c r="AU397" s="5" t="s">
        <v>75</v>
      </c>
      <c r="AW397" s="5">
        <v>10</v>
      </c>
      <c r="AX397" s="5" t="s">
        <v>1917</v>
      </c>
      <c r="BA397" s="5">
        <v>1</v>
      </c>
    </row>
    <row r="398" spans="1:53" x14ac:dyDescent="0.3">
      <c r="A398" s="5">
        <v>397</v>
      </c>
      <c r="C398" s="5" t="s">
        <v>1</v>
      </c>
      <c r="H398" s="19">
        <v>31.372602739726027</v>
      </c>
      <c r="I398" s="5">
        <v>8</v>
      </c>
      <c r="J398" s="11">
        <v>20</v>
      </c>
      <c r="K398" s="5">
        <v>6</v>
      </c>
      <c r="L398" s="5">
        <v>0</v>
      </c>
      <c r="M398" s="11" t="s">
        <v>52</v>
      </c>
      <c r="N398" s="5">
        <v>0</v>
      </c>
      <c r="O398" s="5" t="s">
        <v>79</v>
      </c>
      <c r="Q398" s="11" t="s">
        <v>3410</v>
      </c>
      <c r="R398" s="5">
        <v>1</v>
      </c>
      <c r="S398" s="5" t="s">
        <v>213</v>
      </c>
      <c r="U398" s="5" t="s">
        <v>81</v>
      </c>
      <c r="W398" s="5" t="s">
        <v>92</v>
      </c>
      <c r="Y398" s="5">
        <v>8</v>
      </c>
      <c r="Z398" s="5" t="s">
        <v>345</v>
      </c>
      <c r="AA398" s="5" t="s">
        <v>59</v>
      </c>
      <c r="AF398" s="5" t="s">
        <v>31</v>
      </c>
      <c r="AL398" s="5" t="s">
        <v>60</v>
      </c>
      <c r="AN398" s="5">
        <v>2</v>
      </c>
      <c r="AP398" s="5">
        <v>2</v>
      </c>
      <c r="AR398" s="5">
        <v>3</v>
      </c>
      <c r="AS398" s="5" t="s">
        <v>1918</v>
      </c>
      <c r="AT398" s="5" t="s">
        <v>345</v>
      </c>
      <c r="AV398" s="5">
        <v>6</v>
      </c>
      <c r="AW398" s="5" t="s">
        <v>1919</v>
      </c>
      <c r="AZ398" s="5">
        <v>1</v>
      </c>
    </row>
    <row r="399" spans="1:53" x14ac:dyDescent="0.3">
      <c r="A399" s="5">
        <v>398</v>
      </c>
      <c r="B399" s="5" t="s">
        <v>0</v>
      </c>
      <c r="F399" s="5" t="s">
        <v>4</v>
      </c>
      <c r="H399" s="19">
        <v>55.605479452054794</v>
      </c>
      <c r="I399" s="5">
        <v>7</v>
      </c>
      <c r="J399" s="11">
        <v>90</v>
      </c>
      <c r="K399" s="5">
        <v>13</v>
      </c>
      <c r="L399" s="5">
        <v>20</v>
      </c>
      <c r="M399" s="11" t="s">
        <v>225</v>
      </c>
      <c r="N399" s="5">
        <v>1</v>
      </c>
      <c r="O399" s="5" t="s">
        <v>68</v>
      </c>
      <c r="Q399" s="11" t="s">
        <v>3409</v>
      </c>
      <c r="R399" s="5">
        <v>1</v>
      </c>
      <c r="S399" s="5" t="s">
        <v>213</v>
      </c>
      <c r="U399" s="5" t="s">
        <v>56</v>
      </c>
      <c r="W399" s="5" t="s">
        <v>92</v>
      </c>
      <c r="Y399" s="5">
        <v>20</v>
      </c>
      <c r="Z399" s="5" t="s">
        <v>1920</v>
      </c>
      <c r="AA399" s="5" t="s">
        <v>84</v>
      </c>
      <c r="AF399" s="5" t="s">
        <v>31</v>
      </c>
      <c r="AG399" s="5" t="s">
        <v>32</v>
      </c>
      <c r="AK399" s="5" t="s">
        <v>1071</v>
      </c>
      <c r="AL399" s="5" t="s">
        <v>85</v>
      </c>
      <c r="AN399" s="5">
        <v>6</v>
      </c>
      <c r="AP399" s="5">
        <v>3</v>
      </c>
      <c r="AR399" s="5">
        <v>12</v>
      </c>
      <c r="AS399" s="5" t="s">
        <v>1921</v>
      </c>
      <c r="AT399" s="5" t="s">
        <v>75</v>
      </c>
      <c r="AV399" s="5">
        <v>10</v>
      </c>
      <c r="AW399" s="5" t="s">
        <v>1922</v>
      </c>
      <c r="AX399" s="5" t="s">
        <v>1923</v>
      </c>
      <c r="AY399" s="5" t="s">
        <v>1924</v>
      </c>
    </row>
    <row r="400" spans="1:53" x14ac:dyDescent="0.3">
      <c r="A400" s="5">
        <v>399</v>
      </c>
      <c r="C400" s="5" t="s">
        <v>1</v>
      </c>
      <c r="D400" s="5" t="s">
        <v>2</v>
      </c>
      <c r="E400" s="5" t="s">
        <v>3</v>
      </c>
      <c r="H400" s="19">
        <v>22.443835616438356</v>
      </c>
      <c r="I400" s="5">
        <v>5</v>
      </c>
      <c r="J400" s="11">
        <v>0</v>
      </c>
      <c r="K400" s="5">
        <v>8</v>
      </c>
      <c r="L400" s="5">
        <v>10</v>
      </c>
      <c r="M400" s="11" t="s">
        <v>103</v>
      </c>
      <c r="N400" s="5">
        <v>1</v>
      </c>
      <c r="S400" s="5">
        <v>0</v>
      </c>
      <c r="AB400" s="5" t="s">
        <v>161</v>
      </c>
      <c r="AE400" s="5" t="s">
        <v>29</v>
      </c>
      <c r="AK400" s="5" t="s">
        <v>35</v>
      </c>
      <c r="AU400" s="5" t="s">
        <v>64</v>
      </c>
      <c r="AW400" s="5">
        <v>8</v>
      </c>
      <c r="AX400" s="5" t="s">
        <v>1925</v>
      </c>
      <c r="AY400" s="5" t="s">
        <v>1926</v>
      </c>
      <c r="AZ400" s="5" t="s">
        <v>1927</v>
      </c>
      <c r="BA400" s="5">
        <v>1</v>
      </c>
    </row>
    <row r="401" spans="1:53" x14ac:dyDescent="0.3">
      <c r="A401" s="5">
        <v>400</v>
      </c>
      <c r="B401" s="5" t="s">
        <v>0</v>
      </c>
      <c r="C401" s="5" t="s">
        <v>1</v>
      </c>
      <c r="F401" s="5" t="s">
        <v>4</v>
      </c>
      <c r="H401" s="19">
        <v>0.43287671232876712</v>
      </c>
      <c r="I401" s="5">
        <v>7</v>
      </c>
      <c r="J401" s="11">
        <v>30</v>
      </c>
      <c r="K401" s="5">
        <v>12</v>
      </c>
      <c r="L401" s="5">
        <v>25</v>
      </c>
      <c r="M401" s="11" t="s">
        <v>303</v>
      </c>
      <c r="N401" s="5">
        <v>0</v>
      </c>
      <c r="O401" s="5" t="s">
        <v>389</v>
      </c>
      <c r="Q401" s="11" t="s">
        <v>3410</v>
      </c>
      <c r="R401" s="5">
        <v>1</v>
      </c>
      <c r="S401" s="5" t="s">
        <v>465</v>
      </c>
      <c r="U401" s="5" t="s">
        <v>56</v>
      </c>
      <c r="W401" s="5" t="s">
        <v>305</v>
      </c>
      <c r="Y401" s="5">
        <v>6</v>
      </c>
      <c r="Z401" s="5" t="s">
        <v>1928</v>
      </c>
      <c r="AA401" s="5" t="s">
        <v>84</v>
      </c>
      <c r="AD401" s="5" t="s">
        <v>29</v>
      </c>
      <c r="AL401" s="5" t="s">
        <v>85</v>
      </c>
      <c r="AN401" s="5">
        <v>4</v>
      </c>
      <c r="AP401" s="5">
        <v>4</v>
      </c>
      <c r="AR401" s="5">
        <v>25</v>
      </c>
      <c r="AS401" s="5" t="s">
        <v>1929</v>
      </c>
      <c r="AU401" s="5" t="s">
        <v>1143</v>
      </c>
      <c r="AV401" s="5">
        <v>7</v>
      </c>
      <c r="AW401" s="5" t="s">
        <v>1930</v>
      </c>
      <c r="AY401" s="5" t="s">
        <v>1931</v>
      </c>
      <c r="AZ401" s="5">
        <v>0</v>
      </c>
    </row>
    <row r="402" spans="1:53" x14ac:dyDescent="0.3">
      <c r="A402" s="5">
        <v>401</v>
      </c>
      <c r="B402" s="5" t="s">
        <v>0</v>
      </c>
      <c r="C402" s="5" t="s">
        <v>1</v>
      </c>
      <c r="F402" s="5" t="s">
        <v>4</v>
      </c>
      <c r="H402" s="19">
        <v>43.80821917808219</v>
      </c>
      <c r="I402" s="5">
        <v>7</v>
      </c>
      <c r="J402" s="11">
        <v>100</v>
      </c>
      <c r="K402" s="5">
        <v>11</v>
      </c>
      <c r="L402" s="5">
        <v>6</v>
      </c>
      <c r="M402" s="11" t="s">
        <v>52</v>
      </c>
      <c r="N402" s="5">
        <v>0</v>
      </c>
      <c r="O402" s="5" t="s">
        <v>122</v>
      </c>
      <c r="Q402" s="11" t="s">
        <v>3410</v>
      </c>
      <c r="R402" s="5">
        <v>1</v>
      </c>
      <c r="S402" s="5" t="s">
        <v>5</v>
      </c>
      <c r="V402" s="5" t="s">
        <v>1932</v>
      </c>
      <c r="W402" s="5" t="s">
        <v>419</v>
      </c>
      <c r="Y402" s="5">
        <v>3</v>
      </c>
      <c r="Z402" s="5" t="s">
        <v>1933</v>
      </c>
      <c r="AA402" s="5" t="s">
        <v>59</v>
      </c>
      <c r="AE402" s="5" t="s">
        <v>30</v>
      </c>
      <c r="AL402" s="5" t="s">
        <v>73</v>
      </c>
      <c r="AN402" s="5">
        <v>5</v>
      </c>
      <c r="AP402" s="5">
        <v>5</v>
      </c>
      <c r="AR402" s="5">
        <v>130</v>
      </c>
      <c r="AS402" s="5" t="s">
        <v>1934</v>
      </c>
      <c r="AT402" s="5" t="s">
        <v>75</v>
      </c>
      <c r="AV402" s="5">
        <v>7</v>
      </c>
      <c r="AW402" s="5" t="s">
        <v>1935</v>
      </c>
      <c r="AX402" s="5" t="s">
        <v>1936</v>
      </c>
      <c r="AZ402" s="5">
        <v>1</v>
      </c>
    </row>
    <row r="403" spans="1:53" x14ac:dyDescent="0.3">
      <c r="A403" s="5">
        <v>402</v>
      </c>
      <c r="C403" s="5" t="s">
        <v>1</v>
      </c>
      <c r="H403" s="19">
        <v>28.539726027397261</v>
      </c>
      <c r="I403" s="5">
        <v>7</v>
      </c>
      <c r="J403" s="11">
        <v>10</v>
      </c>
      <c r="K403" s="5">
        <v>10</v>
      </c>
      <c r="L403" s="5">
        <v>15</v>
      </c>
      <c r="M403" s="11" t="s">
        <v>121</v>
      </c>
      <c r="N403" s="5">
        <v>1</v>
      </c>
      <c r="S403" s="5">
        <v>1</v>
      </c>
      <c r="T403" s="5" t="s">
        <v>213</v>
      </c>
      <c r="V403" s="5" t="s">
        <v>111</v>
      </c>
      <c r="X403" s="5" t="s">
        <v>92</v>
      </c>
      <c r="Z403" s="5">
        <v>6</v>
      </c>
      <c r="AA403" s="5" t="s">
        <v>1937</v>
      </c>
      <c r="AB403" s="5" t="s">
        <v>84</v>
      </c>
      <c r="AF403" s="5" t="s">
        <v>30</v>
      </c>
      <c r="AM403" s="5" t="s">
        <v>60</v>
      </c>
      <c r="AO403" s="5">
        <v>4</v>
      </c>
      <c r="AQ403" s="5">
        <v>4</v>
      </c>
      <c r="AS403" s="5">
        <v>10</v>
      </c>
      <c r="AT403" s="5" t="s">
        <v>1938</v>
      </c>
      <c r="AU403" s="5" t="s">
        <v>75</v>
      </c>
      <c r="AW403" s="5">
        <v>10</v>
      </c>
      <c r="AX403" s="5" t="s">
        <v>1939</v>
      </c>
      <c r="AY403" s="5" t="s">
        <v>1940</v>
      </c>
      <c r="BA403" s="5">
        <v>1</v>
      </c>
    </row>
    <row r="404" spans="1:53" ht="409.5" x14ac:dyDescent="0.3">
      <c r="A404" s="5">
        <v>403</v>
      </c>
      <c r="B404" s="5" t="s">
        <v>0</v>
      </c>
      <c r="C404" s="5" t="s">
        <v>1</v>
      </c>
      <c r="F404" s="5" t="s">
        <v>4</v>
      </c>
      <c r="H404" s="19">
        <v>30.936986301369863</v>
      </c>
      <c r="I404" s="5">
        <v>8</v>
      </c>
      <c r="J404" s="11">
        <v>45</v>
      </c>
      <c r="K404" s="5">
        <v>12</v>
      </c>
      <c r="L404" s="5">
        <v>2</v>
      </c>
      <c r="M404" s="11" t="s">
        <v>335</v>
      </c>
      <c r="N404" s="5">
        <v>1</v>
      </c>
      <c r="S404" s="5">
        <v>1</v>
      </c>
      <c r="T404" s="5" t="s">
        <v>146</v>
      </c>
      <c r="V404" s="5" t="s">
        <v>56</v>
      </c>
      <c r="X404" s="5" t="s">
        <v>156</v>
      </c>
      <c r="Z404" s="5">
        <v>2</v>
      </c>
      <c r="AA404" s="5" t="s">
        <v>1941</v>
      </c>
      <c r="AB404" s="5" t="s">
        <v>59</v>
      </c>
      <c r="AE404" s="5" t="s">
        <v>29</v>
      </c>
      <c r="AM404" s="5" t="s">
        <v>73</v>
      </c>
      <c r="AO404" s="5">
        <v>6</v>
      </c>
      <c r="AQ404" s="5">
        <v>4</v>
      </c>
      <c r="AS404" s="5">
        <v>35</v>
      </c>
      <c r="AT404" s="7" t="s">
        <v>1942</v>
      </c>
      <c r="AU404" s="5" t="s">
        <v>75</v>
      </c>
      <c r="AW404" s="5">
        <v>9</v>
      </c>
      <c r="AX404" s="5" t="s">
        <v>76</v>
      </c>
      <c r="AY404" s="5" t="s">
        <v>1943</v>
      </c>
      <c r="BA404" s="5">
        <v>1</v>
      </c>
    </row>
    <row r="405" spans="1:53" x14ac:dyDescent="0.3">
      <c r="A405" s="5">
        <v>404</v>
      </c>
      <c r="B405" s="5" t="s">
        <v>0</v>
      </c>
      <c r="D405" s="5" t="s">
        <v>2</v>
      </c>
      <c r="E405" s="5" t="s">
        <v>3</v>
      </c>
      <c r="F405" s="5" t="s">
        <v>4</v>
      </c>
      <c r="H405" s="19">
        <v>26.665753424657535</v>
      </c>
      <c r="I405" s="5">
        <v>7</v>
      </c>
      <c r="J405" s="11">
        <v>60</v>
      </c>
      <c r="K405" s="5">
        <v>8</v>
      </c>
      <c r="L405" s="5">
        <v>2</v>
      </c>
      <c r="M405" s="11" t="s">
        <v>303</v>
      </c>
      <c r="N405" s="5">
        <v>0</v>
      </c>
      <c r="O405" s="5" t="s">
        <v>68</v>
      </c>
      <c r="Q405" s="11" t="s">
        <v>3407</v>
      </c>
      <c r="S405" s="5">
        <v>1</v>
      </c>
      <c r="T405" s="5" t="s">
        <v>170</v>
      </c>
      <c r="V405" s="5" t="s">
        <v>350</v>
      </c>
      <c r="X405" s="5" t="s">
        <v>493</v>
      </c>
      <c r="Z405" s="5">
        <v>2</v>
      </c>
      <c r="AA405" s="5" t="s">
        <v>1944</v>
      </c>
      <c r="AB405" s="5" t="s">
        <v>59</v>
      </c>
      <c r="AG405" s="5" t="s">
        <v>31</v>
      </c>
      <c r="AM405" s="5" t="s">
        <v>85</v>
      </c>
      <c r="AO405" s="5">
        <v>5</v>
      </c>
      <c r="AQ405" s="5">
        <v>3</v>
      </c>
      <c r="AS405" s="5">
        <v>10</v>
      </c>
      <c r="AT405" s="5" t="s">
        <v>1945</v>
      </c>
      <c r="AU405" s="5" t="s">
        <v>75</v>
      </c>
      <c r="AW405" s="5">
        <v>10</v>
      </c>
      <c r="AX405" s="5" t="s">
        <v>1946</v>
      </c>
      <c r="AY405" s="5" t="s">
        <v>1947</v>
      </c>
      <c r="AZ405" s="5" t="s">
        <v>1948</v>
      </c>
      <c r="BA405" s="5">
        <v>1</v>
      </c>
    </row>
    <row r="406" spans="1:53" x14ac:dyDescent="0.3">
      <c r="A406" s="5">
        <v>405</v>
      </c>
      <c r="E406" s="5" t="s">
        <v>3</v>
      </c>
      <c r="F406" s="5" t="s">
        <v>4</v>
      </c>
      <c r="H406" s="19">
        <v>21.605479452054794</v>
      </c>
      <c r="I406" s="5">
        <v>4</v>
      </c>
      <c r="J406" s="11">
        <v>10</v>
      </c>
      <c r="K406" s="5">
        <v>10</v>
      </c>
      <c r="L406" s="5">
        <v>14</v>
      </c>
      <c r="M406" s="11" t="s">
        <v>103</v>
      </c>
      <c r="N406" s="5">
        <v>0</v>
      </c>
      <c r="O406" s="5" t="s">
        <v>68</v>
      </c>
      <c r="Q406" s="11" t="s">
        <v>3409</v>
      </c>
      <c r="R406" s="5">
        <v>0</v>
      </c>
      <c r="AA406" s="5" t="s">
        <v>59</v>
      </c>
      <c r="AE406" s="5" t="s">
        <v>30</v>
      </c>
      <c r="AL406" s="5" t="s">
        <v>73</v>
      </c>
      <c r="AO406" s="5">
        <v>30</v>
      </c>
      <c r="AP406" s="5">
        <v>6</v>
      </c>
      <c r="AR406" s="5">
        <v>25</v>
      </c>
      <c r="AS406" s="5" t="s">
        <v>1949</v>
      </c>
      <c r="AT406" s="5" t="s">
        <v>64</v>
      </c>
      <c r="AV406" s="5">
        <v>9</v>
      </c>
      <c r="AW406" s="5" t="s">
        <v>1950</v>
      </c>
      <c r="AX406" s="5" t="s">
        <v>1951</v>
      </c>
      <c r="AZ406" s="5">
        <v>1</v>
      </c>
    </row>
    <row r="407" spans="1:53" x14ac:dyDescent="0.3">
      <c r="A407" s="5">
        <v>406</v>
      </c>
      <c r="B407" s="5" t="s">
        <v>0</v>
      </c>
      <c r="F407" s="5" t="s">
        <v>4</v>
      </c>
      <c r="H407" s="19">
        <v>33.350684931506848</v>
      </c>
      <c r="I407" s="5">
        <v>8</v>
      </c>
      <c r="J407" s="11">
        <v>60</v>
      </c>
      <c r="K407" s="5">
        <v>10</v>
      </c>
      <c r="L407" s="5">
        <v>20</v>
      </c>
      <c r="M407" s="11" t="s">
        <v>52</v>
      </c>
      <c r="N407" s="5">
        <v>0</v>
      </c>
      <c r="O407" s="5" t="s">
        <v>68</v>
      </c>
      <c r="Q407" s="11" t="s">
        <v>3408</v>
      </c>
      <c r="R407" s="5">
        <v>1</v>
      </c>
      <c r="S407" s="5" t="s">
        <v>70</v>
      </c>
      <c r="U407" s="5" t="s">
        <v>111</v>
      </c>
      <c r="W407" s="5" t="s">
        <v>57</v>
      </c>
      <c r="Y407" s="5">
        <v>6</v>
      </c>
      <c r="Z407" s="5" t="s">
        <v>1952</v>
      </c>
      <c r="AA407" s="5" t="s">
        <v>84</v>
      </c>
      <c r="AG407" s="5" t="s">
        <v>32</v>
      </c>
      <c r="AL407" s="5" t="s">
        <v>73</v>
      </c>
      <c r="AN407" s="5">
        <v>3</v>
      </c>
      <c r="AP407" s="5">
        <v>5</v>
      </c>
      <c r="AR407" s="5">
        <v>6</v>
      </c>
      <c r="AS407" s="5" t="s">
        <v>1953</v>
      </c>
      <c r="AT407" s="5" t="s">
        <v>75</v>
      </c>
      <c r="AV407" s="5">
        <v>8</v>
      </c>
      <c r="AW407" s="5" t="s">
        <v>1954</v>
      </c>
      <c r="AZ407" s="5">
        <v>0</v>
      </c>
    </row>
    <row r="408" spans="1:53" x14ac:dyDescent="0.3">
      <c r="A408" s="5">
        <v>407</v>
      </c>
      <c r="C408" s="5" t="s">
        <v>1</v>
      </c>
      <c r="F408" s="5" t="s">
        <v>4</v>
      </c>
      <c r="H408" s="19">
        <v>26.465753424657535</v>
      </c>
      <c r="I408" s="5">
        <v>6</v>
      </c>
      <c r="J408" s="11">
        <v>50</v>
      </c>
      <c r="K408" s="5">
        <v>12</v>
      </c>
      <c r="L408" s="5">
        <v>2</v>
      </c>
      <c r="M408" s="11" t="s">
        <v>78</v>
      </c>
      <c r="N408" s="5">
        <v>0</v>
      </c>
      <c r="O408" s="5" t="s">
        <v>68</v>
      </c>
      <c r="Q408" s="11" t="s">
        <v>3407</v>
      </c>
      <c r="S408" s="5">
        <v>1</v>
      </c>
      <c r="T408" s="5" t="s">
        <v>213</v>
      </c>
      <c r="V408" s="5" t="s">
        <v>81</v>
      </c>
      <c r="X408" s="5" t="s">
        <v>648</v>
      </c>
      <c r="Z408" s="5">
        <v>3</v>
      </c>
      <c r="AA408" s="5" t="s">
        <v>1955</v>
      </c>
      <c r="AB408" s="5" t="s">
        <v>59</v>
      </c>
      <c r="AF408" s="5" t="s">
        <v>30</v>
      </c>
      <c r="AM408" s="5" t="s">
        <v>85</v>
      </c>
      <c r="AO408" s="5">
        <v>6</v>
      </c>
      <c r="AQ408" s="5">
        <v>6</v>
      </c>
      <c r="AS408" s="5">
        <v>220</v>
      </c>
      <c r="AT408" s="5" t="s">
        <v>1956</v>
      </c>
      <c r="AU408" s="5" t="s">
        <v>64</v>
      </c>
      <c r="AW408" s="5">
        <v>10</v>
      </c>
      <c r="AX408" s="5" t="s">
        <v>1957</v>
      </c>
      <c r="AY408" s="5" t="s">
        <v>1958</v>
      </c>
      <c r="BA408" s="5">
        <v>0</v>
      </c>
    </row>
    <row r="409" spans="1:53" x14ac:dyDescent="0.3">
      <c r="A409" s="5">
        <v>408</v>
      </c>
      <c r="D409" s="5" t="s">
        <v>2</v>
      </c>
      <c r="E409" s="5" t="s">
        <v>3</v>
      </c>
      <c r="F409" s="5" t="s">
        <v>4</v>
      </c>
      <c r="H409" s="19">
        <v>28.775342465753425</v>
      </c>
      <c r="I409" s="5">
        <v>7</v>
      </c>
      <c r="J409" s="11">
        <v>180</v>
      </c>
      <c r="K409" s="5">
        <v>8</v>
      </c>
      <c r="L409" s="5">
        <v>30</v>
      </c>
      <c r="M409" s="11" t="s">
        <v>133</v>
      </c>
      <c r="N409" s="5">
        <v>0</v>
      </c>
      <c r="O409" s="5" t="s">
        <v>53</v>
      </c>
      <c r="Q409" s="11" t="s">
        <v>3407</v>
      </c>
      <c r="S409" s="5">
        <v>1</v>
      </c>
      <c r="T409" s="5" t="s">
        <v>170</v>
      </c>
      <c r="V409" s="5" t="s">
        <v>111</v>
      </c>
      <c r="X409" s="5" t="s">
        <v>419</v>
      </c>
      <c r="Z409" s="5">
        <v>2</v>
      </c>
      <c r="AA409" s="5" t="s">
        <v>1959</v>
      </c>
      <c r="AB409" s="5" t="s">
        <v>84</v>
      </c>
      <c r="AH409" s="5" t="s">
        <v>32</v>
      </c>
      <c r="AM409" s="5" t="s">
        <v>73</v>
      </c>
      <c r="AO409" s="5">
        <v>4</v>
      </c>
      <c r="AQ409" s="5">
        <v>3</v>
      </c>
      <c r="AS409" s="5">
        <v>10</v>
      </c>
      <c r="AT409" s="5" t="s">
        <v>1960</v>
      </c>
      <c r="AU409" s="5" t="s">
        <v>75</v>
      </c>
      <c r="AW409" s="5">
        <v>9</v>
      </c>
      <c r="AX409" s="5" t="s">
        <v>1961</v>
      </c>
      <c r="AY409" s="5" t="s">
        <v>1962</v>
      </c>
      <c r="BA409" s="5">
        <v>1</v>
      </c>
    </row>
    <row r="410" spans="1:53" x14ac:dyDescent="0.3">
      <c r="A410" s="5">
        <v>409</v>
      </c>
      <c r="F410" s="5" t="s">
        <v>4</v>
      </c>
      <c r="H410" s="19">
        <v>118.07671232876713</v>
      </c>
      <c r="I410" s="5">
        <v>45</v>
      </c>
      <c r="J410" s="11">
        <v>180</v>
      </c>
      <c r="K410" s="5">
        <v>6</v>
      </c>
      <c r="L410" s="5">
        <v>5</v>
      </c>
      <c r="M410" s="11" t="s">
        <v>335</v>
      </c>
      <c r="N410" s="5">
        <v>0</v>
      </c>
      <c r="O410" s="5" t="s">
        <v>389</v>
      </c>
      <c r="Q410" s="11" t="s">
        <v>3409</v>
      </c>
      <c r="R410" s="5">
        <v>1</v>
      </c>
      <c r="S410" s="5" t="s">
        <v>155</v>
      </c>
      <c r="U410" s="5" t="s">
        <v>91</v>
      </c>
      <c r="W410" s="5" t="s">
        <v>419</v>
      </c>
      <c r="Y410" s="5">
        <v>27</v>
      </c>
      <c r="Z410" s="5" t="s">
        <v>1963</v>
      </c>
      <c r="AA410" s="5" t="s">
        <v>84</v>
      </c>
      <c r="AE410" s="5" t="s">
        <v>30</v>
      </c>
      <c r="AL410" s="5" t="s">
        <v>73</v>
      </c>
      <c r="AN410" s="5">
        <v>6</v>
      </c>
      <c r="AP410" s="5">
        <v>6</v>
      </c>
      <c r="AR410" s="5">
        <v>20</v>
      </c>
      <c r="AS410" s="5" t="s">
        <v>1964</v>
      </c>
      <c r="AT410" s="5" t="s">
        <v>75</v>
      </c>
      <c r="AV410" s="5">
        <v>10</v>
      </c>
      <c r="AW410" s="5" t="s">
        <v>1965</v>
      </c>
      <c r="AX410" s="5" t="s">
        <v>1966</v>
      </c>
      <c r="AZ410" s="5">
        <v>0</v>
      </c>
    </row>
    <row r="411" spans="1:53" ht="409.5" x14ac:dyDescent="0.3">
      <c r="A411" s="5">
        <v>410</v>
      </c>
      <c r="C411" s="5" t="s">
        <v>1</v>
      </c>
      <c r="F411" s="5" t="s">
        <v>4</v>
      </c>
      <c r="H411" s="19">
        <v>48.460273972602742</v>
      </c>
      <c r="I411" s="5">
        <v>7</v>
      </c>
      <c r="J411" s="11">
        <v>90</v>
      </c>
      <c r="K411" s="5">
        <v>9</v>
      </c>
      <c r="L411" s="5">
        <v>5</v>
      </c>
      <c r="M411" s="11" t="s">
        <v>89</v>
      </c>
      <c r="N411" s="5">
        <v>1</v>
      </c>
      <c r="S411" s="5">
        <v>1</v>
      </c>
      <c r="T411" s="5" t="s">
        <v>213</v>
      </c>
      <c r="V411" s="5" t="s">
        <v>81</v>
      </c>
      <c r="X411" s="5" t="s">
        <v>92</v>
      </c>
      <c r="Z411" s="5">
        <v>21</v>
      </c>
      <c r="AB411" s="5" t="s">
        <v>59</v>
      </c>
      <c r="AH411" s="5" t="s">
        <v>32</v>
      </c>
      <c r="AM411" s="5" t="s">
        <v>73</v>
      </c>
      <c r="AO411" s="5">
        <v>5</v>
      </c>
      <c r="AQ411" s="5">
        <v>5</v>
      </c>
      <c r="AS411" s="5">
        <v>36</v>
      </c>
      <c r="AT411" s="5" t="s">
        <v>1967</v>
      </c>
      <c r="AU411" s="5" t="s">
        <v>75</v>
      </c>
      <c r="AW411" s="5">
        <v>7</v>
      </c>
      <c r="AX411" s="7" t="s">
        <v>1968</v>
      </c>
      <c r="AY411" s="5" t="s">
        <v>1969</v>
      </c>
      <c r="AZ411" s="5" t="s">
        <v>1970</v>
      </c>
      <c r="BA411" s="5">
        <v>0</v>
      </c>
    </row>
    <row r="412" spans="1:53" x14ac:dyDescent="0.3">
      <c r="A412" s="5">
        <v>411</v>
      </c>
      <c r="C412" s="5" t="s">
        <v>1</v>
      </c>
      <c r="F412" s="5" t="s">
        <v>4</v>
      </c>
      <c r="H412" s="19">
        <v>29.950684931506849</v>
      </c>
      <c r="I412" s="5">
        <v>7</v>
      </c>
      <c r="J412" s="11">
        <v>40</v>
      </c>
      <c r="K412" s="5">
        <v>10</v>
      </c>
      <c r="L412" s="5">
        <v>12</v>
      </c>
      <c r="M412" s="11" t="s">
        <v>67</v>
      </c>
      <c r="N412" s="5">
        <v>0</v>
      </c>
      <c r="O412" s="5" t="s">
        <v>53</v>
      </c>
      <c r="Q412" s="11" t="s">
        <v>3409</v>
      </c>
      <c r="R412" s="5">
        <v>1</v>
      </c>
      <c r="S412" s="5" t="s">
        <v>155</v>
      </c>
      <c r="U412" s="5" t="s">
        <v>56</v>
      </c>
      <c r="W412" s="5" t="s">
        <v>356</v>
      </c>
      <c r="Y412" s="5">
        <v>3</v>
      </c>
      <c r="Z412" s="5" t="s">
        <v>1971</v>
      </c>
      <c r="AA412" s="5" t="s">
        <v>72</v>
      </c>
      <c r="AF412" s="5" t="s">
        <v>31</v>
      </c>
      <c r="AL412" s="5" t="s">
        <v>60</v>
      </c>
      <c r="AN412" s="5">
        <v>4</v>
      </c>
      <c r="AP412" s="5">
        <v>3</v>
      </c>
      <c r="AR412" s="5">
        <v>5</v>
      </c>
      <c r="AS412" s="5" t="s">
        <v>1972</v>
      </c>
      <c r="AT412" s="5" t="s">
        <v>75</v>
      </c>
      <c r="AV412" s="5">
        <v>10</v>
      </c>
      <c r="AW412" s="5" t="s">
        <v>1973</v>
      </c>
      <c r="AX412" s="5" t="s">
        <v>1974</v>
      </c>
      <c r="AZ412" s="5">
        <v>1</v>
      </c>
    </row>
    <row r="413" spans="1:53" x14ac:dyDescent="0.3">
      <c r="A413" s="5">
        <v>412</v>
      </c>
      <c r="C413" s="5" t="s">
        <v>1</v>
      </c>
      <c r="H413" s="19">
        <v>25.156164383561645</v>
      </c>
      <c r="I413" s="5">
        <v>7</v>
      </c>
      <c r="J413" s="11">
        <v>40</v>
      </c>
      <c r="K413" s="5">
        <v>10</v>
      </c>
      <c r="L413" s="5">
        <v>10</v>
      </c>
      <c r="M413" s="11" t="s">
        <v>67</v>
      </c>
      <c r="N413" s="5">
        <v>0</v>
      </c>
      <c r="O413" s="5" t="s">
        <v>53</v>
      </c>
      <c r="Q413" s="11" t="s">
        <v>3410</v>
      </c>
      <c r="R413" s="5">
        <v>1</v>
      </c>
      <c r="S413" s="5" t="s">
        <v>213</v>
      </c>
      <c r="U413" s="5" t="s">
        <v>81</v>
      </c>
      <c r="W413" s="5" t="s">
        <v>92</v>
      </c>
      <c r="Y413" s="5">
        <v>3</v>
      </c>
      <c r="Z413" s="5" t="s">
        <v>1975</v>
      </c>
      <c r="AA413" s="5" t="s">
        <v>59</v>
      </c>
      <c r="AF413" s="5" t="s">
        <v>31</v>
      </c>
      <c r="AL413" s="5" t="s">
        <v>73</v>
      </c>
      <c r="AO413" s="5">
        <v>8</v>
      </c>
      <c r="AP413" s="5">
        <v>3</v>
      </c>
      <c r="AR413" s="5">
        <v>12</v>
      </c>
      <c r="AS413" s="5" t="s">
        <v>1976</v>
      </c>
      <c r="AT413" s="5" t="s">
        <v>75</v>
      </c>
      <c r="AV413" s="5">
        <v>7</v>
      </c>
      <c r="AW413" s="5" t="s">
        <v>1977</v>
      </c>
      <c r="AX413" s="5" t="s">
        <v>1978</v>
      </c>
      <c r="AY413" s="5" t="s">
        <v>139</v>
      </c>
      <c r="AZ413" s="5">
        <v>1</v>
      </c>
    </row>
    <row r="414" spans="1:53" x14ac:dyDescent="0.3">
      <c r="A414" s="5">
        <v>413</v>
      </c>
      <c r="C414" s="5" t="s">
        <v>1</v>
      </c>
      <c r="F414" s="5" t="s">
        <v>4</v>
      </c>
      <c r="H414" s="19">
        <v>25.93972602739726</v>
      </c>
      <c r="I414" s="5">
        <v>7</v>
      </c>
      <c r="J414" s="11">
        <v>30</v>
      </c>
      <c r="K414" s="5">
        <v>10</v>
      </c>
      <c r="L414" s="5">
        <v>20</v>
      </c>
      <c r="M414" s="11" t="s">
        <v>225</v>
      </c>
      <c r="N414" s="5">
        <v>0</v>
      </c>
      <c r="O414" s="5" t="s">
        <v>53</v>
      </c>
      <c r="Q414" s="11" t="s">
        <v>3409</v>
      </c>
      <c r="R414" s="5">
        <v>1</v>
      </c>
      <c r="S414" s="5" t="s">
        <v>213</v>
      </c>
      <c r="U414" s="5" t="s">
        <v>81</v>
      </c>
      <c r="W414" s="5" t="s">
        <v>92</v>
      </c>
      <c r="Y414" s="5">
        <v>6</v>
      </c>
      <c r="Z414" s="5" t="s">
        <v>1979</v>
      </c>
      <c r="AA414" s="5" t="s">
        <v>84</v>
      </c>
      <c r="AG414" s="5" t="s">
        <v>32</v>
      </c>
      <c r="AL414" s="5" t="s">
        <v>73</v>
      </c>
      <c r="AO414" s="5">
        <v>15</v>
      </c>
      <c r="AP414" s="5">
        <v>4</v>
      </c>
      <c r="AR414" s="5">
        <v>8</v>
      </c>
      <c r="AS414" s="5" t="s">
        <v>1980</v>
      </c>
      <c r="AT414" s="5" t="s">
        <v>75</v>
      </c>
      <c r="AV414" s="5">
        <v>10</v>
      </c>
      <c r="AW414" s="5" t="s">
        <v>1981</v>
      </c>
      <c r="AX414" s="5" t="s">
        <v>1982</v>
      </c>
      <c r="AY414" s="5" t="s">
        <v>1983</v>
      </c>
      <c r="AZ414" s="5">
        <v>1</v>
      </c>
    </row>
    <row r="415" spans="1:53" x14ac:dyDescent="0.3">
      <c r="A415" s="5">
        <v>414</v>
      </c>
      <c r="C415" s="5" t="s">
        <v>1</v>
      </c>
      <c r="H415" s="19">
        <v>26.654794520547945</v>
      </c>
      <c r="I415" s="5">
        <v>7</v>
      </c>
      <c r="J415" s="11">
        <v>60</v>
      </c>
      <c r="K415" s="5">
        <v>12</v>
      </c>
      <c r="L415" s="5">
        <v>10</v>
      </c>
      <c r="M415" s="11" t="s">
        <v>67</v>
      </c>
      <c r="N415" s="5">
        <v>0</v>
      </c>
      <c r="O415" s="5" t="s">
        <v>53</v>
      </c>
      <c r="Q415" s="11" t="s">
        <v>3407</v>
      </c>
      <c r="S415" s="5">
        <v>1</v>
      </c>
      <c r="T415" s="5" t="s">
        <v>146</v>
      </c>
      <c r="V415" s="5" t="s">
        <v>81</v>
      </c>
      <c r="X415" s="5" t="s">
        <v>231</v>
      </c>
      <c r="Z415" s="5">
        <v>2</v>
      </c>
      <c r="AA415" s="5" t="s">
        <v>455</v>
      </c>
      <c r="AB415" s="5" t="s">
        <v>84</v>
      </c>
      <c r="AF415" s="5" t="s">
        <v>30</v>
      </c>
      <c r="AM415" s="5" t="s">
        <v>85</v>
      </c>
      <c r="AO415" s="5">
        <v>3</v>
      </c>
      <c r="AQ415" s="5">
        <v>2</v>
      </c>
      <c r="AS415" s="5">
        <v>4</v>
      </c>
      <c r="AT415" s="5" t="s">
        <v>1984</v>
      </c>
      <c r="AU415" s="5" t="s">
        <v>64</v>
      </c>
      <c r="AW415" s="5">
        <v>9</v>
      </c>
      <c r="AX415" s="5" t="s">
        <v>1985</v>
      </c>
      <c r="AY415" s="5" t="s">
        <v>1986</v>
      </c>
      <c r="AZ415" s="5" t="s">
        <v>1987</v>
      </c>
      <c r="BA415" s="5">
        <v>0</v>
      </c>
    </row>
    <row r="416" spans="1:53" x14ac:dyDescent="0.3">
      <c r="A416" s="5">
        <v>415</v>
      </c>
      <c r="B416" s="5" t="s">
        <v>0</v>
      </c>
      <c r="H416" s="19">
        <v>21.032876712328768</v>
      </c>
      <c r="I416" s="5">
        <v>5</v>
      </c>
      <c r="J416" s="11">
        <v>60</v>
      </c>
      <c r="K416" s="5">
        <v>8</v>
      </c>
      <c r="L416" s="5">
        <v>2</v>
      </c>
      <c r="M416" s="11" t="s">
        <v>103</v>
      </c>
      <c r="N416" s="5">
        <v>1</v>
      </c>
      <c r="S416" s="5">
        <v>0</v>
      </c>
      <c r="AB416" s="5" t="s">
        <v>161</v>
      </c>
      <c r="AE416" s="5" t="s">
        <v>29</v>
      </c>
      <c r="AM416" s="5" t="s">
        <v>60</v>
      </c>
      <c r="AO416" s="5">
        <v>5</v>
      </c>
      <c r="AQ416" s="5">
        <v>6</v>
      </c>
      <c r="AS416" s="5">
        <v>72</v>
      </c>
      <c r="AT416" s="5" t="s">
        <v>1988</v>
      </c>
      <c r="AU416" s="5" t="s">
        <v>75</v>
      </c>
      <c r="AW416" s="5">
        <v>10</v>
      </c>
      <c r="AX416" s="5" t="s">
        <v>1989</v>
      </c>
      <c r="AY416" s="5" t="s">
        <v>1990</v>
      </c>
      <c r="AZ416" s="5" t="s">
        <v>1991</v>
      </c>
      <c r="BA416" s="5">
        <v>1</v>
      </c>
    </row>
    <row r="417" spans="1:53" x14ac:dyDescent="0.3">
      <c r="A417" s="5">
        <v>416</v>
      </c>
      <c r="B417" s="5" t="s">
        <v>0</v>
      </c>
      <c r="C417" s="5" t="s">
        <v>1</v>
      </c>
      <c r="F417" s="5" t="s">
        <v>4</v>
      </c>
      <c r="H417" s="19">
        <v>32.386301369863013</v>
      </c>
      <c r="I417" s="5">
        <v>8</v>
      </c>
      <c r="J417" s="11">
        <v>30</v>
      </c>
      <c r="K417" s="5">
        <v>8</v>
      </c>
      <c r="L417" s="5">
        <v>3</v>
      </c>
      <c r="M417" s="11" t="s">
        <v>121</v>
      </c>
      <c r="N417" s="5">
        <v>1</v>
      </c>
      <c r="S417" s="5">
        <v>1</v>
      </c>
      <c r="T417" s="5" t="s">
        <v>90</v>
      </c>
      <c r="V417" s="5" t="s">
        <v>81</v>
      </c>
      <c r="X417" s="5" t="s">
        <v>92</v>
      </c>
      <c r="Z417" s="5">
        <v>7</v>
      </c>
      <c r="AA417" s="5" t="s">
        <v>199</v>
      </c>
      <c r="AB417" s="5" t="s">
        <v>84</v>
      </c>
      <c r="AG417" s="5" t="s">
        <v>31</v>
      </c>
      <c r="AM417" s="5" t="s">
        <v>73</v>
      </c>
      <c r="AO417" s="5">
        <v>6</v>
      </c>
      <c r="AQ417" s="5">
        <v>6</v>
      </c>
      <c r="AS417" s="5">
        <v>15</v>
      </c>
      <c r="AT417" s="5" t="s">
        <v>1992</v>
      </c>
      <c r="AU417" s="5" t="s">
        <v>75</v>
      </c>
      <c r="AW417" s="5">
        <v>10</v>
      </c>
      <c r="AX417" s="5" t="s">
        <v>1993</v>
      </c>
      <c r="AY417" s="5" t="s">
        <v>1994</v>
      </c>
      <c r="AZ417" s="5" t="s">
        <v>116</v>
      </c>
      <c r="BA417" s="5">
        <v>0</v>
      </c>
    </row>
    <row r="418" spans="1:53" x14ac:dyDescent="0.3">
      <c r="A418" s="5">
        <v>417</v>
      </c>
      <c r="E418" s="5" t="s">
        <v>3</v>
      </c>
      <c r="H418" s="19">
        <v>21.61917808219178</v>
      </c>
      <c r="I418" s="5">
        <v>5</v>
      </c>
      <c r="J418" s="11">
        <v>40</v>
      </c>
      <c r="K418" s="5">
        <v>16</v>
      </c>
      <c r="L418" s="5">
        <v>12</v>
      </c>
      <c r="M418" s="11" t="s">
        <v>225</v>
      </c>
      <c r="N418" s="5">
        <v>1</v>
      </c>
      <c r="S418" s="5">
        <v>1</v>
      </c>
      <c r="T418" s="5" t="s">
        <v>30</v>
      </c>
      <c r="V418" s="5" t="s">
        <v>350</v>
      </c>
      <c r="X418" s="5" t="s">
        <v>57</v>
      </c>
      <c r="Z418" s="5">
        <v>1</v>
      </c>
      <c r="AA418" s="5" t="s">
        <v>1018</v>
      </c>
      <c r="AB418" s="5" t="s">
        <v>59</v>
      </c>
      <c r="AH418" s="5" t="s">
        <v>32</v>
      </c>
      <c r="AM418" s="5" t="s">
        <v>85</v>
      </c>
      <c r="AO418" s="5">
        <v>5</v>
      </c>
      <c r="AQ418" s="5">
        <v>4</v>
      </c>
      <c r="AS418" s="5">
        <v>3</v>
      </c>
      <c r="AT418" s="5" t="s">
        <v>1995</v>
      </c>
      <c r="AU418" s="5" t="s">
        <v>75</v>
      </c>
      <c r="AW418" s="5">
        <v>10</v>
      </c>
      <c r="AX418" s="5" t="s">
        <v>1996</v>
      </c>
      <c r="AY418" s="5" t="s">
        <v>197</v>
      </c>
      <c r="AZ418" s="5" t="s">
        <v>1997</v>
      </c>
      <c r="BA418" s="5">
        <v>1</v>
      </c>
    </row>
    <row r="419" spans="1:53" x14ac:dyDescent="0.3">
      <c r="A419" s="5">
        <v>418</v>
      </c>
      <c r="F419" s="5" t="s">
        <v>4</v>
      </c>
      <c r="H419" s="19">
        <v>33.424657534246577</v>
      </c>
      <c r="I419" s="5">
        <v>8</v>
      </c>
      <c r="J419" s="11">
        <v>180</v>
      </c>
      <c r="K419" s="5">
        <v>6</v>
      </c>
      <c r="L419" s="5">
        <v>200</v>
      </c>
      <c r="M419" s="11" t="s">
        <v>189</v>
      </c>
      <c r="N419" s="5">
        <v>0</v>
      </c>
      <c r="O419" s="5" t="s">
        <v>53</v>
      </c>
      <c r="Q419" s="11" t="s">
        <v>3408</v>
      </c>
      <c r="R419" s="5">
        <v>1</v>
      </c>
      <c r="S419" s="5" t="s">
        <v>213</v>
      </c>
      <c r="U419" s="5" t="s">
        <v>81</v>
      </c>
      <c r="X419" s="5" t="s">
        <v>1165</v>
      </c>
      <c r="Y419" s="5">
        <v>9</v>
      </c>
      <c r="AA419" s="5" t="s">
        <v>84</v>
      </c>
      <c r="AD419" s="5" t="s">
        <v>29</v>
      </c>
      <c r="AL419" s="5" t="s">
        <v>73</v>
      </c>
      <c r="AN419" s="5">
        <v>4</v>
      </c>
      <c r="AP419" s="5">
        <v>2</v>
      </c>
      <c r="AR419" s="5">
        <v>800</v>
      </c>
      <c r="AS419" s="5" t="s">
        <v>1998</v>
      </c>
      <c r="AT419" s="5" t="s">
        <v>75</v>
      </c>
      <c r="AV419" s="5">
        <v>9</v>
      </c>
      <c r="AW419" s="5" t="s">
        <v>1576</v>
      </c>
      <c r="AX419" s="5" t="s">
        <v>1576</v>
      </c>
      <c r="AZ419" s="5">
        <v>1</v>
      </c>
    </row>
    <row r="420" spans="1:53" x14ac:dyDescent="0.3">
      <c r="A420" s="5">
        <v>419</v>
      </c>
      <c r="C420" s="5" t="s">
        <v>1</v>
      </c>
      <c r="E420" s="5" t="s">
        <v>3</v>
      </c>
      <c r="F420" s="5" t="s">
        <v>4</v>
      </c>
      <c r="H420" s="19">
        <v>28.87123287671233</v>
      </c>
      <c r="I420" s="5">
        <v>7</v>
      </c>
      <c r="J420" s="11">
        <v>60</v>
      </c>
      <c r="K420" s="5">
        <v>540</v>
      </c>
      <c r="L420" s="5">
        <v>12</v>
      </c>
      <c r="M420" s="11" t="s">
        <v>121</v>
      </c>
      <c r="N420" s="5">
        <v>0</v>
      </c>
      <c r="O420" s="5" t="s">
        <v>98</v>
      </c>
      <c r="Q420" s="11" t="s">
        <v>3408</v>
      </c>
      <c r="R420" s="5">
        <v>1</v>
      </c>
      <c r="S420" s="5" t="s">
        <v>90</v>
      </c>
      <c r="U420" s="5" t="s">
        <v>81</v>
      </c>
      <c r="W420" s="5" t="s">
        <v>648</v>
      </c>
      <c r="Y420" s="5">
        <v>5</v>
      </c>
      <c r="Z420" s="5" t="s">
        <v>1999</v>
      </c>
      <c r="AA420" s="5" t="s">
        <v>84</v>
      </c>
      <c r="AD420" s="5" t="s">
        <v>29</v>
      </c>
      <c r="AF420" s="5" t="s">
        <v>31</v>
      </c>
      <c r="AL420" s="5" t="s">
        <v>73</v>
      </c>
      <c r="AO420" s="5" t="s">
        <v>616</v>
      </c>
      <c r="AP420" s="5">
        <v>6</v>
      </c>
      <c r="AR420" s="5">
        <v>400</v>
      </c>
      <c r="AS420" s="5" t="s">
        <v>2000</v>
      </c>
      <c r="AT420" s="5" t="s">
        <v>75</v>
      </c>
      <c r="AV420" s="5">
        <v>8</v>
      </c>
      <c r="AW420" s="5" t="s">
        <v>2001</v>
      </c>
      <c r="AZ420" s="5">
        <v>1</v>
      </c>
    </row>
    <row r="421" spans="1:53" ht="409.5" x14ac:dyDescent="0.3">
      <c r="A421" s="5">
        <v>420</v>
      </c>
      <c r="D421" s="5" t="s">
        <v>2</v>
      </c>
      <c r="E421" s="5" t="s">
        <v>3</v>
      </c>
      <c r="F421" s="5" t="s">
        <v>4</v>
      </c>
      <c r="H421" s="19">
        <v>24.589041095890412</v>
      </c>
      <c r="I421" s="5">
        <v>7</v>
      </c>
      <c r="J421" s="11">
        <v>3</v>
      </c>
      <c r="K421" s="5">
        <v>8</v>
      </c>
      <c r="L421" s="5">
        <v>6</v>
      </c>
      <c r="M421" s="11" t="s">
        <v>133</v>
      </c>
      <c r="N421" s="5">
        <v>1</v>
      </c>
      <c r="S421" s="5">
        <v>1</v>
      </c>
      <c r="T421" s="5" t="s">
        <v>146</v>
      </c>
      <c r="V421" s="5" t="s">
        <v>81</v>
      </c>
      <c r="X421" s="5" t="s">
        <v>124</v>
      </c>
      <c r="Z421" s="5">
        <v>1</v>
      </c>
      <c r="AB421" s="5" t="s">
        <v>59</v>
      </c>
      <c r="AG421" s="5" t="s">
        <v>31</v>
      </c>
      <c r="AM421" s="5" t="s">
        <v>73</v>
      </c>
      <c r="AO421" s="5">
        <v>3</v>
      </c>
      <c r="AR421" s="5">
        <v>8</v>
      </c>
      <c r="AS421" s="5">
        <v>10</v>
      </c>
      <c r="AT421" s="7" t="s">
        <v>2002</v>
      </c>
      <c r="AU421" s="5" t="s">
        <v>64</v>
      </c>
      <c r="AW421" s="5">
        <v>9</v>
      </c>
      <c r="AX421" s="5" t="s">
        <v>2003</v>
      </c>
      <c r="AY421" s="5" t="s">
        <v>2004</v>
      </c>
      <c r="AZ421" s="5" t="s">
        <v>2005</v>
      </c>
      <c r="BA421" s="5">
        <v>1</v>
      </c>
    </row>
    <row r="422" spans="1:53" x14ac:dyDescent="0.3">
      <c r="A422" s="5">
        <v>421</v>
      </c>
      <c r="B422" s="5" t="s">
        <v>0</v>
      </c>
      <c r="C422" s="5" t="s">
        <v>1</v>
      </c>
      <c r="D422" s="5" t="s">
        <v>2</v>
      </c>
      <c r="F422" s="5" t="s">
        <v>4</v>
      </c>
      <c r="H422" s="19">
        <v>22.375342465753423</v>
      </c>
      <c r="I422" s="5">
        <v>8</v>
      </c>
      <c r="J422" s="11">
        <v>0</v>
      </c>
      <c r="K422" s="5">
        <v>10</v>
      </c>
      <c r="L422" s="5">
        <v>2</v>
      </c>
      <c r="M422" s="11" t="s">
        <v>89</v>
      </c>
      <c r="N422" s="5">
        <v>0</v>
      </c>
      <c r="O422" s="5" t="s">
        <v>98</v>
      </c>
      <c r="Q422" s="11" t="s">
        <v>3410</v>
      </c>
      <c r="R422" s="5">
        <v>0</v>
      </c>
      <c r="AA422" s="5" t="s">
        <v>59</v>
      </c>
      <c r="AE422" s="5" t="s">
        <v>30</v>
      </c>
      <c r="AK422" s="5" t="s">
        <v>1071</v>
      </c>
      <c r="AL422" s="5" t="s">
        <v>73</v>
      </c>
      <c r="AO422" s="5">
        <v>25</v>
      </c>
      <c r="AQ422" s="5">
        <v>10</v>
      </c>
      <c r="AR422" s="5">
        <v>12</v>
      </c>
      <c r="AS422" s="5" t="s">
        <v>2006</v>
      </c>
      <c r="AT422" s="5" t="s">
        <v>75</v>
      </c>
      <c r="AV422" s="5">
        <v>10</v>
      </c>
      <c r="AW422" s="5" t="s">
        <v>2007</v>
      </c>
      <c r="AX422" s="5" t="s">
        <v>2008</v>
      </c>
      <c r="AY422" s="5" t="s">
        <v>2009</v>
      </c>
      <c r="AZ422" s="5">
        <v>1</v>
      </c>
    </row>
    <row r="423" spans="1:53" x14ac:dyDescent="0.3">
      <c r="A423" s="5">
        <v>422</v>
      </c>
      <c r="C423" s="5" t="s">
        <v>1</v>
      </c>
      <c r="F423" s="5" t="s">
        <v>4</v>
      </c>
      <c r="H423" s="19">
        <v>26.109589041095891</v>
      </c>
      <c r="I423" s="5">
        <v>7</v>
      </c>
      <c r="J423" s="11">
        <v>1</v>
      </c>
      <c r="K423" s="5">
        <v>10</v>
      </c>
      <c r="L423" s="5">
        <v>10</v>
      </c>
      <c r="M423" s="11" t="s">
        <v>189</v>
      </c>
      <c r="N423" s="5">
        <v>1</v>
      </c>
      <c r="S423" s="5">
        <v>1</v>
      </c>
      <c r="T423" s="5" t="s">
        <v>29</v>
      </c>
      <c r="V423" s="5" t="s">
        <v>81</v>
      </c>
      <c r="X423" s="5" t="s">
        <v>92</v>
      </c>
      <c r="Z423" s="5">
        <v>3</v>
      </c>
      <c r="AA423" s="5" t="s">
        <v>2010</v>
      </c>
      <c r="AB423" s="5" t="s">
        <v>59</v>
      </c>
      <c r="AH423" s="5" t="s">
        <v>32</v>
      </c>
      <c r="AM423" s="5" t="s">
        <v>73</v>
      </c>
      <c r="AP423" s="5">
        <v>15</v>
      </c>
      <c r="AQ423" s="5">
        <v>3</v>
      </c>
      <c r="AS423" s="5">
        <v>20</v>
      </c>
      <c r="AT423" s="5" t="s">
        <v>2011</v>
      </c>
      <c r="AU423" s="5" t="s">
        <v>75</v>
      </c>
      <c r="AW423" s="5">
        <v>10</v>
      </c>
      <c r="AX423" s="5" t="s">
        <v>2012</v>
      </c>
      <c r="AY423" s="5" t="s">
        <v>2013</v>
      </c>
      <c r="AZ423" s="5">
        <v>0</v>
      </c>
    </row>
    <row r="424" spans="1:53" x14ac:dyDescent="0.3">
      <c r="A424" s="5">
        <v>423</v>
      </c>
      <c r="C424" s="5" t="s">
        <v>1</v>
      </c>
      <c r="E424" s="5" t="s">
        <v>3</v>
      </c>
      <c r="H424" s="19">
        <v>36.446575342465756</v>
      </c>
      <c r="I424" s="5">
        <v>6</v>
      </c>
      <c r="J424" s="11">
        <v>60</v>
      </c>
      <c r="K424" s="5">
        <v>7</v>
      </c>
      <c r="L424" s="5">
        <v>10</v>
      </c>
      <c r="M424" s="11" t="s">
        <v>89</v>
      </c>
      <c r="N424" s="5">
        <v>1</v>
      </c>
      <c r="S424" s="5">
        <v>1</v>
      </c>
      <c r="T424" s="5" t="s">
        <v>213</v>
      </c>
      <c r="V424" s="5" t="s">
        <v>111</v>
      </c>
      <c r="X424" s="5" t="s">
        <v>92</v>
      </c>
      <c r="Z424" s="5">
        <v>11</v>
      </c>
      <c r="AA424" s="5" t="s">
        <v>2014</v>
      </c>
      <c r="AB424" s="5" t="s">
        <v>84</v>
      </c>
      <c r="AG424" s="5" t="s">
        <v>31</v>
      </c>
      <c r="AM424" s="5" t="s">
        <v>85</v>
      </c>
      <c r="AO424" s="5">
        <v>4</v>
      </c>
      <c r="AQ424" s="5">
        <v>4</v>
      </c>
      <c r="AS424" s="5">
        <v>10</v>
      </c>
      <c r="AT424" s="5" t="s">
        <v>2015</v>
      </c>
      <c r="AU424" s="5" t="s">
        <v>75</v>
      </c>
      <c r="AW424" s="5">
        <v>10</v>
      </c>
      <c r="AX424" s="5" t="s">
        <v>2016</v>
      </c>
      <c r="AY424" s="5" t="s">
        <v>2017</v>
      </c>
      <c r="AZ424" s="5" t="s">
        <v>2018</v>
      </c>
      <c r="BA424" s="5">
        <v>1</v>
      </c>
    </row>
    <row r="425" spans="1:53" x14ac:dyDescent="0.3">
      <c r="A425" s="5">
        <v>424</v>
      </c>
      <c r="C425" s="5" t="s">
        <v>1</v>
      </c>
      <c r="E425" s="5" t="s">
        <v>3</v>
      </c>
      <c r="H425" s="19">
        <v>24.665753424657535</v>
      </c>
      <c r="I425" s="5">
        <v>5</v>
      </c>
      <c r="J425" s="11">
        <v>240</v>
      </c>
      <c r="K425" s="5">
        <v>6</v>
      </c>
      <c r="L425" s="5">
        <v>24</v>
      </c>
      <c r="M425" s="11" t="s">
        <v>103</v>
      </c>
      <c r="N425" s="5">
        <v>1</v>
      </c>
      <c r="S425" s="5">
        <v>1</v>
      </c>
      <c r="T425" s="5" t="s">
        <v>213</v>
      </c>
      <c r="V425" s="5" t="s">
        <v>111</v>
      </c>
      <c r="X425" s="5" t="s">
        <v>92</v>
      </c>
      <c r="Z425" s="5">
        <v>2</v>
      </c>
      <c r="AA425" s="5" t="s">
        <v>2019</v>
      </c>
      <c r="AB425" s="5" t="s">
        <v>363</v>
      </c>
      <c r="AH425" s="5" t="s">
        <v>32</v>
      </c>
      <c r="AM425" s="5" t="s">
        <v>60</v>
      </c>
      <c r="AO425" s="5">
        <v>4</v>
      </c>
      <c r="AQ425" s="5">
        <v>4</v>
      </c>
      <c r="AS425" s="5">
        <v>12</v>
      </c>
      <c r="AT425" s="5" t="s">
        <v>2020</v>
      </c>
      <c r="AU425" s="5" t="s">
        <v>75</v>
      </c>
      <c r="AW425" s="5">
        <v>10</v>
      </c>
      <c r="AX425" s="5" t="s">
        <v>2021</v>
      </c>
      <c r="BA425" s="5">
        <v>0</v>
      </c>
    </row>
    <row r="426" spans="1:53" x14ac:dyDescent="0.3">
      <c r="A426" s="5">
        <v>425</v>
      </c>
      <c r="B426" s="5" t="s">
        <v>0</v>
      </c>
      <c r="H426" s="19">
        <v>56.56986301369863</v>
      </c>
      <c r="I426" s="5">
        <v>7</v>
      </c>
      <c r="J426" s="11">
        <v>0</v>
      </c>
      <c r="K426" s="5">
        <v>8</v>
      </c>
      <c r="L426" s="5">
        <v>15</v>
      </c>
      <c r="M426" s="11" t="s">
        <v>121</v>
      </c>
      <c r="N426" s="5">
        <v>0</v>
      </c>
      <c r="O426" s="5" t="s">
        <v>98</v>
      </c>
      <c r="Q426" s="11" t="s">
        <v>3409</v>
      </c>
      <c r="R426" s="5">
        <v>1</v>
      </c>
      <c r="S426" s="5" t="s">
        <v>412</v>
      </c>
      <c r="U426" s="5" t="s">
        <v>81</v>
      </c>
      <c r="W426" s="5" t="s">
        <v>92</v>
      </c>
      <c r="Y426" s="5">
        <v>30</v>
      </c>
      <c r="Z426" s="5" t="s">
        <v>110</v>
      </c>
      <c r="AA426" s="5" t="s">
        <v>84</v>
      </c>
      <c r="AE426" s="5" t="s">
        <v>30</v>
      </c>
      <c r="AL426" s="5" t="s">
        <v>73</v>
      </c>
      <c r="AN426" s="5">
        <v>6</v>
      </c>
      <c r="AP426" s="5">
        <v>6</v>
      </c>
      <c r="AR426" s="5">
        <v>40</v>
      </c>
      <c r="AS426" s="5" t="s">
        <v>2022</v>
      </c>
      <c r="AT426" s="5" t="s">
        <v>75</v>
      </c>
      <c r="AV426" s="5">
        <v>10</v>
      </c>
      <c r="AW426" s="5" t="s">
        <v>2023</v>
      </c>
      <c r="AX426" s="5" t="s">
        <v>2024</v>
      </c>
      <c r="AY426" s="5" t="s">
        <v>2025</v>
      </c>
      <c r="AZ426" s="5">
        <v>1</v>
      </c>
    </row>
    <row r="427" spans="1:53" x14ac:dyDescent="0.3">
      <c r="A427" s="5">
        <v>426</v>
      </c>
      <c r="D427" s="5" t="s">
        <v>2</v>
      </c>
      <c r="F427" s="5" t="s">
        <v>4</v>
      </c>
      <c r="H427" s="19">
        <v>118.07671232876713</v>
      </c>
      <c r="I427" s="5">
        <v>8</v>
      </c>
      <c r="J427" s="11">
        <v>0</v>
      </c>
      <c r="K427" s="5">
        <v>8</v>
      </c>
      <c r="L427" s="5">
        <v>4</v>
      </c>
      <c r="M427" s="11" t="s">
        <v>303</v>
      </c>
      <c r="N427" s="5">
        <v>0</v>
      </c>
      <c r="O427" s="5" t="s">
        <v>389</v>
      </c>
      <c r="Q427" s="11" t="s">
        <v>3409</v>
      </c>
      <c r="R427" s="5">
        <v>0</v>
      </c>
      <c r="AA427" s="5" t="s">
        <v>84</v>
      </c>
      <c r="AF427" s="5" t="s">
        <v>31</v>
      </c>
      <c r="AK427" s="5" t="s">
        <v>2026</v>
      </c>
      <c r="AL427" s="5" t="s">
        <v>162</v>
      </c>
      <c r="AN427" s="5">
        <v>4</v>
      </c>
      <c r="AP427" s="5">
        <v>6</v>
      </c>
      <c r="AR427" s="5">
        <v>4</v>
      </c>
      <c r="AS427" s="5" t="s">
        <v>1742</v>
      </c>
      <c r="AT427" s="5" t="s">
        <v>75</v>
      </c>
      <c r="AV427" s="5">
        <v>8</v>
      </c>
      <c r="AZ427" s="5">
        <v>0</v>
      </c>
    </row>
    <row r="428" spans="1:53" x14ac:dyDescent="0.3">
      <c r="A428" s="5">
        <v>427</v>
      </c>
      <c r="B428" s="5" t="s">
        <v>0</v>
      </c>
      <c r="H428" s="19">
        <v>36.016438356164386</v>
      </c>
      <c r="I428" s="5">
        <v>7</v>
      </c>
      <c r="J428" s="11">
        <v>40</v>
      </c>
      <c r="K428" s="5">
        <v>7</v>
      </c>
      <c r="L428" s="5">
        <v>36</v>
      </c>
      <c r="M428" s="11" t="s">
        <v>67</v>
      </c>
      <c r="N428" s="5">
        <v>0</v>
      </c>
      <c r="O428" s="5" t="s">
        <v>68</v>
      </c>
      <c r="Q428" s="11" t="s">
        <v>3410</v>
      </c>
      <c r="R428" s="5">
        <v>1</v>
      </c>
      <c r="S428" s="5" t="s">
        <v>5</v>
      </c>
      <c r="U428" s="5" t="s">
        <v>111</v>
      </c>
      <c r="W428" s="5" t="s">
        <v>419</v>
      </c>
      <c r="Y428" s="5">
        <v>6</v>
      </c>
      <c r="Z428" s="5" t="s">
        <v>2027</v>
      </c>
      <c r="AA428" s="5" t="s">
        <v>1117</v>
      </c>
      <c r="AE428" s="5" t="s">
        <v>30</v>
      </c>
      <c r="AL428" s="5" t="s">
        <v>73</v>
      </c>
      <c r="AN428" s="5">
        <v>5</v>
      </c>
      <c r="AP428" s="5">
        <v>3</v>
      </c>
      <c r="AR428" s="5">
        <v>3</v>
      </c>
      <c r="AS428" s="5" t="s">
        <v>2028</v>
      </c>
      <c r="AT428" s="5" t="s">
        <v>75</v>
      </c>
      <c r="AV428" s="5">
        <v>7</v>
      </c>
      <c r="AW428" s="5" t="s">
        <v>2029</v>
      </c>
      <c r="AX428" s="5" t="s">
        <v>2030</v>
      </c>
      <c r="AY428" s="5" t="s">
        <v>2031</v>
      </c>
      <c r="AZ428" s="5">
        <v>0</v>
      </c>
    </row>
    <row r="429" spans="1:53" x14ac:dyDescent="0.3">
      <c r="A429" s="5">
        <v>428</v>
      </c>
      <c r="F429" s="5" t="s">
        <v>4</v>
      </c>
      <c r="H429" s="19">
        <v>23.038356164383561</v>
      </c>
      <c r="I429" s="5">
        <v>7</v>
      </c>
      <c r="J429" s="11">
        <v>120</v>
      </c>
      <c r="K429" s="5">
        <v>8</v>
      </c>
      <c r="L429" s="5">
        <v>8</v>
      </c>
      <c r="M429" s="11" t="s">
        <v>103</v>
      </c>
      <c r="N429" s="5">
        <v>1</v>
      </c>
      <c r="O429" s="5" t="s">
        <v>53</v>
      </c>
      <c r="Q429" s="11" t="s">
        <v>3409</v>
      </c>
      <c r="R429" s="5">
        <v>0</v>
      </c>
      <c r="AA429" s="5" t="s">
        <v>363</v>
      </c>
      <c r="AD429" s="5" t="s">
        <v>29</v>
      </c>
      <c r="AH429" s="5" t="s">
        <v>33</v>
      </c>
      <c r="AL429" s="5" t="s">
        <v>73</v>
      </c>
      <c r="AN429" s="5">
        <v>6</v>
      </c>
      <c r="AP429" s="5">
        <v>6</v>
      </c>
      <c r="AR429" s="5">
        <v>10</v>
      </c>
      <c r="AS429" s="5" t="s">
        <v>2032</v>
      </c>
      <c r="AT429" s="5" t="s">
        <v>75</v>
      </c>
      <c r="AV429" s="5">
        <v>8</v>
      </c>
      <c r="AW429" s="5" t="s">
        <v>2033</v>
      </c>
      <c r="AX429" s="5" t="s">
        <v>2034</v>
      </c>
      <c r="AY429" s="5" t="s">
        <v>2035</v>
      </c>
    </row>
    <row r="430" spans="1:53" ht="409.5" x14ac:dyDescent="0.3">
      <c r="A430" s="5">
        <v>429</v>
      </c>
      <c r="B430" s="5" t="s">
        <v>0</v>
      </c>
      <c r="C430" s="5" t="s">
        <v>1</v>
      </c>
      <c r="D430" s="5" t="s">
        <v>2</v>
      </c>
      <c r="H430" s="19">
        <v>35.994520547945207</v>
      </c>
      <c r="I430" s="5">
        <v>7</v>
      </c>
      <c r="J430" s="11">
        <v>20</v>
      </c>
      <c r="K430" s="5">
        <v>8</v>
      </c>
      <c r="L430" s="5">
        <v>2</v>
      </c>
      <c r="M430" s="11" t="s">
        <v>225</v>
      </c>
      <c r="N430" s="5">
        <v>0</v>
      </c>
      <c r="O430" s="5" t="s">
        <v>53</v>
      </c>
      <c r="Q430" s="11" t="s">
        <v>3410</v>
      </c>
      <c r="R430" s="5">
        <v>0</v>
      </c>
      <c r="AA430" s="5" t="s">
        <v>72</v>
      </c>
      <c r="AD430" s="5" t="s">
        <v>29</v>
      </c>
      <c r="AL430" s="5" t="s">
        <v>73</v>
      </c>
      <c r="AO430" s="5">
        <v>10</v>
      </c>
      <c r="AQ430" s="5">
        <v>10</v>
      </c>
      <c r="AR430" s="5">
        <v>30</v>
      </c>
      <c r="AS430" s="5" t="s">
        <v>2036</v>
      </c>
      <c r="AT430" s="5" t="s">
        <v>75</v>
      </c>
      <c r="AV430" s="5">
        <v>8</v>
      </c>
      <c r="AW430" s="5" t="s">
        <v>2037</v>
      </c>
      <c r="AY430" s="7" t="s">
        <v>2038</v>
      </c>
      <c r="AZ430" s="5">
        <v>0</v>
      </c>
    </row>
    <row r="431" spans="1:53" x14ac:dyDescent="0.3">
      <c r="A431" s="5">
        <v>430</v>
      </c>
      <c r="B431" s="5" t="s">
        <v>0</v>
      </c>
      <c r="E431" s="5" t="s">
        <v>3</v>
      </c>
      <c r="F431" s="5" t="s">
        <v>4</v>
      </c>
      <c r="H431" s="19">
        <v>26.046575342465754</v>
      </c>
      <c r="I431" s="5">
        <v>8</v>
      </c>
      <c r="J431" s="11">
        <v>15</v>
      </c>
      <c r="K431" s="5">
        <v>6</v>
      </c>
      <c r="L431" s="5">
        <v>30</v>
      </c>
      <c r="M431" s="11" t="s">
        <v>335</v>
      </c>
      <c r="N431" s="5">
        <v>0</v>
      </c>
      <c r="O431" s="5" t="s">
        <v>68</v>
      </c>
      <c r="Q431" s="11" t="s">
        <v>3408</v>
      </c>
      <c r="R431" s="5">
        <v>1</v>
      </c>
      <c r="S431" s="5" t="s">
        <v>213</v>
      </c>
      <c r="U431" s="5" t="s">
        <v>81</v>
      </c>
      <c r="W431" s="5" t="s">
        <v>92</v>
      </c>
      <c r="Y431" s="5">
        <v>2</v>
      </c>
      <c r="Z431" s="5" t="s">
        <v>2039</v>
      </c>
      <c r="AA431" s="5" t="s">
        <v>59</v>
      </c>
      <c r="AE431" s="5" t="s">
        <v>30</v>
      </c>
      <c r="AL431" s="5" t="s">
        <v>85</v>
      </c>
      <c r="AN431" s="5">
        <v>3</v>
      </c>
      <c r="AP431" s="5">
        <v>3</v>
      </c>
      <c r="AR431" s="5">
        <v>5</v>
      </c>
      <c r="AS431" s="5" t="s">
        <v>2040</v>
      </c>
      <c r="AT431" s="5" t="s">
        <v>75</v>
      </c>
      <c r="AV431" s="5">
        <v>9</v>
      </c>
      <c r="AW431" s="5" t="s">
        <v>2041</v>
      </c>
      <c r="AZ431" s="5">
        <v>1</v>
      </c>
    </row>
    <row r="432" spans="1:53" x14ac:dyDescent="0.3">
      <c r="A432" s="5">
        <v>431</v>
      </c>
      <c r="B432" s="5" t="s">
        <v>0</v>
      </c>
      <c r="D432" s="5" t="s">
        <v>2</v>
      </c>
      <c r="F432" s="5" t="s">
        <v>4</v>
      </c>
      <c r="H432" s="19">
        <v>27.013698630136986</v>
      </c>
      <c r="I432" s="5">
        <v>6</v>
      </c>
      <c r="J432" s="11">
        <v>0</v>
      </c>
      <c r="K432" s="5">
        <v>4</v>
      </c>
      <c r="L432" s="5">
        <v>4</v>
      </c>
      <c r="M432" s="11" t="s">
        <v>225</v>
      </c>
      <c r="N432" s="5">
        <v>1</v>
      </c>
      <c r="S432" s="5">
        <v>1</v>
      </c>
      <c r="T432" s="5" t="s">
        <v>155</v>
      </c>
      <c r="V432" s="5" t="s">
        <v>350</v>
      </c>
      <c r="X432" s="5" t="s">
        <v>156</v>
      </c>
      <c r="Z432" s="5">
        <v>0</v>
      </c>
      <c r="AA432" s="5" t="s">
        <v>2042</v>
      </c>
      <c r="AB432" s="5" t="s">
        <v>59</v>
      </c>
      <c r="AE432" s="5" t="s">
        <v>29</v>
      </c>
      <c r="AM432" s="5" t="s">
        <v>73</v>
      </c>
      <c r="AP432" s="5">
        <v>10</v>
      </c>
      <c r="AQ432" s="5">
        <v>2</v>
      </c>
      <c r="AS432" s="5">
        <v>8</v>
      </c>
      <c r="AT432" s="5" t="s">
        <v>2043</v>
      </c>
      <c r="AU432" s="5" t="s">
        <v>75</v>
      </c>
      <c r="AW432" s="5">
        <v>10</v>
      </c>
      <c r="AX432" s="5" t="s">
        <v>2044</v>
      </c>
      <c r="AY432" s="5" t="s">
        <v>2045</v>
      </c>
      <c r="AZ432" s="5" t="s">
        <v>2046</v>
      </c>
      <c r="BA432" s="5">
        <v>1</v>
      </c>
    </row>
    <row r="433" spans="1:53" x14ac:dyDescent="0.3">
      <c r="A433" s="5">
        <v>432</v>
      </c>
      <c r="B433" s="5" t="s">
        <v>0</v>
      </c>
      <c r="H433" s="19">
        <v>34.282191780821918</v>
      </c>
      <c r="I433" s="5">
        <v>7</v>
      </c>
      <c r="J433" s="11">
        <v>40</v>
      </c>
      <c r="K433" s="5">
        <v>12</v>
      </c>
      <c r="L433" s="5">
        <v>10</v>
      </c>
      <c r="M433" s="11" t="s">
        <v>133</v>
      </c>
      <c r="N433" s="5">
        <v>0</v>
      </c>
      <c r="O433" s="5" t="s">
        <v>53</v>
      </c>
      <c r="Q433" s="11" t="s">
        <v>3409</v>
      </c>
      <c r="R433" s="5">
        <v>1</v>
      </c>
      <c r="S433" s="5" t="s">
        <v>80</v>
      </c>
      <c r="U433" s="5" t="s">
        <v>91</v>
      </c>
      <c r="W433" s="5" t="s">
        <v>82</v>
      </c>
      <c r="Y433" s="5">
        <v>13</v>
      </c>
      <c r="Z433" s="5" t="s">
        <v>2047</v>
      </c>
      <c r="AA433" s="5" t="s">
        <v>84</v>
      </c>
      <c r="AE433" s="5" t="s">
        <v>30</v>
      </c>
      <c r="AG433" s="5" t="s">
        <v>32</v>
      </c>
      <c r="AL433" s="5" t="s">
        <v>73</v>
      </c>
      <c r="AN433" s="5">
        <v>6</v>
      </c>
      <c r="AP433" s="5">
        <v>5</v>
      </c>
      <c r="AR433" s="5">
        <v>6</v>
      </c>
      <c r="AS433" s="5" t="s">
        <v>2048</v>
      </c>
      <c r="AT433" s="5" t="s">
        <v>64</v>
      </c>
      <c r="AV433" s="5">
        <v>8</v>
      </c>
      <c r="AW433" s="5" t="s">
        <v>2049</v>
      </c>
      <c r="AX433" s="5" t="s">
        <v>2050</v>
      </c>
      <c r="AZ433" s="5">
        <v>1</v>
      </c>
    </row>
    <row r="434" spans="1:53" x14ac:dyDescent="0.3">
      <c r="A434" s="5">
        <v>433</v>
      </c>
      <c r="B434" s="5" t="s">
        <v>0</v>
      </c>
      <c r="C434" s="5" t="s">
        <v>1</v>
      </c>
      <c r="H434" s="19">
        <v>31.956164383561642</v>
      </c>
      <c r="I434" s="5">
        <v>6</v>
      </c>
      <c r="J434" s="11">
        <v>30</v>
      </c>
      <c r="K434" s="5">
        <v>12</v>
      </c>
      <c r="L434" s="5">
        <v>2</v>
      </c>
      <c r="M434" s="11" t="s">
        <v>189</v>
      </c>
      <c r="N434" s="5">
        <v>0</v>
      </c>
      <c r="O434" s="5" t="s">
        <v>53</v>
      </c>
      <c r="R434" s="5" t="s">
        <v>2051</v>
      </c>
      <c r="S434" s="5">
        <v>1</v>
      </c>
      <c r="T434" s="5" t="s">
        <v>213</v>
      </c>
      <c r="W434" s="5" t="s">
        <v>2052</v>
      </c>
      <c r="X434" s="5" t="s">
        <v>106</v>
      </c>
      <c r="Z434" s="5">
        <v>3</v>
      </c>
      <c r="AA434" s="5" t="s">
        <v>2053</v>
      </c>
      <c r="AB434" s="5" t="s">
        <v>84</v>
      </c>
      <c r="AE434" s="5" t="s">
        <v>29</v>
      </c>
      <c r="AM434" s="5" t="s">
        <v>85</v>
      </c>
      <c r="AP434" s="5">
        <v>12</v>
      </c>
      <c r="AQ434" s="5">
        <v>5</v>
      </c>
      <c r="AS434" s="5">
        <v>20</v>
      </c>
      <c r="AT434" s="5" t="s">
        <v>2054</v>
      </c>
      <c r="AU434" s="5" t="s">
        <v>75</v>
      </c>
      <c r="AW434" s="5">
        <v>8</v>
      </c>
      <c r="AX434" s="5" t="s">
        <v>2055</v>
      </c>
      <c r="AY434" s="5" t="s">
        <v>2056</v>
      </c>
      <c r="AZ434" s="5" t="s">
        <v>2057</v>
      </c>
      <c r="BA434" s="5">
        <v>1</v>
      </c>
    </row>
    <row r="435" spans="1:53" x14ac:dyDescent="0.3">
      <c r="A435" s="5">
        <v>434</v>
      </c>
      <c r="F435" s="5" t="s">
        <v>4</v>
      </c>
      <c r="H435" s="19">
        <v>36.076712328767123</v>
      </c>
      <c r="I435" s="5">
        <v>4</v>
      </c>
      <c r="J435" s="11">
        <v>0</v>
      </c>
      <c r="K435" s="5">
        <v>10</v>
      </c>
      <c r="L435" s="5">
        <v>120</v>
      </c>
      <c r="M435" s="11" t="s">
        <v>67</v>
      </c>
      <c r="N435" s="5">
        <v>0</v>
      </c>
      <c r="O435" s="5" t="s">
        <v>98</v>
      </c>
      <c r="Q435" s="11" t="s">
        <v>3409</v>
      </c>
      <c r="R435" s="5">
        <v>1</v>
      </c>
      <c r="S435" s="5" t="s">
        <v>412</v>
      </c>
      <c r="U435" s="5" t="s">
        <v>111</v>
      </c>
      <c r="W435" s="5" t="s">
        <v>92</v>
      </c>
      <c r="Y435" s="5">
        <v>15</v>
      </c>
      <c r="AA435" s="5" t="s">
        <v>59</v>
      </c>
      <c r="AE435" s="5" t="s">
        <v>30</v>
      </c>
      <c r="AL435" s="5" t="s">
        <v>60</v>
      </c>
      <c r="AN435" s="5">
        <v>5</v>
      </c>
      <c r="AQ435" s="5">
        <v>10</v>
      </c>
      <c r="AR435" s="5">
        <v>20</v>
      </c>
      <c r="AS435" s="5" t="s">
        <v>2058</v>
      </c>
      <c r="AT435" s="5" t="s">
        <v>75</v>
      </c>
      <c r="AV435" s="5">
        <v>10</v>
      </c>
      <c r="AW435" s="5" t="s">
        <v>2059</v>
      </c>
      <c r="AZ435" s="5">
        <v>0</v>
      </c>
    </row>
    <row r="436" spans="1:53" x14ac:dyDescent="0.3">
      <c r="A436" s="5">
        <v>435</v>
      </c>
      <c r="B436" s="5" t="s">
        <v>0</v>
      </c>
      <c r="E436" s="5" t="s">
        <v>3</v>
      </c>
      <c r="F436" s="5" t="s">
        <v>4</v>
      </c>
      <c r="H436" s="19">
        <v>30.863013698630137</v>
      </c>
      <c r="I436" s="5">
        <v>8</v>
      </c>
      <c r="J436" s="11">
        <v>60</v>
      </c>
      <c r="K436" s="5">
        <v>12</v>
      </c>
      <c r="L436" s="5">
        <v>20</v>
      </c>
      <c r="M436" s="11" t="s">
        <v>303</v>
      </c>
      <c r="N436" s="5">
        <v>0</v>
      </c>
      <c r="O436" s="5" t="s">
        <v>53</v>
      </c>
      <c r="Q436" s="11" t="s">
        <v>3410</v>
      </c>
      <c r="R436" s="5">
        <v>0</v>
      </c>
      <c r="AA436" s="5" t="s">
        <v>84</v>
      </c>
      <c r="AD436" s="5" t="s">
        <v>29</v>
      </c>
      <c r="AL436" s="5" t="s">
        <v>73</v>
      </c>
      <c r="AN436" s="5">
        <v>3</v>
      </c>
      <c r="AP436" s="5">
        <v>3</v>
      </c>
      <c r="AR436" s="5">
        <v>180</v>
      </c>
      <c r="AS436" s="5" t="s">
        <v>2060</v>
      </c>
      <c r="AT436" s="5" t="s">
        <v>192</v>
      </c>
      <c r="AV436" s="5">
        <v>9</v>
      </c>
      <c r="AW436" s="5" t="s">
        <v>2061</v>
      </c>
      <c r="AX436" s="5" t="s">
        <v>2062</v>
      </c>
      <c r="AY436" s="5" t="s">
        <v>2063</v>
      </c>
      <c r="AZ436" s="5">
        <v>1</v>
      </c>
    </row>
    <row r="437" spans="1:53" x14ac:dyDescent="0.3">
      <c r="A437" s="5">
        <v>436</v>
      </c>
      <c r="C437" s="5" t="s">
        <v>1</v>
      </c>
      <c r="D437" s="5" t="s">
        <v>2</v>
      </c>
      <c r="F437" s="5" t="s">
        <v>4</v>
      </c>
      <c r="H437" s="19">
        <v>25.67945205479452</v>
      </c>
      <c r="I437" s="5">
        <v>8</v>
      </c>
      <c r="J437" s="11">
        <v>0</v>
      </c>
      <c r="K437" s="5">
        <v>8</v>
      </c>
      <c r="L437" s="5">
        <v>15</v>
      </c>
      <c r="M437" s="11" t="s">
        <v>97</v>
      </c>
      <c r="N437" s="5">
        <v>1</v>
      </c>
      <c r="S437" s="5">
        <v>0</v>
      </c>
      <c r="AB437" s="5" t="s">
        <v>84</v>
      </c>
      <c r="AH437" s="5" t="s">
        <v>32</v>
      </c>
      <c r="AM437" s="5" t="s">
        <v>73</v>
      </c>
      <c r="AO437" s="5">
        <v>3</v>
      </c>
      <c r="AQ437" s="5">
        <v>5</v>
      </c>
      <c r="AS437" s="5">
        <v>5</v>
      </c>
      <c r="AT437" s="5" t="s">
        <v>2064</v>
      </c>
      <c r="AU437" s="5" t="s">
        <v>75</v>
      </c>
      <c r="AW437" s="5">
        <v>8</v>
      </c>
      <c r="AX437" s="5" t="s">
        <v>2065</v>
      </c>
      <c r="AY437" s="5" t="s">
        <v>2066</v>
      </c>
      <c r="AZ437" s="5" t="s">
        <v>2067</v>
      </c>
      <c r="BA437" s="5">
        <v>0</v>
      </c>
    </row>
    <row r="438" spans="1:53" x14ac:dyDescent="0.3">
      <c r="A438" s="5">
        <v>437</v>
      </c>
      <c r="F438" s="5" t="s">
        <v>4</v>
      </c>
      <c r="H438" s="19">
        <v>37.767123287671232</v>
      </c>
      <c r="I438" s="5">
        <v>7</v>
      </c>
      <c r="J438" s="11">
        <v>50</v>
      </c>
      <c r="K438" s="5">
        <v>8</v>
      </c>
      <c r="L438" s="5">
        <v>3</v>
      </c>
      <c r="M438" s="11" t="s">
        <v>189</v>
      </c>
      <c r="N438" s="5">
        <v>1</v>
      </c>
      <c r="S438" s="5">
        <v>1</v>
      </c>
      <c r="T438" s="5" t="s">
        <v>213</v>
      </c>
      <c r="V438" s="5" t="s">
        <v>81</v>
      </c>
      <c r="X438" s="5" t="s">
        <v>92</v>
      </c>
      <c r="Z438" s="5">
        <v>12</v>
      </c>
      <c r="AB438" s="5" t="s">
        <v>84</v>
      </c>
      <c r="AH438" s="5" t="s">
        <v>32</v>
      </c>
      <c r="AM438" s="5" t="s">
        <v>85</v>
      </c>
      <c r="AO438" s="5">
        <v>3</v>
      </c>
      <c r="AQ438" s="5">
        <v>2</v>
      </c>
      <c r="AS438" s="5">
        <v>5</v>
      </c>
      <c r="AT438" s="5" t="s">
        <v>2068</v>
      </c>
      <c r="AU438" s="5" t="s">
        <v>75</v>
      </c>
      <c r="AW438" s="5">
        <v>7</v>
      </c>
      <c r="AX438" s="5" t="s">
        <v>2069</v>
      </c>
      <c r="BA438" s="5">
        <v>0</v>
      </c>
    </row>
    <row r="439" spans="1:53" x14ac:dyDescent="0.3">
      <c r="A439" s="5">
        <v>438</v>
      </c>
      <c r="D439" s="5" t="s">
        <v>2</v>
      </c>
      <c r="E439" s="5" t="s">
        <v>3</v>
      </c>
      <c r="H439" s="19">
        <v>24.172602739726027</v>
      </c>
      <c r="I439" s="5">
        <v>7</v>
      </c>
      <c r="J439" s="11">
        <v>30</v>
      </c>
      <c r="K439" s="5">
        <v>8</v>
      </c>
      <c r="L439" s="5">
        <v>5</v>
      </c>
      <c r="M439" s="11" t="s">
        <v>225</v>
      </c>
      <c r="N439" s="5">
        <v>1</v>
      </c>
      <c r="S439" s="5">
        <v>0</v>
      </c>
      <c r="AB439" s="5" t="s">
        <v>59</v>
      </c>
      <c r="AF439" s="5" t="s">
        <v>30</v>
      </c>
      <c r="AM439" s="5" t="s">
        <v>73</v>
      </c>
      <c r="AO439" s="5">
        <v>6</v>
      </c>
      <c r="AQ439" s="5">
        <v>4</v>
      </c>
      <c r="AS439" s="5">
        <v>30</v>
      </c>
      <c r="AT439" s="5" t="s">
        <v>2070</v>
      </c>
      <c r="AU439" s="5" t="s">
        <v>64</v>
      </c>
      <c r="AW439" s="5">
        <v>9</v>
      </c>
      <c r="AX439" s="5" t="s">
        <v>2071</v>
      </c>
      <c r="AY439" s="5" t="s">
        <v>2072</v>
      </c>
      <c r="AZ439" s="5" t="s">
        <v>2073</v>
      </c>
      <c r="BA439" s="5">
        <v>0</v>
      </c>
    </row>
    <row r="440" spans="1:53" x14ac:dyDescent="0.3">
      <c r="A440" s="5">
        <v>439</v>
      </c>
      <c r="G440" s="5" t="s">
        <v>2074</v>
      </c>
      <c r="H440" s="19">
        <v>49.243835616438353</v>
      </c>
      <c r="I440" s="5">
        <v>7</v>
      </c>
      <c r="J440" s="11">
        <v>0</v>
      </c>
      <c r="K440" s="5">
        <v>8</v>
      </c>
      <c r="L440" s="5">
        <v>20</v>
      </c>
      <c r="M440" s="11" t="s">
        <v>121</v>
      </c>
      <c r="N440" s="5">
        <v>1</v>
      </c>
      <c r="S440" s="5">
        <v>1</v>
      </c>
      <c r="T440" s="5" t="s">
        <v>2075</v>
      </c>
      <c r="V440" s="5" t="s">
        <v>142</v>
      </c>
      <c r="X440" s="5" t="s">
        <v>92</v>
      </c>
      <c r="Z440" s="5">
        <v>25</v>
      </c>
      <c r="AA440" s="5" t="s">
        <v>2076</v>
      </c>
      <c r="AB440" s="5" t="s">
        <v>84</v>
      </c>
      <c r="AG440" s="5" t="s">
        <v>31</v>
      </c>
      <c r="AH440" s="5" t="s">
        <v>32</v>
      </c>
      <c r="AL440" s="5" t="s">
        <v>2077</v>
      </c>
      <c r="AM440" s="5" t="s">
        <v>73</v>
      </c>
      <c r="AO440" s="5">
        <v>6</v>
      </c>
      <c r="AQ440" s="5">
        <v>6</v>
      </c>
      <c r="AS440" s="5">
        <v>6</v>
      </c>
      <c r="AT440" s="5" t="s">
        <v>2078</v>
      </c>
      <c r="AU440" s="5" t="s">
        <v>75</v>
      </c>
      <c r="AW440" s="5">
        <v>9</v>
      </c>
      <c r="AX440" s="5" t="s">
        <v>2079</v>
      </c>
      <c r="AY440" s="5" t="s">
        <v>2080</v>
      </c>
      <c r="AZ440" s="5" t="s">
        <v>2081</v>
      </c>
      <c r="BA440" s="5">
        <v>1</v>
      </c>
    </row>
    <row r="441" spans="1:53" x14ac:dyDescent="0.3">
      <c r="A441" s="5">
        <v>440</v>
      </c>
      <c r="C441" s="5" t="s">
        <v>1</v>
      </c>
      <c r="H441" s="19">
        <v>56.232876712328768</v>
      </c>
      <c r="I441" s="5">
        <v>7</v>
      </c>
      <c r="J441" s="11">
        <v>0</v>
      </c>
      <c r="K441" s="5">
        <v>10</v>
      </c>
      <c r="L441" s="5">
        <v>10</v>
      </c>
      <c r="M441" s="11" t="s">
        <v>133</v>
      </c>
      <c r="N441" s="5">
        <v>1</v>
      </c>
      <c r="S441" s="5">
        <v>1</v>
      </c>
      <c r="T441" s="5" t="s">
        <v>213</v>
      </c>
      <c r="W441" s="5" t="s">
        <v>2082</v>
      </c>
      <c r="X441" s="5" t="s">
        <v>572</v>
      </c>
      <c r="Z441" s="5">
        <v>35</v>
      </c>
      <c r="AA441" s="5" t="s">
        <v>2083</v>
      </c>
      <c r="AB441" s="5" t="s">
        <v>72</v>
      </c>
      <c r="AH441" s="5" t="s">
        <v>32</v>
      </c>
      <c r="AM441" s="5" t="s">
        <v>73</v>
      </c>
      <c r="AO441" s="5">
        <v>5</v>
      </c>
      <c r="AQ441" s="5">
        <v>3</v>
      </c>
      <c r="AS441" s="5">
        <v>10</v>
      </c>
      <c r="AT441" s="5" t="s">
        <v>2084</v>
      </c>
      <c r="AU441" s="5" t="s">
        <v>64</v>
      </c>
      <c r="AW441" s="5">
        <v>10</v>
      </c>
      <c r="AX441" s="5" t="s">
        <v>2085</v>
      </c>
      <c r="AY441" s="5" t="s">
        <v>2086</v>
      </c>
      <c r="AZ441" s="5" t="s">
        <v>139</v>
      </c>
      <c r="BA441" s="5">
        <v>1</v>
      </c>
    </row>
    <row r="442" spans="1:53" x14ac:dyDescent="0.3">
      <c r="A442" s="5">
        <v>441</v>
      </c>
      <c r="B442" s="5" t="s">
        <v>0</v>
      </c>
      <c r="E442" s="5" t="s">
        <v>3</v>
      </c>
      <c r="F442" s="5" t="s">
        <v>4</v>
      </c>
      <c r="H442" s="19">
        <v>38.561643835616437</v>
      </c>
      <c r="I442" s="5">
        <v>8</v>
      </c>
      <c r="J442" s="11">
        <v>75</v>
      </c>
      <c r="K442" s="5">
        <v>14</v>
      </c>
      <c r="L442" s="5">
        <v>8</v>
      </c>
      <c r="M442" s="11" t="s">
        <v>97</v>
      </c>
      <c r="N442" s="5">
        <v>1</v>
      </c>
      <c r="S442" s="5">
        <v>1</v>
      </c>
      <c r="T442" s="5" t="s">
        <v>55</v>
      </c>
      <c r="V442" s="5" t="s">
        <v>81</v>
      </c>
      <c r="X442" s="5" t="s">
        <v>297</v>
      </c>
      <c r="Z442" s="5">
        <v>13</v>
      </c>
      <c r="AA442" s="5" t="s">
        <v>2087</v>
      </c>
      <c r="AB442" s="5" t="s">
        <v>59</v>
      </c>
      <c r="AH442" s="5" t="s">
        <v>32</v>
      </c>
      <c r="AM442" s="5" t="s">
        <v>73</v>
      </c>
      <c r="AP442" s="5" t="s">
        <v>2088</v>
      </c>
      <c r="AQ442" s="5">
        <v>6</v>
      </c>
      <c r="AS442" s="5">
        <v>12</v>
      </c>
      <c r="AT442" s="5" t="s">
        <v>2089</v>
      </c>
      <c r="AU442" s="5" t="s">
        <v>75</v>
      </c>
      <c r="AW442" s="5">
        <v>10</v>
      </c>
      <c r="AX442" s="5" t="s">
        <v>2090</v>
      </c>
      <c r="AY442" s="5" t="s">
        <v>2091</v>
      </c>
      <c r="AZ442" s="5" t="s">
        <v>1394</v>
      </c>
      <c r="BA442" s="5">
        <v>1</v>
      </c>
    </row>
    <row r="443" spans="1:53" x14ac:dyDescent="0.3">
      <c r="A443" s="5">
        <v>442</v>
      </c>
      <c r="C443" s="5" t="s">
        <v>1</v>
      </c>
      <c r="H443" s="19">
        <v>25.660273972602738</v>
      </c>
      <c r="I443" s="5">
        <v>7</v>
      </c>
      <c r="J443" s="11">
        <v>0</v>
      </c>
      <c r="K443" s="5">
        <v>12</v>
      </c>
      <c r="L443" s="5">
        <v>20</v>
      </c>
      <c r="M443" s="11" t="s">
        <v>189</v>
      </c>
      <c r="N443" s="5">
        <v>1</v>
      </c>
      <c r="S443" s="5">
        <v>1</v>
      </c>
      <c r="T443" s="5" t="s">
        <v>146</v>
      </c>
      <c r="V443" s="5" t="s">
        <v>81</v>
      </c>
      <c r="X443" s="5" t="s">
        <v>231</v>
      </c>
      <c r="Z443" s="5">
        <v>3</v>
      </c>
      <c r="AA443" s="5" t="s">
        <v>2092</v>
      </c>
      <c r="AB443" s="5" t="s">
        <v>59</v>
      </c>
      <c r="AG443" s="5" t="s">
        <v>31</v>
      </c>
      <c r="AM443" s="5" t="s">
        <v>60</v>
      </c>
      <c r="AP443" s="5">
        <v>10</v>
      </c>
      <c r="AR443" s="5">
        <v>8</v>
      </c>
      <c r="AS443" s="5">
        <v>8</v>
      </c>
      <c r="AT443" s="5" t="s">
        <v>2093</v>
      </c>
      <c r="AU443" s="5" t="s">
        <v>75</v>
      </c>
      <c r="AW443" s="5">
        <v>9</v>
      </c>
      <c r="AX443" s="5" t="s">
        <v>2094</v>
      </c>
      <c r="BA443" s="5">
        <v>1</v>
      </c>
    </row>
    <row r="444" spans="1:53" x14ac:dyDescent="0.3">
      <c r="A444" s="5">
        <v>443</v>
      </c>
      <c r="B444" s="5" t="s">
        <v>0</v>
      </c>
      <c r="C444" s="5" t="s">
        <v>1</v>
      </c>
      <c r="D444" s="5" t="s">
        <v>2</v>
      </c>
      <c r="F444" s="5" t="s">
        <v>4</v>
      </c>
      <c r="H444" s="19">
        <v>29.542465753424658</v>
      </c>
      <c r="I444" s="5">
        <v>8</v>
      </c>
      <c r="J444" s="11">
        <v>1</v>
      </c>
      <c r="K444" s="5">
        <v>8</v>
      </c>
      <c r="L444" s="5">
        <v>25</v>
      </c>
      <c r="M444" s="11" t="s">
        <v>303</v>
      </c>
      <c r="N444" s="5">
        <v>1</v>
      </c>
      <c r="S444" s="5">
        <v>1</v>
      </c>
      <c r="T444" s="5" t="s">
        <v>213</v>
      </c>
      <c r="V444" s="5" t="s">
        <v>81</v>
      </c>
      <c r="X444" s="5" t="s">
        <v>92</v>
      </c>
      <c r="Z444" s="5">
        <v>1</v>
      </c>
      <c r="AA444" s="5" t="s">
        <v>75</v>
      </c>
      <c r="AB444" s="5" t="s">
        <v>72</v>
      </c>
      <c r="AE444" s="5" t="s">
        <v>29</v>
      </c>
      <c r="AF444" s="5" t="s">
        <v>30</v>
      </c>
      <c r="AH444" s="5" t="s">
        <v>32</v>
      </c>
      <c r="AM444" s="5" t="s">
        <v>85</v>
      </c>
      <c r="AO444" s="5">
        <v>1</v>
      </c>
      <c r="AQ444" s="5">
        <v>1</v>
      </c>
      <c r="AS444" s="5">
        <v>30</v>
      </c>
      <c r="AT444" s="5" t="s">
        <v>2095</v>
      </c>
      <c r="AU444" s="5" t="s">
        <v>75</v>
      </c>
      <c r="AW444" s="5">
        <v>10</v>
      </c>
      <c r="AX444" s="5" t="s">
        <v>2096</v>
      </c>
      <c r="AZ444" s="5" t="s">
        <v>2097</v>
      </c>
      <c r="BA444" s="5">
        <v>1</v>
      </c>
    </row>
    <row r="445" spans="1:53" x14ac:dyDescent="0.3">
      <c r="A445" s="5">
        <v>444</v>
      </c>
      <c r="B445" s="5" t="s">
        <v>0</v>
      </c>
      <c r="H445" s="19">
        <v>54.358904109589041</v>
      </c>
      <c r="I445" s="5">
        <v>7</v>
      </c>
      <c r="J445" s="11">
        <v>90</v>
      </c>
      <c r="K445" s="5">
        <v>8</v>
      </c>
      <c r="L445" s="5">
        <v>10</v>
      </c>
      <c r="M445" s="11" t="s">
        <v>78</v>
      </c>
      <c r="N445" s="5">
        <v>0</v>
      </c>
      <c r="O445" s="5" t="s">
        <v>68</v>
      </c>
      <c r="Q445" s="11" t="s">
        <v>3410</v>
      </c>
      <c r="R445" s="5">
        <v>1</v>
      </c>
      <c r="S445" s="5" t="s">
        <v>407</v>
      </c>
      <c r="U445" s="5" t="s">
        <v>81</v>
      </c>
      <c r="W445" s="5" t="s">
        <v>57</v>
      </c>
      <c r="Y445" s="5">
        <v>28</v>
      </c>
      <c r="Z445" s="5" t="s">
        <v>2098</v>
      </c>
      <c r="AA445" s="5" t="s">
        <v>72</v>
      </c>
      <c r="AK445" s="5" t="s">
        <v>2099</v>
      </c>
      <c r="AL445" s="5" t="s">
        <v>73</v>
      </c>
      <c r="AN445" s="5">
        <v>6</v>
      </c>
      <c r="AP445" s="5">
        <v>6</v>
      </c>
      <c r="AR445" s="5">
        <v>10</v>
      </c>
      <c r="AS445" s="5" t="s">
        <v>2100</v>
      </c>
      <c r="AT445" s="5" t="s">
        <v>75</v>
      </c>
      <c r="AV445" s="5">
        <v>9</v>
      </c>
      <c r="AW445" s="5" t="s">
        <v>2101</v>
      </c>
      <c r="AZ445" s="5">
        <v>0</v>
      </c>
    </row>
    <row r="446" spans="1:53" x14ac:dyDescent="0.3">
      <c r="A446" s="5">
        <v>445</v>
      </c>
      <c r="C446" s="5" t="s">
        <v>1</v>
      </c>
      <c r="E446" s="5" t="s">
        <v>3</v>
      </c>
      <c r="F446" s="5" t="s">
        <v>4</v>
      </c>
      <c r="H446" s="19">
        <v>28.413698630136988</v>
      </c>
      <c r="I446" s="5">
        <v>5</v>
      </c>
      <c r="J446" s="11">
        <v>0</v>
      </c>
      <c r="K446" s="5">
        <v>16</v>
      </c>
      <c r="L446" s="5">
        <v>2</v>
      </c>
      <c r="M446" s="11" t="s">
        <v>335</v>
      </c>
      <c r="N446" s="5">
        <v>0</v>
      </c>
      <c r="O446" s="5" t="s">
        <v>98</v>
      </c>
      <c r="Q446" s="11" t="s">
        <v>3409</v>
      </c>
      <c r="R446" s="5">
        <v>1</v>
      </c>
      <c r="S446" s="5" t="s">
        <v>412</v>
      </c>
      <c r="U446" s="5" t="s">
        <v>56</v>
      </c>
      <c r="W446" s="5" t="s">
        <v>92</v>
      </c>
      <c r="Y446" s="5">
        <v>5</v>
      </c>
      <c r="Z446" s="5" t="s">
        <v>2102</v>
      </c>
      <c r="AA446" s="5" t="s">
        <v>59</v>
      </c>
      <c r="AG446" s="5" t="s">
        <v>32</v>
      </c>
      <c r="AL446" s="5" t="s">
        <v>73</v>
      </c>
      <c r="AN446" s="5">
        <v>6</v>
      </c>
      <c r="AP446" s="5">
        <v>6</v>
      </c>
      <c r="AR446" s="5">
        <v>12</v>
      </c>
      <c r="AS446" s="5" t="s">
        <v>2103</v>
      </c>
      <c r="AT446" s="5" t="s">
        <v>75</v>
      </c>
      <c r="AV446" s="5">
        <v>10</v>
      </c>
      <c r="AW446" s="5" t="s">
        <v>2104</v>
      </c>
      <c r="AX446" s="5" t="s">
        <v>2105</v>
      </c>
      <c r="AZ446" s="5">
        <v>1</v>
      </c>
    </row>
    <row r="447" spans="1:53" ht="409.5" x14ac:dyDescent="0.3">
      <c r="A447" s="5">
        <v>446</v>
      </c>
      <c r="B447" s="5" t="s">
        <v>0</v>
      </c>
      <c r="C447" s="5" t="s">
        <v>1</v>
      </c>
      <c r="F447" s="5" t="s">
        <v>4</v>
      </c>
      <c r="H447" s="19">
        <v>27.353424657534248</v>
      </c>
      <c r="I447" s="5">
        <v>6</v>
      </c>
      <c r="J447" s="11">
        <v>180</v>
      </c>
      <c r="K447" s="5">
        <v>10</v>
      </c>
      <c r="L447" s="5">
        <v>9</v>
      </c>
      <c r="M447" s="11" t="s">
        <v>97</v>
      </c>
      <c r="N447" s="5">
        <v>1</v>
      </c>
      <c r="S447" s="5">
        <v>1</v>
      </c>
      <c r="T447" s="5" t="s">
        <v>155</v>
      </c>
      <c r="V447" s="5" t="s">
        <v>81</v>
      </c>
      <c r="Y447" s="5" t="s">
        <v>2106</v>
      </c>
      <c r="Z447" s="5">
        <v>1</v>
      </c>
      <c r="AA447" s="5" t="s">
        <v>2107</v>
      </c>
      <c r="AB447" s="5" t="s">
        <v>84</v>
      </c>
      <c r="AH447" s="5" t="s">
        <v>32</v>
      </c>
      <c r="AM447" s="5" t="s">
        <v>1078</v>
      </c>
      <c r="AP447" s="5">
        <v>10</v>
      </c>
      <c r="AQ447" s="5">
        <v>6</v>
      </c>
      <c r="AS447" s="5">
        <v>6</v>
      </c>
      <c r="AT447" s="7" t="s">
        <v>2108</v>
      </c>
      <c r="AU447" s="5" t="s">
        <v>192</v>
      </c>
      <c r="AW447" s="5">
        <v>9</v>
      </c>
      <c r="AX447" s="7" t="s">
        <v>2109</v>
      </c>
      <c r="AY447" s="5" t="s">
        <v>2110</v>
      </c>
      <c r="AZ447" s="5" t="s">
        <v>2111</v>
      </c>
      <c r="BA447" s="5">
        <v>1</v>
      </c>
    </row>
    <row r="448" spans="1:53" x14ac:dyDescent="0.3">
      <c r="A448" s="5">
        <v>447</v>
      </c>
      <c r="B448" s="5" t="s">
        <v>0</v>
      </c>
      <c r="H448" s="19">
        <v>24.857534246575341</v>
      </c>
      <c r="I448" s="5">
        <v>9</v>
      </c>
      <c r="J448" s="11">
        <v>1</v>
      </c>
      <c r="K448" s="5">
        <v>6</v>
      </c>
      <c r="L448" s="5">
        <v>5</v>
      </c>
      <c r="M448" s="11" t="s">
        <v>303</v>
      </c>
      <c r="N448" s="5">
        <v>1</v>
      </c>
      <c r="S448" s="5">
        <v>1</v>
      </c>
      <c r="T448" s="5" t="s">
        <v>213</v>
      </c>
      <c r="V448" s="5" t="s">
        <v>81</v>
      </c>
      <c r="X448" s="5" t="s">
        <v>92</v>
      </c>
      <c r="Z448" s="5">
        <v>2</v>
      </c>
      <c r="AA448" s="5" t="s">
        <v>2112</v>
      </c>
      <c r="AB448" s="5" t="s">
        <v>59</v>
      </c>
      <c r="AF448" s="5" t="s">
        <v>30</v>
      </c>
      <c r="AM448" s="5" t="s">
        <v>85</v>
      </c>
      <c r="AO448" s="5">
        <v>6</v>
      </c>
      <c r="AQ448" s="5">
        <v>5</v>
      </c>
      <c r="AS448" s="5">
        <v>100</v>
      </c>
      <c r="AT448" s="5" t="s">
        <v>2113</v>
      </c>
      <c r="AU448" s="5" t="s">
        <v>75</v>
      </c>
      <c r="AW448" s="5">
        <v>9</v>
      </c>
      <c r="AX448" s="5" t="s">
        <v>2114</v>
      </c>
      <c r="AY448" s="5" t="s">
        <v>2115</v>
      </c>
      <c r="BA448" s="5">
        <v>1</v>
      </c>
    </row>
    <row r="449" spans="1:53" x14ac:dyDescent="0.3">
      <c r="A449" s="5">
        <v>448</v>
      </c>
      <c r="C449" s="5" t="s">
        <v>1</v>
      </c>
      <c r="H449" s="19">
        <v>27.454794520547946</v>
      </c>
      <c r="I449" s="5">
        <v>8</v>
      </c>
      <c r="J449" s="11">
        <v>6</v>
      </c>
      <c r="K449" s="5">
        <v>14</v>
      </c>
      <c r="L449" s="5">
        <v>6</v>
      </c>
      <c r="M449" s="11" t="s">
        <v>52</v>
      </c>
      <c r="N449" s="5">
        <v>0</v>
      </c>
      <c r="O449" s="5" t="s">
        <v>68</v>
      </c>
      <c r="Q449" s="11" t="s">
        <v>3410</v>
      </c>
      <c r="R449" s="5">
        <v>1</v>
      </c>
      <c r="S449" s="5" t="s">
        <v>213</v>
      </c>
      <c r="U449" s="5" t="s">
        <v>81</v>
      </c>
      <c r="W449" s="5" t="s">
        <v>92</v>
      </c>
      <c r="Y449" s="5">
        <v>5</v>
      </c>
      <c r="Z449" s="5" t="s">
        <v>2116</v>
      </c>
      <c r="AA449" s="5" t="s">
        <v>59</v>
      </c>
      <c r="AE449" s="5" t="s">
        <v>30</v>
      </c>
      <c r="AL449" s="5" t="s">
        <v>85</v>
      </c>
      <c r="AN449" s="5">
        <v>6</v>
      </c>
      <c r="AP449" s="5">
        <v>4</v>
      </c>
      <c r="AR449" s="5">
        <v>3</v>
      </c>
      <c r="AS449" s="5" t="s">
        <v>2117</v>
      </c>
      <c r="AT449" s="5" t="s">
        <v>64</v>
      </c>
      <c r="AV449" s="5">
        <v>10</v>
      </c>
      <c r="AW449" s="5" t="s">
        <v>2118</v>
      </c>
      <c r="AX449" s="5" t="s">
        <v>2119</v>
      </c>
      <c r="AZ449" s="5">
        <v>0</v>
      </c>
    </row>
    <row r="450" spans="1:53" x14ac:dyDescent="0.3">
      <c r="A450" s="5">
        <v>449</v>
      </c>
      <c r="F450" s="5" t="s">
        <v>4</v>
      </c>
      <c r="H450" s="19">
        <v>41.506849315068493</v>
      </c>
      <c r="I450" s="5">
        <v>6</v>
      </c>
      <c r="J450" s="11">
        <v>50</v>
      </c>
      <c r="K450" s="5">
        <v>8</v>
      </c>
      <c r="L450" s="5">
        <v>5</v>
      </c>
      <c r="M450" s="11" t="s">
        <v>303</v>
      </c>
      <c r="N450" s="5">
        <v>1</v>
      </c>
      <c r="S450" s="5">
        <v>1</v>
      </c>
      <c r="T450" s="5" t="s">
        <v>1791</v>
      </c>
      <c r="V450" s="5" t="s">
        <v>56</v>
      </c>
      <c r="X450" s="5" t="s">
        <v>272</v>
      </c>
      <c r="Z450" s="5">
        <v>5</v>
      </c>
      <c r="AA450" s="5" t="s">
        <v>2120</v>
      </c>
      <c r="AB450" s="5" t="s">
        <v>72</v>
      </c>
      <c r="AF450" s="5" t="s">
        <v>30</v>
      </c>
      <c r="AI450" s="5" t="s">
        <v>33</v>
      </c>
      <c r="AM450" s="5" t="s">
        <v>73</v>
      </c>
      <c r="AO450" s="5">
        <v>5</v>
      </c>
      <c r="AQ450" s="5">
        <v>3</v>
      </c>
      <c r="AS450" s="5">
        <v>20</v>
      </c>
      <c r="AT450" s="5" t="s">
        <v>2121</v>
      </c>
      <c r="AV450" s="5" t="s">
        <v>2122</v>
      </c>
      <c r="AW450" s="5">
        <v>9</v>
      </c>
      <c r="AX450" s="5" t="s">
        <v>2123</v>
      </c>
      <c r="AY450" s="5" t="s">
        <v>1304</v>
      </c>
      <c r="BA450" s="5">
        <v>0</v>
      </c>
    </row>
    <row r="451" spans="1:53" x14ac:dyDescent="0.3">
      <c r="A451" s="5">
        <v>450</v>
      </c>
      <c r="B451" s="5" t="s">
        <v>0</v>
      </c>
      <c r="F451" s="5" t="s">
        <v>4</v>
      </c>
      <c r="H451" s="19">
        <v>38.369863013698627</v>
      </c>
      <c r="I451" s="5">
        <v>8</v>
      </c>
      <c r="J451" s="11">
        <v>75</v>
      </c>
      <c r="K451" s="5">
        <v>9</v>
      </c>
      <c r="L451" s="5">
        <v>20</v>
      </c>
      <c r="M451" s="11" t="s">
        <v>97</v>
      </c>
      <c r="N451" s="5">
        <v>0</v>
      </c>
      <c r="O451" s="5" t="s">
        <v>68</v>
      </c>
      <c r="Q451" s="11" t="s">
        <v>3409</v>
      </c>
      <c r="R451" s="5">
        <v>1</v>
      </c>
      <c r="S451" s="5" t="s">
        <v>110</v>
      </c>
      <c r="U451" s="5" t="s">
        <v>111</v>
      </c>
      <c r="W451" s="5" t="s">
        <v>92</v>
      </c>
      <c r="Y451" s="5">
        <v>14</v>
      </c>
      <c r="Z451" s="5" t="s">
        <v>2124</v>
      </c>
      <c r="AA451" s="5" t="s">
        <v>84</v>
      </c>
      <c r="AE451" s="5" t="s">
        <v>30</v>
      </c>
      <c r="AL451" s="5" t="s">
        <v>73</v>
      </c>
      <c r="AN451" s="5">
        <v>6</v>
      </c>
      <c r="AQ451" s="5">
        <v>10</v>
      </c>
      <c r="AR451" s="5">
        <v>15</v>
      </c>
      <c r="AS451" s="5" t="s">
        <v>2125</v>
      </c>
      <c r="AU451" s="5" t="s">
        <v>2126</v>
      </c>
      <c r="AV451" s="5">
        <v>10</v>
      </c>
      <c r="AW451" s="5" t="s">
        <v>2127</v>
      </c>
      <c r="AX451" s="5" t="s">
        <v>2128</v>
      </c>
      <c r="AY451" s="5" t="s">
        <v>116</v>
      </c>
      <c r="AZ451" s="5">
        <v>1</v>
      </c>
    </row>
    <row r="452" spans="1:53" x14ac:dyDescent="0.3">
      <c r="A452" s="5">
        <v>451</v>
      </c>
      <c r="B452" s="5" t="s">
        <v>0</v>
      </c>
      <c r="E452" s="5" t="s">
        <v>3</v>
      </c>
      <c r="F452" s="5" t="s">
        <v>4</v>
      </c>
      <c r="H452" s="19">
        <v>28.961643835616439</v>
      </c>
      <c r="I452" s="5">
        <v>8</v>
      </c>
      <c r="J452" s="11">
        <v>0</v>
      </c>
      <c r="K452" s="5">
        <v>10</v>
      </c>
      <c r="L452" s="5">
        <v>60</v>
      </c>
      <c r="M452" s="11" t="s">
        <v>121</v>
      </c>
      <c r="N452" s="5">
        <v>1</v>
      </c>
      <c r="S452" s="5">
        <v>1</v>
      </c>
      <c r="T452" s="5" t="s">
        <v>170</v>
      </c>
      <c r="V452" s="5" t="s">
        <v>350</v>
      </c>
      <c r="X452" s="5" t="s">
        <v>92</v>
      </c>
      <c r="Z452" s="5">
        <v>1</v>
      </c>
      <c r="AA452" s="5" t="s">
        <v>2129</v>
      </c>
      <c r="AB452" s="5" t="s">
        <v>59</v>
      </c>
      <c r="AF452" s="5" t="s">
        <v>30</v>
      </c>
      <c r="AG452" s="5" t="s">
        <v>31</v>
      </c>
      <c r="AM452" s="5" t="s">
        <v>60</v>
      </c>
      <c r="AO452" s="5">
        <v>5</v>
      </c>
      <c r="AQ452" s="5">
        <v>2</v>
      </c>
      <c r="AS452" s="5">
        <v>6</v>
      </c>
      <c r="AT452" s="5" t="s">
        <v>2130</v>
      </c>
      <c r="AU452" s="5" t="s">
        <v>75</v>
      </c>
      <c r="AW452" s="5">
        <v>7</v>
      </c>
      <c r="AX452" s="5" t="s">
        <v>2131</v>
      </c>
      <c r="AY452" s="5" t="s">
        <v>2132</v>
      </c>
      <c r="AZ452" s="5" t="s">
        <v>2133</v>
      </c>
      <c r="BA452" s="5">
        <v>0</v>
      </c>
    </row>
    <row r="453" spans="1:53" x14ac:dyDescent="0.3">
      <c r="A453" s="5">
        <v>452</v>
      </c>
      <c r="B453" s="5" t="s">
        <v>0</v>
      </c>
      <c r="H453" s="19">
        <v>42.438356164383563</v>
      </c>
      <c r="I453" s="5">
        <v>7</v>
      </c>
      <c r="J453" s="11">
        <v>70</v>
      </c>
      <c r="K453" s="5">
        <v>8</v>
      </c>
      <c r="L453" s="5">
        <v>50</v>
      </c>
      <c r="M453" s="11" t="s">
        <v>121</v>
      </c>
      <c r="N453" s="5">
        <v>1</v>
      </c>
      <c r="S453" s="5">
        <v>1</v>
      </c>
      <c r="T453" s="5" t="s">
        <v>213</v>
      </c>
      <c r="V453" s="5" t="s">
        <v>81</v>
      </c>
      <c r="X453" s="5" t="s">
        <v>310</v>
      </c>
      <c r="Z453" s="5">
        <v>15</v>
      </c>
      <c r="AA453" s="5" t="s">
        <v>2134</v>
      </c>
      <c r="AB453" s="5" t="s">
        <v>84</v>
      </c>
      <c r="AG453" s="5" t="s">
        <v>31</v>
      </c>
      <c r="AM453" s="5" t="s">
        <v>73</v>
      </c>
      <c r="AO453" s="5">
        <v>6</v>
      </c>
      <c r="AQ453" s="5">
        <v>4</v>
      </c>
      <c r="AS453" s="5">
        <v>25</v>
      </c>
      <c r="AT453" s="5" t="s">
        <v>332</v>
      </c>
      <c r="AU453" s="5" t="s">
        <v>75</v>
      </c>
      <c r="AW453" s="5">
        <v>7</v>
      </c>
      <c r="AX453" s="5" t="s">
        <v>1775</v>
      </c>
      <c r="BA453" s="5">
        <v>0</v>
      </c>
    </row>
    <row r="454" spans="1:53" x14ac:dyDescent="0.3">
      <c r="A454" s="5">
        <v>453</v>
      </c>
      <c r="C454" s="5" t="s">
        <v>1</v>
      </c>
      <c r="H454" s="19">
        <v>32.419178082191777</v>
      </c>
      <c r="I454" s="5">
        <v>7</v>
      </c>
      <c r="J454" s="11">
        <v>0</v>
      </c>
      <c r="K454" s="5">
        <v>6</v>
      </c>
      <c r="L454" s="5">
        <v>20</v>
      </c>
      <c r="M454" s="11" t="s">
        <v>67</v>
      </c>
      <c r="N454" s="5">
        <v>0</v>
      </c>
      <c r="O454" s="5" t="s">
        <v>53</v>
      </c>
      <c r="Q454" s="11" t="s">
        <v>3407</v>
      </c>
      <c r="S454" s="5">
        <v>1</v>
      </c>
      <c r="T454" s="5" t="s">
        <v>155</v>
      </c>
      <c r="V454" s="5" t="s">
        <v>81</v>
      </c>
      <c r="X454" s="5" t="s">
        <v>92</v>
      </c>
      <c r="Z454" s="5">
        <v>2</v>
      </c>
      <c r="AB454" s="5" t="s">
        <v>84</v>
      </c>
      <c r="AH454" s="5" t="s">
        <v>32</v>
      </c>
      <c r="AM454" s="5" t="s">
        <v>60</v>
      </c>
      <c r="AO454" s="5">
        <v>5</v>
      </c>
      <c r="AQ454" s="5">
        <v>5</v>
      </c>
      <c r="AS454" s="5">
        <v>10</v>
      </c>
      <c r="AT454" s="5" t="s">
        <v>696</v>
      </c>
      <c r="AU454" s="5" t="s">
        <v>64</v>
      </c>
      <c r="AW454" s="5">
        <v>7</v>
      </c>
      <c r="AX454" s="5" t="s">
        <v>2135</v>
      </c>
      <c r="BA454" s="5">
        <v>0</v>
      </c>
    </row>
    <row r="455" spans="1:53" x14ac:dyDescent="0.3">
      <c r="A455" s="5">
        <v>454</v>
      </c>
      <c r="C455" s="5" t="s">
        <v>1</v>
      </c>
      <c r="H455" s="19">
        <v>34.665753424657531</v>
      </c>
      <c r="I455" s="5">
        <v>7</v>
      </c>
      <c r="J455" s="11">
        <v>30</v>
      </c>
      <c r="K455" s="5">
        <v>15</v>
      </c>
      <c r="L455" s="5">
        <v>8</v>
      </c>
      <c r="M455" s="11" t="s">
        <v>103</v>
      </c>
      <c r="N455" s="5">
        <v>1</v>
      </c>
      <c r="S455" s="5">
        <v>1</v>
      </c>
      <c r="T455" s="5" t="s">
        <v>213</v>
      </c>
      <c r="V455" s="5" t="s">
        <v>56</v>
      </c>
      <c r="X455" s="5" t="s">
        <v>419</v>
      </c>
      <c r="Z455" s="5">
        <v>14</v>
      </c>
      <c r="AA455" s="5" t="s">
        <v>2136</v>
      </c>
      <c r="AB455" s="5" t="s">
        <v>59</v>
      </c>
      <c r="AH455" s="5" t="s">
        <v>32</v>
      </c>
      <c r="AM455" s="5" t="s">
        <v>60</v>
      </c>
      <c r="AO455" s="5">
        <v>5</v>
      </c>
      <c r="AQ455" s="5">
        <v>4</v>
      </c>
      <c r="AS455" s="5">
        <v>12</v>
      </c>
      <c r="AT455" s="5" t="s">
        <v>2137</v>
      </c>
      <c r="AU455" s="5" t="s">
        <v>75</v>
      </c>
      <c r="AW455" s="5">
        <v>10</v>
      </c>
      <c r="AX455" s="5" t="s">
        <v>2138</v>
      </c>
      <c r="AY455" s="5" t="s">
        <v>2139</v>
      </c>
      <c r="AZ455" s="5" t="s">
        <v>2140</v>
      </c>
      <c r="BA455" s="5">
        <v>1</v>
      </c>
    </row>
    <row r="456" spans="1:53" ht="409.5" x14ac:dyDescent="0.3">
      <c r="A456" s="5">
        <v>455</v>
      </c>
      <c r="B456" s="5" t="s">
        <v>0</v>
      </c>
      <c r="F456" s="5" t="s">
        <v>4</v>
      </c>
      <c r="H456" s="19">
        <v>30.139726027397259</v>
      </c>
      <c r="I456" s="5">
        <v>7</v>
      </c>
      <c r="J456" s="11">
        <v>0</v>
      </c>
      <c r="K456" s="5">
        <v>8</v>
      </c>
      <c r="L456" s="5">
        <v>50</v>
      </c>
      <c r="M456" s="11" t="s">
        <v>303</v>
      </c>
      <c r="N456" s="5">
        <v>1</v>
      </c>
      <c r="S456" s="5">
        <v>0</v>
      </c>
      <c r="AB456" s="5" t="s">
        <v>84</v>
      </c>
      <c r="AC456" s="5" t="s">
        <v>27</v>
      </c>
      <c r="AE456" s="5" t="s">
        <v>29</v>
      </c>
      <c r="AF456" s="5" t="s">
        <v>30</v>
      </c>
      <c r="AM456" s="5" t="s">
        <v>73</v>
      </c>
      <c r="AP456" s="5">
        <v>20</v>
      </c>
      <c r="AR456" s="5">
        <v>10</v>
      </c>
      <c r="AS456" s="5">
        <v>5</v>
      </c>
      <c r="AT456" s="7" t="s">
        <v>2141</v>
      </c>
      <c r="AV456" s="5" t="s">
        <v>2142</v>
      </c>
      <c r="AW456" s="5">
        <v>9</v>
      </c>
      <c r="AX456" s="5" t="s">
        <v>2143</v>
      </c>
      <c r="AY456" s="5" t="s">
        <v>2144</v>
      </c>
      <c r="AZ456" s="5" t="s">
        <v>2145</v>
      </c>
      <c r="BA456" s="5">
        <v>1</v>
      </c>
    </row>
    <row r="457" spans="1:53" x14ac:dyDescent="0.3">
      <c r="A457" s="5">
        <v>456</v>
      </c>
      <c r="B457" s="5" t="s">
        <v>0</v>
      </c>
      <c r="E457" s="5" t="s">
        <v>3</v>
      </c>
      <c r="F457" s="5" t="s">
        <v>4</v>
      </c>
      <c r="H457" s="19">
        <v>21.06027397260274</v>
      </c>
      <c r="I457" s="5">
        <v>7</v>
      </c>
      <c r="J457" s="11">
        <v>50</v>
      </c>
      <c r="K457" s="5">
        <v>9</v>
      </c>
      <c r="L457" s="5">
        <v>15</v>
      </c>
      <c r="M457" s="11" t="s">
        <v>97</v>
      </c>
      <c r="N457" s="5">
        <v>1</v>
      </c>
      <c r="S457" s="5">
        <v>0</v>
      </c>
      <c r="AB457" s="5" t="s">
        <v>59</v>
      </c>
      <c r="AF457" s="5" t="s">
        <v>30</v>
      </c>
      <c r="AM457" s="5" t="s">
        <v>73</v>
      </c>
      <c r="AO457" s="5">
        <v>5</v>
      </c>
      <c r="AQ457" s="5">
        <v>6</v>
      </c>
      <c r="AS457" s="5">
        <v>14</v>
      </c>
      <c r="AT457" s="5" t="s">
        <v>2146</v>
      </c>
      <c r="AU457" s="5" t="s">
        <v>64</v>
      </c>
      <c r="AW457" s="5">
        <v>10</v>
      </c>
      <c r="AX457" s="5" t="s">
        <v>2147</v>
      </c>
      <c r="AY457" s="5" t="s">
        <v>2148</v>
      </c>
      <c r="AZ457" s="5" t="s">
        <v>2149</v>
      </c>
      <c r="BA457" s="5">
        <v>1</v>
      </c>
    </row>
    <row r="458" spans="1:53" x14ac:dyDescent="0.3">
      <c r="A458" s="5">
        <v>457</v>
      </c>
      <c r="F458" s="5" t="s">
        <v>4</v>
      </c>
      <c r="H458" s="19">
        <v>41.224657534246575</v>
      </c>
      <c r="I458" s="5">
        <v>8</v>
      </c>
      <c r="J458" s="11">
        <v>10</v>
      </c>
      <c r="K458" s="5">
        <v>14</v>
      </c>
      <c r="L458" s="5">
        <v>0</v>
      </c>
      <c r="M458" s="11" t="s">
        <v>189</v>
      </c>
      <c r="N458" s="5">
        <v>0</v>
      </c>
      <c r="O458" s="5" t="s">
        <v>98</v>
      </c>
      <c r="Q458" s="11" t="s">
        <v>3410</v>
      </c>
      <c r="R458" s="5">
        <v>1</v>
      </c>
      <c r="S458" s="5" t="s">
        <v>407</v>
      </c>
      <c r="U458" s="5" t="s">
        <v>81</v>
      </c>
      <c r="W458" s="5" t="s">
        <v>92</v>
      </c>
      <c r="Y458" s="5">
        <v>10</v>
      </c>
      <c r="AA458" s="5" t="s">
        <v>72</v>
      </c>
      <c r="AG458" s="5" t="s">
        <v>32</v>
      </c>
      <c r="AL458" s="5" t="s">
        <v>73</v>
      </c>
      <c r="AN458" s="5">
        <v>5</v>
      </c>
      <c r="AP458" s="5">
        <v>4</v>
      </c>
      <c r="AR458" s="5">
        <v>12</v>
      </c>
      <c r="AS458" s="5" t="s">
        <v>2150</v>
      </c>
      <c r="AT458" s="5" t="s">
        <v>64</v>
      </c>
      <c r="AV458" s="5">
        <v>9</v>
      </c>
      <c r="AW458" s="5" t="s">
        <v>2151</v>
      </c>
      <c r="AX458" s="5" t="s">
        <v>2152</v>
      </c>
      <c r="AY458" s="5" t="s">
        <v>2153</v>
      </c>
      <c r="AZ458" s="5">
        <v>0</v>
      </c>
    </row>
    <row r="459" spans="1:53" x14ac:dyDescent="0.3">
      <c r="A459" s="5">
        <v>458</v>
      </c>
      <c r="B459" s="5" t="s">
        <v>0</v>
      </c>
      <c r="D459" s="5" t="s">
        <v>2</v>
      </c>
      <c r="E459" s="5" t="s">
        <v>3</v>
      </c>
      <c r="F459" s="5" t="s">
        <v>4</v>
      </c>
      <c r="H459" s="19">
        <v>20.134246575342466</v>
      </c>
      <c r="I459" s="5">
        <v>7</v>
      </c>
      <c r="J459" s="11">
        <v>120</v>
      </c>
      <c r="K459" s="5">
        <v>15</v>
      </c>
      <c r="L459" s="5">
        <v>100</v>
      </c>
      <c r="M459" s="11" t="s">
        <v>103</v>
      </c>
      <c r="N459" s="5">
        <v>0</v>
      </c>
      <c r="O459" s="5" t="s">
        <v>134</v>
      </c>
      <c r="R459" s="5" t="s">
        <v>2154</v>
      </c>
      <c r="S459" s="5">
        <v>0</v>
      </c>
      <c r="AB459" s="5" t="s">
        <v>59</v>
      </c>
      <c r="AH459" s="5" t="s">
        <v>32</v>
      </c>
      <c r="AM459" s="5" t="s">
        <v>60</v>
      </c>
      <c r="AO459" s="5">
        <v>6</v>
      </c>
      <c r="AQ459" s="5">
        <v>6</v>
      </c>
      <c r="AS459" s="5">
        <v>4</v>
      </c>
      <c r="AT459" s="5" t="s">
        <v>2155</v>
      </c>
      <c r="AU459" s="5" t="s">
        <v>64</v>
      </c>
      <c r="AW459" s="5">
        <v>9</v>
      </c>
      <c r="AX459" s="5" t="s">
        <v>2156</v>
      </c>
      <c r="AY459" s="5" t="s">
        <v>2157</v>
      </c>
      <c r="BA459" s="5">
        <v>1</v>
      </c>
    </row>
    <row r="460" spans="1:53" x14ac:dyDescent="0.3">
      <c r="A460" s="5">
        <v>459</v>
      </c>
      <c r="B460" s="5" t="s">
        <v>0</v>
      </c>
      <c r="C460" s="5" t="s">
        <v>1</v>
      </c>
      <c r="H460" s="19">
        <v>44.37808219178082</v>
      </c>
      <c r="I460" s="5">
        <v>6</v>
      </c>
      <c r="J460" s="11">
        <v>60</v>
      </c>
      <c r="K460" s="5">
        <v>16</v>
      </c>
      <c r="L460" s="5">
        <v>10</v>
      </c>
      <c r="M460" s="11" t="s">
        <v>103</v>
      </c>
      <c r="N460" s="5">
        <v>0</v>
      </c>
      <c r="O460" s="5" t="s">
        <v>98</v>
      </c>
      <c r="Q460" s="11" t="s">
        <v>3409</v>
      </c>
      <c r="R460" s="5">
        <v>0</v>
      </c>
      <c r="AA460" s="5" t="s">
        <v>84</v>
      </c>
      <c r="AD460" s="5" t="s">
        <v>29</v>
      </c>
      <c r="AL460" s="5" t="s">
        <v>73</v>
      </c>
      <c r="AO460" s="5">
        <v>40</v>
      </c>
      <c r="AQ460" s="5">
        <v>20</v>
      </c>
      <c r="AR460" s="5">
        <v>25</v>
      </c>
      <c r="AS460" s="5" t="s">
        <v>2158</v>
      </c>
      <c r="AT460" s="5" t="s">
        <v>75</v>
      </c>
      <c r="AV460" s="5">
        <v>9</v>
      </c>
      <c r="AW460" s="5" t="s">
        <v>2159</v>
      </c>
      <c r="AX460" s="5" t="s">
        <v>2160</v>
      </c>
      <c r="AY460" s="5" t="s">
        <v>2161</v>
      </c>
      <c r="AZ460" s="5">
        <v>1</v>
      </c>
    </row>
    <row r="461" spans="1:53" x14ac:dyDescent="0.3">
      <c r="A461" s="5">
        <v>460</v>
      </c>
      <c r="B461" s="5" t="s">
        <v>0</v>
      </c>
      <c r="H461" s="19">
        <v>29.786301369863015</v>
      </c>
      <c r="I461" s="5">
        <v>6</v>
      </c>
      <c r="J461" s="11">
        <v>20</v>
      </c>
      <c r="K461" s="5">
        <v>8</v>
      </c>
      <c r="L461" s="5">
        <v>3</v>
      </c>
      <c r="M461" s="11" t="s">
        <v>303</v>
      </c>
      <c r="N461" s="5">
        <v>1</v>
      </c>
      <c r="S461" s="5">
        <v>1</v>
      </c>
      <c r="T461" s="5" t="s">
        <v>213</v>
      </c>
      <c r="V461" s="5" t="s">
        <v>111</v>
      </c>
      <c r="X461" s="5" t="s">
        <v>92</v>
      </c>
      <c r="Z461" s="5">
        <v>2</v>
      </c>
      <c r="AA461" s="5" t="s">
        <v>1698</v>
      </c>
      <c r="AB461" s="5" t="s">
        <v>84</v>
      </c>
      <c r="AF461" s="5" t="s">
        <v>30</v>
      </c>
      <c r="AN461" s="5" t="s">
        <v>2162</v>
      </c>
      <c r="AO461" s="5">
        <v>5</v>
      </c>
      <c r="AQ461" s="5">
        <v>5</v>
      </c>
      <c r="AS461" s="5">
        <v>20</v>
      </c>
      <c r="AT461" s="5" t="s">
        <v>2163</v>
      </c>
      <c r="AU461" s="5" t="s">
        <v>64</v>
      </c>
      <c r="AW461" s="5">
        <v>10</v>
      </c>
      <c r="AX461" s="5" t="s">
        <v>76</v>
      </c>
      <c r="AY461" s="5" t="s">
        <v>76</v>
      </c>
      <c r="AZ461" s="5" t="s">
        <v>290</v>
      </c>
      <c r="BA461" s="5">
        <v>0</v>
      </c>
    </row>
    <row r="462" spans="1:53" x14ac:dyDescent="0.3">
      <c r="A462" s="5">
        <v>461</v>
      </c>
      <c r="B462" s="5" t="s">
        <v>0</v>
      </c>
      <c r="F462" s="5" t="s">
        <v>4</v>
      </c>
      <c r="H462" s="19">
        <v>41.580821917808223</v>
      </c>
      <c r="I462" s="5">
        <v>6</v>
      </c>
      <c r="J462" s="11">
        <v>0</v>
      </c>
      <c r="K462" s="5">
        <v>5</v>
      </c>
      <c r="L462" s="5">
        <v>5</v>
      </c>
      <c r="M462" s="11" t="s">
        <v>133</v>
      </c>
      <c r="N462" s="5">
        <v>0</v>
      </c>
      <c r="O462" s="5" t="s">
        <v>98</v>
      </c>
      <c r="Q462" s="11" t="s">
        <v>3409</v>
      </c>
      <c r="R462" s="5">
        <v>1</v>
      </c>
      <c r="S462" s="5" t="s">
        <v>110</v>
      </c>
      <c r="U462" s="5" t="s">
        <v>111</v>
      </c>
      <c r="W462" s="5" t="s">
        <v>92</v>
      </c>
      <c r="Y462" s="5">
        <v>15</v>
      </c>
      <c r="AA462" s="5" t="s">
        <v>84</v>
      </c>
      <c r="AJ462" s="5" t="s">
        <v>35</v>
      </c>
      <c r="AT462" s="5" t="s">
        <v>345</v>
      </c>
      <c r="AV462" s="5">
        <v>8</v>
      </c>
      <c r="AW462" s="5" t="s">
        <v>2164</v>
      </c>
      <c r="AX462" s="5" t="s">
        <v>2165</v>
      </c>
      <c r="AY462" s="5" t="s">
        <v>2166</v>
      </c>
      <c r="AZ462" s="5">
        <v>0</v>
      </c>
    </row>
    <row r="463" spans="1:53" ht="385" x14ac:dyDescent="0.3">
      <c r="A463" s="5">
        <v>462</v>
      </c>
      <c r="B463" s="5" t="s">
        <v>0</v>
      </c>
      <c r="H463" s="19">
        <v>25.301369863013697</v>
      </c>
      <c r="I463" s="5">
        <v>7</v>
      </c>
      <c r="J463" s="11">
        <v>0</v>
      </c>
      <c r="K463" s="5">
        <v>15</v>
      </c>
      <c r="L463" s="5">
        <v>5</v>
      </c>
      <c r="M463" s="11" t="s">
        <v>121</v>
      </c>
      <c r="N463" s="5">
        <v>0</v>
      </c>
      <c r="O463" s="5" t="s">
        <v>53</v>
      </c>
      <c r="Q463" s="11" t="s">
        <v>3409</v>
      </c>
      <c r="R463" s="5">
        <v>0</v>
      </c>
      <c r="AA463" s="5" t="s">
        <v>84</v>
      </c>
      <c r="AG463" s="5" t="s">
        <v>32</v>
      </c>
      <c r="AL463" s="5" t="s">
        <v>73</v>
      </c>
      <c r="AN463" s="5">
        <v>5</v>
      </c>
      <c r="AP463" s="5">
        <v>5</v>
      </c>
      <c r="AR463" s="5">
        <v>100</v>
      </c>
      <c r="AS463" s="7" t="s">
        <v>2167</v>
      </c>
      <c r="AT463" s="5" t="s">
        <v>75</v>
      </c>
      <c r="AV463" s="5">
        <v>10</v>
      </c>
      <c r="AW463" s="5" t="s">
        <v>2168</v>
      </c>
      <c r="AX463" s="7" t="s">
        <v>2169</v>
      </c>
      <c r="AZ463" s="5">
        <v>1</v>
      </c>
    </row>
    <row r="464" spans="1:53" x14ac:dyDescent="0.3">
      <c r="A464" s="5">
        <v>463</v>
      </c>
      <c r="B464" s="5" t="s">
        <v>0</v>
      </c>
      <c r="H464" s="19">
        <v>30.668493150684931</v>
      </c>
      <c r="I464" s="5">
        <v>8</v>
      </c>
      <c r="J464" s="11">
        <v>0</v>
      </c>
      <c r="K464" s="5">
        <v>10</v>
      </c>
      <c r="L464" s="5">
        <v>12</v>
      </c>
      <c r="M464" s="11" t="s">
        <v>189</v>
      </c>
      <c r="N464" s="5">
        <v>0</v>
      </c>
      <c r="O464" s="5" t="s">
        <v>53</v>
      </c>
      <c r="Q464" s="11" t="s">
        <v>3407</v>
      </c>
      <c r="S464" s="5">
        <v>0</v>
      </c>
      <c r="AB464" s="5" t="s">
        <v>59</v>
      </c>
      <c r="AE464" s="5" t="s">
        <v>29</v>
      </c>
      <c r="AM464" s="5" t="s">
        <v>73</v>
      </c>
      <c r="AO464" s="5">
        <v>5</v>
      </c>
      <c r="AQ464" s="5">
        <v>5</v>
      </c>
      <c r="AS464" s="5">
        <v>5</v>
      </c>
      <c r="AT464" s="5" t="s">
        <v>2170</v>
      </c>
      <c r="AU464" s="5" t="s">
        <v>75</v>
      </c>
      <c r="AW464" s="5">
        <v>8</v>
      </c>
      <c r="AX464" s="5" t="s">
        <v>76</v>
      </c>
      <c r="AY464" s="5" t="s">
        <v>2171</v>
      </c>
      <c r="AZ464" s="5" t="s">
        <v>2172</v>
      </c>
      <c r="BA464" s="5">
        <v>1</v>
      </c>
    </row>
    <row r="465" spans="1:53" x14ac:dyDescent="0.3">
      <c r="A465" s="5">
        <v>464</v>
      </c>
      <c r="B465" s="5" t="s">
        <v>0</v>
      </c>
      <c r="D465" s="5" t="s">
        <v>2</v>
      </c>
      <c r="F465" s="5" t="s">
        <v>4</v>
      </c>
      <c r="H465" s="19">
        <v>37.158904109589038</v>
      </c>
      <c r="I465" s="5">
        <v>7</v>
      </c>
      <c r="J465" s="11">
        <v>0</v>
      </c>
      <c r="K465" s="5">
        <v>10</v>
      </c>
      <c r="L465" s="5">
        <v>0</v>
      </c>
      <c r="M465" s="11" t="s">
        <v>121</v>
      </c>
      <c r="N465" s="5">
        <v>0</v>
      </c>
      <c r="O465" s="5" t="s">
        <v>68</v>
      </c>
      <c r="Q465" s="11" t="s">
        <v>3409</v>
      </c>
      <c r="R465" s="5">
        <v>1</v>
      </c>
      <c r="S465" s="5" t="s">
        <v>155</v>
      </c>
      <c r="U465" s="5" t="s">
        <v>81</v>
      </c>
      <c r="W465" s="5" t="s">
        <v>92</v>
      </c>
      <c r="Y465" s="5">
        <v>1</v>
      </c>
      <c r="Z465" s="5" t="s">
        <v>2173</v>
      </c>
      <c r="AA465" s="5" t="s">
        <v>84</v>
      </c>
      <c r="AD465" s="5" t="s">
        <v>29</v>
      </c>
      <c r="AL465" s="5" t="s">
        <v>85</v>
      </c>
      <c r="AN465" s="5">
        <v>6</v>
      </c>
      <c r="AP465" s="5">
        <v>3</v>
      </c>
      <c r="AR465" s="5">
        <v>8</v>
      </c>
      <c r="AS465" s="5" t="s">
        <v>2174</v>
      </c>
      <c r="AU465" s="5" t="s">
        <v>2175</v>
      </c>
      <c r="AV465" s="5">
        <v>6</v>
      </c>
      <c r="AW465" s="5" t="s">
        <v>2176</v>
      </c>
      <c r="AX465" s="5" t="s">
        <v>2177</v>
      </c>
      <c r="AZ465" s="5">
        <v>1</v>
      </c>
    </row>
    <row r="466" spans="1:53" ht="409.5" x14ac:dyDescent="0.3">
      <c r="A466" s="5">
        <v>465</v>
      </c>
      <c r="B466" s="5" t="s">
        <v>0</v>
      </c>
      <c r="F466" s="5" t="s">
        <v>4</v>
      </c>
      <c r="H466" s="19">
        <v>31.890410958904109</v>
      </c>
      <c r="I466" s="5">
        <v>7</v>
      </c>
      <c r="J466" s="11">
        <v>90</v>
      </c>
      <c r="K466" s="5">
        <v>14</v>
      </c>
      <c r="L466" s="5">
        <v>0</v>
      </c>
      <c r="M466" s="11" t="s">
        <v>67</v>
      </c>
      <c r="N466" s="5">
        <v>0</v>
      </c>
      <c r="O466" s="5" t="s">
        <v>134</v>
      </c>
      <c r="Q466" s="11" t="s">
        <v>3409</v>
      </c>
      <c r="R466" s="5">
        <v>1</v>
      </c>
      <c r="T466" s="5" t="s">
        <v>2178</v>
      </c>
      <c r="U466" s="5" t="s">
        <v>111</v>
      </c>
      <c r="W466" s="5" t="s">
        <v>57</v>
      </c>
      <c r="Y466" s="5">
        <v>1</v>
      </c>
      <c r="Z466" s="5" t="s">
        <v>2042</v>
      </c>
      <c r="AA466" s="5" t="s">
        <v>59</v>
      </c>
      <c r="AD466" s="5" t="s">
        <v>29</v>
      </c>
      <c r="AE466" s="5" t="s">
        <v>30</v>
      </c>
      <c r="AF466" s="5" t="s">
        <v>31</v>
      </c>
      <c r="AG466" s="5" t="s">
        <v>32</v>
      </c>
      <c r="AH466" s="5" t="s">
        <v>33</v>
      </c>
      <c r="AL466" s="5" t="s">
        <v>73</v>
      </c>
      <c r="AO466" s="5">
        <v>10</v>
      </c>
      <c r="AQ466" s="5">
        <v>8</v>
      </c>
      <c r="AR466" s="5">
        <v>12</v>
      </c>
      <c r="AS466" s="7" t="s">
        <v>2179</v>
      </c>
      <c r="AU466" s="5" t="s">
        <v>2180</v>
      </c>
      <c r="AV466" s="5">
        <v>9</v>
      </c>
      <c r="AW466" s="7" t="s">
        <v>2181</v>
      </c>
      <c r="AX466" s="5" t="e">
        <f>- Bioinformatics
- Advanced statistics
- Competitive programming</f>
        <v>#NAME?</v>
      </c>
      <c r="AY466" s="7" t="s">
        <v>2182</v>
      </c>
    </row>
    <row r="467" spans="1:53" x14ac:dyDescent="0.3">
      <c r="A467" s="5">
        <v>466</v>
      </c>
      <c r="C467" s="5" t="s">
        <v>1</v>
      </c>
      <c r="F467" s="5" t="s">
        <v>4</v>
      </c>
      <c r="H467" s="19">
        <v>63.210958904109589</v>
      </c>
      <c r="I467" s="5">
        <v>6</v>
      </c>
      <c r="J467" s="11">
        <v>48</v>
      </c>
      <c r="K467" s="5">
        <v>10</v>
      </c>
      <c r="L467" s="5">
        <v>4</v>
      </c>
      <c r="M467" s="11" t="s">
        <v>303</v>
      </c>
      <c r="N467" s="5">
        <v>0</v>
      </c>
      <c r="O467" s="5" t="s">
        <v>98</v>
      </c>
      <c r="Q467" s="11" t="s">
        <v>3409</v>
      </c>
      <c r="R467" s="5">
        <v>1</v>
      </c>
      <c r="S467" s="5" t="s">
        <v>412</v>
      </c>
      <c r="U467" s="5" t="s">
        <v>56</v>
      </c>
      <c r="W467" s="5" t="s">
        <v>92</v>
      </c>
      <c r="Y467" s="5">
        <v>40</v>
      </c>
      <c r="Z467" s="5" t="s">
        <v>2183</v>
      </c>
      <c r="AA467" s="5" t="s">
        <v>84</v>
      </c>
      <c r="AE467" s="5" t="s">
        <v>30</v>
      </c>
      <c r="AL467" s="5" t="s">
        <v>73</v>
      </c>
      <c r="AN467" s="5">
        <v>6</v>
      </c>
      <c r="AP467" s="5">
        <v>6</v>
      </c>
      <c r="AR467" s="5">
        <v>100</v>
      </c>
      <c r="AS467" s="5" t="s">
        <v>2184</v>
      </c>
      <c r="AT467" s="5" t="s">
        <v>75</v>
      </c>
      <c r="AV467" s="5">
        <v>9</v>
      </c>
      <c r="AW467" s="5" t="s">
        <v>2185</v>
      </c>
      <c r="AX467" s="5" t="s">
        <v>2186</v>
      </c>
      <c r="AZ467" s="5">
        <v>1</v>
      </c>
    </row>
    <row r="468" spans="1:53" x14ac:dyDescent="0.3">
      <c r="A468" s="5">
        <v>467</v>
      </c>
      <c r="B468" s="5" t="s">
        <v>0</v>
      </c>
      <c r="H468" s="19">
        <v>36.860273972602741</v>
      </c>
      <c r="I468" s="5">
        <v>7</v>
      </c>
      <c r="J468" s="11">
        <v>0</v>
      </c>
      <c r="K468" s="5">
        <v>11</v>
      </c>
      <c r="L468" s="5">
        <v>12</v>
      </c>
      <c r="M468" s="11" t="s">
        <v>121</v>
      </c>
      <c r="N468" s="5">
        <v>1</v>
      </c>
      <c r="S468" s="5">
        <v>1</v>
      </c>
      <c r="T468" s="5" t="s">
        <v>135</v>
      </c>
      <c r="V468" s="5" t="s">
        <v>91</v>
      </c>
      <c r="X468" s="5" t="s">
        <v>92</v>
      </c>
      <c r="Z468" s="5">
        <v>18</v>
      </c>
      <c r="AA468" s="5" t="s">
        <v>2187</v>
      </c>
      <c r="AB468" s="5" t="s">
        <v>363</v>
      </c>
      <c r="AH468" s="5" t="s">
        <v>32</v>
      </c>
      <c r="AM468" s="5" t="s">
        <v>60</v>
      </c>
      <c r="AP468" s="5">
        <v>20</v>
      </c>
      <c r="AR468" s="5">
        <v>10</v>
      </c>
      <c r="AS468" s="5">
        <v>30</v>
      </c>
      <c r="AT468" s="5" t="s">
        <v>2188</v>
      </c>
      <c r="AV468" s="5" t="s">
        <v>2189</v>
      </c>
      <c r="AW468" s="5">
        <v>10</v>
      </c>
      <c r="AX468" s="5" t="s">
        <v>2190</v>
      </c>
      <c r="AY468" s="5" t="s">
        <v>2191</v>
      </c>
      <c r="AZ468" s="5" t="s">
        <v>2192</v>
      </c>
      <c r="BA468" s="5">
        <v>0</v>
      </c>
    </row>
    <row r="469" spans="1:53" x14ac:dyDescent="0.3">
      <c r="A469" s="5">
        <v>468</v>
      </c>
      <c r="B469" s="5" t="s">
        <v>0</v>
      </c>
      <c r="H469" s="19">
        <v>23.317808219178083</v>
      </c>
      <c r="I469" s="5">
        <v>7</v>
      </c>
      <c r="J469" s="11">
        <v>0</v>
      </c>
      <c r="K469" s="5">
        <v>9</v>
      </c>
      <c r="L469" s="5">
        <v>3</v>
      </c>
      <c r="M469" s="11" t="s">
        <v>89</v>
      </c>
      <c r="N469" s="5">
        <v>1</v>
      </c>
      <c r="S469" s="5">
        <v>1</v>
      </c>
      <c r="T469" s="5" t="s">
        <v>30</v>
      </c>
      <c r="V469" s="5" t="s">
        <v>111</v>
      </c>
      <c r="X469" s="5" t="s">
        <v>57</v>
      </c>
      <c r="Z469" s="5">
        <v>0</v>
      </c>
      <c r="AA469" s="5" t="s">
        <v>58</v>
      </c>
      <c r="AB469" s="5" t="s">
        <v>59</v>
      </c>
      <c r="AF469" s="5" t="s">
        <v>30</v>
      </c>
      <c r="AM469" s="5" t="s">
        <v>60</v>
      </c>
      <c r="AO469" s="5">
        <v>6</v>
      </c>
      <c r="AQ469" s="5">
        <v>6</v>
      </c>
      <c r="AS469" s="5">
        <v>10</v>
      </c>
      <c r="AT469" s="5" t="s">
        <v>2193</v>
      </c>
      <c r="AU469" s="5" t="s">
        <v>75</v>
      </c>
      <c r="AW469" s="5">
        <v>10</v>
      </c>
      <c r="AX469" s="5" t="s">
        <v>2194</v>
      </c>
      <c r="AY469" s="5" t="s">
        <v>2195</v>
      </c>
      <c r="AZ469" s="5" t="s">
        <v>2196</v>
      </c>
      <c r="BA469" s="5">
        <v>1</v>
      </c>
    </row>
    <row r="470" spans="1:53" x14ac:dyDescent="0.3">
      <c r="A470" s="5">
        <v>469</v>
      </c>
      <c r="B470" s="5" t="s">
        <v>0</v>
      </c>
      <c r="C470" s="5" t="s">
        <v>1</v>
      </c>
      <c r="F470" s="5" t="s">
        <v>4</v>
      </c>
      <c r="H470" s="19">
        <v>39.276712328767125</v>
      </c>
      <c r="I470" s="5">
        <v>4</v>
      </c>
      <c r="J470" s="11">
        <v>180</v>
      </c>
      <c r="K470" s="5">
        <v>12</v>
      </c>
      <c r="L470" s="5">
        <v>10</v>
      </c>
      <c r="M470" s="11" t="s">
        <v>335</v>
      </c>
      <c r="N470" s="5">
        <v>1</v>
      </c>
      <c r="S470" s="5">
        <v>1</v>
      </c>
      <c r="T470" s="5" t="s">
        <v>407</v>
      </c>
      <c r="W470" s="5" t="s">
        <v>291</v>
      </c>
      <c r="X470" s="5" t="s">
        <v>92</v>
      </c>
      <c r="Z470" s="5">
        <v>14</v>
      </c>
      <c r="AA470" s="5" t="s">
        <v>2197</v>
      </c>
      <c r="AB470" s="5" t="s">
        <v>72</v>
      </c>
      <c r="AF470" s="5" t="s">
        <v>30</v>
      </c>
      <c r="AG470" s="5" t="s">
        <v>31</v>
      </c>
      <c r="AH470" s="5" t="s">
        <v>32</v>
      </c>
      <c r="AI470" s="5" t="s">
        <v>33</v>
      </c>
      <c r="AM470" s="5" t="s">
        <v>60</v>
      </c>
      <c r="AP470" s="5">
        <v>30</v>
      </c>
      <c r="AQ470" s="5">
        <v>6</v>
      </c>
      <c r="AS470" s="5">
        <v>60</v>
      </c>
      <c r="AT470" s="5" t="s">
        <v>2198</v>
      </c>
      <c r="AU470" s="5" t="s">
        <v>64</v>
      </c>
      <c r="AW470" s="5">
        <v>10</v>
      </c>
      <c r="AX470" s="5" t="s">
        <v>2199</v>
      </c>
      <c r="AY470" s="5" t="s">
        <v>2200</v>
      </c>
      <c r="AZ470" s="5" t="s">
        <v>2201</v>
      </c>
      <c r="BA470" s="5">
        <v>0</v>
      </c>
    </row>
    <row r="471" spans="1:53" x14ac:dyDescent="0.3">
      <c r="A471" s="5">
        <v>470</v>
      </c>
      <c r="F471" s="5" t="s">
        <v>4</v>
      </c>
      <c r="H471" s="19">
        <v>33.43013698630137</v>
      </c>
      <c r="I471" s="5">
        <v>6</v>
      </c>
      <c r="J471" s="11">
        <v>120</v>
      </c>
      <c r="K471" s="5">
        <v>12</v>
      </c>
      <c r="L471" s="5">
        <v>12</v>
      </c>
      <c r="M471" s="11" t="s">
        <v>225</v>
      </c>
      <c r="N471" s="5">
        <v>1</v>
      </c>
      <c r="S471" s="5">
        <v>1</v>
      </c>
      <c r="U471" s="5" t="s">
        <v>2202</v>
      </c>
      <c r="V471" s="5" t="s">
        <v>56</v>
      </c>
      <c r="X471" s="5" t="s">
        <v>356</v>
      </c>
      <c r="Z471" s="5">
        <v>7</v>
      </c>
      <c r="AA471" s="5" t="s">
        <v>2203</v>
      </c>
      <c r="AB471" s="5" t="s">
        <v>84</v>
      </c>
      <c r="AH471" s="5" t="s">
        <v>32</v>
      </c>
      <c r="AM471" s="5" t="s">
        <v>73</v>
      </c>
      <c r="AO471" s="5">
        <v>4</v>
      </c>
      <c r="AQ471" s="5">
        <v>4</v>
      </c>
      <c r="AS471" s="5">
        <v>4</v>
      </c>
      <c r="AT471" s="5" t="s">
        <v>2204</v>
      </c>
      <c r="AU471" s="5" t="s">
        <v>75</v>
      </c>
      <c r="AW471" s="5">
        <v>8</v>
      </c>
      <c r="AX471" s="5" t="s">
        <v>2205</v>
      </c>
      <c r="AY471" s="5" t="s">
        <v>2206</v>
      </c>
      <c r="AZ471" s="5" t="s">
        <v>2207</v>
      </c>
      <c r="BA471" s="5">
        <v>0</v>
      </c>
    </row>
    <row r="472" spans="1:53" x14ac:dyDescent="0.3">
      <c r="A472" s="5">
        <v>471</v>
      </c>
      <c r="C472" s="5" t="s">
        <v>1</v>
      </c>
      <c r="H472" s="19">
        <v>29.273972602739725</v>
      </c>
      <c r="I472" s="5">
        <v>6</v>
      </c>
      <c r="J472" s="11">
        <v>120</v>
      </c>
      <c r="K472" s="5">
        <v>14</v>
      </c>
      <c r="L472" s="5">
        <v>50</v>
      </c>
      <c r="M472" s="11" t="s">
        <v>225</v>
      </c>
      <c r="N472" s="5">
        <v>0</v>
      </c>
      <c r="O472" s="5" t="s">
        <v>53</v>
      </c>
      <c r="Q472" s="11" t="s">
        <v>3409</v>
      </c>
      <c r="R472" s="5">
        <v>1</v>
      </c>
      <c r="S472" s="5" t="s">
        <v>135</v>
      </c>
      <c r="U472" s="5" t="s">
        <v>142</v>
      </c>
      <c r="W472" s="5" t="s">
        <v>92</v>
      </c>
      <c r="Y472" s="5">
        <v>1</v>
      </c>
      <c r="Z472" s="5" t="s">
        <v>2208</v>
      </c>
      <c r="AA472" s="5" t="s">
        <v>363</v>
      </c>
      <c r="AE472" s="5" t="s">
        <v>30</v>
      </c>
      <c r="AL472" s="5" t="s">
        <v>85</v>
      </c>
      <c r="AO472" s="5">
        <v>25</v>
      </c>
      <c r="AQ472" s="5">
        <v>15</v>
      </c>
      <c r="AR472" s="5">
        <v>5</v>
      </c>
      <c r="AS472" s="5" t="s">
        <v>248</v>
      </c>
      <c r="AT472" s="5" t="s">
        <v>64</v>
      </c>
      <c r="AV472" s="5">
        <v>10</v>
      </c>
      <c r="AW472" s="5" t="s">
        <v>2209</v>
      </c>
      <c r="AX472" s="5" t="s">
        <v>2210</v>
      </c>
      <c r="AY472" s="5" t="s">
        <v>2211</v>
      </c>
      <c r="AZ472" s="5">
        <v>1</v>
      </c>
    </row>
    <row r="473" spans="1:53" x14ac:dyDescent="0.3">
      <c r="A473" s="5">
        <v>472</v>
      </c>
      <c r="B473" s="5" t="s">
        <v>0</v>
      </c>
      <c r="H473" s="19">
        <v>44.608219178082194</v>
      </c>
      <c r="I473" s="5">
        <v>7</v>
      </c>
      <c r="J473" s="11">
        <v>0</v>
      </c>
      <c r="K473" s="5">
        <v>6</v>
      </c>
      <c r="L473" s="5">
        <v>10</v>
      </c>
      <c r="M473" s="11" t="s">
        <v>78</v>
      </c>
      <c r="N473" s="5">
        <v>1</v>
      </c>
      <c r="S473" s="5">
        <v>1</v>
      </c>
      <c r="T473" s="5" t="s">
        <v>5</v>
      </c>
      <c r="W473" s="5" t="s">
        <v>2212</v>
      </c>
      <c r="X473" s="5" t="s">
        <v>156</v>
      </c>
      <c r="Z473" s="5">
        <v>10</v>
      </c>
      <c r="AA473" s="5" t="s">
        <v>2213</v>
      </c>
      <c r="AB473" s="5" t="s">
        <v>363</v>
      </c>
      <c r="AH473" s="5" t="s">
        <v>32</v>
      </c>
      <c r="AM473" s="5" t="s">
        <v>73</v>
      </c>
      <c r="AO473" s="5">
        <v>5</v>
      </c>
      <c r="AQ473" s="5">
        <v>2</v>
      </c>
      <c r="AS473" s="5">
        <v>10</v>
      </c>
      <c r="AT473" s="5" t="s">
        <v>2214</v>
      </c>
      <c r="AU473" s="5" t="s">
        <v>75</v>
      </c>
      <c r="AW473" s="5">
        <v>10</v>
      </c>
      <c r="AX473" s="5" t="s">
        <v>2215</v>
      </c>
      <c r="AY473" s="5" t="s">
        <v>2216</v>
      </c>
      <c r="AZ473" s="5" t="s">
        <v>2217</v>
      </c>
      <c r="BA473" s="5">
        <v>1</v>
      </c>
    </row>
    <row r="474" spans="1:53" x14ac:dyDescent="0.3">
      <c r="A474" s="5">
        <v>473</v>
      </c>
      <c r="B474" s="5" t="s">
        <v>0</v>
      </c>
      <c r="H474" s="19">
        <v>37.435616438356163</v>
      </c>
      <c r="I474" s="5">
        <v>7</v>
      </c>
      <c r="J474" s="11">
        <v>50</v>
      </c>
      <c r="K474" s="5">
        <v>8</v>
      </c>
      <c r="L474" s="5">
        <v>4</v>
      </c>
      <c r="M474" s="11" t="s">
        <v>121</v>
      </c>
      <c r="N474" s="5">
        <v>1</v>
      </c>
      <c r="S474" s="5">
        <v>1</v>
      </c>
      <c r="T474" s="5" t="s">
        <v>407</v>
      </c>
      <c r="V474" s="5" t="s">
        <v>81</v>
      </c>
      <c r="X474" s="5" t="s">
        <v>124</v>
      </c>
      <c r="Z474" s="5">
        <v>12</v>
      </c>
      <c r="AA474" s="5" t="s">
        <v>2218</v>
      </c>
      <c r="AB474" s="5" t="s">
        <v>72</v>
      </c>
      <c r="AH474" s="5" t="s">
        <v>32</v>
      </c>
      <c r="AM474" s="5" t="s">
        <v>73</v>
      </c>
      <c r="AO474" s="5">
        <v>3</v>
      </c>
      <c r="AQ474" s="5">
        <v>4</v>
      </c>
      <c r="AS474" s="5">
        <v>7</v>
      </c>
      <c r="AT474" s="5" t="s">
        <v>2219</v>
      </c>
      <c r="AU474" s="5" t="s">
        <v>64</v>
      </c>
      <c r="AW474" s="5">
        <v>10</v>
      </c>
      <c r="AX474" s="5" t="s">
        <v>2220</v>
      </c>
      <c r="AY474" s="5" t="s">
        <v>2221</v>
      </c>
      <c r="AZ474" s="5" t="s">
        <v>2222</v>
      </c>
      <c r="BA474" s="5">
        <v>1</v>
      </c>
    </row>
    <row r="475" spans="1:53" x14ac:dyDescent="0.3">
      <c r="A475" s="5">
        <v>474</v>
      </c>
      <c r="F475" s="5" t="s">
        <v>4</v>
      </c>
      <c r="H475" s="19">
        <v>35.079452054794523</v>
      </c>
      <c r="I475" s="5">
        <v>8</v>
      </c>
      <c r="J475" s="11">
        <v>25</v>
      </c>
      <c r="K475" s="5">
        <v>10</v>
      </c>
      <c r="L475" s="5">
        <v>40</v>
      </c>
      <c r="M475" s="11" t="s">
        <v>121</v>
      </c>
      <c r="N475" s="5">
        <v>1</v>
      </c>
      <c r="S475" s="5">
        <v>1</v>
      </c>
      <c r="T475" s="5" t="s">
        <v>146</v>
      </c>
      <c r="V475" s="5" t="s">
        <v>81</v>
      </c>
      <c r="X475" s="5" t="s">
        <v>156</v>
      </c>
      <c r="Z475" s="5">
        <v>5</v>
      </c>
      <c r="AA475" s="5" t="s">
        <v>1522</v>
      </c>
      <c r="AB475" s="5" t="s">
        <v>72</v>
      </c>
      <c r="AF475" s="5" t="s">
        <v>30</v>
      </c>
      <c r="AM475" s="5" t="s">
        <v>73</v>
      </c>
      <c r="AO475" s="5">
        <v>4</v>
      </c>
      <c r="AQ475" s="5">
        <v>3</v>
      </c>
      <c r="AS475" s="5">
        <v>120</v>
      </c>
      <c r="AT475" s="5" t="s">
        <v>2223</v>
      </c>
      <c r="AV475" s="5" t="s">
        <v>2126</v>
      </c>
      <c r="AW475" s="5">
        <v>9</v>
      </c>
      <c r="AX475" s="5" t="s">
        <v>76</v>
      </c>
      <c r="AY475" s="5" t="s">
        <v>2224</v>
      </c>
      <c r="AZ475" s="5" t="s">
        <v>1672</v>
      </c>
      <c r="BA475" s="5">
        <v>0</v>
      </c>
    </row>
    <row r="476" spans="1:53" x14ac:dyDescent="0.3">
      <c r="A476" s="5">
        <v>475</v>
      </c>
      <c r="B476" s="5" t="s">
        <v>0</v>
      </c>
      <c r="C476" s="5" t="s">
        <v>1</v>
      </c>
      <c r="F476" s="5" t="s">
        <v>4</v>
      </c>
      <c r="H476" s="19">
        <v>33.863013698630134</v>
      </c>
      <c r="I476" s="5">
        <v>8</v>
      </c>
      <c r="J476" s="11">
        <v>60</v>
      </c>
      <c r="K476" s="5">
        <v>11</v>
      </c>
      <c r="L476" s="5">
        <v>7</v>
      </c>
      <c r="M476" s="11" t="s">
        <v>89</v>
      </c>
      <c r="N476" s="5">
        <v>1</v>
      </c>
      <c r="S476" s="5">
        <v>1</v>
      </c>
      <c r="T476" s="5" t="s">
        <v>213</v>
      </c>
      <c r="V476" s="5" t="s">
        <v>81</v>
      </c>
      <c r="X476" s="5" t="s">
        <v>92</v>
      </c>
      <c r="Z476" s="5">
        <v>10</v>
      </c>
      <c r="AB476" s="5" t="s">
        <v>84</v>
      </c>
      <c r="AH476" s="5" t="s">
        <v>32</v>
      </c>
      <c r="AM476" s="5" t="s">
        <v>73</v>
      </c>
      <c r="AO476" s="5">
        <v>4</v>
      </c>
      <c r="AR476" s="5">
        <v>16</v>
      </c>
      <c r="AS476" s="5">
        <v>30</v>
      </c>
      <c r="AT476" s="5" t="s">
        <v>2225</v>
      </c>
      <c r="AV476" s="5" t="s">
        <v>2226</v>
      </c>
      <c r="AW476" s="5">
        <v>8</v>
      </c>
      <c r="AX476" s="5" t="s">
        <v>2227</v>
      </c>
      <c r="BA476" s="5">
        <v>0</v>
      </c>
    </row>
    <row r="477" spans="1:53" x14ac:dyDescent="0.3">
      <c r="A477" s="5">
        <v>476</v>
      </c>
      <c r="C477" s="5" t="s">
        <v>1</v>
      </c>
      <c r="F477" s="5" t="s">
        <v>4</v>
      </c>
      <c r="H477" s="19">
        <v>34.079452054794523</v>
      </c>
      <c r="I477" s="5">
        <v>6</v>
      </c>
      <c r="J477" s="11">
        <v>30</v>
      </c>
      <c r="K477" s="5">
        <v>12</v>
      </c>
      <c r="L477" s="5">
        <v>25</v>
      </c>
      <c r="M477" s="11" t="s">
        <v>97</v>
      </c>
      <c r="N477" s="5">
        <v>0</v>
      </c>
      <c r="O477" s="5" t="s">
        <v>68</v>
      </c>
      <c r="Q477" s="11" t="s">
        <v>3409</v>
      </c>
      <c r="R477" s="5">
        <v>1</v>
      </c>
      <c r="S477" s="5" t="s">
        <v>155</v>
      </c>
      <c r="U477" s="5" t="s">
        <v>81</v>
      </c>
      <c r="X477" s="5" t="s">
        <v>2228</v>
      </c>
      <c r="Y477" s="5">
        <v>5</v>
      </c>
      <c r="Z477" s="5" t="s">
        <v>2229</v>
      </c>
      <c r="AA477" s="5" t="s">
        <v>84</v>
      </c>
      <c r="AG477" s="5" t="s">
        <v>32</v>
      </c>
      <c r="AL477" s="5" t="s">
        <v>73</v>
      </c>
      <c r="AO477" s="5">
        <v>10</v>
      </c>
      <c r="AP477" s="5">
        <v>6</v>
      </c>
      <c r="AR477" s="5">
        <v>10</v>
      </c>
      <c r="AS477" s="5" t="s">
        <v>2230</v>
      </c>
      <c r="AT477" s="5" t="s">
        <v>75</v>
      </c>
      <c r="AV477" s="5">
        <v>10</v>
      </c>
      <c r="AW477" s="5" t="s">
        <v>2231</v>
      </c>
      <c r="AX477" s="5" t="s">
        <v>2232</v>
      </c>
      <c r="AY477" s="5" t="s">
        <v>2233</v>
      </c>
      <c r="AZ477" s="5">
        <v>0</v>
      </c>
    </row>
    <row r="478" spans="1:53" ht="409.5" x14ac:dyDescent="0.3">
      <c r="A478" s="5">
        <v>477</v>
      </c>
      <c r="B478" s="5" t="s">
        <v>0</v>
      </c>
      <c r="E478" s="5" t="s">
        <v>3</v>
      </c>
      <c r="F478" s="5" t="s">
        <v>4</v>
      </c>
      <c r="H478" s="19">
        <v>24.767123287671232</v>
      </c>
      <c r="I478" s="5">
        <v>9</v>
      </c>
      <c r="J478" s="11">
        <v>0</v>
      </c>
      <c r="K478" s="5">
        <v>12</v>
      </c>
      <c r="L478" s="5">
        <v>6</v>
      </c>
      <c r="M478" s="11" t="s">
        <v>225</v>
      </c>
      <c r="N478" s="5">
        <v>1</v>
      </c>
      <c r="S478" s="5">
        <v>1</v>
      </c>
      <c r="T478" s="5" t="s">
        <v>110</v>
      </c>
      <c r="V478" s="5" t="s">
        <v>81</v>
      </c>
      <c r="X478" s="5" t="s">
        <v>57</v>
      </c>
      <c r="Z478" s="5">
        <v>2</v>
      </c>
      <c r="AA478" s="5" t="s">
        <v>58</v>
      </c>
      <c r="AB478" s="5" t="s">
        <v>59</v>
      </c>
      <c r="AE478" s="5" t="s">
        <v>29</v>
      </c>
      <c r="AM478" s="5" t="s">
        <v>73</v>
      </c>
      <c r="AP478" s="5">
        <v>15</v>
      </c>
      <c r="AR478" s="5">
        <v>30</v>
      </c>
      <c r="AS478" s="5">
        <v>22</v>
      </c>
      <c r="AT478" s="7" t="s">
        <v>2234</v>
      </c>
      <c r="AV478" s="5" t="s">
        <v>2235</v>
      </c>
      <c r="AW478" s="5">
        <v>10</v>
      </c>
      <c r="AX478" s="5" t="s">
        <v>2236</v>
      </c>
      <c r="AY478" s="5" t="s">
        <v>2232</v>
      </c>
      <c r="AZ478" s="7" t="s">
        <v>2237</v>
      </c>
      <c r="BA478" s="5">
        <v>1</v>
      </c>
    </row>
    <row r="479" spans="1:53" x14ac:dyDescent="0.3">
      <c r="A479" s="5">
        <v>478</v>
      </c>
      <c r="B479" s="5" t="s">
        <v>0</v>
      </c>
      <c r="E479" s="5" t="s">
        <v>3</v>
      </c>
      <c r="F479" s="5" t="s">
        <v>4</v>
      </c>
      <c r="H479" s="19">
        <v>118.07671232876713</v>
      </c>
      <c r="I479" s="5">
        <v>6</v>
      </c>
      <c r="J479" s="11">
        <v>30</v>
      </c>
      <c r="K479" s="5">
        <v>10</v>
      </c>
      <c r="L479" s="5">
        <v>15</v>
      </c>
      <c r="M479" s="11" t="s">
        <v>97</v>
      </c>
      <c r="N479" s="5">
        <v>0</v>
      </c>
      <c r="O479" s="5" t="s">
        <v>68</v>
      </c>
      <c r="Q479" s="11" t="s">
        <v>3409</v>
      </c>
      <c r="R479" s="5">
        <v>1</v>
      </c>
      <c r="S479" s="5" t="s">
        <v>213</v>
      </c>
      <c r="U479" s="5" t="s">
        <v>81</v>
      </c>
      <c r="W479" s="5" t="s">
        <v>92</v>
      </c>
      <c r="Y479" s="5">
        <v>0</v>
      </c>
      <c r="Z479" s="5" t="s">
        <v>331</v>
      </c>
      <c r="AA479" s="5" t="s">
        <v>59</v>
      </c>
      <c r="AG479" s="5" t="s">
        <v>32</v>
      </c>
      <c r="AL479" s="5" t="s">
        <v>60</v>
      </c>
      <c r="AN479" s="5">
        <v>4</v>
      </c>
      <c r="AP479" s="5">
        <v>4</v>
      </c>
      <c r="AR479" s="5">
        <v>2</v>
      </c>
      <c r="AS479" s="5" t="s">
        <v>2238</v>
      </c>
      <c r="AT479" s="5" t="s">
        <v>75</v>
      </c>
      <c r="AV479" s="5">
        <v>10</v>
      </c>
      <c r="AW479" s="5" t="s">
        <v>2239</v>
      </c>
      <c r="AZ479" s="5">
        <v>1</v>
      </c>
    </row>
    <row r="480" spans="1:53" x14ac:dyDescent="0.3">
      <c r="A480" s="5">
        <v>479</v>
      </c>
      <c r="B480" s="5" t="s">
        <v>0</v>
      </c>
      <c r="F480" s="5" t="s">
        <v>4</v>
      </c>
      <c r="H480" s="19">
        <v>35.983561643835614</v>
      </c>
      <c r="I480" s="5">
        <v>7</v>
      </c>
      <c r="J480" s="11">
        <v>40</v>
      </c>
      <c r="K480" s="5">
        <v>8</v>
      </c>
      <c r="L480" s="5">
        <v>15</v>
      </c>
      <c r="M480" s="11" t="s">
        <v>89</v>
      </c>
      <c r="N480" s="5">
        <v>1</v>
      </c>
      <c r="S480" s="5">
        <v>1</v>
      </c>
      <c r="T480" s="5" t="s">
        <v>213</v>
      </c>
      <c r="W480" s="5" t="s">
        <v>2240</v>
      </c>
      <c r="X480" s="5" t="s">
        <v>419</v>
      </c>
      <c r="Z480" s="5">
        <v>10</v>
      </c>
      <c r="AA480" s="5" t="s">
        <v>2241</v>
      </c>
      <c r="AB480" s="5" t="s">
        <v>84</v>
      </c>
      <c r="AF480" s="5" t="s">
        <v>30</v>
      </c>
      <c r="AM480" s="5" t="s">
        <v>60</v>
      </c>
      <c r="AO480" s="5">
        <v>2</v>
      </c>
      <c r="AR480" s="5">
        <v>6</v>
      </c>
      <c r="AS480" s="5">
        <v>30</v>
      </c>
      <c r="AT480" s="5" t="s">
        <v>2242</v>
      </c>
      <c r="AU480" s="5" t="s">
        <v>75</v>
      </c>
      <c r="AW480" s="5">
        <v>5</v>
      </c>
      <c r="AX480" s="5" t="s">
        <v>2243</v>
      </c>
      <c r="AY480" s="5" t="s">
        <v>2244</v>
      </c>
      <c r="AZ480" s="5" t="s">
        <v>116</v>
      </c>
      <c r="BA480" s="5">
        <v>1</v>
      </c>
    </row>
    <row r="481" spans="1:53" x14ac:dyDescent="0.3">
      <c r="A481" s="5">
        <v>480</v>
      </c>
      <c r="B481" s="5" t="s">
        <v>0</v>
      </c>
      <c r="F481" s="5" t="s">
        <v>4</v>
      </c>
      <c r="H481" s="19">
        <v>30.56986301369863</v>
      </c>
      <c r="I481" s="5">
        <v>6</v>
      </c>
      <c r="J481" s="11">
        <v>80</v>
      </c>
      <c r="K481" s="5">
        <v>4</v>
      </c>
      <c r="L481" s="5">
        <v>10</v>
      </c>
      <c r="M481" s="11" t="s">
        <v>67</v>
      </c>
      <c r="N481" s="5">
        <v>0</v>
      </c>
      <c r="O481" s="5" t="s">
        <v>68</v>
      </c>
      <c r="Q481" s="11" t="s">
        <v>3410</v>
      </c>
      <c r="R481" s="5">
        <v>1</v>
      </c>
      <c r="S481" s="5" t="s">
        <v>146</v>
      </c>
      <c r="U481" s="5" t="s">
        <v>81</v>
      </c>
      <c r="X481" s="5" t="s">
        <v>2245</v>
      </c>
      <c r="Y481" s="5">
        <v>4</v>
      </c>
      <c r="AA481" s="5" t="s">
        <v>59</v>
      </c>
      <c r="AD481" s="5" t="s">
        <v>29</v>
      </c>
      <c r="AL481" s="5" t="s">
        <v>73</v>
      </c>
      <c r="AO481" s="5">
        <v>10</v>
      </c>
      <c r="AQ481" s="5">
        <v>10</v>
      </c>
      <c r="AR481" s="5">
        <v>4</v>
      </c>
      <c r="AS481" s="5" t="s">
        <v>2246</v>
      </c>
      <c r="AT481" s="5" t="s">
        <v>75</v>
      </c>
      <c r="AV481" s="5">
        <v>8</v>
      </c>
      <c r="AW481" s="5" t="s">
        <v>2247</v>
      </c>
      <c r="AZ481" s="5">
        <v>1</v>
      </c>
    </row>
    <row r="482" spans="1:53" x14ac:dyDescent="0.3">
      <c r="A482" s="5">
        <v>481</v>
      </c>
      <c r="E482" s="5" t="s">
        <v>3</v>
      </c>
      <c r="H482" s="19">
        <v>31.835616438356166</v>
      </c>
      <c r="I482" s="5">
        <v>7</v>
      </c>
      <c r="J482" s="11">
        <v>0</v>
      </c>
      <c r="K482" s="5">
        <v>10</v>
      </c>
      <c r="L482" s="5">
        <v>3</v>
      </c>
      <c r="M482" s="11" t="s">
        <v>67</v>
      </c>
      <c r="N482" s="5">
        <v>1</v>
      </c>
      <c r="S482" s="5">
        <v>1</v>
      </c>
      <c r="T482" s="5" t="s">
        <v>213</v>
      </c>
      <c r="V482" s="5" t="s">
        <v>81</v>
      </c>
      <c r="X482" s="5" t="s">
        <v>92</v>
      </c>
      <c r="Z482" s="5">
        <v>12</v>
      </c>
      <c r="AA482" s="5" t="s">
        <v>2248</v>
      </c>
      <c r="AB482" s="5" t="s">
        <v>59</v>
      </c>
      <c r="AH482" s="5" t="s">
        <v>32</v>
      </c>
      <c r="AM482" s="5" t="s">
        <v>162</v>
      </c>
      <c r="AO482" s="5">
        <v>6</v>
      </c>
      <c r="AQ482" s="5">
        <v>2</v>
      </c>
      <c r="AS482" s="5">
        <v>48</v>
      </c>
      <c r="AT482" s="5" t="s">
        <v>2249</v>
      </c>
      <c r="AU482" s="5" t="s">
        <v>75</v>
      </c>
      <c r="AW482" s="5">
        <v>10</v>
      </c>
      <c r="AX482" s="5" t="s">
        <v>2250</v>
      </c>
      <c r="AY482" s="5" t="s">
        <v>197</v>
      </c>
      <c r="AZ482" s="5" t="s">
        <v>2251</v>
      </c>
      <c r="BA482" s="5">
        <v>1</v>
      </c>
    </row>
    <row r="483" spans="1:53" x14ac:dyDescent="0.3">
      <c r="A483" s="5">
        <v>482</v>
      </c>
      <c r="B483" s="5" t="s">
        <v>0</v>
      </c>
      <c r="H483" s="19">
        <v>30.646575342465752</v>
      </c>
      <c r="I483" s="5">
        <v>8</v>
      </c>
      <c r="J483" s="11">
        <v>30</v>
      </c>
      <c r="K483" s="5">
        <v>12</v>
      </c>
      <c r="L483" s="5">
        <v>5</v>
      </c>
      <c r="M483" s="11" t="s">
        <v>121</v>
      </c>
      <c r="N483" s="5">
        <v>0</v>
      </c>
      <c r="O483" s="5" t="s">
        <v>53</v>
      </c>
      <c r="Q483" s="11" t="s">
        <v>3407</v>
      </c>
      <c r="S483" s="5">
        <v>1</v>
      </c>
      <c r="T483" s="5" t="s">
        <v>29</v>
      </c>
      <c r="V483" s="5" t="s">
        <v>56</v>
      </c>
      <c r="X483" s="5" t="s">
        <v>112</v>
      </c>
      <c r="Z483" s="5">
        <v>7</v>
      </c>
      <c r="AA483" s="5" t="s">
        <v>260</v>
      </c>
      <c r="AB483" s="5" t="s">
        <v>84</v>
      </c>
      <c r="AE483" s="5" t="s">
        <v>29</v>
      </c>
      <c r="AF483" s="5" t="s">
        <v>30</v>
      </c>
      <c r="AH483" s="5" t="s">
        <v>32</v>
      </c>
      <c r="AM483" s="5" t="s">
        <v>73</v>
      </c>
      <c r="AO483" s="5">
        <v>4</v>
      </c>
      <c r="AQ483" s="5">
        <v>6</v>
      </c>
      <c r="AS483" s="5">
        <v>20</v>
      </c>
      <c r="AT483" s="5" t="s">
        <v>2252</v>
      </c>
      <c r="AU483" s="5" t="s">
        <v>75</v>
      </c>
      <c r="AW483" s="5">
        <v>9</v>
      </c>
      <c r="AX483" s="5" t="s">
        <v>2253</v>
      </c>
      <c r="AY483" s="5" t="s">
        <v>2254</v>
      </c>
      <c r="BA483" s="5">
        <v>1</v>
      </c>
    </row>
    <row r="484" spans="1:53" ht="220" x14ac:dyDescent="0.3">
      <c r="A484" s="5">
        <v>483</v>
      </c>
      <c r="F484" s="5" t="s">
        <v>4</v>
      </c>
      <c r="H484" s="19">
        <v>35.747945205479454</v>
      </c>
      <c r="I484" s="5">
        <v>6</v>
      </c>
      <c r="J484" s="11">
        <v>100</v>
      </c>
      <c r="K484" s="5">
        <v>10</v>
      </c>
      <c r="L484" s="5">
        <v>8</v>
      </c>
      <c r="M484" s="11" t="s">
        <v>121</v>
      </c>
      <c r="N484" s="5">
        <v>1</v>
      </c>
      <c r="S484" s="5">
        <v>1</v>
      </c>
      <c r="T484" s="5" t="s">
        <v>213</v>
      </c>
      <c r="V484" s="5" t="s">
        <v>81</v>
      </c>
      <c r="X484" s="5" t="s">
        <v>92</v>
      </c>
      <c r="Z484" s="5">
        <v>6</v>
      </c>
      <c r="AA484" s="5" t="s">
        <v>2255</v>
      </c>
      <c r="AB484" s="5" t="s">
        <v>84</v>
      </c>
      <c r="AH484" s="5" t="s">
        <v>32</v>
      </c>
      <c r="AM484" s="5" t="s">
        <v>73</v>
      </c>
      <c r="AO484" s="5">
        <v>1</v>
      </c>
      <c r="AQ484" s="5">
        <v>4</v>
      </c>
      <c r="AS484" s="5">
        <v>12</v>
      </c>
      <c r="AT484" s="5" t="s">
        <v>2256</v>
      </c>
      <c r="AU484" s="5" t="s">
        <v>64</v>
      </c>
      <c r="AW484" s="5">
        <v>10</v>
      </c>
      <c r="AX484" s="5" t="s">
        <v>2257</v>
      </c>
      <c r="AY484" s="7" t="s">
        <v>2258</v>
      </c>
      <c r="BA484" s="5">
        <v>0</v>
      </c>
    </row>
    <row r="485" spans="1:53" x14ac:dyDescent="0.3">
      <c r="A485" s="5">
        <v>484</v>
      </c>
      <c r="B485" s="5" t="s">
        <v>0</v>
      </c>
      <c r="H485" s="19">
        <v>46.528767123287672</v>
      </c>
      <c r="I485" s="5">
        <v>6</v>
      </c>
      <c r="J485" s="11">
        <v>30</v>
      </c>
      <c r="K485" s="5">
        <v>8</v>
      </c>
      <c r="L485" s="5">
        <v>30</v>
      </c>
      <c r="M485" s="11" t="s">
        <v>133</v>
      </c>
      <c r="N485" s="5">
        <v>1</v>
      </c>
      <c r="S485" s="5">
        <v>1</v>
      </c>
      <c r="T485" s="5" t="s">
        <v>80</v>
      </c>
      <c r="V485" s="5" t="s">
        <v>91</v>
      </c>
      <c r="Y485" s="5" t="s">
        <v>2259</v>
      </c>
      <c r="Z485" s="5">
        <v>15</v>
      </c>
      <c r="AA485" s="5" t="s">
        <v>2260</v>
      </c>
      <c r="AB485" s="5" t="s">
        <v>59</v>
      </c>
      <c r="AH485" s="5" t="s">
        <v>32</v>
      </c>
      <c r="AM485" s="5" t="s">
        <v>60</v>
      </c>
      <c r="AO485" s="5">
        <v>6</v>
      </c>
      <c r="AQ485" s="5">
        <v>5</v>
      </c>
      <c r="AS485" s="5">
        <v>400</v>
      </c>
      <c r="AT485" s="5" t="s">
        <v>2261</v>
      </c>
      <c r="AU485" s="5" t="s">
        <v>75</v>
      </c>
      <c r="AW485" s="5">
        <v>10</v>
      </c>
      <c r="AX485" s="5" t="s">
        <v>2262</v>
      </c>
      <c r="AY485" s="5" t="s">
        <v>2263</v>
      </c>
      <c r="BA485" s="5">
        <v>1</v>
      </c>
    </row>
    <row r="486" spans="1:53" x14ac:dyDescent="0.3">
      <c r="A486" s="5">
        <v>485</v>
      </c>
      <c r="B486" s="5" t="s">
        <v>0</v>
      </c>
      <c r="E486" s="5" t="s">
        <v>3</v>
      </c>
      <c r="F486" s="5" t="s">
        <v>4</v>
      </c>
      <c r="H486" s="19">
        <v>34.698630136986303</v>
      </c>
      <c r="I486" s="5">
        <v>7</v>
      </c>
      <c r="J486" s="11">
        <v>0</v>
      </c>
      <c r="K486" s="5">
        <v>8</v>
      </c>
      <c r="L486" s="5">
        <v>2</v>
      </c>
      <c r="M486" s="11" t="s">
        <v>67</v>
      </c>
      <c r="N486" s="5">
        <v>1</v>
      </c>
      <c r="S486" s="5">
        <v>1</v>
      </c>
      <c r="T486" s="5" t="s">
        <v>519</v>
      </c>
      <c r="W486" s="5" t="s">
        <v>2264</v>
      </c>
      <c r="X486" s="5" t="s">
        <v>57</v>
      </c>
      <c r="Z486" s="5">
        <v>1</v>
      </c>
      <c r="AA486" s="5" t="s">
        <v>58</v>
      </c>
      <c r="AB486" s="5" t="s">
        <v>59</v>
      </c>
      <c r="AC486" s="5" t="s">
        <v>27</v>
      </c>
      <c r="AE486" s="5" t="s">
        <v>29</v>
      </c>
      <c r="AH486" s="5" t="s">
        <v>32</v>
      </c>
      <c r="AM486" s="5" t="s">
        <v>73</v>
      </c>
      <c r="AO486" s="5">
        <v>6</v>
      </c>
      <c r="AQ486" s="5">
        <v>6</v>
      </c>
      <c r="AS486" s="5">
        <v>6</v>
      </c>
      <c r="AT486" s="5" t="s">
        <v>2265</v>
      </c>
      <c r="AU486" s="5" t="s">
        <v>75</v>
      </c>
      <c r="AW486" s="5">
        <v>10</v>
      </c>
      <c r="AX486" s="5" t="s">
        <v>2266</v>
      </c>
      <c r="AY486" s="5" t="s">
        <v>2267</v>
      </c>
      <c r="AZ486" s="5" t="s">
        <v>2268</v>
      </c>
      <c r="BA486" s="5">
        <v>0</v>
      </c>
    </row>
    <row r="487" spans="1:53" x14ac:dyDescent="0.3">
      <c r="A487" s="5">
        <v>486</v>
      </c>
      <c r="B487" s="5" t="s">
        <v>0</v>
      </c>
      <c r="H487" s="19">
        <v>32.61917808219178</v>
      </c>
      <c r="I487" s="5">
        <v>6</v>
      </c>
      <c r="J487" s="11">
        <v>60</v>
      </c>
      <c r="K487" s="5">
        <v>14</v>
      </c>
      <c r="L487" s="5">
        <v>6</v>
      </c>
      <c r="M487" s="11" t="s">
        <v>103</v>
      </c>
      <c r="N487" s="5">
        <v>1</v>
      </c>
      <c r="S487" s="5">
        <v>1</v>
      </c>
      <c r="T487" s="5" t="s">
        <v>213</v>
      </c>
      <c r="V487" s="5" t="s">
        <v>81</v>
      </c>
      <c r="Y487" s="5" t="s">
        <v>2269</v>
      </c>
      <c r="Z487" s="5">
        <v>10</v>
      </c>
      <c r="AA487" s="5" t="s">
        <v>2270</v>
      </c>
      <c r="AB487" s="5" t="s">
        <v>59</v>
      </c>
      <c r="AF487" s="5" t="s">
        <v>30</v>
      </c>
      <c r="AH487" s="5" t="s">
        <v>32</v>
      </c>
      <c r="AM487" s="5" t="s">
        <v>60</v>
      </c>
      <c r="AP487" s="5">
        <v>10</v>
      </c>
      <c r="AR487" s="5">
        <v>26</v>
      </c>
      <c r="AS487" s="5">
        <v>22</v>
      </c>
      <c r="AT487" s="5" t="s">
        <v>2271</v>
      </c>
      <c r="AU487" s="5" t="s">
        <v>64</v>
      </c>
      <c r="AW487" s="5">
        <v>10</v>
      </c>
      <c r="AX487" s="5" t="s">
        <v>2272</v>
      </c>
      <c r="AY487" s="5" t="s">
        <v>131</v>
      </c>
      <c r="BA487" s="5">
        <v>0</v>
      </c>
    </row>
    <row r="488" spans="1:53" ht="409.5" x14ac:dyDescent="0.3">
      <c r="A488" s="5">
        <v>487</v>
      </c>
      <c r="B488" s="5" t="s">
        <v>0</v>
      </c>
      <c r="H488" s="19">
        <v>58.947945205479449</v>
      </c>
      <c r="I488" s="5">
        <v>8</v>
      </c>
      <c r="J488" s="11">
        <v>0</v>
      </c>
      <c r="K488" s="5">
        <v>8</v>
      </c>
      <c r="L488" s="5">
        <v>10</v>
      </c>
      <c r="M488" s="11" t="s">
        <v>303</v>
      </c>
      <c r="N488" s="5">
        <v>0</v>
      </c>
      <c r="P488" s="5" t="s">
        <v>2273</v>
      </c>
      <c r="R488" s="5" t="s">
        <v>2274</v>
      </c>
      <c r="S488" s="5">
        <v>0</v>
      </c>
      <c r="AB488" s="5" t="s">
        <v>84</v>
      </c>
      <c r="AF488" s="5" t="s">
        <v>30</v>
      </c>
      <c r="AM488" s="5" t="s">
        <v>85</v>
      </c>
      <c r="AP488" s="5">
        <v>14</v>
      </c>
      <c r="AQ488" s="5">
        <v>6</v>
      </c>
      <c r="AS488" s="5">
        <v>20</v>
      </c>
      <c r="AT488" s="5" t="s">
        <v>2275</v>
      </c>
      <c r="AU488" s="5" t="s">
        <v>64</v>
      </c>
      <c r="AW488" s="5">
        <v>9</v>
      </c>
      <c r="AX488" s="5" t="s">
        <v>2276</v>
      </c>
      <c r="AY488" s="5" t="s">
        <v>2277</v>
      </c>
      <c r="AZ488" s="7" t="s">
        <v>2278</v>
      </c>
      <c r="BA488" s="5">
        <v>1</v>
      </c>
    </row>
    <row r="489" spans="1:53" ht="409.5" x14ac:dyDescent="0.3">
      <c r="A489" s="5">
        <v>488</v>
      </c>
      <c r="B489" s="5" t="s">
        <v>0</v>
      </c>
      <c r="C489" s="5" t="s">
        <v>1</v>
      </c>
      <c r="F489" s="5" t="s">
        <v>4</v>
      </c>
      <c r="H489" s="19">
        <v>35.421917808219177</v>
      </c>
      <c r="I489" s="5">
        <v>6</v>
      </c>
      <c r="J489" s="11">
        <v>0</v>
      </c>
      <c r="K489" s="5">
        <v>12</v>
      </c>
      <c r="L489" s="5">
        <v>12</v>
      </c>
      <c r="M489" s="11" t="s">
        <v>189</v>
      </c>
      <c r="N489" s="5">
        <v>0</v>
      </c>
      <c r="O489" s="5" t="s">
        <v>53</v>
      </c>
      <c r="Q489" s="11" t="s">
        <v>3408</v>
      </c>
      <c r="R489" s="5">
        <v>1</v>
      </c>
      <c r="S489" s="5" t="s">
        <v>110</v>
      </c>
      <c r="U489" s="5" t="s">
        <v>81</v>
      </c>
      <c r="W489" s="5" t="s">
        <v>92</v>
      </c>
      <c r="Y489" s="5">
        <v>10</v>
      </c>
      <c r="Z489" s="5" t="s">
        <v>2279</v>
      </c>
      <c r="AA489" s="5" t="s">
        <v>59</v>
      </c>
      <c r="AG489" s="5" t="s">
        <v>32</v>
      </c>
      <c r="AL489" s="5" t="s">
        <v>73</v>
      </c>
      <c r="AO489" s="5">
        <v>15</v>
      </c>
      <c r="AP489" s="5">
        <v>5</v>
      </c>
      <c r="AR489" s="5">
        <v>10</v>
      </c>
      <c r="AS489" s="7" t="s">
        <v>2280</v>
      </c>
      <c r="AT489" s="5" t="s">
        <v>75</v>
      </c>
      <c r="AV489" s="5">
        <v>10</v>
      </c>
      <c r="AW489" s="5" t="s">
        <v>2281</v>
      </c>
      <c r="AX489" s="5" t="s">
        <v>2282</v>
      </c>
      <c r="AY489" s="5" t="s">
        <v>2283</v>
      </c>
      <c r="AZ489" s="5">
        <v>1</v>
      </c>
    </row>
    <row r="490" spans="1:53" ht="409.5" x14ac:dyDescent="0.3">
      <c r="A490" s="5">
        <v>489</v>
      </c>
      <c r="C490" s="5" t="s">
        <v>1</v>
      </c>
      <c r="F490" s="5" t="s">
        <v>4</v>
      </c>
      <c r="H490" s="19">
        <v>35.37808219178082</v>
      </c>
      <c r="I490" s="5">
        <v>7</v>
      </c>
      <c r="J490" s="11">
        <v>45</v>
      </c>
      <c r="K490" s="5">
        <v>16</v>
      </c>
      <c r="L490" s="5">
        <v>6</v>
      </c>
      <c r="M490" s="11" t="s">
        <v>133</v>
      </c>
      <c r="N490" s="5">
        <v>1</v>
      </c>
      <c r="S490" s="5">
        <v>1</v>
      </c>
      <c r="T490" s="5" t="s">
        <v>213</v>
      </c>
      <c r="V490" s="5" t="s">
        <v>81</v>
      </c>
      <c r="X490" s="5" t="s">
        <v>92</v>
      </c>
      <c r="Z490" s="5">
        <v>13</v>
      </c>
      <c r="AA490" s="5" t="s">
        <v>2284</v>
      </c>
      <c r="AB490" s="5" t="s">
        <v>84</v>
      </c>
      <c r="AH490" s="5" t="s">
        <v>32</v>
      </c>
      <c r="AM490" s="5" t="s">
        <v>60</v>
      </c>
      <c r="AO490" s="5">
        <v>3</v>
      </c>
      <c r="AQ490" s="5">
        <v>6</v>
      </c>
      <c r="AS490" s="5">
        <v>6</v>
      </c>
      <c r="AT490" s="5" t="s">
        <v>2285</v>
      </c>
      <c r="AU490" s="5" t="s">
        <v>75</v>
      </c>
      <c r="AW490" s="5">
        <v>7</v>
      </c>
      <c r="AX490" s="5" t="s">
        <v>2286</v>
      </c>
      <c r="AZ490" s="7" t="s">
        <v>2287</v>
      </c>
      <c r="BA490" s="5">
        <v>1</v>
      </c>
    </row>
    <row r="491" spans="1:53" ht="409.5" x14ac:dyDescent="0.3">
      <c r="A491" s="5">
        <v>490</v>
      </c>
      <c r="B491" s="5" t="s">
        <v>0</v>
      </c>
      <c r="C491" s="5" t="s">
        <v>1</v>
      </c>
      <c r="D491" s="5" t="s">
        <v>2</v>
      </c>
      <c r="E491" s="5" t="s">
        <v>3</v>
      </c>
      <c r="F491" s="5" t="s">
        <v>4</v>
      </c>
      <c r="H491" s="19">
        <v>27.731506849315068</v>
      </c>
      <c r="I491" s="5">
        <v>7</v>
      </c>
      <c r="J491" s="11">
        <v>80</v>
      </c>
      <c r="K491" s="5">
        <v>8</v>
      </c>
      <c r="L491" s="5">
        <v>8</v>
      </c>
      <c r="M491" s="11" t="s">
        <v>335</v>
      </c>
      <c r="N491" s="5">
        <v>1</v>
      </c>
      <c r="S491" s="5">
        <v>1</v>
      </c>
      <c r="T491" s="5" t="s">
        <v>407</v>
      </c>
      <c r="V491" s="5" t="s">
        <v>81</v>
      </c>
      <c r="Y491" s="5" t="s">
        <v>2288</v>
      </c>
      <c r="Z491" s="5">
        <v>5</v>
      </c>
      <c r="AA491" s="5" t="s">
        <v>2289</v>
      </c>
      <c r="AB491" s="5" t="s">
        <v>84</v>
      </c>
      <c r="AG491" s="5" t="s">
        <v>31</v>
      </c>
      <c r="AM491" s="5" t="s">
        <v>73</v>
      </c>
      <c r="AO491" s="5">
        <v>4</v>
      </c>
      <c r="AQ491" s="5">
        <v>6</v>
      </c>
      <c r="AS491" s="5">
        <v>66</v>
      </c>
      <c r="AT491" s="7" t="s">
        <v>2290</v>
      </c>
      <c r="AU491" s="5" t="s">
        <v>75</v>
      </c>
      <c r="AW491" s="5">
        <v>9</v>
      </c>
      <c r="AX491" s="5" t="s">
        <v>2291</v>
      </c>
      <c r="AY491" s="5" t="s">
        <v>2292</v>
      </c>
      <c r="AZ491" s="7" t="s">
        <v>2293</v>
      </c>
      <c r="BA491" s="5">
        <v>1</v>
      </c>
    </row>
    <row r="492" spans="1:53" x14ac:dyDescent="0.3">
      <c r="A492" s="5">
        <v>491</v>
      </c>
      <c r="B492" s="5" t="s">
        <v>0</v>
      </c>
      <c r="C492" s="5" t="s">
        <v>1</v>
      </c>
      <c r="F492" s="5" t="s">
        <v>4</v>
      </c>
      <c r="H492" s="19">
        <v>64.523287671232879</v>
      </c>
      <c r="I492" s="5">
        <v>5</v>
      </c>
      <c r="J492" s="11">
        <v>60</v>
      </c>
      <c r="K492" s="5">
        <v>8</v>
      </c>
      <c r="L492" s="5">
        <v>4</v>
      </c>
      <c r="M492" s="11" t="s">
        <v>133</v>
      </c>
      <c r="N492" s="5">
        <v>0</v>
      </c>
      <c r="O492" s="5" t="s">
        <v>79</v>
      </c>
      <c r="Q492" s="11" t="s">
        <v>3410</v>
      </c>
      <c r="R492" s="5">
        <v>1</v>
      </c>
      <c r="S492" s="5" t="s">
        <v>30</v>
      </c>
      <c r="U492" s="5" t="s">
        <v>81</v>
      </c>
      <c r="W492" s="5" t="s">
        <v>648</v>
      </c>
      <c r="Y492" s="5">
        <v>6</v>
      </c>
      <c r="Z492" s="5" t="s">
        <v>2294</v>
      </c>
      <c r="AA492" s="5" t="s">
        <v>84</v>
      </c>
      <c r="AE492" s="5" t="s">
        <v>30</v>
      </c>
      <c r="AL492" s="5" t="s">
        <v>553</v>
      </c>
      <c r="AN492" s="5">
        <v>4</v>
      </c>
      <c r="AQ492" s="5">
        <v>30</v>
      </c>
      <c r="AR492" s="5">
        <v>60</v>
      </c>
      <c r="AS492" s="5" t="s">
        <v>2295</v>
      </c>
      <c r="AU492" s="5" t="s">
        <v>2296</v>
      </c>
      <c r="AV492" s="5">
        <v>8</v>
      </c>
      <c r="AW492" s="5" t="s">
        <v>2297</v>
      </c>
      <c r="AX492" s="5" t="s">
        <v>2298</v>
      </c>
      <c r="AY492" s="5" t="s">
        <v>139</v>
      </c>
      <c r="AZ492" s="5">
        <v>1</v>
      </c>
    </row>
    <row r="493" spans="1:53" x14ac:dyDescent="0.3">
      <c r="A493" s="5">
        <v>492</v>
      </c>
      <c r="B493" s="5" t="s">
        <v>0</v>
      </c>
      <c r="H493" s="19">
        <v>38.821917808219176</v>
      </c>
      <c r="I493" s="5">
        <v>8</v>
      </c>
      <c r="J493" s="11">
        <v>35</v>
      </c>
      <c r="K493" s="5">
        <v>9</v>
      </c>
      <c r="L493" s="5">
        <v>10</v>
      </c>
      <c r="M493" s="11" t="s">
        <v>121</v>
      </c>
      <c r="N493" s="5">
        <v>1</v>
      </c>
      <c r="S493" s="5">
        <v>1</v>
      </c>
      <c r="T493" s="5" t="s">
        <v>5</v>
      </c>
      <c r="V493" s="5" t="s">
        <v>91</v>
      </c>
      <c r="X493" s="5" t="s">
        <v>92</v>
      </c>
      <c r="Z493" s="5">
        <v>23</v>
      </c>
      <c r="AA493" s="5" t="s">
        <v>2299</v>
      </c>
      <c r="AB493" s="5" t="s">
        <v>59</v>
      </c>
      <c r="AH493" s="5" t="s">
        <v>32</v>
      </c>
      <c r="AM493" s="5" t="s">
        <v>60</v>
      </c>
      <c r="AP493" s="5">
        <v>10</v>
      </c>
      <c r="AQ493" s="5">
        <v>2</v>
      </c>
      <c r="AS493" s="5">
        <v>8</v>
      </c>
      <c r="AT493" s="5" t="s">
        <v>2300</v>
      </c>
      <c r="AU493" s="5" t="s">
        <v>64</v>
      </c>
      <c r="AW493" s="5">
        <v>8</v>
      </c>
      <c r="AX493" s="5" t="s">
        <v>2301</v>
      </c>
      <c r="AY493" s="5" t="s">
        <v>2302</v>
      </c>
      <c r="AZ493" s="5" t="s">
        <v>2303</v>
      </c>
      <c r="BA493" s="5">
        <v>1</v>
      </c>
    </row>
    <row r="494" spans="1:53" x14ac:dyDescent="0.3">
      <c r="A494" s="5">
        <v>493</v>
      </c>
      <c r="F494" s="5" t="s">
        <v>4</v>
      </c>
      <c r="H494" s="19">
        <v>47.164383561643838</v>
      </c>
      <c r="I494" s="5">
        <v>7</v>
      </c>
      <c r="J494" s="11">
        <v>0</v>
      </c>
      <c r="K494" s="5">
        <v>10</v>
      </c>
      <c r="L494" s="5">
        <v>30</v>
      </c>
      <c r="M494" s="11" t="s">
        <v>335</v>
      </c>
      <c r="N494" s="5">
        <v>1</v>
      </c>
      <c r="S494" s="5">
        <v>1</v>
      </c>
      <c r="T494" s="5" t="s">
        <v>135</v>
      </c>
      <c r="V494" s="5" t="s">
        <v>142</v>
      </c>
      <c r="X494" s="5" t="s">
        <v>106</v>
      </c>
      <c r="Z494" s="5">
        <v>20</v>
      </c>
      <c r="AA494" s="5" t="s">
        <v>2304</v>
      </c>
      <c r="AB494" s="5" t="s">
        <v>161</v>
      </c>
      <c r="AE494" s="5" t="s">
        <v>29</v>
      </c>
      <c r="AM494" s="5" t="s">
        <v>85</v>
      </c>
      <c r="AO494" s="5">
        <v>6</v>
      </c>
      <c r="AQ494" s="5">
        <v>2</v>
      </c>
      <c r="AS494" s="5">
        <v>16</v>
      </c>
      <c r="AT494" s="5" t="s">
        <v>2305</v>
      </c>
      <c r="AU494" s="5" t="s">
        <v>75</v>
      </c>
      <c r="AW494" s="5">
        <v>9</v>
      </c>
      <c r="AX494" s="5" t="s">
        <v>2306</v>
      </c>
      <c r="AY494" s="5" t="s">
        <v>2307</v>
      </c>
      <c r="AZ494" s="5" t="s">
        <v>2308</v>
      </c>
      <c r="BA494" s="5">
        <v>0</v>
      </c>
    </row>
    <row r="495" spans="1:53" x14ac:dyDescent="0.3">
      <c r="A495" s="5">
        <v>494</v>
      </c>
      <c r="B495" s="5" t="s">
        <v>0</v>
      </c>
      <c r="H495" s="19">
        <v>28.438356164383563</v>
      </c>
      <c r="I495" s="5">
        <v>7</v>
      </c>
      <c r="J495" s="11">
        <v>0</v>
      </c>
      <c r="K495" s="5">
        <v>13</v>
      </c>
      <c r="L495" s="5">
        <v>6</v>
      </c>
      <c r="M495" s="11" t="s">
        <v>189</v>
      </c>
      <c r="N495" s="5">
        <v>0</v>
      </c>
      <c r="O495" s="5" t="s">
        <v>122</v>
      </c>
      <c r="Q495" s="11" t="s">
        <v>3408</v>
      </c>
      <c r="R495" s="5">
        <v>0</v>
      </c>
      <c r="AA495" s="5" t="s">
        <v>59</v>
      </c>
      <c r="AE495" s="5" t="s">
        <v>30</v>
      </c>
      <c r="AL495" s="5" t="s">
        <v>85</v>
      </c>
      <c r="AN495" s="5">
        <v>5</v>
      </c>
      <c r="AP495" s="5">
        <v>2</v>
      </c>
      <c r="AR495" s="5">
        <v>6</v>
      </c>
      <c r="AS495" s="5" t="s">
        <v>2309</v>
      </c>
      <c r="AT495" s="5" t="s">
        <v>64</v>
      </c>
      <c r="AV495" s="5">
        <v>6</v>
      </c>
      <c r="AW495" s="5" t="s">
        <v>2310</v>
      </c>
      <c r="AX495" s="5" t="s">
        <v>2311</v>
      </c>
      <c r="AY495" s="5" t="s">
        <v>2312</v>
      </c>
      <c r="AZ495" s="5">
        <v>1</v>
      </c>
    </row>
    <row r="496" spans="1:53" x14ac:dyDescent="0.3">
      <c r="A496" s="5">
        <v>495</v>
      </c>
      <c r="B496" s="5" t="s">
        <v>0</v>
      </c>
      <c r="C496" s="5" t="s">
        <v>1</v>
      </c>
      <c r="E496" s="5" t="s">
        <v>3</v>
      </c>
      <c r="H496" s="19">
        <v>35.739726027397261</v>
      </c>
      <c r="I496" s="5">
        <v>6</v>
      </c>
      <c r="J496" s="11">
        <v>30</v>
      </c>
      <c r="K496" s="5">
        <v>10</v>
      </c>
      <c r="L496" s="5">
        <v>20</v>
      </c>
      <c r="M496" s="11" t="s">
        <v>121</v>
      </c>
      <c r="N496" s="5">
        <v>1</v>
      </c>
      <c r="S496" s="5">
        <v>1</v>
      </c>
      <c r="T496" s="5" t="s">
        <v>5</v>
      </c>
      <c r="V496" s="5" t="s">
        <v>111</v>
      </c>
      <c r="X496" s="5" t="s">
        <v>156</v>
      </c>
      <c r="Z496" s="5">
        <v>5</v>
      </c>
      <c r="AA496" s="5" t="s">
        <v>2313</v>
      </c>
      <c r="AB496" s="5" t="s">
        <v>59</v>
      </c>
      <c r="AE496" s="5" t="s">
        <v>29</v>
      </c>
      <c r="AM496" s="5" t="s">
        <v>73</v>
      </c>
      <c r="AP496" s="6">
        <v>43023</v>
      </c>
      <c r="AR496" s="6">
        <v>43023</v>
      </c>
      <c r="AS496" s="5">
        <v>500</v>
      </c>
      <c r="AT496" s="5" t="s">
        <v>2314</v>
      </c>
      <c r="AU496" s="5" t="s">
        <v>64</v>
      </c>
      <c r="AW496" s="5">
        <v>8</v>
      </c>
      <c r="AX496" s="5" t="s">
        <v>2315</v>
      </c>
      <c r="AY496" s="5" t="s">
        <v>2316</v>
      </c>
      <c r="AZ496" s="5" t="s">
        <v>2317</v>
      </c>
      <c r="BA496" s="5">
        <v>1</v>
      </c>
    </row>
    <row r="497" spans="1:53" x14ac:dyDescent="0.3">
      <c r="A497" s="5">
        <v>496</v>
      </c>
      <c r="B497" s="5" t="s">
        <v>0</v>
      </c>
      <c r="H497" s="19">
        <v>55.56712328767123</v>
      </c>
      <c r="I497" s="5">
        <v>8</v>
      </c>
      <c r="J497" s="11">
        <v>60</v>
      </c>
      <c r="K497" s="5">
        <v>8</v>
      </c>
      <c r="L497" s="5">
        <v>5</v>
      </c>
      <c r="M497" s="11" t="s">
        <v>121</v>
      </c>
      <c r="N497" s="5">
        <v>1</v>
      </c>
      <c r="S497" s="5">
        <v>1</v>
      </c>
      <c r="T497" s="5" t="s">
        <v>146</v>
      </c>
      <c r="V497" s="5" t="s">
        <v>56</v>
      </c>
      <c r="X497" s="5" t="s">
        <v>92</v>
      </c>
      <c r="Z497" s="5">
        <v>25</v>
      </c>
      <c r="AA497" s="5" t="s">
        <v>2318</v>
      </c>
      <c r="AB497" s="5" t="s">
        <v>84</v>
      </c>
      <c r="AF497" s="5" t="s">
        <v>30</v>
      </c>
      <c r="AM497" s="5" t="s">
        <v>73</v>
      </c>
      <c r="AP497" s="5">
        <v>21</v>
      </c>
      <c r="AS497" s="5">
        <v>8</v>
      </c>
      <c r="AT497" s="5" t="s">
        <v>2319</v>
      </c>
      <c r="AU497" s="5" t="s">
        <v>75</v>
      </c>
      <c r="AW497" s="5">
        <v>10</v>
      </c>
      <c r="AX497" s="5" t="s">
        <v>2320</v>
      </c>
      <c r="AY497" s="5" t="s">
        <v>2321</v>
      </c>
      <c r="AZ497" s="5" t="s">
        <v>2322</v>
      </c>
      <c r="BA497" s="5">
        <v>1</v>
      </c>
    </row>
    <row r="498" spans="1:53" x14ac:dyDescent="0.3">
      <c r="A498" s="5">
        <v>497</v>
      </c>
      <c r="F498" s="5" t="s">
        <v>4</v>
      </c>
      <c r="H498" s="19">
        <v>31.665753424657535</v>
      </c>
      <c r="I498" s="5">
        <v>5</v>
      </c>
      <c r="J498" s="11">
        <v>20</v>
      </c>
      <c r="K498" s="5">
        <v>12</v>
      </c>
      <c r="L498" s="5">
        <v>20</v>
      </c>
      <c r="M498" s="11" t="s">
        <v>89</v>
      </c>
      <c r="N498" s="5">
        <v>0</v>
      </c>
      <c r="P498" s="5" t="s">
        <v>2323</v>
      </c>
      <c r="Q498" s="11" t="s">
        <v>3407</v>
      </c>
      <c r="S498" s="5">
        <v>1</v>
      </c>
      <c r="T498" s="5" t="s">
        <v>213</v>
      </c>
      <c r="W498" s="5" t="s">
        <v>2324</v>
      </c>
      <c r="X498" s="5" t="s">
        <v>356</v>
      </c>
      <c r="Z498" s="5">
        <v>6</v>
      </c>
      <c r="AA498" s="5" t="s">
        <v>2325</v>
      </c>
      <c r="AB498" s="5" t="s">
        <v>84</v>
      </c>
      <c r="AC498" s="5" t="s">
        <v>27</v>
      </c>
      <c r="AF498" s="5" t="s">
        <v>30</v>
      </c>
      <c r="AM498" s="5" t="s">
        <v>60</v>
      </c>
      <c r="AP498" s="5">
        <v>10</v>
      </c>
      <c r="AQ498" s="5">
        <v>2</v>
      </c>
      <c r="AS498" s="5">
        <v>10</v>
      </c>
      <c r="AT498" s="5" t="s">
        <v>2326</v>
      </c>
      <c r="AU498" s="5" t="s">
        <v>75</v>
      </c>
      <c r="AW498" s="5">
        <v>10</v>
      </c>
      <c r="AX498" s="5" t="s">
        <v>2327</v>
      </c>
      <c r="AY498" s="5" t="s">
        <v>2328</v>
      </c>
      <c r="AZ498" s="5" t="s">
        <v>2329</v>
      </c>
    </row>
    <row r="499" spans="1:53" x14ac:dyDescent="0.3">
      <c r="A499" s="5">
        <v>498</v>
      </c>
      <c r="B499" s="5" t="s">
        <v>0</v>
      </c>
      <c r="H499" s="19">
        <v>35.663013698630138</v>
      </c>
      <c r="I499" s="5">
        <v>9</v>
      </c>
      <c r="J499" s="11">
        <v>15</v>
      </c>
      <c r="K499" s="5">
        <v>8</v>
      </c>
      <c r="L499" s="5">
        <v>20</v>
      </c>
      <c r="M499" s="11" t="s">
        <v>225</v>
      </c>
      <c r="N499" s="5">
        <v>1</v>
      </c>
      <c r="S499" s="5">
        <v>1</v>
      </c>
      <c r="T499" s="5" t="s">
        <v>5</v>
      </c>
      <c r="V499" s="5" t="s">
        <v>81</v>
      </c>
      <c r="Y499" s="5" t="s">
        <v>292</v>
      </c>
      <c r="Z499" s="5">
        <v>7</v>
      </c>
      <c r="AA499" s="5" t="s">
        <v>2330</v>
      </c>
      <c r="AB499" s="5" t="s">
        <v>84</v>
      </c>
      <c r="AF499" s="5" t="s">
        <v>30</v>
      </c>
      <c r="AM499" s="5" t="s">
        <v>85</v>
      </c>
      <c r="AO499" s="5">
        <v>6</v>
      </c>
      <c r="AQ499" s="5">
        <v>6</v>
      </c>
      <c r="AS499" s="5">
        <v>20</v>
      </c>
      <c r="AT499" s="5" t="s">
        <v>2331</v>
      </c>
      <c r="AU499" s="5" t="s">
        <v>64</v>
      </c>
      <c r="AW499" s="5">
        <v>10</v>
      </c>
      <c r="AX499" s="5" t="s">
        <v>2332</v>
      </c>
      <c r="AY499" s="5" t="s">
        <v>406</v>
      </c>
      <c r="AZ499" s="5" t="s">
        <v>2333</v>
      </c>
      <c r="BA499" s="5">
        <v>0</v>
      </c>
    </row>
    <row r="500" spans="1:53" x14ac:dyDescent="0.3">
      <c r="A500" s="5">
        <v>499</v>
      </c>
      <c r="F500" s="5" t="s">
        <v>4</v>
      </c>
      <c r="H500" s="19">
        <v>28.076712328767123</v>
      </c>
      <c r="I500" s="5">
        <v>7</v>
      </c>
      <c r="J500" s="11">
        <v>50</v>
      </c>
      <c r="K500" s="5">
        <v>10</v>
      </c>
      <c r="L500" s="5">
        <v>5</v>
      </c>
      <c r="M500" s="11" t="s">
        <v>52</v>
      </c>
      <c r="N500" s="5">
        <v>1</v>
      </c>
      <c r="S500" s="5">
        <v>1</v>
      </c>
      <c r="T500" s="5" t="s">
        <v>155</v>
      </c>
      <c r="V500" s="5" t="s">
        <v>56</v>
      </c>
      <c r="X500" s="5" t="s">
        <v>92</v>
      </c>
      <c r="Z500" s="5">
        <v>5</v>
      </c>
      <c r="AA500" s="5" t="s">
        <v>2334</v>
      </c>
      <c r="AB500" s="5" t="s">
        <v>59</v>
      </c>
      <c r="AH500" s="5" t="s">
        <v>32</v>
      </c>
      <c r="AM500" s="5" t="s">
        <v>73</v>
      </c>
      <c r="AO500" s="5">
        <v>6</v>
      </c>
      <c r="AQ500" s="5">
        <v>6</v>
      </c>
      <c r="AS500" s="5">
        <v>7</v>
      </c>
      <c r="AT500" s="5" t="s">
        <v>2335</v>
      </c>
      <c r="AU500" s="5" t="s">
        <v>345</v>
      </c>
      <c r="AW500" s="5">
        <v>10</v>
      </c>
      <c r="AX500" s="5" t="s">
        <v>2336</v>
      </c>
      <c r="AY500" s="5" t="s">
        <v>2337</v>
      </c>
      <c r="AZ500" s="5" t="s">
        <v>116</v>
      </c>
      <c r="BA500" s="5">
        <v>1</v>
      </c>
    </row>
    <row r="501" spans="1:53" x14ac:dyDescent="0.3">
      <c r="A501" s="5">
        <v>500</v>
      </c>
      <c r="B501" s="5" t="s">
        <v>0</v>
      </c>
      <c r="C501" s="5" t="s">
        <v>1</v>
      </c>
      <c r="F501" s="5" t="s">
        <v>4</v>
      </c>
      <c r="H501" s="19">
        <v>27.764383561643836</v>
      </c>
      <c r="I501" s="5">
        <v>6</v>
      </c>
      <c r="J501" s="11">
        <v>15</v>
      </c>
      <c r="K501" s="5">
        <v>8</v>
      </c>
      <c r="L501" s="5">
        <v>1</v>
      </c>
      <c r="M501" s="11" t="s">
        <v>121</v>
      </c>
      <c r="N501" s="5">
        <v>0</v>
      </c>
      <c r="O501" s="5" t="s">
        <v>122</v>
      </c>
      <c r="Q501" s="11" t="s">
        <v>3409</v>
      </c>
      <c r="R501" s="5">
        <v>1</v>
      </c>
      <c r="S501" s="5" t="s">
        <v>155</v>
      </c>
      <c r="U501" s="5" t="s">
        <v>81</v>
      </c>
      <c r="W501" s="5" t="s">
        <v>156</v>
      </c>
      <c r="Y501" s="5">
        <v>0</v>
      </c>
      <c r="Z501" s="5" t="s">
        <v>199</v>
      </c>
      <c r="AA501" s="5" t="s">
        <v>59</v>
      </c>
      <c r="AE501" s="5" t="s">
        <v>30</v>
      </c>
      <c r="AK501" s="5" t="s">
        <v>2338</v>
      </c>
      <c r="AL501" s="5" t="s">
        <v>73</v>
      </c>
      <c r="AN501" s="5">
        <v>4</v>
      </c>
      <c r="AP501" s="5">
        <v>6</v>
      </c>
      <c r="AR501" s="5">
        <v>60</v>
      </c>
      <c r="AS501" s="5" t="s">
        <v>2339</v>
      </c>
      <c r="AT501" s="5" t="s">
        <v>75</v>
      </c>
      <c r="AV501" s="5">
        <v>10</v>
      </c>
      <c r="AW501" s="5" t="s">
        <v>2340</v>
      </c>
      <c r="AZ501" s="5">
        <v>1</v>
      </c>
    </row>
    <row r="502" spans="1:53" x14ac:dyDescent="0.3">
      <c r="A502" s="5">
        <v>501</v>
      </c>
      <c r="C502" s="5" t="s">
        <v>1</v>
      </c>
      <c r="F502" s="5" t="s">
        <v>4</v>
      </c>
      <c r="H502" s="19">
        <v>46.939726027397263</v>
      </c>
      <c r="I502" s="5">
        <v>8</v>
      </c>
      <c r="J502" s="11">
        <v>30</v>
      </c>
      <c r="K502" s="5">
        <v>9</v>
      </c>
      <c r="L502" s="5">
        <v>4</v>
      </c>
      <c r="M502" s="11" t="s">
        <v>89</v>
      </c>
      <c r="N502" s="5">
        <v>1</v>
      </c>
      <c r="S502" s="5">
        <v>1</v>
      </c>
      <c r="T502" s="5" t="s">
        <v>412</v>
      </c>
      <c r="V502" s="5" t="s">
        <v>56</v>
      </c>
      <c r="X502" s="5" t="s">
        <v>272</v>
      </c>
      <c r="Z502" s="5">
        <v>23</v>
      </c>
      <c r="AA502" s="5" t="s">
        <v>2341</v>
      </c>
      <c r="AB502" s="5" t="s">
        <v>161</v>
      </c>
      <c r="AH502" s="5" t="s">
        <v>32</v>
      </c>
      <c r="AM502" s="5" t="s">
        <v>60</v>
      </c>
      <c r="AP502" s="5">
        <v>23</v>
      </c>
      <c r="AQ502" s="5">
        <v>2</v>
      </c>
      <c r="AS502" s="5">
        <v>15</v>
      </c>
      <c r="AT502" s="5" t="s">
        <v>2342</v>
      </c>
      <c r="AU502" s="5" t="s">
        <v>64</v>
      </c>
      <c r="AW502" s="5">
        <v>8</v>
      </c>
      <c r="AX502" s="5" t="s">
        <v>2343</v>
      </c>
      <c r="AY502" s="5" t="s">
        <v>2344</v>
      </c>
      <c r="AZ502" s="5" t="s">
        <v>2345</v>
      </c>
      <c r="BA502" s="5">
        <v>0</v>
      </c>
    </row>
    <row r="503" spans="1:53" x14ac:dyDescent="0.3">
      <c r="A503" s="5">
        <v>502</v>
      </c>
      <c r="C503" s="5" t="s">
        <v>1</v>
      </c>
      <c r="H503" s="19">
        <v>34.043835616438358</v>
      </c>
      <c r="I503" s="5">
        <v>7</v>
      </c>
      <c r="J503" s="11">
        <v>20</v>
      </c>
      <c r="K503" s="5">
        <v>10</v>
      </c>
      <c r="L503" s="5">
        <v>24</v>
      </c>
      <c r="M503" s="11" t="s">
        <v>103</v>
      </c>
      <c r="N503" s="5">
        <v>1</v>
      </c>
      <c r="S503" s="5">
        <v>1</v>
      </c>
      <c r="T503" s="5" t="s">
        <v>213</v>
      </c>
      <c r="V503" s="5" t="s">
        <v>81</v>
      </c>
      <c r="X503" s="5" t="s">
        <v>356</v>
      </c>
      <c r="Z503" s="5">
        <v>10</v>
      </c>
      <c r="AA503" s="5" t="s">
        <v>2346</v>
      </c>
      <c r="AB503" s="5" t="s">
        <v>84</v>
      </c>
      <c r="AF503" s="5" t="s">
        <v>30</v>
      </c>
      <c r="AM503" s="5" t="s">
        <v>73</v>
      </c>
      <c r="AO503" s="5">
        <v>5</v>
      </c>
      <c r="AQ503" s="5">
        <v>1</v>
      </c>
      <c r="AS503" s="5">
        <v>6</v>
      </c>
      <c r="AT503" s="5" t="s">
        <v>2347</v>
      </c>
      <c r="AU503" s="5" t="s">
        <v>75</v>
      </c>
      <c r="AW503" s="5">
        <v>10</v>
      </c>
      <c r="AX503" s="5" t="s">
        <v>2348</v>
      </c>
      <c r="AY503" s="5" t="s">
        <v>2349</v>
      </c>
      <c r="AZ503" s="5" t="s">
        <v>139</v>
      </c>
      <c r="BA503" s="5">
        <v>1</v>
      </c>
    </row>
    <row r="504" spans="1:53" x14ac:dyDescent="0.3">
      <c r="A504" s="5">
        <v>503</v>
      </c>
      <c r="F504" s="5" t="s">
        <v>4</v>
      </c>
      <c r="H504" s="19">
        <v>40.80821917808219</v>
      </c>
      <c r="I504" s="5">
        <v>6</v>
      </c>
      <c r="J504" s="11">
        <v>30</v>
      </c>
      <c r="K504" s="5">
        <v>7</v>
      </c>
      <c r="L504" s="5">
        <v>6</v>
      </c>
      <c r="M504" s="11" t="s">
        <v>67</v>
      </c>
      <c r="N504" s="5">
        <v>0</v>
      </c>
      <c r="O504" s="5" t="s">
        <v>134</v>
      </c>
      <c r="Q504" s="11" t="s">
        <v>3410</v>
      </c>
      <c r="R504" s="5">
        <v>1</v>
      </c>
      <c r="S504" s="5" t="s">
        <v>80</v>
      </c>
      <c r="U504" s="5" t="s">
        <v>56</v>
      </c>
      <c r="X504" s="5" t="s">
        <v>2350</v>
      </c>
      <c r="Y504" s="5">
        <v>20</v>
      </c>
      <c r="Z504" s="5" t="s">
        <v>2351</v>
      </c>
      <c r="AA504" s="5" t="s">
        <v>363</v>
      </c>
      <c r="AE504" s="5" t="s">
        <v>30</v>
      </c>
      <c r="AL504" s="5" t="s">
        <v>162</v>
      </c>
      <c r="AN504" s="5">
        <v>6</v>
      </c>
      <c r="AP504" s="5">
        <v>5</v>
      </c>
      <c r="AR504" s="5">
        <v>100</v>
      </c>
      <c r="AS504" s="5" t="s">
        <v>2352</v>
      </c>
      <c r="AT504" s="5" t="s">
        <v>75</v>
      </c>
      <c r="AV504" s="5">
        <v>9</v>
      </c>
      <c r="AW504" s="5" t="s">
        <v>2353</v>
      </c>
      <c r="AX504" s="5" t="s">
        <v>488</v>
      </c>
      <c r="AY504" s="5" t="s">
        <v>139</v>
      </c>
      <c r="AZ504" s="5">
        <v>0</v>
      </c>
    </row>
    <row r="505" spans="1:53" x14ac:dyDescent="0.3">
      <c r="A505" s="5">
        <v>504</v>
      </c>
      <c r="B505" s="5" t="s">
        <v>0</v>
      </c>
      <c r="F505" s="5" t="s">
        <v>4</v>
      </c>
      <c r="H505" s="19">
        <v>31.068493150684933</v>
      </c>
      <c r="I505" s="5">
        <v>6</v>
      </c>
      <c r="J505" s="11">
        <v>60</v>
      </c>
      <c r="K505" s="5">
        <v>10</v>
      </c>
      <c r="L505" s="5">
        <v>6</v>
      </c>
      <c r="M505" s="11" t="s">
        <v>189</v>
      </c>
      <c r="N505" s="5">
        <v>1</v>
      </c>
      <c r="S505" s="5">
        <v>1</v>
      </c>
      <c r="T505" s="5" t="s">
        <v>213</v>
      </c>
      <c r="V505" s="5" t="s">
        <v>81</v>
      </c>
      <c r="X505" s="5" t="s">
        <v>92</v>
      </c>
      <c r="Z505" s="5">
        <v>9</v>
      </c>
      <c r="AA505" s="5" t="s">
        <v>2354</v>
      </c>
      <c r="AB505" s="5" t="s">
        <v>59</v>
      </c>
      <c r="AH505" s="5" t="s">
        <v>32</v>
      </c>
      <c r="AM505" s="5" t="s">
        <v>73</v>
      </c>
      <c r="AO505" s="5">
        <v>5</v>
      </c>
      <c r="AQ505" s="5">
        <v>5</v>
      </c>
      <c r="AS505" s="5">
        <v>5</v>
      </c>
      <c r="AT505" s="5" t="s">
        <v>2355</v>
      </c>
      <c r="AU505" s="5" t="s">
        <v>75</v>
      </c>
      <c r="AW505" s="5">
        <v>10</v>
      </c>
      <c r="AX505" s="5" t="s">
        <v>2356</v>
      </c>
      <c r="AY505" s="5" t="s">
        <v>2357</v>
      </c>
      <c r="AZ505" s="5" t="s">
        <v>2358</v>
      </c>
      <c r="BA505" s="5">
        <v>1</v>
      </c>
    </row>
    <row r="506" spans="1:53" x14ac:dyDescent="0.3">
      <c r="A506" s="5">
        <v>505</v>
      </c>
      <c r="B506" s="5" t="s">
        <v>0</v>
      </c>
      <c r="H506" s="19">
        <v>30.032876712328768</v>
      </c>
      <c r="I506" s="5">
        <v>6</v>
      </c>
      <c r="J506" s="11">
        <v>2</v>
      </c>
      <c r="K506" s="5">
        <v>10</v>
      </c>
      <c r="L506" s="5">
        <v>10</v>
      </c>
      <c r="M506" s="11" t="s">
        <v>103</v>
      </c>
      <c r="N506" s="5">
        <v>1</v>
      </c>
      <c r="S506" s="5">
        <v>1</v>
      </c>
      <c r="T506" s="5" t="s">
        <v>141</v>
      </c>
      <c r="V506" s="5" t="s">
        <v>81</v>
      </c>
      <c r="X506" s="5" t="s">
        <v>92</v>
      </c>
      <c r="Z506" s="5">
        <v>1</v>
      </c>
      <c r="AA506" s="5" t="s">
        <v>455</v>
      </c>
      <c r="AB506" s="5" t="s">
        <v>84</v>
      </c>
      <c r="AH506" s="5" t="s">
        <v>32</v>
      </c>
      <c r="AM506" s="5" t="s">
        <v>60</v>
      </c>
      <c r="AP506" s="5">
        <v>10</v>
      </c>
      <c r="AQ506" s="5">
        <v>3</v>
      </c>
      <c r="AS506" s="5">
        <v>6</v>
      </c>
      <c r="AT506" s="5" t="s">
        <v>2359</v>
      </c>
      <c r="AU506" s="5" t="s">
        <v>75</v>
      </c>
      <c r="AW506" s="5">
        <v>8</v>
      </c>
      <c r="AX506" s="5" t="s">
        <v>2360</v>
      </c>
      <c r="AY506" s="5" t="s">
        <v>2361</v>
      </c>
      <c r="BA506" s="5">
        <v>0</v>
      </c>
    </row>
    <row r="507" spans="1:53" x14ac:dyDescent="0.3">
      <c r="A507" s="5">
        <v>506</v>
      </c>
      <c r="B507" s="5" t="s">
        <v>0</v>
      </c>
      <c r="H507" s="19">
        <v>29.095890410958905</v>
      </c>
      <c r="I507" s="5">
        <v>8</v>
      </c>
      <c r="J507" s="11">
        <v>0</v>
      </c>
      <c r="K507" s="5">
        <v>8</v>
      </c>
      <c r="L507" s="5">
        <v>4</v>
      </c>
      <c r="M507" s="11" t="s">
        <v>67</v>
      </c>
      <c r="N507" s="5">
        <v>1</v>
      </c>
      <c r="O507" s="5" t="s">
        <v>53</v>
      </c>
      <c r="Q507" s="11" t="s">
        <v>3410</v>
      </c>
      <c r="R507" s="5">
        <v>0</v>
      </c>
      <c r="AA507" s="5" t="s">
        <v>363</v>
      </c>
      <c r="AB507" s="5" t="s">
        <v>27</v>
      </c>
      <c r="AD507" s="5" t="s">
        <v>29</v>
      </c>
      <c r="AL507" s="5" t="s">
        <v>85</v>
      </c>
      <c r="AO507" s="5">
        <v>35</v>
      </c>
      <c r="AQ507" s="5">
        <v>56</v>
      </c>
      <c r="AR507" s="5">
        <v>112</v>
      </c>
      <c r="AS507" s="5" t="s">
        <v>2362</v>
      </c>
      <c r="AT507" s="5" t="s">
        <v>75</v>
      </c>
      <c r="AV507" s="5">
        <v>10</v>
      </c>
      <c r="AW507" s="5" t="s">
        <v>2363</v>
      </c>
      <c r="AX507" s="5" t="s">
        <v>2364</v>
      </c>
      <c r="AY507" s="5" t="s">
        <v>2365</v>
      </c>
    </row>
    <row r="508" spans="1:53" x14ac:dyDescent="0.3">
      <c r="A508" s="5">
        <v>507</v>
      </c>
      <c r="B508" s="5" t="s">
        <v>0</v>
      </c>
      <c r="H508" s="19">
        <v>37.767123287671232</v>
      </c>
      <c r="I508" s="5">
        <v>7</v>
      </c>
      <c r="J508" s="11">
        <v>0</v>
      </c>
      <c r="K508" s="5">
        <v>5</v>
      </c>
      <c r="L508" s="5">
        <v>8</v>
      </c>
      <c r="M508" s="11" t="s">
        <v>133</v>
      </c>
      <c r="N508" s="5">
        <v>0</v>
      </c>
      <c r="O508" s="5" t="s">
        <v>134</v>
      </c>
      <c r="R508" s="5" t="s">
        <v>2366</v>
      </c>
      <c r="S508" s="5">
        <v>0</v>
      </c>
      <c r="AB508" s="5" t="s">
        <v>84</v>
      </c>
      <c r="AG508" s="5" t="s">
        <v>31</v>
      </c>
      <c r="AH508" s="5" t="s">
        <v>32</v>
      </c>
      <c r="AM508" s="5" t="s">
        <v>73</v>
      </c>
      <c r="AP508" s="5">
        <v>8</v>
      </c>
      <c r="AR508" s="5">
        <v>16</v>
      </c>
      <c r="AS508" s="5">
        <v>8</v>
      </c>
      <c r="AT508" s="5" t="s">
        <v>2367</v>
      </c>
      <c r="AU508" s="5" t="s">
        <v>75</v>
      </c>
      <c r="AW508" s="5">
        <v>9</v>
      </c>
      <c r="AX508" s="5" t="s">
        <v>2368</v>
      </c>
      <c r="AY508" s="5" t="s">
        <v>2369</v>
      </c>
      <c r="AZ508" s="5" t="s">
        <v>2370</v>
      </c>
      <c r="BA508" s="5">
        <v>1</v>
      </c>
    </row>
    <row r="509" spans="1:53" x14ac:dyDescent="0.3">
      <c r="A509" s="5">
        <v>508</v>
      </c>
      <c r="B509" s="5" t="s">
        <v>0</v>
      </c>
      <c r="H509" s="19">
        <v>24.945205479452056</v>
      </c>
      <c r="I509" s="5">
        <v>7</v>
      </c>
      <c r="J509" s="11">
        <v>20</v>
      </c>
      <c r="K509" s="5">
        <v>5</v>
      </c>
      <c r="L509" s="5">
        <v>36</v>
      </c>
      <c r="M509" s="11" t="s">
        <v>335</v>
      </c>
      <c r="N509" s="5">
        <v>0</v>
      </c>
      <c r="O509" s="5" t="s">
        <v>79</v>
      </c>
      <c r="Q509" s="11" t="s">
        <v>3407</v>
      </c>
      <c r="S509" s="5">
        <v>1</v>
      </c>
      <c r="T509" s="5" t="s">
        <v>5</v>
      </c>
      <c r="V509" s="5" t="s">
        <v>111</v>
      </c>
      <c r="X509" s="5" t="s">
        <v>106</v>
      </c>
      <c r="Z509" s="5">
        <v>1</v>
      </c>
      <c r="AA509" s="5" t="s">
        <v>2371</v>
      </c>
      <c r="AB509" s="5" t="s">
        <v>59</v>
      </c>
      <c r="AD509" s="5" t="s">
        <v>28</v>
      </c>
      <c r="AL509" s="5" t="s">
        <v>2372</v>
      </c>
      <c r="AM509" s="5" t="s">
        <v>73</v>
      </c>
      <c r="AP509" s="5">
        <v>15</v>
      </c>
      <c r="AR509" s="5">
        <v>15</v>
      </c>
      <c r="AS509" s="5">
        <v>160</v>
      </c>
      <c r="AT509" s="5" t="s">
        <v>2373</v>
      </c>
      <c r="AU509" s="5" t="s">
        <v>64</v>
      </c>
      <c r="AW509" s="5">
        <v>9</v>
      </c>
      <c r="AX509" s="5" t="s">
        <v>872</v>
      </c>
      <c r="AY509" s="5" t="s">
        <v>872</v>
      </c>
      <c r="AZ509" s="5" t="s">
        <v>2374</v>
      </c>
      <c r="BA509" s="5">
        <v>1</v>
      </c>
    </row>
    <row r="510" spans="1:53" x14ac:dyDescent="0.3">
      <c r="A510" s="5">
        <v>509</v>
      </c>
      <c r="C510" s="5" t="s">
        <v>1</v>
      </c>
      <c r="H510" s="19">
        <v>36.942465753424656</v>
      </c>
      <c r="I510" s="5">
        <v>7</v>
      </c>
      <c r="J510" s="11">
        <v>200</v>
      </c>
      <c r="K510" s="5">
        <v>12</v>
      </c>
      <c r="L510" s="5">
        <v>10</v>
      </c>
      <c r="M510" s="11" t="s">
        <v>335</v>
      </c>
      <c r="N510" s="5">
        <v>1</v>
      </c>
      <c r="S510" s="5">
        <v>1</v>
      </c>
      <c r="T510" s="5" t="s">
        <v>155</v>
      </c>
      <c r="V510" s="5" t="s">
        <v>111</v>
      </c>
      <c r="X510" s="5" t="s">
        <v>272</v>
      </c>
      <c r="Z510" s="5">
        <v>5</v>
      </c>
      <c r="AA510" s="5" t="s">
        <v>2375</v>
      </c>
      <c r="AB510" s="5" t="s">
        <v>72</v>
      </c>
      <c r="AK510" s="5" t="s">
        <v>35</v>
      </c>
      <c r="AU510" s="5" t="s">
        <v>75</v>
      </c>
      <c r="AW510" s="5">
        <v>10</v>
      </c>
      <c r="AX510" s="5" t="s">
        <v>2376</v>
      </c>
      <c r="AY510" s="5" t="s">
        <v>2377</v>
      </c>
      <c r="AZ510" s="5" t="s">
        <v>2378</v>
      </c>
      <c r="BA510" s="5">
        <v>1</v>
      </c>
    </row>
    <row r="511" spans="1:53" x14ac:dyDescent="0.3">
      <c r="A511" s="5">
        <v>510</v>
      </c>
      <c r="C511" s="5" t="s">
        <v>1</v>
      </c>
      <c r="H511" s="19">
        <v>54.545205479452058</v>
      </c>
      <c r="I511" s="5">
        <v>7</v>
      </c>
      <c r="J511" s="11">
        <v>45</v>
      </c>
      <c r="K511" s="5">
        <v>13</v>
      </c>
      <c r="L511" s="5">
        <v>1</v>
      </c>
      <c r="M511" s="11" t="s">
        <v>52</v>
      </c>
      <c r="N511" s="5">
        <v>0</v>
      </c>
      <c r="O511" s="5" t="s">
        <v>79</v>
      </c>
      <c r="Q511" s="11" t="s">
        <v>3410</v>
      </c>
      <c r="R511" s="5">
        <v>0</v>
      </c>
      <c r="AA511" s="5" t="s">
        <v>84</v>
      </c>
      <c r="AC511" s="5" t="s">
        <v>28</v>
      </c>
      <c r="AL511" s="5" t="s">
        <v>73</v>
      </c>
      <c r="AN511" s="5">
        <v>6</v>
      </c>
      <c r="AP511" s="5">
        <v>6</v>
      </c>
      <c r="AR511" s="5">
        <v>5</v>
      </c>
      <c r="AS511" s="5" t="s">
        <v>2379</v>
      </c>
      <c r="AT511" s="5" t="s">
        <v>75</v>
      </c>
      <c r="AV511" s="5">
        <v>10</v>
      </c>
      <c r="AW511" s="5" t="s">
        <v>2380</v>
      </c>
      <c r="AY511" s="5" t="s">
        <v>2381</v>
      </c>
      <c r="AZ511" s="5">
        <v>0</v>
      </c>
    </row>
    <row r="512" spans="1:53" x14ac:dyDescent="0.3">
      <c r="A512" s="5">
        <v>511</v>
      </c>
      <c r="G512" s="5" t="s">
        <v>2382</v>
      </c>
      <c r="H512" s="19">
        <v>27.895890410958906</v>
      </c>
      <c r="I512" s="5">
        <v>6</v>
      </c>
      <c r="J512" s="11">
        <v>25</v>
      </c>
      <c r="K512" s="5">
        <v>15</v>
      </c>
      <c r="L512" s="5">
        <v>5</v>
      </c>
      <c r="M512" s="11" t="s">
        <v>67</v>
      </c>
      <c r="N512" s="5">
        <v>1</v>
      </c>
      <c r="S512" s="5">
        <v>1</v>
      </c>
      <c r="T512" s="5" t="s">
        <v>155</v>
      </c>
      <c r="V512" s="5" t="s">
        <v>81</v>
      </c>
      <c r="X512" s="5" t="s">
        <v>92</v>
      </c>
      <c r="Z512" s="5">
        <v>1</v>
      </c>
      <c r="AA512" s="5" t="s">
        <v>2383</v>
      </c>
      <c r="AB512" s="5" t="s">
        <v>84</v>
      </c>
      <c r="AK512" s="5" t="s">
        <v>35</v>
      </c>
      <c r="AU512" s="5" t="s">
        <v>75</v>
      </c>
      <c r="AW512" s="5">
        <v>10</v>
      </c>
      <c r="AX512" s="5" t="s">
        <v>2384</v>
      </c>
      <c r="AY512" s="5" t="s">
        <v>428</v>
      </c>
      <c r="BA512" s="5">
        <v>1</v>
      </c>
    </row>
    <row r="513" spans="1:53" x14ac:dyDescent="0.3">
      <c r="A513" s="5">
        <v>512</v>
      </c>
      <c r="B513" s="5" t="s">
        <v>0</v>
      </c>
      <c r="C513" s="5" t="s">
        <v>1</v>
      </c>
      <c r="H513" s="19">
        <v>22.375342465753423</v>
      </c>
      <c r="I513" s="5">
        <v>7</v>
      </c>
      <c r="J513" s="11">
        <v>70</v>
      </c>
      <c r="K513" s="5">
        <v>6</v>
      </c>
      <c r="L513" s="5">
        <v>6</v>
      </c>
      <c r="M513" s="11" t="s">
        <v>133</v>
      </c>
      <c r="N513" s="5">
        <v>1</v>
      </c>
      <c r="S513" s="5">
        <v>1</v>
      </c>
      <c r="T513" s="5" t="s">
        <v>465</v>
      </c>
      <c r="V513" s="5" t="s">
        <v>350</v>
      </c>
      <c r="Y513" s="5" t="s">
        <v>898</v>
      </c>
      <c r="Z513" s="5">
        <v>3</v>
      </c>
      <c r="AA513" s="5" t="s">
        <v>2385</v>
      </c>
      <c r="AB513" s="5" t="s">
        <v>59</v>
      </c>
      <c r="AK513" s="5" t="s">
        <v>35</v>
      </c>
      <c r="AU513" s="5" t="s">
        <v>345</v>
      </c>
      <c r="AW513" s="5">
        <v>10</v>
      </c>
      <c r="AX513" s="5" t="s">
        <v>2386</v>
      </c>
      <c r="AY513" s="5" t="s">
        <v>2387</v>
      </c>
      <c r="AZ513" s="5" t="s">
        <v>2388</v>
      </c>
      <c r="BA513" s="5">
        <v>1</v>
      </c>
    </row>
    <row r="514" spans="1:53" x14ac:dyDescent="0.3">
      <c r="A514" s="5">
        <v>513</v>
      </c>
      <c r="B514" s="5" t="s">
        <v>0</v>
      </c>
      <c r="H514" s="19">
        <v>34.923287671232877</v>
      </c>
      <c r="I514" s="5">
        <v>8</v>
      </c>
      <c r="J514" s="11">
        <v>0</v>
      </c>
      <c r="K514" s="5">
        <v>8</v>
      </c>
      <c r="L514" s="5">
        <v>4</v>
      </c>
      <c r="M514" s="11" t="s">
        <v>335</v>
      </c>
      <c r="N514" s="5">
        <v>0</v>
      </c>
      <c r="O514" s="5" t="s">
        <v>79</v>
      </c>
      <c r="Q514" s="11" t="s">
        <v>3409</v>
      </c>
      <c r="R514" s="5">
        <v>0</v>
      </c>
      <c r="AA514" s="5" t="s">
        <v>84</v>
      </c>
      <c r="AD514" s="5" t="s">
        <v>29</v>
      </c>
      <c r="AE514" s="5" t="s">
        <v>30</v>
      </c>
      <c r="AL514" s="5" t="s">
        <v>73</v>
      </c>
      <c r="AO514" s="5">
        <v>30</v>
      </c>
      <c r="AQ514" s="5">
        <v>20</v>
      </c>
      <c r="AR514" s="5">
        <v>80</v>
      </c>
      <c r="AS514" s="5" t="s">
        <v>2389</v>
      </c>
      <c r="AU514" s="5" t="s">
        <v>2390</v>
      </c>
      <c r="AV514" s="5">
        <v>10</v>
      </c>
      <c r="AW514" s="5" t="s">
        <v>2391</v>
      </c>
      <c r="AZ514" s="5">
        <v>0</v>
      </c>
    </row>
    <row r="515" spans="1:53" x14ac:dyDescent="0.3">
      <c r="A515" s="5">
        <v>514</v>
      </c>
      <c r="E515" s="5" t="s">
        <v>3</v>
      </c>
      <c r="H515" s="19">
        <v>24.008219178082193</v>
      </c>
      <c r="I515" s="5">
        <v>6</v>
      </c>
      <c r="J515" s="11">
        <v>2</v>
      </c>
      <c r="K515" s="5">
        <v>17</v>
      </c>
      <c r="L515" s="5">
        <v>50</v>
      </c>
      <c r="M515" s="11" t="s">
        <v>103</v>
      </c>
      <c r="N515" s="5">
        <v>1</v>
      </c>
      <c r="S515" s="5">
        <v>0</v>
      </c>
      <c r="AB515" s="5" t="s">
        <v>84</v>
      </c>
      <c r="AE515" s="5" t="s">
        <v>29</v>
      </c>
      <c r="AM515" s="5" t="s">
        <v>60</v>
      </c>
      <c r="AO515" s="5">
        <v>5</v>
      </c>
      <c r="AR515" s="5">
        <v>10</v>
      </c>
      <c r="AS515" s="5">
        <v>50</v>
      </c>
      <c r="AT515" s="5" t="s">
        <v>2392</v>
      </c>
      <c r="AU515" s="5" t="s">
        <v>64</v>
      </c>
      <c r="AW515" s="5">
        <v>10</v>
      </c>
      <c r="AX515" s="5" t="s">
        <v>2393</v>
      </c>
      <c r="AY515" s="5" t="s">
        <v>2394</v>
      </c>
      <c r="BA515" s="5">
        <v>1</v>
      </c>
    </row>
    <row r="516" spans="1:53" x14ac:dyDescent="0.3">
      <c r="A516" s="5">
        <v>515</v>
      </c>
      <c r="B516" s="5" t="s">
        <v>0</v>
      </c>
      <c r="H516" s="19">
        <v>32.041095890410958</v>
      </c>
      <c r="I516" s="5">
        <v>7</v>
      </c>
      <c r="J516" s="11">
        <v>60</v>
      </c>
      <c r="K516" s="5">
        <v>9</v>
      </c>
      <c r="L516" s="5">
        <v>3</v>
      </c>
      <c r="M516" s="11" t="s">
        <v>97</v>
      </c>
      <c r="N516" s="5">
        <v>0</v>
      </c>
      <c r="O516" s="5" t="s">
        <v>134</v>
      </c>
      <c r="Q516" s="11" t="s">
        <v>3409</v>
      </c>
      <c r="R516" s="5">
        <v>0</v>
      </c>
      <c r="AA516" s="5" t="s">
        <v>84</v>
      </c>
      <c r="AE516" s="5" t="s">
        <v>30</v>
      </c>
      <c r="AL516" s="5" t="s">
        <v>85</v>
      </c>
      <c r="AN516" s="5">
        <v>6</v>
      </c>
      <c r="AP516" s="5">
        <v>6</v>
      </c>
      <c r="AR516" s="5">
        <v>20</v>
      </c>
      <c r="AS516" s="5" t="s">
        <v>2395</v>
      </c>
      <c r="AT516" s="5" t="s">
        <v>75</v>
      </c>
      <c r="AV516" s="5">
        <v>8</v>
      </c>
      <c r="AW516" s="5" t="s">
        <v>2396</v>
      </c>
      <c r="AX516" s="5" t="s">
        <v>2397</v>
      </c>
      <c r="AY516" s="5" t="s">
        <v>2398</v>
      </c>
      <c r="AZ516" s="5">
        <v>1</v>
      </c>
    </row>
    <row r="517" spans="1:53" x14ac:dyDescent="0.3">
      <c r="A517" s="5">
        <v>516</v>
      </c>
      <c r="F517" s="5" t="s">
        <v>4</v>
      </c>
      <c r="H517" s="19">
        <v>31.906849315068492</v>
      </c>
      <c r="I517" s="5">
        <v>6</v>
      </c>
      <c r="J517" s="11">
        <v>45</v>
      </c>
      <c r="K517" s="5">
        <v>12</v>
      </c>
      <c r="L517" s="5">
        <v>5</v>
      </c>
      <c r="M517" s="11" t="s">
        <v>133</v>
      </c>
      <c r="N517" s="5">
        <v>1</v>
      </c>
      <c r="S517" s="5">
        <v>1</v>
      </c>
      <c r="T517" s="5" t="s">
        <v>213</v>
      </c>
      <c r="V517" s="5" t="s">
        <v>81</v>
      </c>
      <c r="Y517" s="5" t="s">
        <v>1165</v>
      </c>
      <c r="Z517" s="5">
        <v>15</v>
      </c>
      <c r="AA517" s="5" t="s">
        <v>2399</v>
      </c>
      <c r="AB517" s="5" t="s">
        <v>161</v>
      </c>
      <c r="AK517" s="5" t="s">
        <v>35</v>
      </c>
      <c r="AU517" s="5" t="s">
        <v>75</v>
      </c>
      <c r="AW517" s="5">
        <v>10</v>
      </c>
      <c r="AX517" s="5" t="s">
        <v>2400</v>
      </c>
      <c r="AY517" s="5" t="s">
        <v>1125</v>
      </c>
      <c r="AZ517" s="5" t="s">
        <v>2401</v>
      </c>
      <c r="BA517" s="5">
        <v>1</v>
      </c>
    </row>
    <row r="518" spans="1:53" x14ac:dyDescent="0.3">
      <c r="A518" s="5">
        <v>517</v>
      </c>
      <c r="B518" s="5" t="s">
        <v>0</v>
      </c>
      <c r="C518" s="5" t="s">
        <v>1</v>
      </c>
      <c r="F518" s="5" t="s">
        <v>4</v>
      </c>
      <c r="H518" s="19">
        <v>30.953424657534246</v>
      </c>
      <c r="I518" s="5">
        <v>6</v>
      </c>
      <c r="J518" s="11">
        <v>250</v>
      </c>
      <c r="K518" s="5">
        <v>14</v>
      </c>
      <c r="L518" s="5">
        <v>1</v>
      </c>
      <c r="M518" s="11" t="s">
        <v>303</v>
      </c>
      <c r="N518" s="5">
        <v>1</v>
      </c>
      <c r="S518" s="5">
        <v>1</v>
      </c>
      <c r="T518" s="5" t="s">
        <v>213</v>
      </c>
      <c r="V518" s="5" t="s">
        <v>81</v>
      </c>
      <c r="X518" s="5" t="s">
        <v>106</v>
      </c>
      <c r="Z518" s="5">
        <v>10</v>
      </c>
      <c r="AA518" s="5" t="s">
        <v>2402</v>
      </c>
      <c r="AB518" s="5" t="s">
        <v>1117</v>
      </c>
      <c r="AG518" s="5" t="s">
        <v>31</v>
      </c>
      <c r="AM518" s="5" t="s">
        <v>60</v>
      </c>
      <c r="AO518" s="5">
        <v>3</v>
      </c>
      <c r="AQ518" s="5">
        <v>5</v>
      </c>
      <c r="AS518" s="5">
        <v>14</v>
      </c>
      <c r="AT518" s="5" t="s">
        <v>2403</v>
      </c>
      <c r="AV518" s="5" t="s">
        <v>2404</v>
      </c>
      <c r="AW518" s="5">
        <v>10</v>
      </c>
      <c r="AX518" s="5" t="s">
        <v>2405</v>
      </c>
      <c r="BA518" s="5">
        <v>1</v>
      </c>
    </row>
    <row r="519" spans="1:53" x14ac:dyDescent="0.3">
      <c r="A519" s="5">
        <v>518</v>
      </c>
      <c r="B519" s="5" t="s">
        <v>0</v>
      </c>
      <c r="F519" s="5" t="s">
        <v>4</v>
      </c>
      <c r="H519" s="19">
        <v>35.835616438356162</v>
      </c>
      <c r="I519" s="5">
        <v>7</v>
      </c>
      <c r="J519" s="11">
        <v>30</v>
      </c>
      <c r="K519" s="5">
        <v>12</v>
      </c>
      <c r="L519" s="5">
        <v>5</v>
      </c>
      <c r="M519" s="11" t="s">
        <v>67</v>
      </c>
      <c r="N519" s="5">
        <v>1</v>
      </c>
      <c r="S519" s="5">
        <v>1</v>
      </c>
      <c r="T519" s="5" t="s">
        <v>5</v>
      </c>
      <c r="V519" s="5" t="s">
        <v>81</v>
      </c>
      <c r="X519" s="5" t="s">
        <v>648</v>
      </c>
      <c r="Z519" s="5">
        <v>9</v>
      </c>
      <c r="AA519" s="5" t="s">
        <v>2406</v>
      </c>
      <c r="AB519" s="5" t="s">
        <v>84</v>
      </c>
      <c r="AG519" s="5" t="s">
        <v>31</v>
      </c>
      <c r="AM519" s="5" t="s">
        <v>73</v>
      </c>
      <c r="AO519" s="5">
        <v>4</v>
      </c>
      <c r="AQ519" s="5">
        <v>1</v>
      </c>
      <c r="AS519" s="5">
        <v>6</v>
      </c>
      <c r="AT519" s="5" t="s">
        <v>2407</v>
      </c>
      <c r="AU519" s="5" t="s">
        <v>75</v>
      </c>
      <c r="AW519" s="5">
        <v>6</v>
      </c>
      <c r="AX519" s="5" t="s">
        <v>2408</v>
      </c>
      <c r="BA519" s="5">
        <v>1</v>
      </c>
    </row>
    <row r="520" spans="1:53" x14ac:dyDescent="0.3">
      <c r="A520" s="5">
        <v>519</v>
      </c>
      <c r="C520" s="5" t="s">
        <v>1</v>
      </c>
      <c r="F520" s="5" t="s">
        <v>4</v>
      </c>
      <c r="H520" s="19">
        <v>33.106849315068494</v>
      </c>
      <c r="I520" s="5">
        <v>6</v>
      </c>
      <c r="J520" s="11">
        <v>50</v>
      </c>
      <c r="K520" s="5">
        <v>6</v>
      </c>
      <c r="L520" s="5">
        <v>4</v>
      </c>
      <c r="M520" s="11" t="s">
        <v>225</v>
      </c>
      <c r="N520" s="5">
        <v>0</v>
      </c>
      <c r="O520" s="5" t="s">
        <v>389</v>
      </c>
      <c r="Q520" s="11" t="s">
        <v>3408</v>
      </c>
      <c r="R520" s="5">
        <v>1</v>
      </c>
      <c r="S520" s="5" t="s">
        <v>155</v>
      </c>
      <c r="U520" s="5" t="s">
        <v>91</v>
      </c>
      <c r="W520" s="5" t="s">
        <v>156</v>
      </c>
      <c r="Y520" s="5">
        <v>5</v>
      </c>
      <c r="Z520" s="5" t="s">
        <v>2409</v>
      </c>
      <c r="AA520" s="5" t="s">
        <v>72</v>
      </c>
      <c r="AG520" s="5" t="s">
        <v>32</v>
      </c>
      <c r="AL520" s="5" t="s">
        <v>60</v>
      </c>
      <c r="AN520" s="5">
        <v>2</v>
      </c>
      <c r="AP520" s="5">
        <v>2</v>
      </c>
      <c r="AR520" s="5">
        <v>2</v>
      </c>
      <c r="AS520" s="5" t="s">
        <v>2410</v>
      </c>
      <c r="AT520" s="5" t="s">
        <v>75</v>
      </c>
      <c r="AV520" s="5">
        <v>8</v>
      </c>
      <c r="AW520" s="5" t="s">
        <v>2411</v>
      </c>
      <c r="AX520" s="5" t="s">
        <v>2412</v>
      </c>
      <c r="AY520" s="5" t="s">
        <v>2413</v>
      </c>
      <c r="AZ520" s="5">
        <v>0</v>
      </c>
    </row>
    <row r="521" spans="1:53" x14ac:dyDescent="0.3">
      <c r="A521" s="5">
        <v>520</v>
      </c>
      <c r="C521" s="5" t="s">
        <v>1</v>
      </c>
      <c r="F521" s="5" t="s">
        <v>4</v>
      </c>
      <c r="H521" s="19">
        <v>46.301369863013697</v>
      </c>
      <c r="I521" s="5">
        <v>8</v>
      </c>
      <c r="J521" s="11">
        <v>130</v>
      </c>
      <c r="K521" s="5">
        <v>6</v>
      </c>
      <c r="L521" s="5">
        <v>20</v>
      </c>
      <c r="M521" s="11" t="s">
        <v>89</v>
      </c>
      <c r="N521" s="5">
        <v>0</v>
      </c>
      <c r="O521" s="5" t="s">
        <v>79</v>
      </c>
      <c r="Q521" s="11" t="s">
        <v>3409</v>
      </c>
      <c r="R521" s="5">
        <v>1</v>
      </c>
      <c r="S521" s="5" t="s">
        <v>412</v>
      </c>
      <c r="U521" s="5" t="s">
        <v>91</v>
      </c>
      <c r="W521" s="5" t="s">
        <v>648</v>
      </c>
      <c r="Y521" s="5">
        <v>23</v>
      </c>
      <c r="Z521" s="5" t="s">
        <v>2414</v>
      </c>
      <c r="AA521" s="5" t="s">
        <v>84</v>
      </c>
      <c r="AG521" s="5" t="s">
        <v>32</v>
      </c>
      <c r="AL521" s="5" t="s">
        <v>60</v>
      </c>
      <c r="AN521" s="5">
        <v>3</v>
      </c>
      <c r="AP521" s="5">
        <v>6</v>
      </c>
      <c r="AR521" s="5">
        <v>10</v>
      </c>
      <c r="AS521" s="5" t="s">
        <v>2415</v>
      </c>
      <c r="AT521" s="5" t="s">
        <v>75</v>
      </c>
      <c r="AV521" s="5">
        <v>8</v>
      </c>
      <c r="AW521" s="5" t="s">
        <v>2416</v>
      </c>
      <c r="AZ521" s="5">
        <v>0</v>
      </c>
    </row>
    <row r="522" spans="1:53" x14ac:dyDescent="0.3">
      <c r="A522" s="5">
        <v>521</v>
      </c>
      <c r="B522" s="5" t="s">
        <v>0</v>
      </c>
      <c r="H522" s="19">
        <v>33.295890410958904</v>
      </c>
      <c r="I522" s="5">
        <v>7</v>
      </c>
      <c r="J522" s="11">
        <v>30</v>
      </c>
      <c r="K522" s="5">
        <v>1</v>
      </c>
      <c r="L522" s="5">
        <v>15</v>
      </c>
      <c r="M522" s="11" t="s">
        <v>121</v>
      </c>
      <c r="N522" s="5">
        <v>1</v>
      </c>
      <c r="S522" s="5">
        <v>1</v>
      </c>
      <c r="T522" s="5" t="s">
        <v>80</v>
      </c>
      <c r="V522" s="5" t="s">
        <v>56</v>
      </c>
      <c r="X522" s="5" t="s">
        <v>92</v>
      </c>
      <c r="Z522" s="5">
        <v>7</v>
      </c>
      <c r="AA522" s="5" t="s">
        <v>2417</v>
      </c>
      <c r="AB522" s="5" t="s">
        <v>72</v>
      </c>
      <c r="AH522" s="5" t="s">
        <v>32</v>
      </c>
      <c r="AL522" s="5" t="s">
        <v>1049</v>
      </c>
      <c r="AM522" s="5" t="s">
        <v>60</v>
      </c>
      <c r="AO522" s="5">
        <v>3</v>
      </c>
      <c r="AQ522" s="5">
        <v>4</v>
      </c>
      <c r="AS522" s="5">
        <v>10</v>
      </c>
      <c r="AT522" s="5" t="s">
        <v>2418</v>
      </c>
      <c r="AU522" s="5" t="s">
        <v>75</v>
      </c>
      <c r="AW522" s="5">
        <v>9</v>
      </c>
      <c r="AX522" s="5" t="s">
        <v>2419</v>
      </c>
      <c r="AY522" s="5" t="s">
        <v>2420</v>
      </c>
      <c r="AZ522" s="5" t="s">
        <v>2421</v>
      </c>
      <c r="BA522" s="5">
        <v>1</v>
      </c>
    </row>
    <row r="523" spans="1:53" x14ac:dyDescent="0.3">
      <c r="A523" s="5">
        <v>522</v>
      </c>
      <c r="B523" s="5" t="s">
        <v>0</v>
      </c>
      <c r="H523" s="19">
        <v>29.802739726027397</v>
      </c>
      <c r="I523" s="5">
        <v>4</v>
      </c>
      <c r="J523" s="11">
        <v>5</v>
      </c>
      <c r="K523" s="5">
        <v>12</v>
      </c>
      <c r="L523" s="5">
        <v>1</v>
      </c>
      <c r="M523" s="11" t="s">
        <v>335</v>
      </c>
      <c r="N523" s="5">
        <v>0</v>
      </c>
      <c r="O523" s="5" t="s">
        <v>68</v>
      </c>
      <c r="Q523" s="11" t="s">
        <v>3409</v>
      </c>
      <c r="R523" s="5">
        <v>0</v>
      </c>
      <c r="AA523" s="5" t="s">
        <v>363</v>
      </c>
      <c r="AE523" s="5" t="s">
        <v>30</v>
      </c>
      <c r="AL523" s="5" t="s">
        <v>85</v>
      </c>
      <c r="AO523" s="5">
        <v>10</v>
      </c>
      <c r="AP523" s="5">
        <v>3</v>
      </c>
      <c r="AR523" s="5">
        <v>100</v>
      </c>
      <c r="AS523" s="5" t="s">
        <v>2422</v>
      </c>
      <c r="AU523" s="5" t="s">
        <v>2423</v>
      </c>
      <c r="AV523" s="5">
        <v>0</v>
      </c>
      <c r="AW523" s="5" t="s">
        <v>2424</v>
      </c>
      <c r="AX523" s="5" t="s">
        <v>2425</v>
      </c>
      <c r="AZ523" s="5">
        <v>0</v>
      </c>
    </row>
    <row r="524" spans="1:53" x14ac:dyDescent="0.3">
      <c r="A524" s="5">
        <v>523</v>
      </c>
      <c r="B524" s="5" t="s">
        <v>0</v>
      </c>
      <c r="F524" s="5" t="s">
        <v>4</v>
      </c>
      <c r="H524" s="19">
        <v>32.923287671232877</v>
      </c>
      <c r="I524" s="5">
        <v>6</v>
      </c>
      <c r="J524" s="11">
        <v>0</v>
      </c>
      <c r="K524" s="5">
        <v>2</v>
      </c>
      <c r="L524" s="5">
        <v>15</v>
      </c>
      <c r="M524" s="11" t="s">
        <v>225</v>
      </c>
      <c r="N524" s="5">
        <v>0</v>
      </c>
      <c r="O524" s="5" t="s">
        <v>79</v>
      </c>
      <c r="Q524" s="11" t="s">
        <v>3410</v>
      </c>
      <c r="R524" s="5">
        <v>1</v>
      </c>
      <c r="S524" s="5" t="s">
        <v>146</v>
      </c>
      <c r="U524" s="5" t="s">
        <v>56</v>
      </c>
      <c r="W524" s="5" t="s">
        <v>220</v>
      </c>
      <c r="Y524" s="5">
        <v>10</v>
      </c>
      <c r="Z524" s="5" t="s">
        <v>2426</v>
      </c>
      <c r="AA524" s="5" t="s">
        <v>59</v>
      </c>
      <c r="AE524" s="5" t="s">
        <v>30</v>
      </c>
      <c r="AH524" s="5" t="s">
        <v>33</v>
      </c>
      <c r="AL524" s="5" t="s">
        <v>73</v>
      </c>
      <c r="AN524" s="5">
        <v>5</v>
      </c>
      <c r="AQ524" s="5">
        <v>20</v>
      </c>
      <c r="AR524" s="5">
        <v>20</v>
      </c>
      <c r="AS524" s="5" t="s">
        <v>2427</v>
      </c>
      <c r="AT524" s="5" t="s">
        <v>64</v>
      </c>
      <c r="AV524" s="5">
        <v>9</v>
      </c>
      <c r="AW524" s="5" t="s">
        <v>2428</v>
      </c>
      <c r="AY524" s="5" t="s">
        <v>2429</v>
      </c>
      <c r="AZ524" s="5">
        <v>1</v>
      </c>
    </row>
    <row r="525" spans="1:53" x14ac:dyDescent="0.3">
      <c r="A525" s="5">
        <v>524</v>
      </c>
      <c r="F525" s="5" t="s">
        <v>4</v>
      </c>
      <c r="H525" s="19">
        <v>36.093150684931508</v>
      </c>
      <c r="I525" s="5">
        <v>6</v>
      </c>
      <c r="J525" s="11">
        <v>0</v>
      </c>
      <c r="K525" s="5">
        <v>12</v>
      </c>
      <c r="L525" s="5">
        <v>10</v>
      </c>
      <c r="M525" s="11" t="s">
        <v>97</v>
      </c>
      <c r="N525" s="5">
        <v>0</v>
      </c>
      <c r="O525" s="5" t="s">
        <v>98</v>
      </c>
      <c r="Q525" s="11" t="s">
        <v>3410</v>
      </c>
      <c r="R525" s="5">
        <v>1</v>
      </c>
      <c r="S525" s="5" t="s">
        <v>90</v>
      </c>
      <c r="U525" s="5" t="s">
        <v>81</v>
      </c>
      <c r="W525" s="5" t="s">
        <v>231</v>
      </c>
      <c r="Y525" s="5">
        <v>12</v>
      </c>
      <c r="Z525" s="5" t="s">
        <v>2430</v>
      </c>
      <c r="AA525" s="5" t="s">
        <v>84</v>
      </c>
      <c r="AD525" s="5" t="s">
        <v>29</v>
      </c>
      <c r="AE525" s="5" t="s">
        <v>30</v>
      </c>
      <c r="AL525" s="5" t="s">
        <v>85</v>
      </c>
      <c r="AN525" s="5">
        <v>2</v>
      </c>
      <c r="AP525" s="5">
        <v>6</v>
      </c>
      <c r="AR525" s="5">
        <v>80</v>
      </c>
      <c r="AS525" s="5" t="s">
        <v>2431</v>
      </c>
      <c r="AT525" s="5" t="s">
        <v>75</v>
      </c>
      <c r="AV525" s="5">
        <v>10</v>
      </c>
      <c r="AW525" s="5" t="s">
        <v>2432</v>
      </c>
      <c r="AX525" s="5" t="s">
        <v>2433</v>
      </c>
      <c r="AZ525" s="5">
        <v>0</v>
      </c>
    </row>
    <row r="526" spans="1:53" x14ac:dyDescent="0.3">
      <c r="A526" s="5">
        <v>525</v>
      </c>
      <c r="B526" s="5" t="s">
        <v>0</v>
      </c>
      <c r="F526" s="5" t="s">
        <v>4</v>
      </c>
      <c r="H526" s="19">
        <v>37.397260273972606</v>
      </c>
      <c r="I526" s="5">
        <v>7</v>
      </c>
      <c r="J526" s="11">
        <v>45</v>
      </c>
      <c r="K526" s="5">
        <v>5</v>
      </c>
      <c r="L526" s="5">
        <v>6</v>
      </c>
      <c r="M526" s="11" t="s">
        <v>335</v>
      </c>
      <c r="N526" s="5">
        <v>0</v>
      </c>
      <c r="O526" s="5" t="s">
        <v>53</v>
      </c>
      <c r="Q526" s="11" t="s">
        <v>3410</v>
      </c>
      <c r="R526" s="5">
        <v>1</v>
      </c>
      <c r="S526" s="5" t="s">
        <v>5</v>
      </c>
      <c r="U526" s="5" t="s">
        <v>81</v>
      </c>
      <c r="W526" s="5" t="s">
        <v>57</v>
      </c>
      <c r="Y526" s="5">
        <v>8</v>
      </c>
      <c r="Z526" s="5" t="s">
        <v>2434</v>
      </c>
      <c r="AA526" s="5" t="s">
        <v>84</v>
      </c>
      <c r="AG526" s="5" t="s">
        <v>32</v>
      </c>
      <c r="AL526" s="5" t="s">
        <v>73</v>
      </c>
      <c r="AN526" s="5">
        <v>6</v>
      </c>
      <c r="AP526" s="5">
        <v>2</v>
      </c>
      <c r="AR526" s="5">
        <v>80</v>
      </c>
      <c r="AS526" s="5" t="s">
        <v>2435</v>
      </c>
      <c r="AT526" s="5" t="s">
        <v>377</v>
      </c>
      <c r="AV526" s="5">
        <v>10</v>
      </c>
      <c r="AW526" s="5" t="s">
        <v>2436</v>
      </c>
      <c r="AX526" s="5" t="s">
        <v>2437</v>
      </c>
      <c r="AZ526" s="5">
        <v>1</v>
      </c>
    </row>
    <row r="527" spans="1:53" x14ac:dyDescent="0.3">
      <c r="A527" s="5">
        <v>526</v>
      </c>
      <c r="B527" s="5" t="s">
        <v>0</v>
      </c>
      <c r="H527" s="19">
        <v>118.07671232876713</v>
      </c>
      <c r="I527" s="5">
        <v>7</v>
      </c>
      <c r="J527" s="11">
        <v>13</v>
      </c>
      <c r="K527" s="5">
        <v>10</v>
      </c>
      <c r="L527" s="5">
        <v>2</v>
      </c>
      <c r="M527" s="11" t="s">
        <v>225</v>
      </c>
      <c r="N527" s="5">
        <v>1</v>
      </c>
      <c r="S527" s="5">
        <v>1</v>
      </c>
      <c r="T527" s="5" t="s">
        <v>30</v>
      </c>
      <c r="V527" s="5" t="s">
        <v>81</v>
      </c>
      <c r="X527" s="5" t="s">
        <v>92</v>
      </c>
      <c r="Z527" s="5">
        <v>2</v>
      </c>
      <c r="AA527" s="5" t="s">
        <v>2438</v>
      </c>
      <c r="AB527" s="5" t="s">
        <v>59</v>
      </c>
      <c r="AF527" s="5" t="s">
        <v>30</v>
      </c>
      <c r="AM527" s="5" t="s">
        <v>85</v>
      </c>
      <c r="AP527" s="5">
        <v>10</v>
      </c>
      <c r="AR527" s="5">
        <v>15</v>
      </c>
      <c r="AS527" s="5">
        <v>35</v>
      </c>
      <c r="AT527" s="5" t="s">
        <v>2439</v>
      </c>
      <c r="AU527" s="5" t="s">
        <v>75</v>
      </c>
      <c r="AW527" s="5">
        <v>10</v>
      </c>
      <c r="AX527" s="5" t="s">
        <v>2440</v>
      </c>
      <c r="BA527" s="5">
        <v>0</v>
      </c>
    </row>
    <row r="528" spans="1:53" x14ac:dyDescent="0.3">
      <c r="A528" s="5">
        <v>527</v>
      </c>
      <c r="B528" s="5" t="s">
        <v>0</v>
      </c>
      <c r="C528" s="5" t="s">
        <v>1</v>
      </c>
      <c r="F528" s="5" t="s">
        <v>4</v>
      </c>
      <c r="H528" s="19">
        <v>39.054794520547944</v>
      </c>
      <c r="I528" s="5">
        <v>7</v>
      </c>
      <c r="J528" s="11">
        <v>0</v>
      </c>
      <c r="K528" s="5">
        <v>8</v>
      </c>
      <c r="L528" s="5">
        <v>2</v>
      </c>
      <c r="M528" s="11" t="s">
        <v>78</v>
      </c>
      <c r="N528" s="5">
        <v>1</v>
      </c>
      <c r="S528" s="5">
        <v>1</v>
      </c>
      <c r="T528" s="5" t="s">
        <v>141</v>
      </c>
      <c r="V528" s="5" t="s">
        <v>81</v>
      </c>
      <c r="X528" s="5" t="s">
        <v>156</v>
      </c>
      <c r="Z528" s="5">
        <v>15</v>
      </c>
      <c r="AA528" s="5" t="s">
        <v>2441</v>
      </c>
      <c r="AB528" s="5" t="s">
        <v>363</v>
      </c>
      <c r="AF528" s="5" t="s">
        <v>30</v>
      </c>
      <c r="AH528" s="5" t="s">
        <v>32</v>
      </c>
      <c r="AM528" s="5" t="s">
        <v>73</v>
      </c>
      <c r="AO528" s="5">
        <v>4</v>
      </c>
      <c r="AQ528" s="5">
        <v>4</v>
      </c>
      <c r="AS528" s="5">
        <v>24</v>
      </c>
      <c r="AT528" s="5" t="s">
        <v>2442</v>
      </c>
      <c r="AU528" s="5" t="s">
        <v>75</v>
      </c>
      <c r="AW528" s="5">
        <v>10</v>
      </c>
      <c r="AX528" s="5" t="s">
        <v>2443</v>
      </c>
      <c r="AY528" s="5" t="s">
        <v>2444</v>
      </c>
      <c r="AZ528" s="5" t="s">
        <v>2445</v>
      </c>
      <c r="BA528" s="5">
        <v>1</v>
      </c>
    </row>
    <row r="529" spans="1:53" x14ac:dyDescent="0.3">
      <c r="A529" s="5">
        <v>528</v>
      </c>
      <c r="B529" s="5" t="s">
        <v>0</v>
      </c>
      <c r="H529" s="19">
        <v>21.93972602739726</v>
      </c>
      <c r="I529" s="5">
        <v>7</v>
      </c>
      <c r="J529" s="11">
        <v>30</v>
      </c>
      <c r="K529" s="5">
        <v>9</v>
      </c>
      <c r="L529" s="5">
        <v>2</v>
      </c>
      <c r="M529" s="11" t="s">
        <v>303</v>
      </c>
      <c r="N529" s="5">
        <v>0</v>
      </c>
      <c r="O529" s="5" t="s">
        <v>140</v>
      </c>
      <c r="Q529" s="11" t="s">
        <v>3410</v>
      </c>
      <c r="R529" s="5">
        <v>1</v>
      </c>
      <c r="S529" s="5" t="s">
        <v>213</v>
      </c>
      <c r="U529" s="5" t="s">
        <v>350</v>
      </c>
      <c r="W529" s="5" t="s">
        <v>92</v>
      </c>
      <c r="Y529" s="5">
        <v>1</v>
      </c>
      <c r="Z529" s="5" t="s">
        <v>2446</v>
      </c>
      <c r="AA529" s="5" t="s">
        <v>161</v>
      </c>
      <c r="AG529" s="5" t="s">
        <v>32</v>
      </c>
      <c r="AI529" s="5" t="s">
        <v>34</v>
      </c>
      <c r="AK529" s="5" t="s">
        <v>2447</v>
      </c>
      <c r="AL529" s="5" t="s">
        <v>73</v>
      </c>
      <c r="AO529" s="5">
        <v>15</v>
      </c>
      <c r="AP529" s="5">
        <v>6</v>
      </c>
      <c r="AR529" s="5">
        <v>12</v>
      </c>
      <c r="AS529" s="5" t="s">
        <v>2448</v>
      </c>
      <c r="AT529" s="5" t="s">
        <v>75</v>
      </c>
      <c r="AV529" s="5">
        <v>5</v>
      </c>
      <c r="AW529" s="5" t="s">
        <v>2449</v>
      </c>
      <c r="AX529" s="5" t="s">
        <v>2450</v>
      </c>
      <c r="AZ529" s="5">
        <v>1</v>
      </c>
    </row>
    <row r="530" spans="1:53" x14ac:dyDescent="0.3">
      <c r="A530" s="5">
        <v>529</v>
      </c>
      <c r="B530" s="5" t="s">
        <v>0</v>
      </c>
      <c r="F530" s="5" t="s">
        <v>4</v>
      </c>
      <c r="H530" s="19">
        <v>31.232876712328768</v>
      </c>
      <c r="I530" s="5">
        <v>7</v>
      </c>
      <c r="J530" s="11">
        <v>60</v>
      </c>
      <c r="K530" s="5">
        <v>12</v>
      </c>
      <c r="L530" s="5">
        <v>5</v>
      </c>
      <c r="M530" s="11" t="s">
        <v>67</v>
      </c>
      <c r="N530" s="5">
        <v>0</v>
      </c>
      <c r="O530" s="5" t="s">
        <v>68</v>
      </c>
      <c r="Q530" s="11" t="s">
        <v>3409</v>
      </c>
      <c r="R530" s="5">
        <v>1</v>
      </c>
      <c r="S530" s="5" t="s">
        <v>412</v>
      </c>
      <c r="U530" s="5" t="s">
        <v>56</v>
      </c>
      <c r="W530" s="5" t="s">
        <v>124</v>
      </c>
      <c r="Y530" s="5">
        <v>7</v>
      </c>
      <c r="Z530" s="5" t="s">
        <v>2451</v>
      </c>
      <c r="AA530" s="5" t="s">
        <v>84</v>
      </c>
      <c r="AJ530" s="5" t="s">
        <v>35</v>
      </c>
      <c r="AT530" s="5" t="s">
        <v>75</v>
      </c>
      <c r="AV530" s="5">
        <v>10</v>
      </c>
      <c r="AW530" s="5" t="s">
        <v>2452</v>
      </c>
      <c r="AX530" s="5" t="s">
        <v>2453</v>
      </c>
      <c r="AZ530" s="5">
        <v>1</v>
      </c>
    </row>
    <row r="531" spans="1:53" x14ac:dyDescent="0.3">
      <c r="A531" s="5">
        <v>530</v>
      </c>
      <c r="C531" s="5" t="s">
        <v>1</v>
      </c>
      <c r="F531" s="5" t="s">
        <v>4</v>
      </c>
      <c r="H531" s="19">
        <v>20.81095890410959</v>
      </c>
      <c r="I531" s="5">
        <v>7</v>
      </c>
      <c r="J531" s="11">
        <v>0</v>
      </c>
      <c r="K531" s="5">
        <v>8</v>
      </c>
      <c r="L531" s="5">
        <v>25</v>
      </c>
      <c r="M531" s="11" t="s">
        <v>78</v>
      </c>
      <c r="N531" s="5">
        <v>1</v>
      </c>
      <c r="S531" s="5">
        <v>1</v>
      </c>
      <c r="T531" s="5" t="s">
        <v>110</v>
      </c>
      <c r="V531" s="5" t="s">
        <v>81</v>
      </c>
      <c r="X531" s="5" t="s">
        <v>92</v>
      </c>
      <c r="Z531" s="5">
        <v>2</v>
      </c>
      <c r="AA531" s="5" t="s">
        <v>2454</v>
      </c>
      <c r="AB531" s="5" t="s">
        <v>161</v>
      </c>
      <c r="AL531" s="5" t="s">
        <v>2455</v>
      </c>
      <c r="AM531" s="5" t="s">
        <v>85</v>
      </c>
      <c r="AO531" s="5">
        <v>6</v>
      </c>
      <c r="AQ531" s="5">
        <v>2</v>
      </c>
      <c r="AS531" s="5">
        <v>20</v>
      </c>
      <c r="AT531" s="5" t="s">
        <v>2456</v>
      </c>
      <c r="AU531" s="5" t="s">
        <v>64</v>
      </c>
      <c r="AW531" s="5">
        <v>9</v>
      </c>
      <c r="AX531" s="5" t="s">
        <v>2457</v>
      </c>
      <c r="AY531" s="5" t="s">
        <v>2458</v>
      </c>
      <c r="AZ531" s="5" t="s">
        <v>2459</v>
      </c>
      <c r="BA531" s="5">
        <v>1</v>
      </c>
    </row>
    <row r="532" spans="1:53" x14ac:dyDescent="0.3">
      <c r="A532" s="5">
        <v>531</v>
      </c>
      <c r="B532" s="5" t="s">
        <v>0</v>
      </c>
      <c r="C532" s="5" t="s">
        <v>1</v>
      </c>
      <c r="F532" s="5" t="s">
        <v>4</v>
      </c>
      <c r="H532" s="19">
        <v>31.087671232876712</v>
      </c>
      <c r="I532" s="5">
        <v>7</v>
      </c>
      <c r="J532" s="11">
        <v>60</v>
      </c>
      <c r="K532" s="5">
        <v>6</v>
      </c>
      <c r="L532" s="5">
        <v>4</v>
      </c>
      <c r="M532" s="11" t="s">
        <v>97</v>
      </c>
      <c r="N532" s="5">
        <v>0</v>
      </c>
      <c r="O532" s="5" t="s">
        <v>98</v>
      </c>
      <c r="Q532" s="11" t="s">
        <v>3410</v>
      </c>
      <c r="R532" s="5">
        <v>1</v>
      </c>
      <c r="S532" s="5" t="s">
        <v>465</v>
      </c>
      <c r="U532" s="5" t="s">
        <v>56</v>
      </c>
      <c r="W532" s="5" t="s">
        <v>82</v>
      </c>
      <c r="Y532" s="5">
        <v>5</v>
      </c>
      <c r="Z532" s="5" t="s">
        <v>2460</v>
      </c>
      <c r="AA532" s="5" t="s">
        <v>84</v>
      </c>
      <c r="AD532" s="5" t="s">
        <v>29</v>
      </c>
      <c r="AL532" s="5" t="s">
        <v>73</v>
      </c>
      <c r="AO532" s="5">
        <v>14</v>
      </c>
      <c r="AP532" s="5">
        <v>2</v>
      </c>
      <c r="AR532" s="5">
        <v>32</v>
      </c>
      <c r="AS532" s="5" t="s">
        <v>2461</v>
      </c>
      <c r="AT532" s="5" t="s">
        <v>75</v>
      </c>
      <c r="AV532" s="5">
        <v>8</v>
      </c>
      <c r="AW532" s="5" t="s">
        <v>2462</v>
      </c>
      <c r="AX532" s="5" t="s">
        <v>2463</v>
      </c>
      <c r="AY532" s="5" t="s">
        <v>2464</v>
      </c>
      <c r="AZ532" s="5">
        <v>1</v>
      </c>
    </row>
    <row r="533" spans="1:53" x14ac:dyDescent="0.3">
      <c r="A533" s="5">
        <v>532</v>
      </c>
      <c r="C533" s="5" t="s">
        <v>1</v>
      </c>
      <c r="F533" s="5" t="s">
        <v>4</v>
      </c>
      <c r="H533" s="19">
        <v>41.06849315068493</v>
      </c>
      <c r="I533" s="5">
        <v>7</v>
      </c>
      <c r="J533" s="11">
        <v>10</v>
      </c>
      <c r="K533" s="5">
        <v>6</v>
      </c>
      <c r="L533" s="5">
        <v>15</v>
      </c>
      <c r="M533" s="11" t="s">
        <v>225</v>
      </c>
      <c r="N533" s="5">
        <v>0</v>
      </c>
      <c r="O533" s="5" t="s">
        <v>98</v>
      </c>
      <c r="Q533" s="11" t="s">
        <v>3409</v>
      </c>
      <c r="R533" s="5">
        <v>1</v>
      </c>
      <c r="S533" s="5" t="s">
        <v>412</v>
      </c>
      <c r="U533" s="5" t="s">
        <v>383</v>
      </c>
      <c r="W533" s="5" t="s">
        <v>92</v>
      </c>
      <c r="Y533" s="5">
        <v>17</v>
      </c>
      <c r="Z533" s="5" t="s">
        <v>2465</v>
      </c>
      <c r="AA533" s="5" t="s">
        <v>84</v>
      </c>
      <c r="AF533" s="5" t="s">
        <v>31</v>
      </c>
      <c r="AL533" s="5" t="s">
        <v>73</v>
      </c>
      <c r="AN533" s="5">
        <v>5</v>
      </c>
      <c r="AP533" s="5">
        <v>5</v>
      </c>
      <c r="AR533" s="5">
        <v>15</v>
      </c>
      <c r="AS533" s="5" t="s">
        <v>2466</v>
      </c>
      <c r="AU533" s="5" t="s">
        <v>2467</v>
      </c>
      <c r="AV533" s="5">
        <v>7</v>
      </c>
      <c r="AW533" s="5" t="s">
        <v>2468</v>
      </c>
      <c r="AX533" s="5" t="s">
        <v>2469</v>
      </c>
      <c r="AY533" s="5" t="s">
        <v>2470</v>
      </c>
      <c r="AZ533" s="5">
        <v>1</v>
      </c>
    </row>
    <row r="534" spans="1:53" x14ac:dyDescent="0.3">
      <c r="A534" s="5">
        <v>533</v>
      </c>
      <c r="C534" s="5" t="s">
        <v>1</v>
      </c>
      <c r="F534" s="5" t="s">
        <v>4</v>
      </c>
      <c r="H534" s="19">
        <v>47.282191780821918</v>
      </c>
      <c r="I534" s="5">
        <v>8</v>
      </c>
      <c r="J534" s="11">
        <v>120</v>
      </c>
      <c r="K534" s="5">
        <v>10</v>
      </c>
      <c r="L534" s="5">
        <v>0</v>
      </c>
      <c r="M534" s="11" t="s">
        <v>89</v>
      </c>
      <c r="N534" s="5">
        <v>0</v>
      </c>
      <c r="O534" s="5" t="s">
        <v>68</v>
      </c>
      <c r="Q534" s="11" t="s">
        <v>3409</v>
      </c>
      <c r="R534" s="5">
        <v>1</v>
      </c>
      <c r="S534" s="5" t="s">
        <v>5</v>
      </c>
      <c r="U534" s="5" t="s">
        <v>56</v>
      </c>
      <c r="W534" s="5" t="s">
        <v>57</v>
      </c>
      <c r="Y534" s="5">
        <v>8</v>
      </c>
      <c r="Z534" s="5" t="s">
        <v>2471</v>
      </c>
      <c r="AA534" s="5" t="s">
        <v>72</v>
      </c>
      <c r="AD534" s="5" t="s">
        <v>29</v>
      </c>
      <c r="AL534" s="5" t="s">
        <v>85</v>
      </c>
      <c r="AN534" s="5">
        <v>5</v>
      </c>
      <c r="AP534" s="5">
        <v>5</v>
      </c>
      <c r="AR534" s="5">
        <v>40</v>
      </c>
      <c r="AS534" s="5" t="s">
        <v>2472</v>
      </c>
      <c r="AT534" s="5" t="s">
        <v>75</v>
      </c>
      <c r="AV534" s="5">
        <v>10</v>
      </c>
      <c r="AW534" s="5" t="s">
        <v>2473</v>
      </c>
      <c r="AX534" s="5" t="s">
        <v>2474</v>
      </c>
      <c r="AZ534" s="5">
        <v>1</v>
      </c>
    </row>
    <row r="535" spans="1:53" ht="409.5" x14ac:dyDescent="0.3">
      <c r="A535" s="5">
        <v>534</v>
      </c>
      <c r="B535" s="5" t="s">
        <v>0</v>
      </c>
      <c r="D535" s="5" t="s">
        <v>2</v>
      </c>
      <c r="F535" s="5" t="s">
        <v>4</v>
      </c>
      <c r="H535" s="19">
        <v>37.320547945205476</v>
      </c>
      <c r="I535" s="5">
        <v>7</v>
      </c>
      <c r="J535" s="11">
        <v>40</v>
      </c>
      <c r="K535" s="5">
        <v>12</v>
      </c>
      <c r="L535" s="5">
        <v>10</v>
      </c>
      <c r="M535" s="11" t="s">
        <v>133</v>
      </c>
      <c r="N535" s="5">
        <v>0</v>
      </c>
      <c r="O535" s="5" t="s">
        <v>53</v>
      </c>
      <c r="Q535" s="11" t="s">
        <v>3409</v>
      </c>
      <c r="R535" s="5">
        <v>1</v>
      </c>
      <c r="S535" s="5" t="s">
        <v>407</v>
      </c>
      <c r="U535" s="5" t="s">
        <v>111</v>
      </c>
      <c r="W535" s="5" t="s">
        <v>57</v>
      </c>
      <c r="Y535" s="5">
        <v>8</v>
      </c>
      <c r="Z535" s="5" t="s">
        <v>2475</v>
      </c>
      <c r="AA535" s="5" t="s">
        <v>72</v>
      </c>
      <c r="AE535" s="5" t="s">
        <v>30</v>
      </c>
      <c r="AL535" s="5" t="s">
        <v>73</v>
      </c>
      <c r="AN535" s="5">
        <v>6</v>
      </c>
      <c r="AP535" s="5">
        <v>5</v>
      </c>
      <c r="AR535" s="5">
        <v>10</v>
      </c>
      <c r="AS535" s="5" t="s">
        <v>2476</v>
      </c>
      <c r="AT535" s="5" t="s">
        <v>75</v>
      </c>
      <c r="AV535" s="5">
        <v>4</v>
      </c>
      <c r="AW535" s="5" t="s">
        <v>2477</v>
      </c>
      <c r="AX535" s="5" t="s">
        <v>2478</v>
      </c>
      <c r="AY535" s="7" t="s">
        <v>2479</v>
      </c>
      <c r="AZ535" s="5">
        <v>0</v>
      </c>
    </row>
    <row r="536" spans="1:53" x14ac:dyDescent="0.3">
      <c r="A536" s="5">
        <v>535</v>
      </c>
      <c r="B536" s="5" t="s">
        <v>0</v>
      </c>
      <c r="H536" s="19">
        <v>30.526027397260275</v>
      </c>
      <c r="I536" s="5">
        <v>7</v>
      </c>
      <c r="J536" s="11">
        <v>90</v>
      </c>
      <c r="K536" s="5">
        <v>9</v>
      </c>
      <c r="L536" s="5">
        <v>5</v>
      </c>
      <c r="M536" s="11" t="s">
        <v>121</v>
      </c>
      <c r="N536" s="5">
        <v>0</v>
      </c>
      <c r="O536" s="5" t="s">
        <v>53</v>
      </c>
      <c r="Q536" s="11" t="s">
        <v>3407</v>
      </c>
      <c r="S536" s="5">
        <v>1</v>
      </c>
      <c r="T536" s="5" t="s">
        <v>155</v>
      </c>
      <c r="V536" s="5" t="s">
        <v>350</v>
      </c>
      <c r="X536" s="5" t="s">
        <v>220</v>
      </c>
      <c r="Z536" s="5">
        <v>10</v>
      </c>
      <c r="AA536" s="5" t="s">
        <v>2480</v>
      </c>
      <c r="AB536" s="5" t="s">
        <v>84</v>
      </c>
      <c r="AK536" s="5" t="s">
        <v>35</v>
      </c>
      <c r="AU536" s="5" t="s">
        <v>75</v>
      </c>
      <c r="AW536" s="5">
        <v>10</v>
      </c>
      <c r="AX536" s="5" t="s">
        <v>2481</v>
      </c>
      <c r="AY536" s="5" t="s">
        <v>2482</v>
      </c>
      <c r="BA536" s="5">
        <v>0</v>
      </c>
    </row>
    <row r="537" spans="1:53" x14ac:dyDescent="0.3">
      <c r="A537" s="5">
        <v>536</v>
      </c>
      <c r="B537" s="5" t="s">
        <v>0</v>
      </c>
      <c r="C537" s="5" t="s">
        <v>1</v>
      </c>
      <c r="F537" s="5" t="s">
        <v>4</v>
      </c>
      <c r="H537" s="19">
        <v>40.452054794520549</v>
      </c>
      <c r="I537" s="5">
        <v>6</v>
      </c>
      <c r="J537" s="11">
        <v>120</v>
      </c>
      <c r="K537" s="5">
        <v>9</v>
      </c>
      <c r="L537" s="5">
        <v>7</v>
      </c>
      <c r="M537" s="11" t="s">
        <v>121</v>
      </c>
      <c r="N537" s="5">
        <v>1</v>
      </c>
      <c r="S537" s="5">
        <v>1</v>
      </c>
      <c r="T537" s="5" t="s">
        <v>465</v>
      </c>
      <c r="V537" s="5" t="s">
        <v>142</v>
      </c>
      <c r="Y537" s="5" t="s">
        <v>2245</v>
      </c>
      <c r="Z537" s="5">
        <v>10</v>
      </c>
      <c r="AB537" s="5" t="s">
        <v>84</v>
      </c>
      <c r="AF537" s="5" t="s">
        <v>30</v>
      </c>
      <c r="AM537" s="5" t="s">
        <v>73</v>
      </c>
      <c r="AO537" s="5">
        <v>6</v>
      </c>
      <c r="AQ537" s="5">
        <v>5</v>
      </c>
      <c r="AS537" s="5">
        <v>15</v>
      </c>
      <c r="AT537" s="5" t="s">
        <v>2483</v>
      </c>
      <c r="AU537" s="5" t="s">
        <v>75</v>
      </c>
      <c r="AW537" s="5">
        <v>9</v>
      </c>
      <c r="AX537" s="5" t="s">
        <v>2484</v>
      </c>
      <c r="AY537" s="5" t="s">
        <v>2485</v>
      </c>
      <c r="AZ537" s="5" t="s">
        <v>2486</v>
      </c>
      <c r="BA537" s="5">
        <v>1</v>
      </c>
    </row>
    <row r="538" spans="1:53" x14ac:dyDescent="0.3">
      <c r="A538" s="5">
        <v>537</v>
      </c>
      <c r="B538" s="5" t="s">
        <v>0</v>
      </c>
      <c r="H538" s="19">
        <v>37.509589041095893</v>
      </c>
      <c r="I538" s="5">
        <v>7</v>
      </c>
      <c r="J538" s="11">
        <v>60</v>
      </c>
      <c r="K538" s="5">
        <v>7</v>
      </c>
      <c r="L538" s="5">
        <v>0</v>
      </c>
      <c r="M538" s="11" t="s">
        <v>89</v>
      </c>
      <c r="N538" s="5">
        <v>1</v>
      </c>
      <c r="S538" s="5">
        <v>1</v>
      </c>
      <c r="T538" s="5" t="s">
        <v>146</v>
      </c>
      <c r="V538" s="5" t="s">
        <v>81</v>
      </c>
      <c r="X538" s="5" t="s">
        <v>220</v>
      </c>
      <c r="Z538" s="5">
        <v>1</v>
      </c>
      <c r="AA538" s="5" t="s">
        <v>2487</v>
      </c>
      <c r="AB538" s="5" t="s">
        <v>72</v>
      </c>
      <c r="AE538" s="5" t="s">
        <v>29</v>
      </c>
      <c r="AM538" s="5" t="s">
        <v>162</v>
      </c>
      <c r="AO538" s="5">
        <v>3</v>
      </c>
      <c r="AQ538" s="5">
        <v>5</v>
      </c>
      <c r="AS538" s="5">
        <v>15</v>
      </c>
      <c r="AT538" s="5" t="s">
        <v>2488</v>
      </c>
      <c r="AU538" s="5" t="s">
        <v>64</v>
      </c>
      <c r="AW538" s="5">
        <v>9</v>
      </c>
      <c r="AX538" s="5" t="s">
        <v>2489</v>
      </c>
      <c r="AY538" s="5" t="s">
        <v>2490</v>
      </c>
      <c r="AZ538" s="5" t="s">
        <v>2491</v>
      </c>
      <c r="BA538" s="5">
        <v>1</v>
      </c>
    </row>
    <row r="539" spans="1:53" x14ac:dyDescent="0.3">
      <c r="A539" s="5">
        <v>538</v>
      </c>
      <c r="C539" s="5" t="s">
        <v>1</v>
      </c>
      <c r="E539" s="5" t="s">
        <v>3</v>
      </c>
      <c r="F539" s="5" t="s">
        <v>4</v>
      </c>
      <c r="H539" s="19">
        <v>36.920547945205477</v>
      </c>
      <c r="I539" s="5">
        <v>7</v>
      </c>
      <c r="J539" s="11">
        <v>0</v>
      </c>
      <c r="K539" s="5">
        <v>10</v>
      </c>
      <c r="L539" s="5">
        <v>5</v>
      </c>
      <c r="M539" s="11" t="s">
        <v>52</v>
      </c>
      <c r="N539" s="5">
        <v>0</v>
      </c>
      <c r="O539" s="5" t="s">
        <v>68</v>
      </c>
      <c r="Q539" s="11" t="s">
        <v>3407</v>
      </c>
      <c r="S539" s="5">
        <v>0</v>
      </c>
      <c r="AB539" s="5" t="s">
        <v>84</v>
      </c>
      <c r="AH539" s="5" t="s">
        <v>32</v>
      </c>
      <c r="AM539" s="5" t="s">
        <v>73</v>
      </c>
      <c r="AO539" s="5">
        <v>6</v>
      </c>
      <c r="AQ539" s="5">
        <v>6</v>
      </c>
      <c r="AS539" s="5">
        <v>15</v>
      </c>
      <c r="AT539" s="5" t="s">
        <v>2492</v>
      </c>
      <c r="AU539" s="5" t="s">
        <v>2493</v>
      </c>
      <c r="AW539" s="5">
        <v>10</v>
      </c>
      <c r="AX539" s="5" t="s">
        <v>2494</v>
      </c>
      <c r="AY539" s="5" t="s">
        <v>1583</v>
      </c>
      <c r="BA539" s="5">
        <v>0</v>
      </c>
    </row>
    <row r="540" spans="1:53" x14ac:dyDescent="0.3">
      <c r="A540" s="5">
        <v>539</v>
      </c>
      <c r="B540" s="5" t="s">
        <v>0</v>
      </c>
      <c r="H540" s="19">
        <v>24.164383561643834</v>
      </c>
      <c r="I540" s="5">
        <v>8</v>
      </c>
      <c r="J540" s="11">
        <v>0</v>
      </c>
      <c r="K540" s="5">
        <v>15</v>
      </c>
      <c r="L540" s="5">
        <v>100</v>
      </c>
      <c r="M540" s="11" t="s">
        <v>97</v>
      </c>
      <c r="N540" s="5">
        <v>1</v>
      </c>
      <c r="S540" s="5">
        <v>1</v>
      </c>
      <c r="T540" s="5" t="s">
        <v>519</v>
      </c>
      <c r="V540" s="5" t="s">
        <v>81</v>
      </c>
      <c r="X540" s="5" t="s">
        <v>57</v>
      </c>
      <c r="Z540" s="5">
        <v>1</v>
      </c>
      <c r="AA540" s="5" t="s">
        <v>58</v>
      </c>
      <c r="AB540" s="5" t="s">
        <v>59</v>
      </c>
      <c r="AC540" s="5" t="s">
        <v>27</v>
      </c>
      <c r="AE540" s="5" t="s">
        <v>29</v>
      </c>
      <c r="AF540" s="5" t="s">
        <v>30</v>
      </c>
      <c r="AG540" s="5" t="s">
        <v>31</v>
      </c>
      <c r="AH540" s="5" t="s">
        <v>32</v>
      </c>
      <c r="AJ540" s="5" t="s">
        <v>34</v>
      </c>
      <c r="AM540" s="5" t="s">
        <v>60</v>
      </c>
      <c r="AP540" s="5">
        <v>25</v>
      </c>
      <c r="AR540" s="5">
        <v>10</v>
      </c>
      <c r="AS540" s="5">
        <v>4</v>
      </c>
      <c r="AT540" s="5" t="s">
        <v>157</v>
      </c>
      <c r="AU540" s="5" t="s">
        <v>75</v>
      </c>
      <c r="AW540" s="5">
        <v>10</v>
      </c>
      <c r="AX540" s="5" t="s">
        <v>2495</v>
      </c>
      <c r="AY540" s="5" t="s">
        <v>2496</v>
      </c>
      <c r="AZ540" s="5" t="s">
        <v>2497</v>
      </c>
      <c r="BA540" s="5">
        <v>1</v>
      </c>
    </row>
    <row r="541" spans="1:53" x14ac:dyDescent="0.3">
      <c r="A541" s="5">
        <v>540</v>
      </c>
      <c r="B541" s="5" t="s">
        <v>0</v>
      </c>
      <c r="H541" s="19">
        <v>34.38356164383562</v>
      </c>
      <c r="I541" s="5">
        <v>7</v>
      </c>
      <c r="J541" s="11">
        <v>0</v>
      </c>
      <c r="K541" s="5">
        <v>10</v>
      </c>
      <c r="L541" s="5">
        <v>1</v>
      </c>
      <c r="M541" s="11" t="s">
        <v>335</v>
      </c>
      <c r="N541" s="5">
        <v>1</v>
      </c>
      <c r="S541" s="5">
        <v>1</v>
      </c>
      <c r="T541" s="5" t="s">
        <v>80</v>
      </c>
      <c r="W541" s="5" t="s">
        <v>2498</v>
      </c>
      <c r="X541" s="5" t="s">
        <v>82</v>
      </c>
      <c r="Z541" s="5">
        <v>5</v>
      </c>
      <c r="AA541" s="5" t="s">
        <v>2124</v>
      </c>
      <c r="AB541" s="5" t="s">
        <v>84</v>
      </c>
      <c r="AG541" s="5" t="s">
        <v>31</v>
      </c>
      <c r="AM541" s="5" t="s">
        <v>85</v>
      </c>
      <c r="AO541" s="5">
        <v>4</v>
      </c>
      <c r="AR541" s="5">
        <v>10</v>
      </c>
      <c r="AS541" s="5">
        <v>18</v>
      </c>
      <c r="AT541" s="5" t="s">
        <v>2499</v>
      </c>
      <c r="AU541" s="5" t="s">
        <v>345</v>
      </c>
      <c r="AW541" s="5">
        <v>10</v>
      </c>
      <c r="AX541" s="5" t="s">
        <v>2500</v>
      </c>
      <c r="AY541" s="5" t="s">
        <v>2501</v>
      </c>
      <c r="AZ541" s="5" t="s">
        <v>2502</v>
      </c>
      <c r="BA541" s="5">
        <v>1</v>
      </c>
    </row>
    <row r="542" spans="1:53" x14ac:dyDescent="0.3">
      <c r="A542" s="5">
        <v>541</v>
      </c>
      <c r="B542" s="5" t="s">
        <v>0</v>
      </c>
      <c r="H542" s="19">
        <v>26.106849315068494</v>
      </c>
      <c r="I542" s="5">
        <v>8</v>
      </c>
      <c r="J542" s="11">
        <v>15</v>
      </c>
      <c r="K542" s="5">
        <v>6</v>
      </c>
      <c r="L542" s="5">
        <v>10</v>
      </c>
      <c r="M542" s="11" t="s">
        <v>103</v>
      </c>
      <c r="N542" s="5">
        <v>0</v>
      </c>
      <c r="O542" s="5" t="s">
        <v>79</v>
      </c>
      <c r="Q542" s="11" t="s">
        <v>3410</v>
      </c>
      <c r="R542" s="5">
        <v>1</v>
      </c>
      <c r="S542" s="5" t="s">
        <v>155</v>
      </c>
      <c r="U542" s="5" t="s">
        <v>81</v>
      </c>
      <c r="W542" s="5" t="s">
        <v>231</v>
      </c>
      <c r="Y542" s="5">
        <v>1</v>
      </c>
      <c r="Z542" s="5" t="s">
        <v>2503</v>
      </c>
      <c r="AA542" s="5" t="s">
        <v>59</v>
      </c>
      <c r="AE542" s="5" t="s">
        <v>30</v>
      </c>
      <c r="AG542" s="5" t="s">
        <v>32</v>
      </c>
      <c r="AH542" s="5" t="s">
        <v>33</v>
      </c>
      <c r="AL542" s="5" t="s">
        <v>60</v>
      </c>
      <c r="AN542" s="5">
        <v>6</v>
      </c>
      <c r="AQ542" s="5">
        <v>20</v>
      </c>
      <c r="AR542" s="5">
        <v>15</v>
      </c>
      <c r="AS542" s="5" t="s">
        <v>2504</v>
      </c>
      <c r="AT542" s="5" t="s">
        <v>64</v>
      </c>
      <c r="AV542" s="5">
        <v>10</v>
      </c>
      <c r="AW542" s="5" t="s">
        <v>2505</v>
      </c>
      <c r="AX542" s="5" t="s">
        <v>2506</v>
      </c>
      <c r="AY542" s="5" t="s">
        <v>530</v>
      </c>
      <c r="AZ542" s="5">
        <v>1</v>
      </c>
    </row>
    <row r="543" spans="1:53" x14ac:dyDescent="0.3">
      <c r="A543" s="5">
        <v>542</v>
      </c>
      <c r="C543" s="5" t="s">
        <v>1</v>
      </c>
      <c r="H543" s="19">
        <v>30.279452054794522</v>
      </c>
      <c r="I543" s="5">
        <v>7</v>
      </c>
      <c r="J543" s="11">
        <v>10</v>
      </c>
      <c r="K543" s="5">
        <v>8</v>
      </c>
      <c r="L543" s="5">
        <v>24</v>
      </c>
      <c r="M543" s="11" t="s">
        <v>67</v>
      </c>
      <c r="N543" s="5">
        <v>1</v>
      </c>
      <c r="S543" s="5">
        <v>1</v>
      </c>
      <c r="T543" s="5" t="s">
        <v>5</v>
      </c>
      <c r="V543" s="5" t="s">
        <v>81</v>
      </c>
      <c r="Y543" s="5" t="s">
        <v>2507</v>
      </c>
      <c r="Z543" s="5">
        <v>5</v>
      </c>
      <c r="AA543" s="5" t="s">
        <v>2508</v>
      </c>
      <c r="AB543" s="5" t="s">
        <v>59</v>
      </c>
      <c r="AH543" s="5" t="s">
        <v>32</v>
      </c>
      <c r="AM543" s="5" t="s">
        <v>73</v>
      </c>
      <c r="AO543" s="5">
        <v>1</v>
      </c>
      <c r="AQ543" s="5">
        <v>1</v>
      </c>
      <c r="AS543" s="5">
        <v>10</v>
      </c>
      <c r="AT543" s="5" t="s">
        <v>2509</v>
      </c>
      <c r="AU543" s="5" t="s">
        <v>75</v>
      </c>
      <c r="AW543" s="5">
        <v>8</v>
      </c>
      <c r="AX543" s="5" t="s">
        <v>2510</v>
      </c>
      <c r="AY543" s="5" t="s">
        <v>2511</v>
      </c>
      <c r="AZ543" s="5" t="s">
        <v>2512</v>
      </c>
      <c r="BA543" s="5">
        <v>1</v>
      </c>
    </row>
    <row r="544" spans="1:53" x14ac:dyDescent="0.3">
      <c r="A544" s="5">
        <v>543</v>
      </c>
      <c r="B544" s="5" t="s">
        <v>0</v>
      </c>
      <c r="F544" s="5" t="s">
        <v>4</v>
      </c>
      <c r="H544" s="19">
        <v>31.876712328767123</v>
      </c>
      <c r="I544" s="5">
        <v>7</v>
      </c>
      <c r="J544" s="11">
        <v>0</v>
      </c>
      <c r="K544" s="5">
        <v>8</v>
      </c>
      <c r="L544" s="5">
        <v>1</v>
      </c>
      <c r="M544" s="11" t="s">
        <v>97</v>
      </c>
      <c r="N544" s="5">
        <v>1</v>
      </c>
      <c r="S544" s="5">
        <v>1</v>
      </c>
      <c r="T544" s="5" t="s">
        <v>407</v>
      </c>
      <c r="V544" s="5" t="s">
        <v>111</v>
      </c>
      <c r="Y544" s="5" t="s">
        <v>898</v>
      </c>
      <c r="Z544" s="5">
        <v>5</v>
      </c>
      <c r="AB544" s="5" t="s">
        <v>84</v>
      </c>
      <c r="AF544" s="5" t="s">
        <v>30</v>
      </c>
      <c r="AH544" s="5" t="s">
        <v>32</v>
      </c>
      <c r="AM544" s="5" t="s">
        <v>73</v>
      </c>
      <c r="AO544" s="5">
        <v>2</v>
      </c>
      <c r="AQ544" s="5">
        <v>3</v>
      </c>
      <c r="AS544" s="5">
        <v>10</v>
      </c>
      <c r="AT544" s="5" t="s">
        <v>2513</v>
      </c>
      <c r="AU544" s="5" t="s">
        <v>75</v>
      </c>
      <c r="AW544" s="5">
        <v>9</v>
      </c>
      <c r="AX544" s="5" t="s">
        <v>2514</v>
      </c>
      <c r="AY544" s="5" t="s">
        <v>2515</v>
      </c>
      <c r="AZ544" s="5" t="s">
        <v>2516</v>
      </c>
      <c r="BA544" s="5">
        <v>0</v>
      </c>
    </row>
    <row r="545" spans="1:53" ht="409.5" x14ac:dyDescent="0.3">
      <c r="A545" s="5">
        <v>544</v>
      </c>
      <c r="C545" s="5" t="s">
        <v>1</v>
      </c>
      <c r="E545" s="5" t="s">
        <v>3</v>
      </c>
      <c r="F545" s="5" t="s">
        <v>4</v>
      </c>
      <c r="H545" s="19">
        <v>30.164383561643834</v>
      </c>
      <c r="I545" s="5">
        <v>7</v>
      </c>
      <c r="J545" s="11">
        <v>45</v>
      </c>
      <c r="K545" s="5">
        <v>7</v>
      </c>
      <c r="L545" s="5">
        <v>6</v>
      </c>
      <c r="M545" s="11" t="s">
        <v>78</v>
      </c>
      <c r="N545" s="5">
        <v>0</v>
      </c>
      <c r="O545" s="5" t="s">
        <v>98</v>
      </c>
      <c r="Q545" s="11" t="s">
        <v>3409</v>
      </c>
      <c r="R545" s="5">
        <v>1</v>
      </c>
      <c r="S545" s="5" t="s">
        <v>213</v>
      </c>
      <c r="U545" s="5" t="s">
        <v>56</v>
      </c>
      <c r="X545" s="5" t="s">
        <v>2517</v>
      </c>
      <c r="Y545" s="5">
        <v>8</v>
      </c>
      <c r="Z545" s="5" t="s">
        <v>2518</v>
      </c>
      <c r="AA545" s="5" t="s">
        <v>84</v>
      </c>
      <c r="AE545" s="5" t="s">
        <v>30</v>
      </c>
      <c r="AL545" s="5" t="s">
        <v>73</v>
      </c>
      <c r="AN545" s="5">
        <v>3</v>
      </c>
      <c r="AP545" s="5">
        <v>2</v>
      </c>
      <c r="AR545" s="5">
        <v>40</v>
      </c>
      <c r="AS545" s="5" t="s">
        <v>2519</v>
      </c>
      <c r="AT545" s="5" t="s">
        <v>75</v>
      </c>
      <c r="AV545" s="5">
        <v>10</v>
      </c>
      <c r="AW545" s="7" t="s">
        <v>2520</v>
      </c>
      <c r="AZ545" s="5">
        <v>0</v>
      </c>
    </row>
    <row r="546" spans="1:53" x14ac:dyDescent="0.3">
      <c r="A546" s="5">
        <v>545</v>
      </c>
      <c r="B546" s="5" t="s">
        <v>0</v>
      </c>
      <c r="H546" s="19">
        <v>56.578082191780823</v>
      </c>
      <c r="I546" s="5">
        <v>8</v>
      </c>
      <c r="J546" s="11">
        <v>120</v>
      </c>
      <c r="K546" s="5">
        <v>2</v>
      </c>
      <c r="L546" s="5">
        <v>25</v>
      </c>
      <c r="M546" s="11" t="s">
        <v>303</v>
      </c>
      <c r="N546" s="5">
        <v>1</v>
      </c>
      <c r="S546" s="5">
        <v>1</v>
      </c>
      <c r="T546" s="5" t="s">
        <v>213</v>
      </c>
      <c r="V546" s="5" t="s">
        <v>56</v>
      </c>
      <c r="X546" s="5" t="s">
        <v>356</v>
      </c>
      <c r="Z546" s="5">
        <v>25</v>
      </c>
      <c r="AA546" s="5" t="s">
        <v>2521</v>
      </c>
      <c r="AB546" s="5" t="s">
        <v>84</v>
      </c>
      <c r="AC546" s="5" t="s">
        <v>27</v>
      </c>
      <c r="AE546" s="5" t="s">
        <v>29</v>
      </c>
      <c r="AJ546" s="5" t="s">
        <v>34</v>
      </c>
      <c r="AM546" s="5" t="s">
        <v>85</v>
      </c>
      <c r="AP546" s="5">
        <v>20</v>
      </c>
      <c r="AQ546" s="5">
        <v>5</v>
      </c>
      <c r="AS546" s="5">
        <v>15</v>
      </c>
      <c r="AT546" s="5" t="s">
        <v>2522</v>
      </c>
      <c r="AV546" s="5" t="s">
        <v>2523</v>
      </c>
      <c r="AW546" s="5">
        <v>10</v>
      </c>
      <c r="AX546" s="5" t="s">
        <v>76</v>
      </c>
      <c r="AY546" s="5" t="s">
        <v>2524</v>
      </c>
      <c r="AZ546" s="5" t="s">
        <v>116</v>
      </c>
      <c r="BA546" s="5">
        <v>1</v>
      </c>
    </row>
    <row r="547" spans="1:53" x14ac:dyDescent="0.3">
      <c r="A547" s="5">
        <v>546</v>
      </c>
      <c r="B547" s="5" t="s">
        <v>0</v>
      </c>
      <c r="F547" s="5" t="s">
        <v>4</v>
      </c>
      <c r="H547" s="19">
        <v>36.726027397260275</v>
      </c>
      <c r="I547" s="5">
        <v>6</v>
      </c>
      <c r="J547" s="11">
        <v>15</v>
      </c>
      <c r="K547" s="5">
        <v>10</v>
      </c>
      <c r="L547" s="5">
        <v>3</v>
      </c>
      <c r="M547" s="11" t="s">
        <v>97</v>
      </c>
      <c r="N547" s="5">
        <v>1</v>
      </c>
      <c r="S547" s="5">
        <v>1</v>
      </c>
      <c r="T547" s="5" t="s">
        <v>213</v>
      </c>
      <c r="V547" s="5" t="s">
        <v>81</v>
      </c>
      <c r="Y547" s="5" t="s">
        <v>2525</v>
      </c>
      <c r="Z547" s="5">
        <v>10</v>
      </c>
      <c r="AA547" s="5" t="s">
        <v>2526</v>
      </c>
      <c r="AB547" s="5" t="s">
        <v>161</v>
      </c>
      <c r="AK547" s="5" t="s">
        <v>35</v>
      </c>
      <c r="AU547" s="5" t="s">
        <v>345</v>
      </c>
      <c r="AW547" s="5">
        <v>9</v>
      </c>
      <c r="AX547" s="5" t="s">
        <v>2527</v>
      </c>
      <c r="AY547" s="5" t="s">
        <v>2528</v>
      </c>
      <c r="AZ547" s="5" t="s">
        <v>1615</v>
      </c>
      <c r="BA547" s="5">
        <v>0</v>
      </c>
    </row>
    <row r="548" spans="1:53" x14ac:dyDescent="0.3">
      <c r="A548" s="5">
        <v>547</v>
      </c>
      <c r="B548" s="5" t="s">
        <v>0</v>
      </c>
      <c r="D548" s="5" t="s">
        <v>2</v>
      </c>
      <c r="G548" s="5" t="s">
        <v>2529</v>
      </c>
      <c r="H548" s="19">
        <v>27.632876712328766</v>
      </c>
      <c r="I548" s="5">
        <v>6</v>
      </c>
      <c r="J548" s="11">
        <v>0</v>
      </c>
      <c r="K548" s="5">
        <v>10</v>
      </c>
      <c r="L548" s="5">
        <v>300</v>
      </c>
      <c r="M548" s="11" t="s">
        <v>89</v>
      </c>
      <c r="N548" s="5">
        <v>1</v>
      </c>
      <c r="S548" s="5">
        <v>1</v>
      </c>
      <c r="T548" s="5" t="s">
        <v>213</v>
      </c>
      <c r="W548" s="5" t="s">
        <v>2530</v>
      </c>
      <c r="X548" s="5" t="s">
        <v>272</v>
      </c>
      <c r="Z548" s="5">
        <v>1</v>
      </c>
      <c r="AA548" s="5" t="s">
        <v>2531</v>
      </c>
      <c r="AB548" s="5" t="s">
        <v>84</v>
      </c>
      <c r="AE548" s="5" t="s">
        <v>29</v>
      </c>
      <c r="AF548" s="5" t="s">
        <v>30</v>
      </c>
      <c r="AM548" s="5" t="s">
        <v>73</v>
      </c>
      <c r="AP548" s="5">
        <v>12</v>
      </c>
      <c r="AR548" s="5">
        <v>10</v>
      </c>
      <c r="AS548" s="5">
        <v>3</v>
      </c>
      <c r="AT548" s="5" t="s">
        <v>2532</v>
      </c>
      <c r="AU548" s="5" t="s">
        <v>75</v>
      </c>
      <c r="AW548" s="5">
        <v>10</v>
      </c>
      <c r="AX548" s="5" t="s">
        <v>2533</v>
      </c>
      <c r="AY548" s="5" t="s">
        <v>2534</v>
      </c>
      <c r="AZ548" s="5" t="s">
        <v>2535</v>
      </c>
      <c r="BA548" s="5">
        <v>1</v>
      </c>
    </row>
    <row r="549" spans="1:53" ht="409.5" x14ac:dyDescent="0.3">
      <c r="A549" s="5">
        <v>548</v>
      </c>
      <c r="B549" s="5" t="s">
        <v>0</v>
      </c>
      <c r="C549" s="5" t="s">
        <v>1</v>
      </c>
      <c r="E549" s="5" t="s">
        <v>3</v>
      </c>
      <c r="H549" s="19">
        <v>29.597260273972601</v>
      </c>
      <c r="I549" s="5">
        <v>7</v>
      </c>
      <c r="J549" s="11">
        <v>20</v>
      </c>
      <c r="K549" s="5">
        <v>10</v>
      </c>
      <c r="L549" s="5">
        <v>30</v>
      </c>
      <c r="M549" s="11" t="s">
        <v>189</v>
      </c>
      <c r="N549" s="5">
        <v>1</v>
      </c>
      <c r="S549" s="5">
        <v>1</v>
      </c>
      <c r="T549" s="5" t="s">
        <v>213</v>
      </c>
      <c r="V549" s="5" t="s">
        <v>81</v>
      </c>
      <c r="X549" s="5" t="s">
        <v>92</v>
      </c>
      <c r="Z549" s="5">
        <v>2</v>
      </c>
      <c r="AA549" s="5" t="s">
        <v>2536</v>
      </c>
      <c r="AB549" s="5" t="s">
        <v>59</v>
      </c>
      <c r="AK549" s="5" t="s">
        <v>35</v>
      </c>
      <c r="AU549" s="5" t="s">
        <v>75</v>
      </c>
      <c r="AW549" s="5">
        <v>5</v>
      </c>
      <c r="AX549" s="7" t="s">
        <v>2537</v>
      </c>
      <c r="AY549" s="7" t="s">
        <v>2538</v>
      </c>
      <c r="AZ549" s="5" t="s">
        <v>2539</v>
      </c>
      <c r="BA549" s="5">
        <v>0</v>
      </c>
    </row>
    <row r="550" spans="1:53" x14ac:dyDescent="0.3">
      <c r="A550" s="5">
        <v>549</v>
      </c>
      <c r="C550" s="5" t="s">
        <v>1</v>
      </c>
      <c r="H550" s="19">
        <v>27.164383561643834</v>
      </c>
      <c r="I550" s="5">
        <v>6</v>
      </c>
      <c r="J550" s="11">
        <v>10</v>
      </c>
      <c r="K550" s="5">
        <v>6</v>
      </c>
      <c r="L550" s="5">
        <v>4</v>
      </c>
      <c r="M550" s="11" t="s">
        <v>103</v>
      </c>
      <c r="N550" s="5">
        <v>1</v>
      </c>
      <c r="S550" s="5">
        <v>1</v>
      </c>
      <c r="T550" s="5" t="s">
        <v>213</v>
      </c>
      <c r="V550" s="5" t="s">
        <v>91</v>
      </c>
      <c r="X550" s="5" t="s">
        <v>92</v>
      </c>
      <c r="Z550" s="5">
        <v>10</v>
      </c>
      <c r="AA550" s="5" t="s">
        <v>2540</v>
      </c>
      <c r="AB550" s="5" t="s">
        <v>59</v>
      </c>
      <c r="AH550" s="5" t="s">
        <v>32</v>
      </c>
      <c r="AM550" s="5" t="s">
        <v>85</v>
      </c>
      <c r="AO550" s="5">
        <v>2</v>
      </c>
      <c r="AQ550" s="5">
        <v>3</v>
      </c>
      <c r="AS550" s="5">
        <v>4</v>
      </c>
      <c r="AT550" s="5" t="s">
        <v>2541</v>
      </c>
      <c r="AU550" s="5" t="s">
        <v>75</v>
      </c>
      <c r="AW550" s="5">
        <v>9</v>
      </c>
      <c r="AX550" s="5" t="s">
        <v>2542</v>
      </c>
      <c r="AY550" s="5" t="s">
        <v>2543</v>
      </c>
      <c r="AZ550" s="5" t="s">
        <v>116</v>
      </c>
      <c r="BA550" s="5">
        <v>1</v>
      </c>
    </row>
    <row r="551" spans="1:53" ht="409.5" x14ac:dyDescent="0.3">
      <c r="A551" s="5">
        <v>550</v>
      </c>
      <c r="C551" s="5" t="s">
        <v>1</v>
      </c>
      <c r="E551" s="5" t="s">
        <v>3</v>
      </c>
      <c r="H551" s="19">
        <v>34.408219178082192</v>
      </c>
      <c r="I551" s="5">
        <v>7</v>
      </c>
      <c r="J551" s="11">
        <v>30</v>
      </c>
      <c r="K551" s="5">
        <v>8</v>
      </c>
      <c r="L551" s="5">
        <v>4</v>
      </c>
      <c r="M551" s="11" t="s">
        <v>303</v>
      </c>
      <c r="N551" s="5">
        <v>0</v>
      </c>
      <c r="O551" s="5" t="s">
        <v>68</v>
      </c>
      <c r="Q551" s="11" t="s">
        <v>3408</v>
      </c>
      <c r="R551" s="5">
        <v>1</v>
      </c>
      <c r="S551" s="5" t="s">
        <v>213</v>
      </c>
      <c r="U551" s="5" t="s">
        <v>81</v>
      </c>
      <c r="W551" s="5" t="s">
        <v>92</v>
      </c>
      <c r="Y551" s="5">
        <v>7</v>
      </c>
      <c r="Z551" s="5" t="s">
        <v>199</v>
      </c>
      <c r="AA551" s="5" t="s">
        <v>84</v>
      </c>
      <c r="AE551" s="5" t="s">
        <v>30</v>
      </c>
      <c r="AG551" s="5" t="s">
        <v>32</v>
      </c>
      <c r="AL551" s="5" t="s">
        <v>60</v>
      </c>
      <c r="AN551" s="5">
        <v>3</v>
      </c>
      <c r="AP551" s="5">
        <v>2</v>
      </c>
      <c r="AR551" s="5">
        <v>8</v>
      </c>
      <c r="AS551" s="5" t="s">
        <v>2544</v>
      </c>
      <c r="AU551" s="5" t="s">
        <v>2545</v>
      </c>
      <c r="AV551" s="5">
        <v>9</v>
      </c>
      <c r="AW551" s="7" t="s">
        <v>2546</v>
      </c>
      <c r="AX551" s="5" t="s">
        <v>2547</v>
      </c>
      <c r="AZ551" s="5">
        <v>0</v>
      </c>
    </row>
    <row r="552" spans="1:53" ht="409.5" x14ac:dyDescent="0.3">
      <c r="A552" s="5">
        <v>551</v>
      </c>
      <c r="C552" s="5" t="s">
        <v>1</v>
      </c>
      <c r="F552" s="5" t="s">
        <v>4</v>
      </c>
      <c r="H552" s="19">
        <v>28.506849315068493</v>
      </c>
      <c r="I552" s="5">
        <v>6</v>
      </c>
      <c r="J552" s="11">
        <v>60</v>
      </c>
      <c r="K552" s="5">
        <v>5</v>
      </c>
      <c r="L552" s="5">
        <v>30</v>
      </c>
      <c r="M552" s="11" t="s">
        <v>89</v>
      </c>
      <c r="N552" s="5">
        <v>1</v>
      </c>
      <c r="S552" s="5">
        <v>1</v>
      </c>
      <c r="T552" s="5" t="s">
        <v>213</v>
      </c>
      <c r="V552" s="5" t="s">
        <v>56</v>
      </c>
      <c r="X552" s="5" t="s">
        <v>92</v>
      </c>
      <c r="Z552" s="5">
        <v>8</v>
      </c>
      <c r="AA552" s="5" t="s">
        <v>2548</v>
      </c>
      <c r="AB552" s="5" t="s">
        <v>59</v>
      </c>
      <c r="AK552" s="5" t="s">
        <v>35</v>
      </c>
      <c r="AU552" s="5" t="s">
        <v>75</v>
      </c>
      <c r="AW552" s="5">
        <v>8</v>
      </c>
      <c r="AX552" s="7" t="s">
        <v>2549</v>
      </c>
      <c r="AY552" s="5" t="s">
        <v>2550</v>
      </c>
      <c r="AZ552" s="7" t="s">
        <v>2551</v>
      </c>
      <c r="BA552" s="5">
        <v>1</v>
      </c>
    </row>
    <row r="553" spans="1:53" x14ac:dyDescent="0.3">
      <c r="A553" s="5">
        <v>552</v>
      </c>
      <c r="B553" s="5" t="s">
        <v>0</v>
      </c>
      <c r="F553" s="5" t="s">
        <v>4</v>
      </c>
      <c r="H553" s="19">
        <v>38.745205479452054</v>
      </c>
      <c r="I553" s="5">
        <v>6</v>
      </c>
      <c r="J553" s="11">
        <v>40</v>
      </c>
      <c r="K553" s="5">
        <v>12</v>
      </c>
      <c r="L553" s="5">
        <v>2</v>
      </c>
      <c r="M553" s="11" t="s">
        <v>121</v>
      </c>
      <c r="N553" s="5">
        <v>0</v>
      </c>
      <c r="O553" s="5" t="s">
        <v>98</v>
      </c>
      <c r="Q553" s="11" t="s">
        <v>3409</v>
      </c>
      <c r="R553" s="5">
        <v>1</v>
      </c>
      <c r="S553" s="5" t="s">
        <v>213</v>
      </c>
      <c r="U553" s="5" t="s">
        <v>56</v>
      </c>
      <c r="W553" s="5" t="s">
        <v>92</v>
      </c>
      <c r="Y553" s="5">
        <v>15</v>
      </c>
      <c r="Z553" s="5" t="s">
        <v>2552</v>
      </c>
      <c r="AA553" s="5" t="s">
        <v>72</v>
      </c>
      <c r="AD553" s="5" t="s">
        <v>29</v>
      </c>
      <c r="AL553" s="5" t="s">
        <v>73</v>
      </c>
      <c r="AN553" s="5">
        <v>4</v>
      </c>
      <c r="AP553" s="5">
        <v>4</v>
      </c>
      <c r="AR553" s="5">
        <v>5</v>
      </c>
      <c r="AS553" s="5" t="s">
        <v>2553</v>
      </c>
      <c r="AT553" s="5" t="s">
        <v>75</v>
      </c>
      <c r="AV553" s="5">
        <v>10</v>
      </c>
      <c r="AW553" s="5" t="s">
        <v>2554</v>
      </c>
      <c r="AX553" s="5" t="s">
        <v>2555</v>
      </c>
      <c r="AY553" s="5" t="s">
        <v>2556</v>
      </c>
      <c r="AZ553" s="5">
        <v>0</v>
      </c>
    </row>
    <row r="554" spans="1:53" x14ac:dyDescent="0.3">
      <c r="A554" s="5">
        <v>553</v>
      </c>
      <c r="C554" s="5" t="s">
        <v>1</v>
      </c>
      <c r="E554" s="5" t="s">
        <v>3</v>
      </c>
      <c r="F554" s="5" t="s">
        <v>4</v>
      </c>
      <c r="H554" s="19">
        <v>35.178082191780824</v>
      </c>
      <c r="I554" s="5">
        <v>6</v>
      </c>
      <c r="J554" s="11">
        <v>70</v>
      </c>
      <c r="K554" s="5">
        <v>10</v>
      </c>
      <c r="L554" s="5">
        <v>12</v>
      </c>
      <c r="M554" s="11" t="s">
        <v>121</v>
      </c>
      <c r="N554" s="5">
        <v>0</v>
      </c>
      <c r="O554" s="5" t="s">
        <v>98</v>
      </c>
      <c r="Q554" s="11" t="s">
        <v>3410</v>
      </c>
      <c r="R554" s="5">
        <v>1</v>
      </c>
      <c r="S554" s="5" t="s">
        <v>213</v>
      </c>
      <c r="U554" s="5" t="s">
        <v>81</v>
      </c>
      <c r="W554" s="5" t="s">
        <v>92</v>
      </c>
      <c r="Y554" s="5">
        <v>10</v>
      </c>
      <c r="Z554" s="5" t="s">
        <v>2557</v>
      </c>
      <c r="AA554" s="5" t="s">
        <v>59</v>
      </c>
      <c r="AE554" s="5" t="s">
        <v>30</v>
      </c>
      <c r="AK554" s="5" t="s">
        <v>1071</v>
      </c>
      <c r="AL554" s="5" t="s">
        <v>73</v>
      </c>
      <c r="AN554" s="5">
        <v>6</v>
      </c>
      <c r="AP554" s="5">
        <v>4</v>
      </c>
      <c r="AR554" s="5">
        <v>20</v>
      </c>
      <c r="AS554" s="5" t="s">
        <v>2558</v>
      </c>
      <c r="AU554" s="5" t="s">
        <v>2559</v>
      </c>
      <c r="AV554" s="5">
        <v>10</v>
      </c>
      <c r="AW554" s="5" t="s">
        <v>2560</v>
      </c>
      <c r="AX554" s="5" t="s">
        <v>2561</v>
      </c>
      <c r="AY554" s="5" t="s">
        <v>2562</v>
      </c>
      <c r="AZ554" s="5">
        <v>1</v>
      </c>
    </row>
    <row r="555" spans="1:53" x14ac:dyDescent="0.3">
      <c r="A555" s="5">
        <v>554</v>
      </c>
      <c r="C555" s="5" t="s">
        <v>1</v>
      </c>
      <c r="H555" s="19">
        <v>27.512328767123286</v>
      </c>
      <c r="I555" s="5">
        <v>8</v>
      </c>
      <c r="J555" s="11">
        <v>0</v>
      </c>
      <c r="K555" s="5">
        <v>12</v>
      </c>
      <c r="L555" s="5">
        <v>15</v>
      </c>
      <c r="M555" s="11" t="s">
        <v>52</v>
      </c>
      <c r="N555" s="5">
        <v>0</v>
      </c>
      <c r="O555" s="5" t="s">
        <v>68</v>
      </c>
      <c r="Q555" s="11" t="s">
        <v>3409</v>
      </c>
      <c r="R555" s="5">
        <v>1</v>
      </c>
      <c r="S555" s="5" t="s">
        <v>155</v>
      </c>
      <c r="U555" s="5" t="s">
        <v>91</v>
      </c>
      <c r="W555" s="5" t="s">
        <v>305</v>
      </c>
      <c r="Y555" s="5">
        <v>5</v>
      </c>
      <c r="Z555" s="5" t="s">
        <v>2563</v>
      </c>
      <c r="AA555" s="5" t="s">
        <v>84</v>
      </c>
      <c r="AF555" s="5" t="s">
        <v>31</v>
      </c>
      <c r="AL555" s="5" t="s">
        <v>162</v>
      </c>
      <c r="AN555" s="5">
        <v>4</v>
      </c>
      <c r="AP555" s="5">
        <v>2</v>
      </c>
      <c r="AR555" s="5">
        <v>5</v>
      </c>
      <c r="AS555" s="5" t="s">
        <v>2564</v>
      </c>
      <c r="AT555" s="5" t="s">
        <v>75</v>
      </c>
      <c r="AV555" s="5">
        <v>10</v>
      </c>
      <c r="AW555" s="5" t="s">
        <v>2565</v>
      </c>
      <c r="AX555" s="5" t="s">
        <v>2566</v>
      </c>
      <c r="AY555" s="5" t="s">
        <v>2567</v>
      </c>
      <c r="AZ555" s="5">
        <v>0</v>
      </c>
    </row>
    <row r="556" spans="1:53" x14ac:dyDescent="0.3">
      <c r="A556" s="5">
        <v>555</v>
      </c>
      <c r="B556" s="5" t="s">
        <v>0</v>
      </c>
      <c r="H556" s="19">
        <v>53.671232876712331</v>
      </c>
      <c r="I556" s="5">
        <v>6</v>
      </c>
      <c r="J556" s="11">
        <v>95</v>
      </c>
      <c r="K556" s="5">
        <v>8</v>
      </c>
      <c r="L556" s="5">
        <v>25</v>
      </c>
      <c r="M556" s="11" t="s">
        <v>189</v>
      </c>
      <c r="N556" s="5">
        <v>1</v>
      </c>
      <c r="S556" s="5">
        <v>1</v>
      </c>
      <c r="T556" s="5" t="s">
        <v>155</v>
      </c>
      <c r="V556" s="5" t="s">
        <v>81</v>
      </c>
      <c r="X556" s="5" t="s">
        <v>156</v>
      </c>
      <c r="Z556" s="5">
        <v>10</v>
      </c>
      <c r="AA556" s="5" t="s">
        <v>2568</v>
      </c>
      <c r="AB556" s="5" t="s">
        <v>84</v>
      </c>
      <c r="AE556" s="5" t="s">
        <v>29</v>
      </c>
      <c r="AM556" s="5" t="s">
        <v>162</v>
      </c>
      <c r="AO556" s="5">
        <v>3</v>
      </c>
      <c r="AQ556" s="5">
        <v>6</v>
      </c>
      <c r="AS556" s="5">
        <v>25</v>
      </c>
      <c r="AT556" s="5" t="s">
        <v>2569</v>
      </c>
      <c r="AU556" s="5" t="s">
        <v>64</v>
      </c>
      <c r="AW556" s="5">
        <v>9</v>
      </c>
      <c r="AX556" s="5" t="s">
        <v>2570</v>
      </c>
      <c r="AY556" s="5" t="s">
        <v>675</v>
      </c>
      <c r="AZ556" s="5" t="s">
        <v>2571</v>
      </c>
      <c r="BA556" s="5">
        <v>0</v>
      </c>
    </row>
    <row r="557" spans="1:53" x14ac:dyDescent="0.3">
      <c r="A557" s="5">
        <v>556</v>
      </c>
      <c r="B557" s="5" t="s">
        <v>0</v>
      </c>
      <c r="D557" s="5" t="s">
        <v>2</v>
      </c>
      <c r="F557" s="5" t="s">
        <v>4</v>
      </c>
      <c r="H557" s="19">
        <v>37.126027397260273</v>
      </c>
      <c r="I557" s="5">
        <v>6</v>
      </c>
      <c r="J557" s="11">
        <v>30</v>
      </c>
      <c r="K557" s="5">
        <v>10</v>
      </c>
      <c r="L557" s="5">
        <v>10</v>
      </c>
      <c r="M557" s="11" t="s">
        <v>103</v>
      </c>
      <c r="N557" s="5">
        <v>0</v>
      </c>
      <c r="O557" s="5" t="s">
        <v>79</v>
      </c>
      <c r="Q557" s="11" t="s">
        <v>3410</v>
      </c>
      <c r="R557" s="5">
        <v>1</v>
      </c>
      <c r="S557" s="5" t="s">
        <v>135</v>
      </c>
      <c r="U557" s="5" t="s">
        <v>142</v>
      </c>
      <c r="W557" s="5" t="s">
        <v>156</v>
      </c>
      <c r="Y557" s="5">
        <v>12</v>
      </c>
      <c r="Z557" s="5" t="s">
        <v>2572</v>
      </c>
      <c r="AA557" s="5" t="s">
        <v>72</v>
      </c>
      <c r="AE557" s="5" t="s">
        <v>30</v>
      </c>
      <c r="AL557" s="5" t="s">
        <v>73</v>
      </c>
      <c r="AN557" s="5">
        <v>6</v>
      </c>
      <c r="AP557" s="5">
        <v>6</v>
      </c>
      <c r="AR557" s="5">
        <v>3</v>
      </c>
      <c r="AS557" s="5" t="s">
        <v>2573</v>
      </c>
      <c r="AT557" s="5" t="s">
        <v>75</v>
      </c>
      <c r="AV557" s="5">
        <v>10</v>
      </c>
      <c r="AW557" s="5" t="s">
        <v>2574</v>
      </c>
      <c r="AX557" s="5" t="s">
        <v>428</v>
      </c>
      <c r="AY557" s="5" t="s">
        <v>2575</v>
      </c>
      <c r="AZ557" s="5">
        <v>1</v>
      </c>
    </row>
    <row r="558" spans="1:53" x14ac:dyDescent="0.3">
      <c r="A558" s="5">
        <v>557</v>
      </c>
      <c r="B558" s="5" t="s">
        <v>0</v>
      </c>
      <c r="E558" s="5" t="s">
        <v>3</v>
      </c>
      <c r="F558" s="5" t="s">
        <v>4</v>
      </c>
      <c r="H558" s="19">
        <v>33.241095890410961</v>
      </c>
      <c r="I558" s="5">
        <v>8</v>
      </c>
      <c r="J558" s="11">
        <v>0</v>
      </c>
      <c r="K558" s="5">
        <v>14</v>
      </c>
      <c r="L558" s="5">
        <v>20</v>
      </c>
      <c r="M558" s="11" t="s">
        <v>52</v>
      </c>
      <c r="N558" s="5">
        <v>1</v>
      </c>
      <c r="S558" s="5">
        <v>0</v>
      </c>
      <c r="AB558" s="5" t="s">
        <v>161</v>
      </c>
      <c r="AF558" s="5" t="s">
        <v>30</v>
      </c>
      <c r="AM558" s="5" t="s">
        <v>73</v>
      </c>
      <c r="AO558" s="5">
        <v>6</v>
      </c>
      <c r="AR558" s="5">
        <v>10</v>
      </c>
      <c r="AS558" s="5">
        <v>12</v>
      </c>
      <c r="AT558" s="5" t="s">
        <v>2576</v>
      </c>
      <c r="AU558" s="5" t="s">
        <v>64</v>
      </c>
      <c r="AW558" s="5">
        <v>9</v>
      </c>
      <c r="AX558" s="5" t="s">
        <v>2577</v>
      </c>
      <c r="AY558" s="5" t="s">
        <v>2578</v>
      </c>
      <c r="AZ558" s="5" t="s">
        <v>2579</v>
      </c>
      <c r="BA558" s="5">
        <v>1</v>
      </c>
    </row>
    <row r="559" spans="1:53" x14ac:dyDescent="0.3">
      <c r="A559" s="5">
        <v>558</v>
      </c>
      <c r="C559" s="5" t="s">
        <v>1</v>
      </c>
      <c r="H559" s="19">
        <v>36.010958904109586</v>
      </c>
      <c r="I559" s="5">
        <v>8</v>
      </c>
      <c r="J559" s="11">
        <v>8</v>
      </c>
      <c r="K559" s="5">
        <v>1</v>
      </c>
      <c r="L559" s="5">
        <v>5</v>
      </c>
      <c r="M559" s="11" t="s">
        <v>121</v>
      </c>
      <c r="N559" s="5">
        <v>1</v>
      </c>
      <c r="S559" s="5">
        <v>1</v>
      </c>
      <c r="T559" s="5" t="s">
        <v>30</v>
      </c>
      <c r="V559" s="5" t="s">
        <v>111</v>
      </c>
      <c r="X559" s="5" t="s">
        <v>92</v>
      </c>
      <c r="Z559" s="5">
        <v>15</v>
      </c>
      <c r="AA559" s="5" t="s">
        <v>2580</v>
      </c>
      <c r="AB559" s="5" t="s">
        <v>72</v>
      </c>
      <c r="AF559" s="5" t="s">
        <v>30</v>
      </c>
      <c r="AM559" s="5" t="s">
        <v>73</v>
      </c>
      <c r="AO559" s="5">
        <v>6</v>
      </c>
      <c r="AQ559" s="5">
        <v>3</v>
      </c>
      <c r="AS559" s="5">
        <v>40</v>
      </c>
      <c r="AT559" s="5" t="s">
        <v>2581</v>
      </c>
      <c r="AU559" s="5" t="s">
        <v>75</v>
      </c>
      <c r="AW559" s="5">
        <v>10</v>
      </c>
      <c r="AX559" s="5" t="s">
        <v>2582</v>
      </c>
      <c r="AY559" s="5" t="s">
        <v>2583</v>
      </c>
      <c r="AZ559" s="5" t="s">
        <v>318</v>
      </c>
      <c r="BA559" s="5">
        <v>1</v>
      </c>
    </row>
    <row r="560" spans="1:53" ht="409.5" x14ac:dyDescent="0.3">
      <c r="A560" s="5">
        <v>559</v>
      </c>
      <c r="B560" s="5" t="s">
        <v>0</v>
      </c>
      <c r="C560" s="5" t="s">
        <v>1</v>
      </c>
      <c r="F560" s="5" t="s">
        <v>4</v>
      </c>
      <c r="H560" s="19">
        <v>24.813698630136987</v>
      </c>
      <c r="I560" s="5">
        <v>7</v>
      </c>
      <c r="J560" s="11">
        <v>20</v>
      </c>
      <c r="K560" s="5">
        <v>14</v>
      </c>
      <c r="L560" s="5">
        <v>10</v>
      </c>
      <c r="M560" s="11" t="s">
        <v>52</v>
      </c>
      <c r="N560" s="5">
        <v>1</v>
      </c>
      <c r="S560" s="5">
        <v>1</v>
      </c>
      <c r="T560" s="5" t="s">
        <v>213</v>
      </c>
      <c r="V560" s="5" t="s">
        <v>81</v>
      </c>
      <c r="X560" s="5" t="s">
        <v>272</v>
      </c>
      <c r="Z560" s="5">
        <v>2</v>
      </c>
      <c r="AA560" s="5" t="s">
        <v>2584</v>
      </c>
      <c r="AB560" s="5" t="s">
        <v>59</v>
      </c>
      <c r="AF560" s="5" t="s">
        <v>30</v>
      </c>
      <c r="AM560" s="5" t="s">
        <v>73</v>
      </c>
      <c r="AP560" s="5">
        <v>30</v>
      </c>
      <c r="AR560" s="5">
        <v>10</v>
      </c>
      <c r="AS560" s="5">
        <v>20</v>
      </c>
      <c r="AT560" s="5" t="s">
        <v>2585</v>
      </c>
      <c r="AU560" s="5" t="s">
        <v>75</v>
      </c>
      <c r="AW560" s="5">
        <v>5</v>
      </c>
      <c r="AX560" s="7" t="s">
        <v>2586</v>
      </c>
      <c r="AY560" s="5" t="s">
        <v>175</v>
      </c>
      <c r="AZ560" s="5" t="s">
        <v>2587</v>
      </c>
      <c r="BA560" s="5">
        <v>1</v>
      </c>
    </row>
    <row r="561" spans="1:53" ht="409.5" x14ac:dyDescent="0.3">
      <c r="A561" s="5">
        <v>560</v>
      </c>
      <c r="B561" s="5" t="s">
        <v>0</v>
      </c>
      <c r="H561" s="19">
        <v>24.657534246575342</v>
      </c>
      <c r="I561" s="5">
        <v>8</v>
      </c>
      <c r="J561" s="11">
        <v>60</v>
      </c>
      <c r="K561" s="5">
        <v>12</v>
      </c>
      <c r="L561" s="5">
        <v>3</v>
      </c>
      <c r="M561" s="11" t="s">
        <v>303</v>
      </c>
      <c r="N561" s="5">
        <v>1</v>
      </c>
      <c r="S561" s="5">
        <v>1</v>
      </c>
      <c r="T561" s="5" t="s">
        <v>141</v>
      </c>
      <c r="V561" s="5" t="s">
        <v>81</v>
      </c>
      <c r="X561" s="5" t="s">
        <v>231</v>
      </c>
      <c r="Z561" s="5">
        <v>1</v>
      </c>
      <c r="AA561" s="5" t="s">
        <v>2588</v>
      </c>
      <c r="AB561" s="5" t="s">
        <v>59</v>
      </c>
      <c r="AF561" s="5" t="s">
        <v>30</v>
      </c>
      <c r="AM561" s="5" t="s">
        <v>60</v>
      </c>
      <c r="AO561" s="5">
        <v>6</v>
      </c>
      <c r="AQ561" s="5">
        <v>6</v>
      </c>
      <c r="AS561" s="5">
        <v>15</v>
      </c>
      <c r="AT561" s="7" t="s">
        <v>2589</v>
      </c>
      <c r="AU561" s="5" t="s">
        <v>75</v>
      </c>
      <c r="AW561" s="5">
        <v>10</v>
      </c>
      <c r="AX561" s="5" t="s">
        <v>2590</v>
      </c>
      <c r="AY561" s="5" t="s">
        <v>2591</v>
      </c>
      <c r="AZ561" s="5" t="s">
        <v>2592</v>
      </c>
      <c r="BA561" s="5">
        <v>0</v>
      </c>
    </row>
    <row r="562" spans="1:53" x14ac:dyDescent="0.3">
      <c r="A562" s="5">
        <v>561</v>
      </c>
      <c r="F562" s="5" t="s">
        <v>4</v>
      </c>
      <c r="H562" s="19">
        <v>25.073972602739726</v>
      </c>
      <c r="I562" s="5">
        <v>8</v>
      </c>
      <c r="J562" s="11">
        <v>20</v>
      </c>
      <c r="K562" s="5">
        <v>8</v>
      </c>
      <c r="L562" s="5">
        <v>24</v>
      </c>
      <c r="M562" s="11" t="s">
        <v>133</v>
      </c>
      <c r="N562" s="5">
        <v>0</v>
      </c>
      <c r="O562" s="5" t="s">
        <v>68</v>
      </c>
      <c r="Q562" s="11" t="s">
        <v>3407</v>
      </c>
      <c r="S562" s="5">
        <v>0</v>
      </c>
      <c r="AB562" s="5" t="s">
        <v>84</v>
      </c>
      <c r="AF562" s="5" t="s">
        <v>30</v>
      </c>
      <c r="AM562" s="5" t="s">
        <v>73</v>
      </c>
      <c r="AO562" s="5">
        <v>4</v>
      </c>
      <c r="AQ562" s="5">
        <v>4</v>
      </c>
      <c r="AS562" s="5">
        <v>120</v>
      </c>
      <c r="AT562" s="5" t="s">
        <v>2593</v>
      </c>
      <c r="AU562" s="5" t="s">
        <v>75</v>
      </c>
      <c r="AW562" s="5">
        <v>5</v>
      </c>
      <c r="AX562" s="5" t="s">
        <v>2594</v>
      </c>
      <c r="AY562" s="5" t="s">
        <v>2595</v>
      </c>
      <c r="BA562" s="5">
        <v>0</v>
      </c>
    </row>
    <row r="563" spans="1:53" x14ac:dyDescent="0.3">
      <c r="A563" s="5">
        <v>562</v>
      </c>
      <c r="B563" s="5" t="s">
        <v>0</v>
      </c>
      <c r="E563" s="5" t="s">
        <v>3</v>
      </c>
      <c r="F563" s="5" t="s">
        <v>4</v>
      </c>
      <c r="H563" s="19">
        <v>21.210958904109589</v>
      </c>
      <c r="I563" s="5">
        <v>8</v>
      </c>
      <c r="J563" s="11">
        <v>40</v>
      </c>
      <c r="K563" s="5">
        <v>12</v>
      </c>
      <c r="L563" s="5">
        <v>0</v>
      </c>
      <c r="M563" s="11" t="s">
        <v>335</v>
      </c>
      <c r="N563" s="5">
        <v>1</v>
      </c>
      <c r="S563" s="5">
        <v>0</v>
      </c>
      <c r="AB563" s="5" t="s">
        <v>1117</v>
      </c>
      <c r="AH563" s="5" t="s">
        <v>32</v>
      </c>
      <c r="AM563" s="5" t="s">
        <v>60</v>
      </c>
      <c r="AO563" s="5">
        <v>3</v>
      </c>
      <c r="AQ563" s="5">
        <v>3</v>
      </c>
      <c r="AS563" s="5">
        <v>5</v>
      </c>
      <c r="AT563" s="5" t="s">
        <v>2596</v>
      </c>
      <c r="AV563" s="5" t="s">
        <v>1427</v>
      </c>
      <c r="AW563" s="5">
        <v>9</v>
      </c>
      <c r="AX563" s="5" t="s">
        <v>2597</v>
      </c>
      <c r="AY563" s="5" t="s">
        <v>2598</v>
      </c>
      <c r="AZ563" s="5" t="s">
        <v>2599</v>
      </c>
      <c r="BA563" s="5">
        <v>0</v>
      </c>
    </row>
    <row r="564" spans="1:53" x14ac:dyDescent="0.3">
      <c r="A564" s="5">
        <v>563</v>
      </c>
      <c r="B564" s="5" t="s">
        <v>0</v>
      </c>
      <c r="C564" s="5" t="s">
        <v>1</v>
      </c>
      <c r="H564" s="19">
        <v>0.40547945205479452</v>
      </c>
      <c r="I564" s="5">
        <v>7</v>
      </c>
      <c r="J564" s="11">
        <v>90</v>
      </c>
      <c r="K564" s="5">
        <v>11</v>
      </c>
      <c r="L564" s="5">
        <v>12</v>
      </c>
      <c r="M564" s="11" t="s">
        <v>335</v>
      </c>
      <c r="N564" s="5">
        <v>0</v>
      </c>
      <c r="O564" s="5" t="s">
        <v>79</v>
      </c>
      <c r="Q564" s="11" t="s">
        <v>3409</v>
      </c>
      <c r="R564" s="5">
        <v>1</v>
      </c>
      <c r="S564" s="5" t="s">
        <v>146</v>
      </c>
      <c r="U564" s="5" t="s">
        <v>81</v>
      </c>
      <c r="X564" s="5" t="s">
        <v>2600</v>
      </c>
      <c r="Y564" s="5">
        <v>3</v>
      </c>
      <c r="Z564" s="5" t="s">
        <v>2601</v>
      </c>
      <c r="AA564" s="5" t="s">
        <v>72</v>
      </c>
      <c r="AE564" s="5" t="s">
        <v>30</v>
      </c>
      <c r="AL564" s="5" t="s">
        <v>73</v>
      </c>
      <c r="AO564" s="5">
        <v>16</v>
      </c>
      <c r="AP564" s="5">
        <v>6</v>
      </c>
      <c r="AR564" s="5">
        <v>50</v>
      </c>
      <c r="AS564" s="5" t="s">
        <v>2602</v>
      </c>
      <c r="AT564" s="5" t="s">
        <v>75</v>
      </c>
      <c r="AV564" s="5">
        <v>7</v>
      </c>
      <c r="AW564" s="5" t="s">
        <v>2603</v>
      </c>
      <c r="AX564" s="5" t="s">
        <v>2604</v>
      </c>
      <c r="AZ564" s="5">
        <v>1</v>
      </c>
    </row>
    <row r="565" spans="1:53" x14ac:dyDescent="0.3">
      <c r="A565" s="5">
        <v>564</v>
      </c>
      <c r="B565" s="5" t="s">
        <v>0</v>
      </c>
      <c r="F565" s="5" t="s">
        <v>4</v>
      </c>
      <c r="H565" s="19">
        <v>39.087671232876716</v>
      </c>
      <c r="I565" s="5">
        <v>7</v>
      </c>
      <c r="J565" s="11">
        <v>0</v>
      </c>
      <c r="K565" s="5">
        <v>10</v>
      </c>
      <c r="L565" s="5">
        <v>5</v>
      </c>
      <c r="M565" s="11" t="s">
        <v>67</v>
      </c>
      <c r="N565" s="5">
        <v>0</v>
      </c>
      <c r="O565" s="5" t="s">
        <v>68</v>
      </c>
      <c r="Q565" s="11" t="s">
        <v>3409</v>
      </c>
      <c r="R565" s="5">
        <v>0</v>
      </c>
      <c r="AA565" s="5" t="s">
        <v>363</v>
      </c>
      <c r="AE565" s="5" t="s">
        <v>30</v>
      </c>
      <c r="AL565" s="5" t="s">
        <v>60</v>
      </c>
      <c r="AN565" s="5">
        <v>6</v>
      </c>
      <c r="AP565" s="5">
        <v>6</v>
      </c>
      <c r="AR565" s="5">
        <v>7</v>
      </c>
      <c r="AS565" s="5" t="s">
        <v>2605</v>
      </c>
      <c r="AT565" s="5" t="s">
        <v>75</v>
      </c>
      <c r="AV565" s="5">
        <v>10</v>
      </c>
      <c r="AW565" s="5" t="s">
        <v>2606</v>
      </c>
      <c r="AX565" s="5" t="s">
        <v>2607</v>
      </c>
      <c r="AZ565" s="5">
        <v>1</v>
      </c>
    </row>
    <row r="566" spans="1:53" x14ac:dyDescent="0.3">
      <c r="A566" s="5">
        <v>565</v>
      </c>
      <c r="C566" s="5" t="s">
        <v>1</v>
      </c>
      <c r="E566" s="5" t="s">
        <v>3</v>
      </c>
      <c r="H566" s="19">
        <v>28.764383561643836</v>
      </c>
      <c r="I566" s="5">
        <v>7</v>
      </c>
      <c r="J566" s="11">
        <v>10</v>
      </c>
      <c r="K566" s="5">
        <v>8</v>
      </c>
      <c r="L566" s="5">
        <v>5</v>
      </c>
      <c r="M566" s="11" t="s">
        <v>97</v>
      </c>
      <c r="N566" s="5">
        <v>1</v>
      </c>
      <c r="S566" s="5">
        <v>1</v>
      </c>
      <c r="T566" s="5" t="s">
        <v>90</v>
      </c>
      <c r="V566" s="5" t="s">
        <v>81</v>
      </c>
      <c r="X566" s="5" t="s">
        <v>92</v>
      </c>
      <c r="Z566" s="5">
        <v>3</v>
      </c>
      <c r="AA566" s="5" t="s">
        <v>867</v>
      </c>
      <c r="AB566" s="5" t="s">
        <v>84</v>
      </c>
      <c r="AH566" s="5" t="s">
        <v>32</v>
      </c>
      <c r="AM566" s="5" t="s">
        <v>85</v>
      </c>
      <c r="AO566" s="5">
        <v>5</v>
      </c>
      <c r="AQ566" s="5">
        <v>3</v>
      </c>
      <c r="AS566" s="5">
        <v>150</v>
      </c>
      <c r="AT566" s="5" t="s">
        <v>2608</v>
      </c>
      <c r="AU566" s="5" t="s">
        <v>75</v>
      </c>
      <c r="AW566" s="5">
        <v>8</v>
      </c>
      <c r="AX566" s="5" t="s">
        <v>2609</v>
      </c>
      <c r="AY566" s="5" t="s">
        <v>2610</v>
      </c>
      <c r="AZ566" s="5" t="s">
        <v>2611</v>
      </c>
      <c r="BA566" s="5">
        <v>1</v>
      </c>
    </row>
    <row r="567" spans="1:53" x14ac:dyDescent="0.3">
      <c r="A567" s="5">
        <v>566</v>
      </c>
      <c r="B567" s="5" t="s">
        <v>0</v>
      </c>
      <c r="F567" s="5" t="s">
        <v>4</v>
      </c>
      <c r="H567" s="19">
        <v>26.246575342465754</v>
      </c>
      <c r="I567" s="5">
        <v>8</v>
      </c>
      <c r="J567" s="11">
        <v>30</v>
      </c>
      <c r="K567" s="5">
        <v>10</v>
      </c>
      <c r="L567" s="5">
        <v>10</v>
      </c>
      <c r="M567" s="11" t="s">
        <v>225</v>
      </c>
      <c r="N567" s="5">
        <v>1</v>
      </c>
      <c r="S567" s="5">
        <v>1</v>
      </c>
      <c r="T567" s="5" t="s">
        <v>146</v>
      </c>
      <c r="V567" s="5" t="s">
        <v>81</v>
      </c>
      <c r="X567" s="5" t="s">
        <v>106</v>
      </c>
      <c r="Z567" s="5">
        <v>1</v>
      </c>
      <c r="AA567" s="5" t="s">
        <v>2612</v>
      </c>
      <c r="AB567" s="5" t="s">
        <v>59</v>
      </c>
      <c r="AE567" s="5" t="s">
        <v>29</v>
      </c>
      <c r="AL567" s="5" t="s">
        <v>2613</v>
      </c>
      <c r="AM567" s="5" t="s">
        <v>85</v>
      </c>
      <c r="AP567" s="5" t="s">
        <v>2614</v>
      </c>
      <c r="AR567" s="5" t="s">
        <v>616</v>
      </c>
      <c r="AS567" s="5">
        <v>20</v>
      </c>
      <c r="AT567" s="5" t="s">
        <v>2615</v>
      </c>
      <c r="AU567" s="5" t="s">
        <v>75</v>
      </c>
      <c r="AW567" s="5">
        <v>10</v>
      </c>
      <c r="AX567" s="5" t="s">
        <v>2616</v>
      </c>
      <c r="AY567" s="5" t="s">
        <v>2617</v>
      </c>
      <c r="BA567" s="5">
        <v>1</v>
      </c>
    </row>
    <row r="568" spans="1:53" x14ac:dyDescent="0.3">
      <c r="A568" s="5">
        <v>567</v>
      </c>
      <c r="B568" s="5" t="s">
        <v>0</v>
      </c>
      <c r="H568" s="19">
        <v>40.830136986301369</v>
      </c>
      <c r="I568" s="5">
        <v>7</v>
      </c>
      <c r="J568" s="11">
        <v>40</v>
      </c>
      <c r="K568" s="5">
        <v>10</v>
      </c>
      <c r="L568" s="5">
        <v>1</v>
      </c>
      <c r="M568" s="11" t="s">
        <v>303</v>
      </c>
      <c r="N568" s="5">
        <v>0</v>
      </c>
      <c r="O568" s="5" t="s">
        <v>79</v>
      </c>
      <c r="Q568" s="11" t="s">
        <v>3410</v>
      </c>
      <c r="R568" s="5">
        <v>1</v>
      </c>
      <c r="S568" s="5" t="s">
        <v>90</v>
      </c>
      <c r="U568" s="5" t="s">
        <v>81</v>
      </c>
      <c r="W568" s="5" t="s">
        <v>572</v>
      </c>
      <c r="Y568" s="5">
        <v>1</v>
      </c>
      <c r="Z568" s="5" t="s">
        <v>2618</v>
      </c>
      <c r="AA568" s="5" t="s">
        <v>84</v>
      </c>
      <c r="AE568" s="5" t="s">
        <v>30</v>
      </c>
      <c r="AL568" s="5" t="s">
        <v>73</v>
      </c>
      <c r="AO568" s="5">
        <v>20</v>
      </c>
      <c r="AQ568" s="5">
        <v>20</v>
      </c>
      <c r="AR568" s="5">
        <v>20</v>
      </c>
      <c r="AS568" s="5" t="s">
        <v>2619</v>
      </c>
      <c r="AT568" s="5" t="s">
        <v>64</v>
      </c>
      <c r="AV568" s="5">
        <v>8</v>
      </c>
      <c r="AW568" s="5" t="s">
        <v>2620</v>
      </c>
      <c r="AZ568" s="5">
        <v>1</v>
      </c>
    </row>
    <row r="569" spans="1:53" ht="409.5" x14ac:dyDescent="0.3">
      <c r="A569" s="5">
        <v>568</v>
      </c>
      <c r="B569" s="5" t="s">
        <v>0</v>
      </c>
      <c r="C569" s="5" t="s">
        <v>1</v>
      </c>
      <c r="F569" s="5" t="s">
        <v>4</v>
      </c>
      <c r="H569" s="19">
        <v>38.098630136986301</v>
      </c>
      <c r="I569" s="5">
        <v>7</v>
      </c>
      <c r="J569" s="11">
        <v>30</v>
      </c>
      <c r="K569" s="5">
        <v>4</v>
      </c>
      <c r="L569" s="5">
        <v>12</v>
      </c>
      <c r="M569" s="11" t="s">
        <v>67</v>
      </c>
      <c r="N569" s="5">
        <v>0</v>
      </c>
      <c r="O569" s="5" t="s">
        <v>98</v>
      </c>
      <c r="Q569" s="11" t="s">
        <v>3408</v>
      </c>
      <c r="R569" s="5">
        <v>1</v>
      </c>
      <c r="S569" s="5" t="s">
        <v>465</v>
      </c>
      <c r="U569" s="5" t="s">
        <v>142</v>
      </c>
      <c r="X569" s="5" t="s">
        <v>2621</v>
      </c>
      <c r="Y569" s="5">
        <v>14</v>
      </c>
      <c r="Z569" s="5" t="s">
        <v>2622</v>
      </c>
      <c r="AA569" s="5" t="s">
        <v>59</v>
      </c>
      <c r="AK569" s="5" t="s">
        <v>2623</v>
      </c>
      <c r="AL569" s="5" t="s">
        <v>553</v>
      </c>
      <c r="AN569" s="5">
        <v>4</v>
      </c>
      <c r="AQ569" s="5" t="s">
        <v>2624</v>
      </c>
      <c r="AR569" s="5">
        <v>10</v>
      </c>
      <c r="AS569" s="5" t="s">
        <v>2625</v>
      </c>
      <c r="AU569" s="5" t="s">
        <v>2626</v>
      </c>
      <c r="AV569" s="5">
        <v>10</v>
      </c>
      <c r="AW569" s="7" t="s">
        <v>2627</v>
      </c>
      <c r="AX569" s="7" t="s">
        <v>2628</v>
      </c>
      <c r="AY569" s="7" t="s">
        <v>2629</v>
      </c>
      <c r="AZ569" s="5">
        <v>1</v>
      </c>
    </row>
    <row r="570" spans="1:53" x14ac:dyDescent="0.3">
      <c r="A570" s="5">
        <v>569</v>
      </c>
      <c r="B570" s="5" t="s">
        <v>0</v>
      </c>
      <c r="F570" s="5" t="s">
        <v>4</v>
      </c>
      <c r="H570" s="19">
        <v>36.753424657534246</v>
      </c>
      <c r="I570" s="5">
        <v>6</v>
      </c>
      <c r="J570" s="11">
        <v>180</v>
      </c>
      <c r="K570" s="5">
        <v>12</v>
      </c>
      <c r="L570" s="5">
        <v>14</v>
      </c>
      <c r="M570" s="11" t="s">
        <v>67</v>
      </c>
      <c r="N570" s="5">
        <v>1</v>
      </c>
      <c r="S570" s="5">
        <v>1</v>
      </c>
      <c r="T570" s="5" t="s">
        <v>213</v>
      </c>
      <c r="V570" s="5" t="s">
        <v>56</v>
      </c>
      <c r="Y570" s="5" t="s">
        <v>734</v>
      </c>
      <c r="Z570" s="5">
        <v>12</v>
      </c>
      <c r="AA570" s="5" t="s">
        <v>2630</v>
      </c>
      <c r="AB570" s="5" t="s">
        <v>84</v>
      </c>
      <c r="AF570" s="5" t="s">
        <v>30</v>
      </c>
      <c r="AM570" s="5" t="s">
        <v>73</v>
      </c>
      <c r="AO570" s="5">
        <v>6</v>
      </c>
      <c r="AR570" s="5">
        <v>12</v>
      </c>
      <c r="AS570" s="5">
        <v>24</v>
      </c>
      <c r="AT570" s="5" t="s">
        <v>2631</v>
      </c>
      <c r="AU570" s="5" t="s">
        <v>75</v>
      </c>
      <c r="AW570" s="5">
        <v>7</v>
      </c>
      <c r="AX570" s="5" t="s">
        <v>2632</v>
      </c>
      <c r="AY570" s="5" t="s">
        <v>2633</v>
      </c>
      <c r="BA570" s="5">
        <v>0</v>
      </c>
    </row>
    <row r="571" spans="1:53" x14ac:dyDescent="0.3">
      <c r="A571" s="5">
        <v>570</v>
      </c>
      <c r="C571" s="5" t="s">
        <v>1</v>
      </c>
      <c r="H571" s="19">
        <v>31.13150684931507</v>
      </c>
      <c r="I571" s="5">
        <v>8</v>
      </c>
      <c r="J571" s="11">
        <v>60</v>
      </c>
      <c r="K571" s="5">
        <v>6</v>
      </c>
      <c r="L571" s="5">
        <v>10</v>
      </c>
      <c r="M571" s="11" t="s">
        <v>121</v>
      </c>
      <c r="N571" s="5">
        <v>0</v>
      </c>
      <c r="O571" s="5" t="s">
        <v>68</v>
      </c>
      <c r="Q571" s="11" t="s">
        <v>3408</v>
      </c>
      <c r="R571" s="5">
        <v>1</v>
      </c>
      <c r="S571" s="5" t="s">
        <v>141</v>
      </c>
      <c r="U571" s="5" t="s">
        <v>81</v>
      </c>
      <c r="W571" s="5" t="s">
        <v>92</v>
      </c>
      <c r="Y571" s="5">
        <v>5</v>
      </c>
      <c r="Z571" s="5" t="s">
        <v>2634</v>
      </c>
      <c r="AA571" s="5" t="s">
        <v>59</v>
      </c>
      <c r="AG571" s="5" t="s">
        <v>32</v>
      </c>
      <c r="AL571" s="5" t="s">
        <v>60</v>
      </c>
      <c r="AN571" s="5">
        <v>4</v>
      </c>
      <c r="AP571" s="5">
        <v>5</v>
      </c>
      <c r="AR571" s="5">
        <v>8</v>
      </c>
      <c r="AS571" s="5" t="s">
        <v>2635</v>
      </c>
      <c r="AT571" s="5" t="s">
        <v>75</v>
      </c>
      <c r="AV571" s="5">
        <v>7</v>
      </c>
      <c r="AW571" s="5" t="s">
        <v>2636</v>
      </c>
      <c r="AZ571" s="5">
        <v>1</v>
      </c>
    </row>
    <row r="572" spans="1:53" x14ac:dyDescent="0.3">
      <c r="A572" s="5">
        <v>571</v>
      </c>
      <c r="B572" s="5" t="s">
        <v>0</v>
      </c>
      <c r="C572" s="5" t="s">
        <v>1</v>
      </c>
      <c r="H572" s="19">
        <v>34.095890410958901</v>
      </c>
      <c r="I572" s="5">
        <v>7</v>
      </c>
      <c r="J572" s="11">
        <v>60</v>
      </c>
      <c r="K572" s="5">
        <v>7</v>
      </c>
      <c r="L572" s="5">
        <v>15</v>
      </c>
      <c r="M572" s="11" t="s">
        <v>103</v>
      </c>
      <c r="N572" s="5">
        <v>0</v>
      </c>
      <c r="O572" s="5" t="s">
        <v>53</v>
      </c>
      <c r="Q572" s="11" t="s">
        <v>3410</v>
      </c>
      <c r="R572" s="5">
        <v>1</v>
      </c>
      <c r="S572" s="5" t="s">
        <v>155</v>
      </c>
      <c r="U572" s="5" t="s">
        <v>81</v>
      </c>
      <c r="W572" s="5" t="s">
        <v>92</v>
      </c>
      <c r="Y572" s="5">
        <v>8</v>
      </c>
      <c r="Z572" s="5" t="s">
        <v>1698</v>
      </c>
      <c r="AA572" s="5" t="s">
        <v>59</v>
      </c>
      <c r="AD572" s="5" t="s">
        <v>29</v>
      </c>
      <c r="AL572" s="5" t="s">
        <v>73</v>
      </c>
      <c r="AN572" s="5">
        <v>5</v>
      </c>
      <c r="AP572" s="5">
        <v>5</v>
      </c>
      <c r="AR572" s="5">
        <v>20</v>
      </c>
      <c r="AS572" s="5" t="s">
        <v>2637</v>
      </c>
      <c r="AT572" s="5" t="s">
        <v>64</v>
      </c>
      <c r="AV572" s="5">
        <v>9</v>
      </c>
      <c r="AW572" s="5" t="s">
        <v>2638</v>
      </c>
      <c r="AX572" s="5" t="s">
        <v>2639</v>
      </c>
      <c r="AZ572" s="5">
        <v>0</v>
      </c>
    </row>
    <row r="573" spans="1:53" x14ac:dyDescent="0.3">
      <c r="A573" s="5">
        <v>572</v>
      </c>
      <c r="B573" s="5" t="s">
        <v>0</v>
      </c>
      <c r="H573" s="19">
        <v>0.25753424657534246</v>
      </c>
      <c r="I573" s="5">
        <v>6</v>
      </c>
      <c r="J573" s="11">
        <v>20</v>
      </c>
      <c r="K573" s="5">
        <v>6</v>
      </c>
      <c r="L573" s="5">
        <v>4</v>
      </c>
      <c r="M573" s="11" t="s">
        <v>89</v>
      </c>
      <c r="N573" s="5">
        <v>0</v>
      </c>
      <c r="O573" s="5" t="s">
        <v>134</v>
      </c>
      <c r="Q573" s="11" t="s">
        <v>3409</v>
      </c>
      <c r="R573" s="5">
        <v>1</v>
      </c>
      <c r="T573" s="5" t="s">
        <v>915</v>
      </c>
      <c r="U573" s="5" t="s">
        <v>81</v>
      </c>
      <c r="W573" s="5" t="s">
        <v>648</v>
      </c>
      <c r="Y573" s="5">
        <v>6</v>
      </c>
      <c r="Z573" s="5" t="s">
        <v>2640</v>
      </c>
      <c r="AA573" s="5" t="s">
        <v>84</v>
      </c>
      <c r="AE573" s="5" t="s">
        <v>30</v>
      </c>
      <c r="AL573" s="5" t="s">
        <v>73</v>
      </c>
      <c r="AN573" s="5">
        <v>5</v>
      </c>
      <c r="AP573" s="5">
        <v>1</v>
      </c>
      <c r="AR573" s="5">
        <v>489</v>
      </c>
      <c r="AS573" s="5" t="s">
        <v>2641</v>
      </c>
      <c r="AT573" s="5" t="s">
        <v>75</v>
      </c>
      <c r="AV573" s="5">
        <v>8</v>
      </c>
      <c r="AW573" s="5" t="s">
        <v>2642</v>
      </c>
      <c r="AX573" s="5" t="s">
        <v>2643</v>
      </c>
      <c r="AY573" s="5" t="s">
        <v>2644</v>
      </c>
      <c r="AZ573" s="5">
        <v>0</v>
      </c>
    </row>
    <row r="574" spans="1:53" x14ac:dyDescent="0.3">
      <c r="A574" s="5">
        <v>573</v>
      </c>
      <c r="B574" s="5" t="s">
        <v>0</v>
      </c>
      <c r="C574" s="5" t="s">
        <v>1</v>
      </c>
      <c r="E574" s="5" t="s">
        <v>3</v>
      </c>
      <c r="F574" s="5" t="s">
        <v>4</v>
      </c>
      <c r="H574" s="19">
        <v>27.156164383561645</v>
      </c>
      <c r="I574" s="5">
        <v>7</v>
      </c>
      <c r="J574" s="11">
        <v>80</v>
      </c>
      <c r="K574" s="5">
        <v>14</v>
      </c>
      <c r="L574" s="5">
        <v>6</v>
      </c>
      <c r="M574" s="11" t="s">
        <v>89</v>
      </c>
      <c r="N574" s="5">
        <v>1</v>
      </c>
      <c r="S574" s="5">
        <v>1</v>
      </c>
      <c r="T574" s="5" t="s">
        <v>213</v>
      </c>
      <c r="V574" s="5" t="s">
        <v>81</v>
      </c>
      <c r="X574" s="5" t="s">
        <v>92</v>
      </c>
      <c r="Z574" s="5">
        <v>1</v>
      </c>
      <c r="AA574" s="5" t="s">
        <v>2645</v>
      </c>
      <c r="AB574" s="5" t="s">
        <v>84</v>
      </c>
      <c r="AH574" s="5" t="s">
        <v>32</v>
      </c>
      <c r="AM574" s="5" t="s">
        <v>73</v>
      </c>
      <c r="AO574" s="5">
        <v>4</v>
      </c>
      <c r="AQ574" s="5">
        <v>3</v>
      </c>
      <c r="AS574" s="5">
        <v>30</v>
      </c>
      <c r="AT574" s="5" t="s">
        <v>2646</v>
      </c>
      <c r="AU574" s="5" t="s">
        <v>75</v>
      </c>
      <c r="AW574" s="5">
        <v>9</v>
      </c>
      <c r="AX574" s="5" t="s">
        <v>2647</v>
      </c>
      <c r="AY574" s="5" t="s">
        <v>2648</v>
      </c>
      <c r="AZ574" s="5" t="s">
        <v>2649</v>
      </c>
      <c r="BA574" s="5">
        <v>1</v>
      </c>
    </row>
    <row r="575" spans="1:53" x14ac:dyDescent="0.3">
      <c r="A575" s="5">
        <v>574</v>
      </c>
      <c r="B575" s="5" t="s">
        <v>0</v>
      </c>
      <c r="F575" s="5" t="s">
        <v>4</v>
      </c>
      <c r="H575" s="19">
        <v>40.090410958904108</v>
      </c>
      <c r="I575" s="5">
        <v>4</v>
      </c>
      <c r="J575" s="11">
        <v>120</v>
      </c>
      <c r="K575" s="5">
        <v>12</v>
      </c>
      <c r="L575" s="5">
        <v>25</v>
      </c>
      <c r="M575" s="11" t="s">
        <v>52</v>
      </c>
      <c r="N575" s="5">
        <v>1</v>
      </c>
      <c r="S575" s="5">
        <v>1</v>
      </c>
      <c r="U575" s="5" t="s">
        <v>2650</v>
      </c>
      <c r="V575" s="5" t="s">
        <v>111</v>
      </c>
      <c r="X575" s="5" t="s">
        <v>156</v>
      </c>
      <c r="Z575" s="5">
        <v>30</v>
      </c>
      <c r="AA575" s="5" t="s">
        <v>2651</v>
      </c>
      <c r="AB575" s="5" t="s">
        <v>363</v>
      </c>
      <c r="AG575" s="5" t="s">
        <v>31</v>
      </c>
      <c r="AH575" s="5" t="s">
        <v>32</v>
      </c>
      <c r="AM575" s="5" t="s">
        <v>60</v>
      </c>
      <c r="AO575" s="5">
        <v>4</v>
      </c>
      <c r="AQ575" s="5">
        <v>4</v>
      </c>
      <c r="AS575" s="5">
        <v>6</v>
      </c>
      <c r="AT575" s="5" t="s">
        <v>2652</v>
      </c>
      <c r="AV575" s="5" t="s">
        <v>2653</v>
      </c>
      <c r="AW575" s="5">
        <v>10</v>
      </c>
      <c r="AX575" s="5" t="s">
        <v>2654</v>
      </c>
      <c r="BA575" s="5">
        <v>1</v>
      </c>
    </row>
    <row r="576" spans="1:53" x14ac:dyDescent="0.3">
      <c r="A576" s="5">
        <v>575</v>
      </c>
      <c r="C576" s="5" t="s">
        <v>1</v>
      </c>
      <c r="H576" s="19">
        <v>36.972602739726028</v>
      </c>
      <c r="I576" s="5">
        <v>8</v>
      </c>
      <c r="J576" s="11">
        <v>80</v>
      </c>
      <c r="K576" s="5">
        <v>12</v>
      </c>
      <c r="L576" s="5">
        <v>20</v>
      </c>
      <c r="M576" s="11" t="s">
        <v>97</v>
      </c>
      <c r="N576" s="5">
        <v>1</v>
      </c>
      <c r="S576" s="5">
        <v>1</v>
      </c>
      <c r="T576" s="5" t="s">
        <v>155</v>
      </c>
      <c r="V576" s="5" t="s">
        <v>56</v>
      </c>
      <c r="X576" s="5" t="s">
        <v>220</v>
      </c>
      <c r="Z576" s="5">
        <v>14</v>
      </c>
      <c r="AA576" s="5" t="s">
        <v>2655</v>
      </c>
      <c r="AB576" s="5" t="s">
        <v>72</v>
      </c>
      <c r="AE576" s="5" t="s">
        <v>29</v>
      </c>
      <c r="AM576" s="5" t="s">
        <v>85</v>
      </c>
      <c r="AP576" s="5">
        <v>12</v>
      </c>
      <c r="AR576" s="5">
        <v>12</v>
      </c>
      <c r="AS576" s="5">
        <v>300</v>
      </c>
      <c r="AT576" s="5" t="s">
        <v>2656</v>
      </c>
      <c r="AU576" s="5" t="s">
        <v>75</v>
      </c>
      <c r="AW576" s="5">
        <v>9</v>
      </c>
      <c r="AX576" s="5" t="s">
        <v>2657</v>
      </c>
      <c r="AY576" s="5" t="s">
        <v>2658</v>
      </c>
      <c r="AZ576" s="5" t="s">
        <v>2659</v>
      </c>
      <c r="BA576" s="5">
        <v>1</v>
      </c>
    </row>
    <row r="577" spans="1:53" x14ac:dyDescent="0.3">
      <c r="A577" s="5">
        <v>576</v>
      </c>
      <c r="C577" s="5" t="s">
        <v>1</v>
      </c>
      <c r="H577" s="19">
        <v>28.92876712328767</v>
      </c>
      <c r="I577" s="5">
        <v>7</v>
      </c>
      <c r="J577" s="11">
        <v>80</v>
      </c>
      <c r="K577" s="5">
        <v>7</v>
      </c>
      <c r="L577" s="5">
        <v>20</v>
      </c>
      <c r="M577" s="11" t="s">
        <v>133</v>
      </c>
      <c r="N577" s="5">
        <v>1</v>
      </c>
      <c r="S577" s="5">
        <v>1</v>
      </c>
      <c r="T577" s="5" t="s">
        <v>407</v>
      </c>
      <c r="V577" s="5" t="s">
        <v>81</v>
      </c>
      <c r="X577" s="5" t="s">
        <v>419</v>
      </c>
      <c r="Z577" s="5">
        <v>5</v>
      </c>
      <c r="AA577" s="5" t="s">
        <v>2660</v>
      </c>
      <c r="AB577" s="5" t="s">
        <v>59</v>
      </c>
      <c r="AH577" s="5" t="s">
        <v>32</v>
      </c>
      <c r="AM577" s="5" t="s">
        <v>60</v>
      </c>
      <c r="AO577" s="5">
        <v>6</v>
      </c>
      <c r="AQ577" s="5">
        <v>6</v>
      </c>
      <c r="AS577" s="5">
        <v>20</v>
      </c>
      <c r="AT577" s="5" t="s">
        <v>2661</v>
      </c>
      <c r="AU577" s="5" t="s">
        <v>75</v>
      </c>
      <c r="AW577" s="5">
        <v>10</v>
      </c>
      <c r="AX577" s="5" t="s">
        <v>76</v>
      </c>
      <c r="AY577" s="5" t="s">
        <v>2662</v>
      </c>
      <c r="BA577" s="5">
        <v>0</v>
      </c>
    </row>
    <row r="578" spans="1:53" x14ac:dyDescent="0.3">
      <c r="A578" s="5">
        <v>577</v>
      </c>
      <c r="C578" s="5" t="s">
        <v>1</v>
      </c>
      <c r="D578" s="5" t="s">
        <v>2</v>
      </c>
      <c r="H578" s="19">
        <v>22.8</v>
      </c>
      <c r="I578" s="5">
        <v>6</v>
      </c>
      <c r="J578" s="11">
        <v>30</v>
      </c>
      <c r="K578" s="5">
        <v>12</v>
      </c>
      <c r="L578" s="5">
        <v>3</v>
      </c>
      <c r="M578" s="11" t="s">
        <v>335</v>
      </c>
      <c r="N578" s="5">
        <v>0</v>
      </c>
      <c r="O578" s="5" t="s">
        <v>68</v>
      </c>
      <c r="Q578" s="11" t="s">
        <v>3409</v>
      </c>
      <c r="R578" s="5">
        <v>0</v>
      </c>
      <c r="AA578" s="5" t="s">
        <v>84</v>
      </c>
      <c r="AG578" s="5" t="s">
        <v>32</v>
      </c>
      <c r="AL578" s="5" t="s">
        <v>85</v>
      </c>
      <c r="AN578" s="5">
        <v>6</v>
      </c>
      <c r="AP578" s="5">
        <v>4</v>
      </c>
      <c r="AR578" s="5">
        <v>20</v>
      </c>
      <c r="AS578" s="5" t="s">
        <v>696</v>
      </c>
      <c r="AT578" s="5" t="s">
        <v>75</v>
      </c>
      <c r="AV578" s="5">
        <v>10</v>
      </c>
      <c r="AW578" s="5" t="s">
        <v>35</v>
      </c>
      <c r="AX578" s="5" t="s">
        <v>2663</v>
      </c>
      <c r="AY578" s="5" t="s">
        <v>35</v>
      </c>
      <c r="AZ578" s="5">
        <v>1</v>
      </c>
    </row>
    <row r="579" spans="1:53" x14ac:dyDescent="0.3">
      <c r="A579" s="5">
        <v>578</v>
      </c>
      <c r="B579" s="5" t="s">
        <v>0</v>
      </c>
      <c r="H579" s="19">
        <v>36.323287671232876</v>
      </c>
      <c r="I579" s="5">
        <v>7</v>
      </c>
      <c r="J579" s="11">
        <v>60</v>
      </c>
      <c r="K579" s="5">
        <v>8</v>
      </c>
      <c r="L579" s="5">
        <v>12</v>
      </c>
      <c r="M579" s="11" t="s">
        <v>303</v>
      </c>
      <c r="N579" s="5">
        <v>0</v>
      </c>
      <c r="O579" s="5" t="s">
        <v>98</v>
      </c>
      <c r="Q579" s="11" t="s">
        <v>3407</v>
      </c>
      <c r="S579" s="5">
        <v>0</v>
      </c>
      <c r="AB579" s="5" t="s">
        <v>59</v>
      </c>
      <c r="AF579" s="5" t="s">
        <v>30</v>
      </c>
      <c r="AM579" s="5" t="s">
        <v>73</v>
      </c>
      <c r="AO579" s="5">
        <v>6</v>
      </c>
      <c r="AQ579" s="5">
        <v>6</v>
      </c>
      <c r="AS579" s="5">
        <v>18</v>
      </c>
      <c r="AT579" s="5" t="s">
        <v>2664</v>
      </c>
      <c r="AU579" s="5" t="s">
        <v>75</v>
      </c>
      <c r="AW579" s="5">
        <v>9</v>
      </c>
      <c r="AX579" s="5" t="s">
        <v>1125</v>
      </c>
      <c r="AY579" s="5" t="s">
        <v>2665</v>
      </c>
      <c r="AZ579" s="5" t="s">
        <v>139</v>
      </c>
      <c r="BA579" s="5">
        <v>0</v>
      </c>
    </row>
    <row r="580" spans="1:53" x14ac:dyDescent="0.3">
      <c r="A580" s="5">
        <v>579</v>
      </c>
      <c r="B580" s="5" t="s">
        <v>0</v>
      </c>
      <c r="H580" s="19">
        <v>26.052054794520547</v>
      </c>
      <c r="I580" s="5">
        <v>6</v>
      </c>
      <c r="J580" s="11">
        <v>5</v>
      </c>
      <c r="K580" s="5">
        <v>4</v>
      </c>
      <c r="L580" s="5">
        <v>50</v>
      </c>
      <c r="M580" s="11" t="s">
        <v>189</v>
      </c>
      <c r="N580" s="5">
        <v>1</v>
      </c>
      <c r="S580" s="5">
        <v>1</v>
      </c>
      <c r="T580" s="5" t="s">
        <v>80</v>
      </c>
      <c r="V580" s="5" t="s">
        <v>91</v>
      </c>
      <c r="X580" s="5" t="s">
        <v>92</v>
      </c>
      <c r="Z580" s="5">
        <v>3</v>
      </c>
      <c r="AA580" s="5" t="s">
        <v>2666</v>
      </c>
      <c r="AB580" s="5" t="s">
        <v>59</v>
      </c>
      <c r="AE580" s="5" t="s">
        <v>29</v>
      </c>
      <c r="AM580" s="5" t="s">
        <v>60</v>
      </c>
      <c r="AO580" s="5">
        <v>6</v>
      </c>
      <c r="AQ580" s="5">
        <v>6</v>
      </c>
      <c r="AS580" s="5">
        <v>10</v>
      </c>
      <c r="AT580" s="5" t="s">
        <v>2667</v>
      </c>
      <c r="AU580" s="5" t="s">
        <v>75</v>
      </c>
      <c r="AW580" s="5">
        <v>8</v>
      </c>
      <c r="AX580" s="5" t="s">
        <v>2668</v>
      </c>
      <c r="AY580" s="5" t="s">
        <v>2669</v>
      </c>
      <c r="AZ580" s="5" t="s">
        <v>2670</v>
      </c>
      <c r="BA580" s="5">
        <v>0</v>
      </c>
    </row>
    <row r="581" spans="1:53" x14ac:dyDescent="0.3">
      <c r="A581" s="5">
        <v>580</v>
      </c>
      <c r="B581" s="5" t="s">
        <v>0</v>
      </c>
      <c r="H581" s="19">
        <v>28.36986301369863</v>
      </c>
      <c r="I581" s="5">
        <v>7</v>
      </c>
      <c r="J581" s="11">
        <v>20</v>
      </c>
      <c r="K581" s="5">
        <v>12</v>
      </c>
      <c r="L581" s="5">
        <v>4</v>
      </c>
      <c r="M581" s="11" t="s">
        <v>103</v>
      </c>
      <c r="N581" s="5">
        <v>1</v>
      </c>
      <c r="S581" s="5">
        <v>1</v>
      </c>
      <c r="T581" s="5" t="s">
        <v>213</v>
      </c>
      <c r="V581" s="5" t="s">
        <v>81</v>
      </c>
      <c r="X581" s="5" t="s">
        <v>124</v>
      </c>
      <c r="Z581" s="5">
        <v>3</v>
      </c>
      <c r="AA581" s="5" t="s">
        <v>2671</v>
      </c>
      <c r="AB581" s="5" t="s">
        <v>84</v>
      </c>
      <c r="AE581" s="5" t="s">
        <v>29</v>
      </c>
      <c r="AM581" s="5" t="s">
        <v>73</v>
      </c>
      <c r="AO581" s="5">
        <v>5</v>
      </c>
      <c r="AR581" s="5">
        <v>7</v>
      </c>
      <c r="AS581" s="5">
        <v>12</v>
      </c>
      <c r="AT581" s="5" t="s">
        <v>2672</v>
      </c>
      <c r="AU581" s="5" t="s">
        <v>75</v>
      </c>
      <c r="AW581" s="5">
        <v>8</v>
      </c>
      <c r="AX581" s="5" t="s">
        <v>2673</v>
      </c>
      <c r="AY581" s="5" t="s">
        <v>2674</v>
      </c>
      <c r="AZ581" s="5" t="s">
        <v>2675</v>
      </c>
      <c r="BA581" s="5">
        <v>1</v>
      </c>
    </row>
    <row r="582" spans="1:53" x14ac:dyDescent="0.3">
      <c r="A582" s="5">
        <v>581</v>
      </c>
      <c r="B582" s="5" t="s">
        <v>0</v>
      </c>
      <c r="F582" s="5" t="s">
        <v>4</v>
      </c>
      <c r="H582" s="19">
        <v>31.361643835616437</v>
      </c>
      <c r="I582" s="5">
        <v>7</v>
      </c>
      <c r="J582" s="11">
        <v>60</v>
      </c>
      <c r="K582" s="5">
        <v>7</v>
      </c>
      <c r="L582" s="5">
        <v>24</v>
      </c>
      <c r="M582" s="11" t="s">
        <v>78</v>
      </c>
      <c r="N582" s="5">
        <v>1</v>
      </c>
      <c r="S582" s="5">
        <v>0</v>
      </c>
      <c r="AB582" s="5" t="s">
        <v>59</v>
      </c>
      <c r="AC582" s="5" t="s">
        <v>27</v>
      </c>
      <c r="AH582" s="5" t="s">
        <v>32</v>
      </c>
      <c r="AM582" s="5" t="s">
        <v>73</v>
      </c>
      <c r="AO582" s="5">
        <v>6</v>
      </c>
      <c r="AQ582" s="5">
        <v>3</v>
      </c>
      <c r="AS582" s="5">
        <v>5</v>
      </c>
      <c r="AT582" s="5" t="s">
        <v>2676</v>
      </c>
      <c r="AU582" s="5" t="s">
        <v>75</v>
      </c>
      <c r="AW582" s="5">
        <v>7</v>
      </c>
      <c r="AX582" s="5" t="s">
        <v>2677</v>
      </c>
      <c r="AY582" s="5" t="s">
        <v>2678</v>
      </c>
      <c r="AZ582" s="5" t="s">
        <v>2679</v>
      </c>
      <c r="BA582" s="5">
        <v>1</v>
      </c>
    </row>
    <row r="583" spans="1:53" x14ac:dyDescent="0.3">
      <c r="A583" s="5">
        <v>582</v>
      </c>
      <c r="F583" s="5" t="s">
        <v>4</v>
      </c>
      <c r="H583" s="19">
        <v>36.695890410958903</v>
      </c>
      <c r="I583" s="5">
        <v>6</v>
      </c>
      <c r="J583" s="11">
        <v>0</v>
      </c>
      <c r="K583" s="5">
        <v>17</v>
      </c>
      <c r="L583" s="5">
        <v>100</v>
      </c>
      <c r="M583" s="11" t="s">
        <v>89</v>
      </c>
      <c r="N583" s="5">
        <v>0</v>
      </c>
      <c r="O583" s="5" t="s">
        <v>53</v>
      </c>
      <c r="Q583" s="11" t="s">
        <v>3410</v>
      </c>
      <c r="R583" s="5">
        <v>1</v>
      </c>
      <c r="T583" s="5" t="s">
        <v>2680</v>
      </c>
      <c r="U583" s="5" t="s">
        <v>81</v>
      </c>
      <c r="X583" s="5" t="s">
        <v>2681</v>
      </c>
      <c r="Y583" s="5">
        <v>10</v>
      </c>
      <c r="Z583" s="5" t="s">
        <v>2682</v>
      </c>
      <c r="AA583" s="5" t="s">
        <v>59</v>
      </c>
      <c r="AF583" s="5" t="s">
        <v>31</v>
      </c>
      <c r="AL583" s="5" t="s">
        <v>73</v>
      </c>
      <c r="AO583" s="5">
        <v>32</v>
      </c>
      <c r="AQ583" s="5">
        <v>8</v>
      </c>
      <c r="AR583" s="5">
        <v>480</v>
      </c>
      <c r="AS583" s="5" t="s">
        <v>2683</v>
      </c>
      <c r="AT583" s="5" t="s">
        <v>64</v>
      </c>
      <c r="AV583" s="5">
        <v>10</v>
      </c>
      <c r="AW583" s="5" t="s">
        <v>2684</v>
      </c>
      <c r="AX583" s="5" t="s">
        <v>2685</v>
      </c>
      <c r="AZ583" s="5">
        <v>1</v>
      </c>
    </row>
    <row r="584" spans="1:53" x14ac:dyDescent="0.3">
      <c r="A584" s="5">
        <v>583</v>
      </c>
      <c r="B584" s="5" t="s">
        <v>0</v>
      </c>
      <c r="F584" s="5" t="s">
        <v>4</v>
      </c>
      <c r="H584" s="19">
        <v>35.778082191780825</v>
      </c>
      <c r="I584" s="5">
        <v>6</v>
      </c>
      <c r="J584" s="11">
        <v>40</v>
      </c>
      <c r="K584" s="5">
        <v>14</v>
      </c>
      <c r="L584" s="5">
        <v>1</v>
      </c>
      <c r="M584" s="11" t="s">
        <v>52</v>
      </c>
      <c r="N584" s="5">
        <v>1</v>
      </c>
      <c r="S584" s="5">
        <v>0</v>
      </c>
      <c r="AB584" s="5" t="s">
        <v>84</v>
      </c>
      <c r="AE584" s="5" t="s">
        <v>29</v>
      </c>
      <c r="AM584" s="5" t="s">
        <v>85</v>
      </c>
      <c r="AO584" s="5">
        <v>5</v>
      </c>
      <c r="AQ584" s="5">
        <v>4</v>
      </c>
      <c r="AS584" s="5">
        <v>4</v>
      </c>
      <c r="AT584" s="5" t="s">
        <v>2686</v>
      </c>
      <c r="AV584" s="5" t="s">
        <v>2687</v>
      </c>
      <c r="AW584" s="5">
        <v>10</v>
      </c>
      <c r="AX584" s="5" t="s">
        <v>2688</v>
      </c>
      <c r="AY584" s="5" t="s">
        <v>2689</v>
      </c>
      <c r="BA584" s="5">
        <v>0</v>
      </c>
    </row>
    <row r="585" spans="1:53" x14ac:dyDescent="0.3">
      <c r="A585" s="5">
        <v>584</v>
      </c>
      <c r="F585" s="5" t="s">
        <v>4</v>
      </c>
      <c r="H585" s="19">
        <v>25.049315068493151</v>
      </c>
      <c r="I585" s="5">
        <v>8</v>
      </c>
      <c r="J585" s="11">
        <v>120</v>
      </c>
      <c r="K585" s="5">
        <v>8</v>
      </c>
      <c r="L585" s="5">
        <v>10</v>
      </c>
      <c r="M585" s="11" t="s">
        <v>303</v>
      </c>
      <c r="N585" s="5">
        <v>0</v>
      </c>
      <c r="O585" s="5" t="s">
        <v>53</v>
      </c>
      <c r="Q585" s="11" t="s">
        <v>3408</v>
      </c>
      <c r="R585" s="5">
        <v>1</v>
      </c>
      <c r="S585" s="5" t="s">
        <v>213</v>
      </c>
      <c r="U585" s="5" t="s">
        <v>81</v>
      </c>
      <c r="W585" s="5" t="s">
        <v>82</v>
      </c>
      <c r="Y585" s="5">
        <v>1</v>
      </c>
      <c r="AA585" s="5" t="s">
        <v>59</v>
      </c>
      <c r="AJ585" s="5" t="s">
        <v>35</v>
      </c>
      <c r="AT585" s="5" t="s">
        <v>64</v>
      </c>
      <c r="AV585" s="5">
        <v>9</v>
      </c>
      <c r="AW585" s="5" t="s">
        <v>2690</v>
      </c>
      <c r="AZ585" s="5">
        <v>0</v>
      </c>
    </row>
    <row r="586" spans="1:53" x14ac:dyDescent="0.3">
      <c r="A586" s="5">
        <v>585</v>
      </c>
      <c r="B586" s="5" t="s">
        <v>0</v>
      </c>
      <c r="H586" s="19">
        <v>26.969863013698632</v>
      </c>
      <c r="I586" s="5">
        <v>8</v>
      </c>
      <c r="J586" s="11">
        <v>15</v>
      </c>
      <c r="K586" s="5">
        <v>10</v>
      </c>
      <c r="L586" s="5">
        <v>12</v>
      </c>
      <c r="M586" s="11" t="s">
        <v>303</v>
      </c>
      <c r="N586" s="5">
        <v>1</v>
      </c>
      <c r="S586" s="5">
        <v>1</v>
      </c>
      <c r="T586" s="5" t="s">
        <v>29</v>
      </c>
      <c r="V586" s="5" t="s">
        <v>350</v>
      </c>
      <c r="X586" s="5" t="s">
        <v>220</v>
      </c>
      <c r="Z586" s="5">
        <v>1</v>
      </c>
      <c r="AA586" s="5" t="s">
        <v>2691</v>
      </c>
      <c r="AB586" s="5" t="s">
        <v>84</v>
      </c>
      <c r="AF586" s="5" t="s">
        <v>30</v>
      </c>
      <c r="AM586" s="5" t="s">
        <v>85</v>
      </c>
      <c r="AO586" s="5">
        <v>6</v>
      </c>
      <c r="AQ586" s="5">
        <v>6</v>
      </c>
      <c r="AS586" s="5">
        <v>6</v>
      </c>
      <c r="AT586" s="5" t="s">
        <v>2692</v>
      </c>
      <c r="AU586" s="5" t="s">
        <v>75</v>
      </c>
      <c r="AW586" s="5">
        <v>10</v>
      </c>
      <c r="AX586" s="5" t="s">
        <v>2693</v>
      </c>
      <c r="AY586" s="5" t="s">
        <v>230</v>
      </c>
      <c r="AZ586" s="5" t="s">
        <v>2694</v>
      </c>
      <c r="BA586" s="5">
        <v>1</v>
      </c>
    </row>
    <row r="587" spans="1:53" x14ac:dyDescent="0.3">
      <c r="A587" s="5">
        <v>586</v>
      </c>
      <c r="B587" s="5" t="s">
        <v>0</v>
      </c>
      <c r="C587" s="5" t="s">
        <v>1</v>
      </c>
      <c r="E587" s="5" t="s">
        <v>3</v>
      </c>
      <c r="F587" s="5" t="s">
        <v>4</v>
      </c>
      <c r="H587" s="19">
        <v>118.07671232876713</v>
      </c>
      <c r="I587" s="5">
        <v>8</v>
      </c>
      <c r="J587" s="11">
        <v>0</v>
      </c>
      <c r="K587" s="5">
        <v>10</v>
      </c>
      <c r="L587" s="5">
        <v>15</v>
      </c>
      <c r="M587" s="11" t="s">
        <v>52</v>
      </c>
      <c r="N587" s="5">
        <v>0</v>
      </c>
      <c r="O587" s="5" t="s">
        <v>79</v>
      </c>
      <c r="R587" s="5" t="s">
        <v>2695</v>
      </c>
      <c r="S587" s="5">
        <v>1</v>
      </c>
      <c r="T587" s="5" t="s">
        <v>519</v>
      </c>
      <c r="V587" s="5" t="s">
        <v>81</v>
      </c>
      <c r="X587" s="5" t="s">
        <v>92</v>
      </c>
      <c r="Z587" s="5">
        <v>2</v>
      </c>
      <c r="AB587" s="5" t="s">
        <v>59</v>
      </c>
      <c r="AF587" s="5" t="s">
        <v>30</v>
      </c>
      <c r="AM587" s="5" t="s">
        <v>73</v>
      </c>
      <c r="AO587" s="5">
        <v>5</v>
      </c>
      <c r="AQ587" s="5">
        <v>5</v>
      </c>
      <c r="AS587" s="5">
        <v>20</v>
      </c>
      <c r="AT587" s="5" t="s">
        <v>2696</v>
      </c>
      <c r="AU587" s="5" t="s">
        <v>75</v>
      </c>
      <c r="AW587" s="5">
        <v>10</v>
      </c>
      <c r="AX587" s="5" t="s">
        <v>2697</v>
      </c>
      <c r="AY587" s="5" t="s">
        <v>2698</v>
      </c>
      <c r="BA587" s="5">
        <v>0</v>
      </c>
    </row>
    <row r="588" spans="1:53" x14ac:dyDescent="0.3">
      <c r="A588" s="5">
        <v>587</v>
      </c>
      <c r="B588" s="5" t="s">
        <v>0</v>
      </c>
      <c r="H588" s="19">
        <v>53.194520547945203</v>
      </c>
      <c r="I588" s="5">
        <v>7</v>
      </c>
      <c r="J588" s="11">
        <v>90</v>
      </c>
      <c r="K588" s="5">
        <v>9</v>
      </c>
      <c r="L588" s="5">
        <v>4</v>
      </c>
      <c r="M588" s="11" t="s">
        <v>189</v>
      </c>
      <c r="N588" s="5">
        <v>1</v>
      </c>
      <c r="S588" s="5">
        <v>1</v>
      </c>
      <c r="T588" s="5" t="s">
        <v>1122</v>
      </c>
      <c r="V588" s="5" t="s">
        <v>81</v>
      </c>
      <c r="X588" s="5" t="s">
        <v>1300</v>
      </c>
      <c r="Z588" s="5">
        <v>2</v>
      </c>
      <c r="AA588" s="5" t="s">
        <v>2699</v>
      </c>
      <c r="AB588" s="5" t="s">
        <v>59</v>
      </c>
      <c r="AG588" s="5" t="s">
        <v>31</v>
      </c>
      <c r="AM588" s="5" t="s">
        <v>60</v>
      </c>
      <c r="AP588" s="5">
        <v>14</v>
      </c>
      <c r="AR588" s="5">
        <v>14</v>
      </c>
      <c r="AS588" s="5">
        <v>10</v>
      </c>
      <c r="AT588" s="5" t="s">
        <v>2700</v>
      </c>
      <c r="AU588" s="5" t="s">
        <v>75</v>
      </c>
      <c r="AW588" s="5">
        <v>10</v>
      </c>
      <c r="AX588" s="5" t="s">
        <v>2701</v>
      </c>
      <c r="AY588" s="5" t="s">
        <v>2702</v>
      </c>
      <c r="AZ588" s="5" t="s">
        <v>2703</v>
      </c>
      <c r="BA588" s="5">
        <v>1</v>
      </c>
    </row>
    <row r="589" spans="1:53" x14ac:dyDescent="0.3">
      <c r="A589" s="5">
        <v>588</v>
      </c>
      <c r="B589" s="5" t="s">
        <v>0</v>
      </c>
      <c r="H589" s="19">
        <v>50.416438356164385</v>
      </c>
      <c r="I589" s="5">
        <v>4</v>
      </c>
      <c r="J589" s="11">
        <v>60</v>
      </c>
      <c r="K589" s="5">
        <v>10</v>
      </c>
      <c r="L589" s="5">
        <v>15</v>
      </c>
      <c r="M589" s="11" t="s">
        <v>121</v>
      </c>
      <c r="N589" s="5">
        <v>0</v>
      </c>
      <c r="O589" s="5" t="s">
        <v>98</v>
      </c>
      <c r="Q589" s="11" t="s">
        <v>3408</v>
      </c>
      <c r="R589" s="5">
        <v>1</v>
      </c>
      <c r="S589" s="5" t="s">
        <v>213</v>
      </c>
      <c r="U589" s="5" t="s">
        <v>56</v>
      </c>
      <c r="W589" s="5" t="s">
        <v>310</v>
      </c>
      <c r="Y589" s="5">
        <v>27</v>
      </c>
      <c r="Z589" s="5" t="s">
        <v>2704</v>
      </c>
      <c r="AA589" s="5" t="s">
        <v>59</v>
      </c>
      <c r="AE589" s="5" t="s">
        <v>30</v>
      </c>
      <c r="AL589" s="5" t="s">
        <v>73</v>
      </c>
      <c r="AO589" s="5">
        <v>20</v>
      </c>
      <c r="AQ589" s="5">
        <v>10</v>
      </c>
      <c r="AR589" s="5">
        <v>1000</v>
      </c>
      <c r="AS589" s="5" t="s">
        <v>2705</v>
      </c>
      <c r="AU589" s="5" t="s">
        <v>2706</v>
      </c>
      <c r="AV589" s="5">
        <v>8</v>
      </c>
      <c r="AW589" s="5" t="s">
        <v>2707</v>
      </c>
      <c r="AX589" s="5" t="s">
        <v>2708</v>
      </c>
      <c r="AY589" s="5" t="s">
        <v>2709</v>
      </c>
      <c r="AZ589" s="5">
        <v>1</v>
      </c>
    </row>
    <row r="590" spans="1:53" ht="409.5" x14ac:dyDescent="0.3">
      <c r="A590" s="5">
        <v>589</v>
      </c>
      <c r="B590" s="5" t="s">
        <v>0</v>
      </c>
      <c r="E590" s="5" t="s">
        <v>3</v>
      </c>
      <c r="F590" s="5" t="s">
        <v>4</v>
      </c>
      <c r="H590" s="19">
        <v>27.723287671232878</v>
      </c>
      <c r="I590" s="5">
        <v>8</v>
      </c>
      <c r="J590" s="11">
        <v>90</v>
      </c>
      <c r="K590" s="5">
        <v>11</v>
      </c>
      <c r="L590" s="5">
        <v>20</v>
      </c>
      <c r="M590" s="11" t="s">
        <v>52</v>
      </c>
      <c r="N590" s="5">
        <v>1</v>
      </c>
      <c r="S590" s="5">
        <v>1</v>
      </c>
      <c r="T590" s="5" t="s">
        <v>213</v>
      </c>
      <c r="V590" s="5" t="s">
        <v>81</v>
      </c>
      <c r="X590" s="5" t="s">
        <v>92</v>
      </c>
      <c r="Z590" s="5">
        <v>2</v>
      </c>
      <c r="AA590" s="5" t="s">
        <v>2710</v>
      </c>
      <c r="AB590" s="5" t="s">
        <v>84</v>
      </c>
      <c r="AK590" s="5" t="s">
        <v>35</v>
      </c>
      <c r="AU590" s="5" t="s">
        <v>345</v>
      </c>
      <c r="AW590" s="5">
        <v>10</v>
      </c>
      <c r="AX590" s="5" t="s">
        <v>2711</v>
      </c>
      <c r="AY590" s="7" t="s">
        <v>2712</v>
      </c>
      <c r="AZ590" s="5" t="s">
        <v>2713</v>
      </c>
      <c r="BA590" s="5">
        <v>1</v>
      </c>
    </row>
    <row r="591" spans="1:53" x14ac:dyDescent="0.3">
      <c r="A591" s="5">
        <v>590</v>
      </c>
      <c r="C591" s="5" t="s">
        <v>1</v>
      </c>
      <c r="H591" s="19">
        <v>47.460273972602742</v>
      </c>
      <c r="I591" s="5">
        <v>6</v>
      </c>
      <c r="J591" s="11">
        <v>21</v>
      </c>
      <c r="K591" s="5">
        <v>12</v>
      </c>
      <c r="L591" s="5">
        <v>20</v>
      </c>
      <c r="M591" s="11" t="s">
        <v>97</v>
      </c>
      <c r="N591" s="5">
        <v>0</v>
      </c>
      <c r="O591" s="5" t="s">
        <v>53</v>
      </c>
      <c r="Q591" s="11" t="s">
        <v>3409</v>
      </c>
      <c r="R591" s="5">
        <v>1</v>
      </c>
      <c r="S591" s="5" t="s">
        <v>90</v>
      </c>
      <c r="U591" s="5" t="s">
        <v>81</v>
      </c>
      <c r="W591" s="5" t="s">
        <v>648</v>
      </c>
      <c r="Y591" s="5">
        <v>15</v>
      </c>
      <c r="Z591" s="5" t="s">
        <v>2714</v>
      </c>
      <c r="AA591" s="5" t="s">
        <v>59</v>
      </c>
      <c r="AE591" s="5" t="s">
        <v>30</v>
      </c>
      <c r="AL591" s="5" t="s">
        <v>73</v>
      </c>
      <c r="AN591" s="5">
        <v>3</v>
      </c>
      <c r="AQ591" s="5">
        <v>10</v>
      </c>
      <c r="AR591" s="5">
        <v>10</v>
      </c>
      <c r="AS591" s="5" t="s">
        <v>2715</v>
      </c>
      <c r="AT591" s="5" t="s">
        <v>75</v>
      </c>
      <c r="AV591" s="5">
        <v>9</v>
      </c>
      <c r="AW591" s="5" t="s">
        <v>2716</v>
      </c>
      <c r="AX591" s="5" t="s">
        <v>2717</v>
      </c>
      <c r="AY591" s="5" t="s">
        <v>2718</v>
      </c>
      <c r="AZ591" s="5">
        <v>0</v>
      </c>
    </row>
    <row r="592" spans="1:53" x14ac:dyDescent="0.3">
      <c r="A592" s="5">
        <v>591</v>
      </c>
      <c r="B592" s="5" t="s">
        <v>0</v>
      </c>
      <c r="F592" s="5" t="s">
        <v>4</v>
      </c>
      <c r="H592" s="19">
        <v>44.353424657534248</v>
      </c>
      <c r="I592" s="5">
        <v>8</v>
      </c>
      <c r="J592" s="11">
        <v>20</v>
      </c>
      <c r="K592" s="5">
        <v>14</v>
      </c>
      <c r="L592" s="5">
        <v>1</v>
      </c>
      <c r="M592" s="11" t="s">
        <v>189</v>
      </c>
      <c r="N592" s="5">
        <v>1</v>
      </c>
      <c r="S592" s="5">
        <v>1</v>
      </c>
      <c r="T592" s="5" t="s">
        <v>213</v>
      </c>
      <c r="V592" s="5" t="s">
        <v>81</v>
      </c>
      <c r="X592" s="5" t="s">
        <v>648</v>
      </c>
      <c r="Z592" s="5">
        <v>20</v>
      </c>
      <c r="AA592" s="5" t="s">
        <v>2719</v>
      </c>
      <c r="AB592" s="5" t="s">
        <v>84</v>
      </c>
      <c r="AH592" s="5" t="s">
        <v>32</v>
      </c>
      <c r="AM592" s="5" t="s">
        <v>60</v>
      </c>
      <c r="AO592" s="5">
        <v>2</v>
      </c>
      <c r="AQ592" s="5">
        <v>6</v>
      </c>
      <c r="AS592" s="5">
        <v>40</v>
      </c>
      <c r="AT592" s="5" t="s">
        <v>2720</v>
      </c>
      <c r="AU592" s="5" t="s">
        <v>75</v>
      </c>
      <c r="AW592" s="5">
        <v>8</v>
      </c>
      <c r="AX592" s="5" t="s">
        <v>2721</v>
      </c>
      <c r="AY592" s="5" t="s">
        <v>2722</v>
      </c>
      <c r="BA592" s="5">
        <v>1</v>
      </c>
    </row>
    <row r="593" spans="1:53" x14ac:dyDescent="0.3">
      <c r="A593" s="5">
        <v>592</v>
      </c>
      <c r="B593" s="5" t="s">
        <v>0</v>
      </c>
      <c r="C593" s="5" t="s">
        <v>1</v>
      </c>
      <c r="H593" s="19">
        <v>31.517808219178082</v>
      </c>
      <c r="I593" s="5">
        <v>7</v>
      </c>
      <c r="J593" s="11">
        <v>60</v>
      </c>
      <c r="K593" s="5">
        <v>10</v>
      </c>
      <c r="L593" s="5">
        <v>40</v>
      </c>
      <c r="M593" s="11" t="s">
        <v>225</v>
      </c>
      <c r="N593" s="5">
        <v>1</v>
      </c>
      <c r="S593" s="5">
        <v>1</v>
      </c>
      <c r="T593" s="5" t="s">
        <v>213</v>
      </c>
      <c r="V593" s="5" t="s">
        <v>56</v>
      </c>
      <c r="X593" s="5" t="s">
        <v>92</v>
      </c>
      <c r="Z593" s="5">
        <v>6</v>
      </c>
      <c r="AA593" s="5" t="s">
        <v>2723</v>
      </c>
      <c r="AB593" s="5" t="s">
        <v>84</v>
      </c>
      <c r="AH593" s="5" t="s">
        <v>32</v>
      </c>
      <c r="AM593" s="5" t="s">
        <v>73</v>
      </c>
      <c r="AO593" s="5">
        <v>6</v>
      </c>
      <c r="AQ593" s="5">
        <v>6</v>
      </c>
      <c r="AS593" s="5">
        <v>6</v>
      </c>
      <c r="AT593" s="5" t="s">
        <v>2724</v>
      </c>
      <c r="AU593" s="5" t="s">
        <v>75</v>
      </c>
      <c r="AW593" s="5">
        <v>10</v>
      </c>
      <c r="AX593" s="5" t="s">
        <v>2725</v>
      </c>
      <c r="AY593" s="5" t="s">
        <v>2726</v>
      </c>
      <c r="AZ593" s="5" t="s">
        <v>2727</v>
      </c>
      <c r="BA593" s="5">
        <v>1</v>
      </c>
    </row>
    <row r="594" spans="1:53" x14ac:dyDescent="0.3">
      <c r="A594" s="5">
        <v>593</v>
      </c>
      <c r="C594" s="5" t="s">
        <v>1</v>
      </c>
      <c r="H594" s="19">
        <v>49.07123287671233</v>
      </c>
      <c r="I594" s="5">
        <v>6</v>
      </c>
      <c r="J594" s="11">
        <v>240</v>
      </c>
      <c r="K594" s="5">
        <v>8</v>
      </c>
      <c r="L594" s="5">
        <v>12</v>
      </c>
      <c r="M594" s="11" t="s">
        <v>103</v>
      </c>
      <c r="N594" s="5">
        <v>1</v>
      </c>
      <c r="S594" s="5">
        <v>1</v>
      </c>
      <c r="T594" s="5" t="s">
        <v>213</v>
      </c>
      <c r="V594" s="5" t="s">
        <v>56</v>
      </c>
      <c r="Y594" s="5" t="s">
        <v>2728</v>
      </c>
      <c r="Z594" s="5">
        <v>20</v>
      </c>
      <c r="AA594" s="5" t="s">
        <v>2729</v>
      </c>
      <c r="AB594" s="5" t="s">
        <v>363</v>
      </c>
      <c r="AH594" s="5" t="s">
        <v>32</v>
      </c>
      <c r="AL594" s="5" t="s">
        <v>2730</v>
      </c>
      <c r="AM594" s="5" t="s">
        <v>60</v>
      </c>
      <c r="AP594" s="5">
        <v>10</v>
      </c>
      <c r="AR594" s="5">
        <v>30</v>
      </c>
      <c r="AS594" s="5">
        <v>20</v>
      </c>
      <c r="AT594" s="5" t="s">
        <v>2731</v>
      </c>
      <c r="AU594" s="5" t="s">
        <v>75</v>
      </c>
      <c r="AW594" s="5">
        <v>10</v>
      </c>
      <c r="AX594" s="5" t="s">
        <v>2732</v>
      </c>
      <c r="AY594" s="5" t="s">
        <v>2733</v>
      </c>
      <c r="AZ594" s="5" t="s">
        <v>2734</v>
      </c>
      <c r="BA594" s="5">
        <v>1</v>
      </c>
    </row>
    <row r="595" spans="1:53" x14ac:dyDescent="0.3">
      <c r="A595" s="5">
        <v>594</v>
      </c>
      <c r="F595" s="5" t="s">
        <v>4</v>
      </c>
      <c r="H595" s="19">
        <v>34.504109589041093</v>
      </c>
      <c r="I595" s="5">
        <v>8</v>
      </c>
      <c r="J595" s="11">
        <v>30</v>
      </c>
      <c r="K595" s="5">
        <v>10</v>
      </c>
      <c r="L595" s="5">
        <v>30</v>
      </c>
      <c r="M595" s="11" t="s">
        <v>335</v>
      </c>
      <c r="N595" s="5">
        <v>1</v>
      </c>
      <c r="S595" s="5">
        <v>1</v>
      </c>
      <c r="T595" s="5" t="s">
        <v>213</v>
      </c>
      <c r="V595" s="5" t="s">
        <v>111</v>
      </c>
      <c r="X595" s="5" t="s">
        <v>92</v>
      </c>
      <c r="Z595" s="5">
        <v>12</v>
      </c>
      <c r="AA595" s="5" t="s">
        <v>2735</v>
      </c>
      <c r="AB595" s="5" t="s">
        <v>84</v>
      </c>
      <c r="AH595" s="5" t="s">
        <v>32</v>
      </c>
      <c r="AN595" s="5" t="s">
        <v>2736</v>
      </c>
      <c r="AO595" s="5">
        <v>3</v>
      </c>
      <c r="AQ595" s="5">
        <v>3</v>
      </c>
      <c r="AS595" s="5">
        <v>6</v>
      </c>
      <c r="AT595" s="5" t="s">
        <v>2737</v>
      </c>
      <c r="AU595" s="5" t="s">
        <v>75</v>
      </c>
      <c r="AW595" s="5">
        <v>8</v>
      </c>
      <c r="AX595" s="5" t="s">
        <v>2738</v>
      </c>
      <c r="AY595" s="5" t="s">
        <v>2739</v>
      </c>
      <c r="AZ595" s="5" t="s">
        <v>607</v>
      </c>
      <c r="BA595" s="5">
        <v>1</v>
      </c>
    </row>
    <row r="596" spans="1:53" x14ac:dyDescent="0.3">
      <c r="A596" s="5">
        <v>595</v>
      </c>
      <c r="B596" s="5" t="s">
        <v>0</v>
      </c>
      <c r="D596" s="5" t="s">
        <v>2</v>
      </c>
      <c r="H596" s="19">
        <v>22.786301369863015</v>
      </c>
      <c r="I596" s="5">
        <v>6</v>
      </c>
      <c r="J596" s="11">
        <v>40</v>
      </c>
      <c r="K596" s="5">
        <v>8</v>
      </c>
      <c r="L596" s="5">
        <v>2</v>
      </c>
      <c r="M596" s="11" t="s">
        <v>133</v>
      </c>
      <c r="N596" s="5">
        <v>0</v>
      </c>
      <c r="O596" s="5" t="s">
        <v>53</v>
      </c>
      <c r="Q596" s="11" t="s">
        <v>3409</v>
      </c>
      <c r="R596" s="5">
        <v>1</v>
      </c>
      <c r="S596" s="5" t="s">
        <v>29</v>
      </c>
      <c r="U596" s="5" t="s">
        <v>111</v>
      </c>
      <c r="W596" s="5" t="s">
        <v>92</v>
      </c>
      <c r="Y596" s="5">
        <v>1</v>
      </c>
      <c r="Z596" s="5" t="s">
        <v>2740</v>
      </c>
      <c r="AA596" s="5" t="s">
        <v>59</v>
      </c>
      <c r="AC596" s="5" t="s">
        <v>28</v>
      </c>
      <c r="AL596" s="5" t="s">
        <v>73</v>
      </c>
      <c r="AO596" s="5">
        <v>30</v>
      </c>
      <c r="AQ596" s="5">
        <v>15</v>
      </c>
      <c r="AR596" s="5">
        <v>10</v>
      </c>
      <c r="AS596" s="5" t="s">
        <v>2741</v>
      </c>
      <c r="AT596" s="5" t="s">
        <v>75</v>
      </c>
      <c r="AV596" s="5">
        <v>10</v>
      </c>
      <c r="AW596" s="5" t="s">
        <v>2742</v>
      </c>
      <c r="AX596" s="5" t="s">
        <v>2743</v>
      </c>
      <c r="AY596" s="5" t="s">
        <v>2744</v>
      </c>
      <c r="AZ596" s="5">
        <v>1</v>
      </c>
    </row>
    <row r="597" spans="1:53" x14ac:dyDescent="0.3">
      <c r="A597" s="5">
        <v>596</v>
      </c>
      <c r="B597" s="5" t="s">
        <v>0</v>
      </c>
      <c r="E597" s="5" t="s">
        <v>3</v>
      </c>
      <c r="F597" s="5" t="s">
        <v>4</v>
      </c>
      <c r="H597" s="19">
        <v>23.608219178082191</v>
      </c>
      <c r="I597" s="5">
        <v>9</v>
      </c>
      <c r="J597" s="11">
        <v>30</v>
      </c>
      <c r="K597" s="5">
        <v>13</v>
      </c>
      <c r="L597" s="5">
        <v>25</v>
      </c>
      <c r="M597" s="11" t="s">
        <v>67</v>
      </c>
      <c r="N597" s="5">
        <v>1</v>
      </c>
      <c r="S597" s="5">
        <v>0</v>
      </c>
      <c r="AB597" s="5" t="s">
        <v>161</v>
      </c>
      <c r="AF597" s="5" t="s">
        <v>30</v>
      </c>
      <c r="AM597" s="5" t="s">
        <v>85</v>
      </c>
      <c r="AO597" s="5">
        <v>6</v>
      </c>
      <c r="AQ597" s="5">
        <v>3</v>
      </c>
      <c r="AS597" s="5">
        <v>4</v>
      </c>
      <c r="AT597" s="5" t="s">
        <v>2745</v>
      </c>
      <c r="AU597" s="5" t="s">
        <v>75</v>
      </c>
      <c r="AW597" s="5">
        <v>9</v>
      </c>
      <c r="AX597" s="5" t="s">
        <v>2746</v>
      </c>
      <c r="AY597" s="5" t="s">
        <v>428</v>
      </c>
      <c r="AZ597" s="5" t="s">
        <v>318</v>
      </c>
      <c r="BA597" s="5">
        <v>1</v>
      </c>
    </row>
    <row r="598" spans="1:53" x14ac:dyDescent="0.3">
      <c r="A598" s="5">
        <v>597</v>
      </c>
      <c r="B598" s="5" t="s">
        <v>0</v>
      </c>
      <c r="H598" s="19">
        <v>25.586301369863012</v>
      </c>
      <c r="I598" s="5">
        <v>7</v>
      </c>
      <c r="J598" s="11">
        <v>15</v>
      </c>
      <c r="K598" s="5">
        <v>6</v>
      </c>
      <c r="L598" s="5">
        <v>24</v>
      </c>
      <c r="M598" s="11" t="s">
        <v>103</v>
      </c>
      <c r="N598" s="5">
        <v>1</v>
      </c>
      <c r="S598" s="5">
        <v>1</v>
      </c>
      <c r="T598" s="5" t="s">
        <v>146</v>
      </c>
      <c r="V598" s="5" t="s">
        <v>91</v>
      </c>
      <c r="X598" s="5" t="s">
        <v>82</v>
      </c>
      <c r="Z598" s="5">
        <v>1</v>
      </c>
      <c r="AA598" s="5" t="s">
        <v>2747</v>
      </c>
      <c r="AB598" s="5" t="s">
        <v>59</v>
      </c>
      <c r="AH598" s="5" t="s">
        <v>32</v>
      </c>
      <c r="AM598" s="5" t="s">
        <v>60</v>
      </c>
      <c r="AO598" s="5">
        <v>3</v>
      </c>
      <c r="AQ598" s="5">
        <v>4</v>
      </c>
      <c r="AS598" s="5">
        <v>5</v>
      </c>
      <c r="AT598" s="5" t="s">
        <v>2748</v>
      </c>
      <c r="AU598" s="5" t="s">
        <v>75</v>
      </c>
      <c r="AW598" s="5">
        <v>8</v>
      </c>
      <c r="AX598" s="5" t="s">
        <v>2749</v>
      </c>
      <c r="AY598" s="5" t="s">
        <v>2750</v>
      </c>
      <c r="AZ598" s="5" t="s">
        <v>2751</v>
      </c>
      <c r="BA598" s="5">
        <v>1</v>
      </c>
    </row>
    <row r="599" spans="1:53" x14ac:dyDescent="0.3">
      <c r="A599" s="5">
        <v>598</v>
      </c>
      <c r="C599" s="5" t="s">
        <v>1</v>
      </c>
      <c r="E599" s="5" t="s">
        <v>3</v>
      </c>
      <c r="F599" s="5" t="s">
        <v>4</v>
      </c>
      <c r="H599" s="19">
        <v>33.972602739726028</v>
      </c>
      <c r="I599" s="5">
        <v>6</v>
      </c>
      <c r="J599" s="11">
        <v>2</v>
      </c>
      <c r="K599" s="5">
        <v>11</v>
      </c>
      <c r="L599" s="5">
        <v>10</v>
      </c>
      <c r="M599" s="11" t="s">
        <v>78</v>
      </c>
      <c r="N599" s="5">
        <v>1</v>
      </c>
      <c r="S599" s="5">
        <v>1</v>
      </c>
      <c r="T599" s="5" t="s">
        <v>465</v>
      </c>
      <c r="V599" s="5" t="s">
        <v>81</v>
      </c>
      <c r="Y599" s="5" t="s">
        <v>2752</v>
      </c>
      <c r="Z599" s="5">
        <v>10</v>
      </c>
      <c r="AA599" s="5" t="s">
        <v>2753</v>
      </c>
      <c r="AB599" s="5" t="s">
        <v>84</v>
      </c>
      <c r="AE599" s="5" t="s">
        <v>29</v>
      </c>
      <c r="AF599" s="5" t="s">
        <v>30</v>
      </c>
      <c r="AM599" s="5" t="s">
        <v>73</v>
      </c>
      <c r="AO599" s="5">
        <v>4</v>
      </c>
      <c r="AR599" s="8">
        <v>0.27083333333333331</v>
      </c>
      <c r="AS599" s="5">
        <v>60</v>
      </c>
      <c r="AT599" s="5" t="s">
        <v>2754</v>
      </c>
      <c r="AU599" s="5" t="s">
        <v>75</v>
      </c>
      <c r="AW599" s="5">
        <v>10</v>
      </c>
      <c r="AX599" s="5" t="s">
        <v>2755</v>
      </c>
      <c r="AY599" s="5" t="s">
        <v>2756</v>
      </c>
      <c r="AZ599" s="5" t="s">
        <v>139</v>
      </c>
      <c r="BA599" s="5">
        <v>1</v>
      </c>
    </row>
    <row r="600" spans="1:53" x14ac:dyDescent="0.3">
      <c r="A600" s="5">
        <v>599</v>
      </c>
      <c r="B600" s="5" t="s">
        <v>0</v>
      </c>
      <c r="C600" s="5" t="s">
        <v>1</v>
      </c>
      <c r="F600" s="5" t="s">
        <v>4</v>
      </c>
      <c r="H600" s="19">
        <v>27.106849315068494</v>
      </c>
      <c r="I600" s="5">
        <v>6</v>
      </c>
      <c r="J600" s="11">
        <v>150</v>
      </c>
      <c r="K600" s="5">
        <v>800</v>
      </c>
      <c r="L600" s="5">
        <v>20</v>
      </c>
      <c r="M600" s="11" t="s">
        <v>303</v>
      </c>
      <c r="N600" s="5">
        <v>1</v>
      </c>
      <c r="S600" s="5">
        <v>1</v>
      </c>
      <c r="T600" s="5" t="s">
        <v>29</v>
      </c>
      <c r="V600" s="5" t="s">
        <v>81</v>
      </c>
      <c r="X600" s="5" t="s">
        <v>310</v>
      </c>
      <c r="Z600" s="5">
        <v>2</v>
      </c>
      <c r="AB600" s="5" t="s">
        <v>84</v>
      </c>
      <c r="AH600" s="5" t="s">
        <v>32</v>
      </c>
      <c r="AM600" s="5" t="s">
        <v>60</v>
      </c>
      <c r="AO600" s="5">
        <v>6</v>
      </c>
      <c r="AQ600" s="5">
        <v>5</v>
      </c>
      <c r="AS600" s="5">
        <v>5</v>
      </c>
      <c r="AT600" s="5" t="s">
        <v>2757</v>
      </c>
      <c r="AU600" s="5" t="s">
        <v>64</v>
      </c>
      <c r="AW600" s="5">
        <v>10</v>
      </c>
      <c r="AX600" s="5" t="s">
        <v>2758</v>
      </c>
      <c r="AY600" s="5" t="s">
        <v>2759</v>
      </c>
      <c r="BA600" s="5">
        <v>0</v>
      </c>
    </row>
    <row r="601" spans="1:53" x14ac:dyDescent="0.3">
      <c r="A601" s="5">
        <v>600</v>
      </c>
      <c r="B601" s="5" t="s">
        <v>0</v>
      </c>
      <c r="E601" s="5" t="s">
        <v>3</v>
      </c>
      <c r="F601" s="5" t="s">
        <v>4</v>
      </c>
      <c r="H601" s="19">
        <v>31.068493150684933</v>
      </c>
      <c r="I601" s="5">
        <v>6</v>
      </c>
      <c r="J601" s="11">
        <v>2</v>
      </c>
      <c r="K601" s="5">
        <v>10</v>
      </c>
      <c r="L601" s="5">
        <v>8</v>
      </c>
      <c r="M601" s="11" t="s">
        <v>189</v>
      </c>
      <c r="N601" s="5">
        <v>1</v>
      </c>
      <c r="S601" s="5">
        <v>1</v>
      </c>
      <c r="T601" s="5" t="s">
        <v>80</v>
      </c>
      <c r="V601" s="5" t="s">
        <v>56</v>
      </c>
      <c r="X601" s="5" t="s">
        <v>231</v>
      </c>
      <c r="Z601" s="5">
        <v>10</v>
      </c>
      <c r="AA601" s="5" t="s">
        <v>2760</v>
      </c>
      <c r="AB601" s="5" t="s">
        <v>84</v>
      </c>
      <c r="AK601" s="5" t="s">
        <v>35</v>
      </c>
      <c r="AU601" s="5" t="s">
        <v>377</v>
      </c>
      <c r="AW601" s="5">
        <v>10</v>
      </c>
      <c r="AX601" s="5" t="s">
        <v>2761</v>
      </c>
      <c r="AY601" s="5" t="s">
        <v>34</v>
      </c>
      <c r="AZ601" s="5" t="s">
        <v>290</v>
      </c>
      <c r="BA601" s="5">
        <v>1</v>
      </c>
    </row>
    <row r="602" spans="1:53" x14ac:dyDescent="0.3">
      <c r="A602" s="5">
        <v>601</v>
      </c>
      <c r="D602" s="5" t="s">
        <v>2</v>
      </c>
      <c r="H602" s="19">
        <v>22.920547945205481</v>
      </c>
      <c r="I602" s="5">
        <v>7</v>
      </c>
      <c r="J602" s="11">
        <v>40</v>
      </c>
      <c r="K602" s="5">
        <v>5</v>
      </c>
      <c r="L602" s="5">
        <v>4</v>
      </c>
      <c r="M602" s="11" t="s">
        <v>97</v>
      </c>
      <c r="N602" s="5">
        <v>1</v>
      </c>
      <c r="S602" s="5">
        <v>0</v>
      </c>
      <c r="AB602" s="5" t="s">
        <v>59</v>
      </c>
      <c r="AF602" s="5" t="s">
        <v>30</v>
      </c>
      <c r="AM602" s="5" t="s">
        <v>73</v>
      </c>
      <c r="AO602" s="5">
        <v>5</v>
      </c>
      <c r="AQ602" s="5">
        <v>4</v>
      </c>
      <c r="AS602" s="5">
        <v>15</v>
      </c>
      <c r="AT602" s="5" t="s">
        <v>2762</v>
      </c>
      <c r="AU602" s="5" t="s">
        <v>75</v>
      </c>
      <c r="AW602" s="5">
        <v>9</v>
      </c>
      <c r="AX602" s="5" t="s">
        <v>2763</v>
      </c>
      <c r="AY602" s="5" t="s">
        <v>2764</v>
      </c>
      <c r="BA602" s="5">
        <v>1</v>
      </c>
    </row>
    <row r="603" spans="1:53" x14ac:dyDescent="0.3">
      <c r="A603" s="5">
        <v>602</v>
      </c>
      <c r="B603" s="5" t="s">
        <v>0</v>
      </c>
      <c r="E603" s="5" t="s">
        <v>3</v>
      </c>
      <c r="F603" s="5" t="s">
        <v>4</v>
      </c>
      <c r="H603" s="19">
        <v>41.936986301369863</v>
      </c>
      <c r="I603" s="5">
        <v>5</v>
      </c>
      <c r="J603" s="11">
        <v>90</v>
      </c>
      <c r="K603" s="5">
        <v>16</v>
      </c>
      <c r="L603" s="5">
        <v>2</v>
      </c>
      <c r="M603" s="11" t="s">
        <v>103</v>
      </c>
      <c r="N603" s="5">
        <v>0</v>
      </c>
      <c r="O603" s="5" t="s">
        <v>68</v>
      </c>
      <c r="R603" s="5" t="s">
        <v>2765</v>
      </c>
      <c r="S603" s="5">
        <v>1</v>
      </c>
      <c r="T603" s="5" t="s">
        <v>213</v>
      </c>
      <c r="V603" s="5" t="s">
        <v>56</v>
      </c>
      <c r="X603" s="5" t="s">
        <v>106</v>
      </c>
      <c r="Z603" s="5">
        <v>5</v>
      </c>
      <c r="AA603" s="5" t="s">
        <v>2766</v>
      </c>
      <c r="AB603" s="5" t="s">
        <v>59</v>
      </c>
      <c r="AH603" s="5" t="s">
        <v>32</v>
      </c>
      <c r="AM603" s="5" t="s">
        <v>60</v>
      </c>
      <c r="AO603" s="5">
        <v>4</v>
      </c>
      <c r="AQ603" s="5">
        <v>6</v>
      </c>
      <c r="AS603" s="5">
        <v>12</v>
      </c>
      <c r="AT603" s="5" t="s">
        <v>2767</v>
      </c>
      <c r="AU603" s="5" t="s">
        <v>75</v>
      </c>
      <c r="AW603" s="5">
        <v>8</v>
      </c>
      <c r="AX603" s="5" t="s">
        <v>2768</v>
      </c>
      <c r="AY603" s="5" t="s">
        <v>197</v>
      </c>
      <c r="AZ603" s="5" t="s">
        <v>2769</v>
      </c>
      <c r="BA603" s="5">
        <v>0</v>
      </c>
    </row>
    <row r="604" spans="1:53" x14ac:dyDescent="0.3">
      <c r="A604" s="5">
        <v>603</v>
      </c>
      <c r="B604" s="5" t="s">
        <v>0</v>
      </c>
      <c r="C604" s="5" t="s">
        <v>1</v>
      </c>
      <c r="E604" s="5" t="s">
        <v>3</v>
      </c>
      <c r="F604" s="5" t="s">
        <v>4</v>
      </c>
      <c r="H604" s="19">
        <v>118.07671232876713</v>
      </c>
      <c r="I604" s="5">
        <v>6</v>
      </c>
      <c r="J604" s="11">
        <v>20</v>
      </c>
      <c r="K604" s="5">
        <v>13</v>
      </c>
      <c r="L604" s="5">
        <v>3</v>
      </c>
      <c r="M604" s="11" t="s">
        <v>97</v>
      </c>
      <c r="N604" s="5">
        <v>0</v>
      </c>
      <c r="O604" s="5" t="s">
        <v>68</v>
      </c>
      <c r="Q604" s="11" t="s">
        <v>3407</v>
      </c>
      <c r="S604" s="5">
        <v>1</v>
      </c>
      <c r="T604" s="5" t="s">
        <v>213</v>
      </c>
      <c r="W604" s="5" t="s">
        <v>2770</v>
      </c>
      <c r="X604" s="5" t="s">
        <v>419</v>
      </c>
      <c r="Z604" s="5">
        <v>13</v>
      </c>
      <c r="AA604" s="5" t="s">
        <v>2771</v>
      </c>
      <c r="AB604" s="5" t="s">
        <v>59</v>
      </c>
      <c r="AH604" s="5" t="s">
        <v>32</v>
      </c>
      <c r="AM604" s="5" t="s">
        <v>60</v>
      </c>
      <c r="AO604" s="5">
        <v>2</v>
      </c>
      <c r="AQ604" s="5">
        <v>3</v>
      </c>
      <c r="AS604" s="5">
        <v>4</v>
      </c>
      <c r="AT604" s="5" t="s">
        <v>2772</v>
      </c>
      <c r="AU604" s="5" t="s">
        <v>75</v>
      </c>
      <c r="AW604" s="5">
        <v>10</v>
      </c>
      <c r="AX604" s="5" t="s">
        <v>1125</v>
      </c>
      <c r="BA604" s="5">
        <v>0</v>
      </c>
    </row>
    <row r="605" spans="1:53" x14ac:dyDescent="0.3">
      <c r="A605" s="5">
        <v>604</v>
      </c>
      <c r="C605" s="5" t="s">
        <v>1</v>
      </c>
      <c r="H605" s="19">
        <v>26.147945205479452</v>
      </c>
      <c r="I605" s="5">
        <v>7</v>
      </c>
      <c r="J605" s="11">
        <v>0</v>
      </c>
      <c r="K605" s="5">
        <v>6</v>
      </c>
      <c r="L605" s="5">
        <v>5</v>
      </c>
      <c r="M605" s="11" t="s">
        <v>52</v>
      </c>
      <c r="N605" s="5">
        <v>1</v>
      </c>
      <c r="S605" s="5">
        <v>0</v>
      </c>
      <c r="AB605" s="5" t="s">
        <v>84</v>
      </c>
      <c r="AE605" s="5" t="s">
        <v>29</v>
      </c>
      <c r="AM605" s="5" t="s">
        <v>73</v>
      </c>
      <c r="AO605" s="5">
        <v>5</v>
      </c>
      <c r="AQ605" s="5">
        <v>4</v>
      </c>
      <c r="AS605" s="5">
        <v>12</v>
      </c>
      <c r="AT605" s="5" t="s">
        <v>2773</v>
      </c>
      <c r="AU605" s="5" t="s">
        <v>64</v>
      </c>
      <c r="AW605" s="5">
        <v>8</v>
      </c>
      <c r="AX605" s="5" t="s">
        <v>2774</v>
      </c>
      <c r="BA605" s="5">
        <v>0</v>
      </c>
    </row>
    <row r="606" spans="1:53" x14ac:dyDescent="0.3">
      <c r="A606" s="5">
        <v>605</v>
      </c>
      <c r="B606" s="5" t="s">
        <v>0</v>
      </c>
      <c r="C606" s="5" t="s">
        <v>1</v>
      </c>
      <c r="F606" s="5" t="s">
        <v>4</v>
      </c>
      <c r="H606" s="19">
        <v>34.854794520547948</v>
      </c>
      <c r="I606" s="5">
        <v>7</v>
      </c>
      <c r="J606" s="11">
        <v>0</v>
      </c>
      <c r="K606" s="5">
        <v>7</v>
      </c>
      <c r="L606" s="5">
        <v>12</v>
      </c>
      <c r="M606" s="11" t="s">
        <v>103</v>
      </c>
      <c r="N606" s="5">
        <v>1</v>
      </c>
      <c r="S606" s="5">
        <v>0</v>
      </c>
      <c r="AB606" s="5" t="s">
        <v>84</v>
      </c>
      <c r="AF606" s="5" t="s">
        <v>30</v>
      </c>
      <c r="AM606" s="5" t="s">
        <v>553</v>
      </c>
      <c r="AO606" s="5">
        <v>6</v>
      </c>
      <c r="AQ606" s="5">
        <v>6</v>
      </c>
      <c r="AS606" s="5">
        <v>100</v>
      </c>
      <c r="AT606" s="5" t="s">
        <v>875</v>
      </c>
      <c r="AV606" s="5" t="s">
        <v>2775</v>
      </c>
      <c r="AW606" s="5">
        <v>10</v>
      </c>
      <c r="AX606" s="5" t="s">
        <v>2776</v>
      </c>
      <c r="AY606" s="5" t="s">
        <v>2777</v>
      </c>
      <c r="AZ606" s="5" t="s">
        <v>2778</v>
      </c>
      <c r="BA606" s="5">
        <v>1</v>
      </c>
    </row>
    <row r="607" spans="1:53" x14ac:dyDescent="0.3">
      <c r="A607" s="5">
        <v>606</v>
      </c>
      <c r="C607" s="5" t="s">
        <v>1</v>
      </c>
      <c r="E607" s="5" t="s">
        <v>3</v>
      </c>
      <c r="F607" s="5" t="s">
        <v>4</v>
      </c>
      <c r="H607" s="19">
        <v>26.93972602739726</v>
      </c>
      <c r="I607" s="5">
        <v>6</v>
      </c>
      <c r="J607" s="11">
        <v>60</v>
      </c>
      <c r="K607" s="5">
        <v>9</v>
      </c>
      <c r="L607" s="5">
        <v>10</v>
      </c>
      <c r="M607" s="11" t="s">
        <v>189</v>
      </c>
      <c r="N607" s="5">
        <v>0</v>
      </c>
      <c r="O607" s="5" t="s">
        <v>134</v>
      </c>
      <c r="Q607" s="11" t="s">
        <v>3407</v>
      </c>
      <c r="S607" s="5">
        <v>1</v>
      </c>
      <c r="T607" s="5" t="s">
        <v>155</v>
      </c>
      <c r="V607" s="5" t="s">
        <v>81</v>
      </c>
      <c r="X607" s="5" t="s">
        <v>92</v>
      </c>
      <c r="Z607" s="5">
        <v>1</v>
      </c>
      <c r="AA607" s="5" t="s">
        <v>2779</v>
      </c>
      <c r="AB607" s="5" t="s">
        <v>59</v>
      </c>
      <c r="AH607" s="5" t="s">
        <v>32</v>
      </c>
      <c r="AM607" s="5" t="s">
        <v>60</v>
      </c>
      <c r="AO607" s="5">
        <v>6</v>
      </c>
      <c r="AQ607" s="5">
        <v>6</v>
      </c>
      <c r="AS607" s="5">
        <v>10</v>
      </c>
      <c r="AT607" s="5" t="s">
        <v>2780</v>
      </c>
      <c r="AU607" s="5" t="s">
        <v>75</v>
      </c>
      <c r="AW607" s="5">
        <v>10</v>
      </c>
      <c r="AX607" s="5" t="s">
        <v>2781</v>
      </c>
      <c r="AY607" s="5" t="s">
        <v>2782</v>
      </c>
      <c r="AZ607" s="5" t="s">
        <v>2783</v>
      </c>
      <c r="BA607" s="5">
        <v>1</v>
      </c>
    </row>
    <row r="608" spans="1:53" x14ac:dyDescent="0.3">
      <c r="A608" s="5">
        <v>607</v>
      </c>
      <c r="C608" s="5" t="s">
        <v>1</v>
      </c>
      <c r="H608" s="19">
        <v>22.098630136986301</v>
      </c>
      <c r="I608" s="5">
        <v>8</v>
      </c>
      <c r="J608" s="11">
        <v>60</v>
      </c>
      <c r="K608" s="5">
        <v>8</v>
      </c>
      <c r="L608" s="5">
        <v>5</v>
      </c>
      <c r="M608" s="11" t="s">
        <v>121</v>
      </c>
      <c r="N608" s="5">
        <v>1</v>
      </c>
      <c r="S608" s="5">
        <v>0</v>
      </c>
      <c r="AB608" s="5" t="s">
        <v>84</v>
      </c>
      <c r="AF608" s="5" t="s">
        <v>30</v>
      </c>
      <c r="AH608" s="5" t="s">
        <v>32</v>
      </c>
      <c r="AM608" s="5" t="s">
        <v>162</v>
      </c>
      <c r="AP608" s="5">
        <v>20</v>
      </c>
      <c r="AQ608" s="5">
        <v>6</v>
      </c>
      <c r="AS608" s="5">
        <v>10</v>
      </c>
      <c r="AT608" s="5" t="s">
        <v>2784</v>
      </c>
      <c r="AU608" s="5" t="s">
        <v>64</v>
      </c>
      <c r="AW608" s="5">
        <v>10</v>
      </c>
      <c r="AX608" s="5" t="s">
        <v>2785</v>
      </c>
      <c r="AY608" s="5" t="s">
        <v>2786</v>
      </c>
      <c r="AZ608" s="5" t="s">
        <v>2787</v>
      </c>
      <c r="BA608" s="5">
        <v>1</v>
      </c>
    </row>
    <row r="609" spans="1:53" x14ac:dyDescent="0.3">
      <c r="A609" s="5">
        <v>608</v>
      </c>
      <c r="C609" s="5" t="s">
        <v>1</v>
      </c>
      <c r="F609" s="5" t="s">
        <v>4</v>
      </c>
      <c r="H609" s="19">
        <v>35.873972602739727</v>
      </c>
      <c r="I609" s="5">
        <v>6</v>
      </c>
      <c r="J609" s="11">
        <v>60</v>
      </c>
      <c r="K609" s="5">
        <v>10</v>
      </c>
      <c r="L609" s="5">
        <v>12</v>
      </c>
      <c r="M609" s="11" t="s">
        <v>225</v>
      </c>
      <c r="N609" s="5">
        <v>1</v>
      </c>
      <c r="S609" s="5">
        <v>1</v>
      </c>
      <c r="T609" s="5" t="s">
        <v>213</v>
      </c>
      <c r="V609" s="5" t="s">
        <v>56</v>
      </c>
      <c r="Y609" s="5" t="s">
        <v>2788</v>
      </c>
      <c r="Z609" s="5">
        <v>5</v>
      </c>
      <c r="AA609" s="5" t="s">
        <v>2789</v>
      </c>
      <c r="AB609" s="5" t="s">
        <v>84</v>
      </c>
      <c r="AF609" s="5" t="s">
        <v>30</v>
      </c>
      <c r="AM609" s="5" t="s">
        <v>73</v>
      </c>
      <c r="AO609" s="5">
        <v>6</v>
      </c>
      <c r="AQ609" s="5">
        <v>6</v>
      </c>
      <c r="AS609" s="5">
        <v>10</v>
      </c>
      <c r="AT609" s="5" t="s">
        <v>2790</v>
      </c>
      <c r="AU609" s="5" t="s">
        <v>75</v>
      </c>
      <c r="AW609" s="5">
        <v>10</v>
      </c>
      <c r="AX609" s="5" t="s">
        <v>2791</v>
      </c>
      <c r="AY609" s="5" t="s">
        <v>2792</v>
      </c>
      <c r="BA609" s="5">
        <v>1</v>
      </c>
    </row>
    <row r="610" spans="1:53" x14ac:dyDescent="0.3">
      <c r="A610" s="5">
        <v>609</v>
      </c>
      <c r="B610" s="5" t="s">
        <v>0</v>
      </c>
      <c r="F610" s="5" t="s">
        <v>4</v>
      </c>
      <c r="H610" s="19">
        <v>32.805479452054797</v>
      </c>
      <c r="I610" s="5">
        <v>7</v>
      </c>
      <c r="J610" s="11">
        <v>5</v>
      </c>
      <c r="K610" s="5">
        <v>6</v>
      </c>
      <c r="L610" s="5">
        <v>12</v>
      </c>
      <c r="M610" s="11" t="s">
        <v>89</v>
      </c>
      <c r="N610" s="5">
        <v>1</v>
      </c>
      <c r="S610" s="5">
        <v>1</v>
      </c>
      <c r="T610" s="5" t="s">
        <v>5</v>
      </c>
      <c r="V610" s="5" t="s">
        <v>111</v>
      </c>
      <c r="X610" s="5" t="s">
        <v>1300</v>
      </c>
      <c r="Z610" s="5">
        <v>0</v>
      </c>
      <c r="AA610" s="5" t="s">
        <v>2793</v>
      </c>
      <c r="AB610" s="5" t="s">
        <v>84</v>
      </c>
      <c r="AE610" s="5" t="s">
        <v>29</v>
      </c>
      <c r="AN610" s="5" t="s">
        <v>2794</v>
      </c>
      <c r="AO610" s="5">
        <v>6</v>
      </c>
      <c r="AQ610" s="5">
        <v>6</v>
      </c>
      <c r="AS610" s="5">
        <v>30</v>
      </c>
      <c r="AT610" s="5" t="s">
        <v>2795</v>
      </c>
      <c r="AV610" s="5" t="s">
        <v>2796</v>
      </c>
      <c r="AW610" s="5">
        <v>10</v>
      </c>
      <c r="AX610" s="5" t="s">
        <v>2797</v>
      </c>
      <c r="AY610" s="5" t="s">
        <v>2798</v>
      </c>
      <c r="AZ610" s="5" t="s">
        <v>2799</v>
      </c>
      <c r="BA610" s="5">
        <v>0</v>
      </c>
    </row>
    <row r="611" spans="1:53" ht="409.5" x14ac:dyDescent="0.3">
      <c r="A611" s="5">
        <v>610</v>
      </c>
      <c r="B611" s="5" t="s">
        <v>0</v>
      </c>
      <c r="C611" s="5" t="s">
        <v>1</v>
      </c>
      <c r="F611" s="5" t="s">
        <v>4</v>
      </c>
      <c r="H611" s="19">
        <v>22.934246575342467</v>
      </c>
      <c r="I611" s="5">
        <v>9</v>
      </c>
      <c r="J611" s="11">
        <v>30</v>
      </c>
      <c r="K611" s="5">
        <v>9</v>
      </c>
      <c r="L611" s="5">
        <v>4</v>
      </c>
      <c r="M611" s="11" t="s">
        <v>303</v>
      </c>
      <c r="N611" s="5">
        <v>1</v>
      </c>
      <c r="S611" s="5">
        <v>1</v>
      </c>
      <c r="T611" s="5" t="s">
        <v>213</v>
      </c>
      <c r="V611" s="5" t="s">
        <v>81</v>
      </c>
      <c r="X611" s="5" t="s">
        <v>92</v>
      </c>
      <c r="Z611" s="5">
        <v>2</v>
      </c>
      <c r="AA611" s="5" t="s">
        <v>2800</v>
      </c>
      <c r="AB611" s="5" t="s">
        <v>363</v>
      </c>
      <c r="AH611" s="5" t="s">
        <v>32</v>
      </c>
      <c r="AM611" s="5" t="s">
        <v>60</v>
      </c>
      <c r="AP611" s="5">
        <v>8</v>
      </c>
      <c r="AQ611" s="5">
        <v>5</v>
      </c>
      <c r="AS611" s="5">
        <v>5</v>
      </c>
      <c r="AT611" s="5" t="s">
        <v>2801</v>
      </c>
      <c r="AV611" s="5" t="s">
        <v>2802</v>
      </c>
      <c r="AW611" s="5">
        <v>8</v>
      </c>
      <c r="AX611" s="5" t="s">
        <v>2803</v>
      </c>
      <c r="AY611" s="7" t="s">
        <v>2804</v>
      </c>
      <c r="AZ611" s="7" t="s">
        <v>2805</v>
      </c>
      <c r="BA611" s="5">
        <v>1</v>
      </c>
    </row>
    <row r="612" spans="1:53" x14ac:dyDescent="0.3">
      <c r="A612" s="5">
        <v>611</v>
      </c>
      <c r="F612" s="5" t="s">
        <v>4</v>
      </c>
      <c r="H612" s="19">
        <v>29.769863013698629</v>
      </c>
      <c r="I612" s="5">
        <v>6</v>
      </c>
      <c r="J612" s="11">
        <v>120</v>
      </c>
      <c r="K612" s="5">
        <v>12</v>
      </c>
      <c r="L612" s="5">
        <v>2</v>
      </c>
      <c r="M612" s="11" t="s">
        <v>133</v>
      </c>
      <c r="N612" s="5">
        <v>1</v>
      </c>
      <c r="S612" s="5">
        <v>1</v>
      </c>
      <c r="T612" s="5" t="s">
        <v>213</v>
      </c>
      <c r="V612" s="5" t="s">
        <v>81</v>
      </c>
      <c r="X612" s="5" t="s">
        <v>648</v>
      </c>
      <c r="Z612" s="5">
        <v>6</v>
      </c>
      <c r="AA612" s="5" t="s">
        <v>2806</v>
      </c>
      <c r="AB612" s="5" t="s">
        <v>59</v>
      </c>
      <c r="AK612" s="5" t="s">
        <v>35</v>
      </c>
      <c r="AU612" s="5" t="s">
        <v>64</v>
      </c>
      <c r="AW612" s="5">
        <v>7</v>
      </c>
      <c r="AX612" s="5" t="s">
        <v>2807</v>
      </c>
      <c r="AY612" s="5" t="s">
        <v>2808</v>
      </c>
      <c r="AZ612" s="5" t="s">
        <v>139</v>
      </c>
      <c r="BA612" s="5">
        <v>0</v>
      </c>
    </row>
    <row r="613" spans="1:53" x14ac:dyDescent="0.3">
      <c r="A613" s="5">
        <v>612</v>
      </c>
      <c r="B613" s="5" t="s">
        <v>0</v>
      </c>
      <c r="H613" s="19">
        <v>29.172602739726027</v>
      </c>
      <c r="I613" s="5">
        <v>7</v>
      </c>
      <c r="J613" s="11">
        <v>50</v>
      </c>
      <c r="K613" s="5">
        <v>10</v>
      </c>
      <c r="L613" s="5">
        <v>10</v>
      </c>
      <c r="M613" s="11" t="s">
        <v>335</v>
      </c>
      <c r="N613" s="5">
        <v>0</v>
      </c>
      <c r="O613" s="5" t="s">
        <v>68</v>
      </c>
      <c r="Q613" s="11" t="s">
        <v>3409</v>
      </c>
      <c r="R613" s="5">
        <v>1</v>
      </c>
      <c r="S613" s="5" t="s">
        <v>213</v>
      </c>
      <c r="U613" s="5" t="s">
        <v>350</v>
      </c>
      <c r="W613" s="5" t="s">
        <v>231</v>
      </c>
      <c r="Y613" s="5">
        <v>10</v>
      </c>
      <c r="Z613" s="5" t="s">
        <v>2809</v>
      </c>
      <c r="AA613" s="5" t="s">
        <v>59</v>
      </c>
      <c r="AE613" s="5" t="s">
        <v>30</v>
      </c>
      <c r="AL613" s="5" t="s">
        <v>85</v>
      </c>
      <c r="AO613" s="5">
        <v>10</v>
      </c>
      <c r="AP613" s="5">
        <v>4</v>
      </c>
      <c r="AR613" s="5">
        <v>15</v>
      </c>
      <c r="AS613" s="5" t="s">
        <v>2810</v>
      </c>
      <c r="AT613" s="5" t="s">
        <v>75</v>
      </c>
      <c r="AV613" s="5">
        <v>9</v>
      </c>
      <c r="AW613" s="5" t="s">
        <v>2811</v>
      </c>
      <c r="AX613" s="5" t="s">
        <v>2812</v>
      </c>
      <c r="AZ613" s="5">
        <v>1</v>
      </c>
    </row>
    <row r="614" spans="1:53" x14ac:dyDescent="0.3">
      <c r="A614" s="5">
        <v>613</v>
      </c>
      <c r="B614" s="5" t="s">
        <v>0</v>
      </c>
      <c r="D614" s="5" t="s">
        <v>2</v>
      </c>
      <c r="E614" s="5" t="s">
        <v>3</v>
      </c>
      <c r="F614" s="5" t="s">
        <v>4</v>
      </c>
      <c r="H614" s="19">
        <v>22.917808219178081</v>
      </c>
      <c r="I614" s="5">
        <v>7</v>
      </c>
      <c r="J614" s="11">
        <v>0</v>
      </c>
      <c r="K614" s="5">
        <v>15</v>
      </c>
      <c r="L614" s="5">
        <v>10</v>
      </c>
      <c r="M614" s="11" t="s">
        <v>133</v>
      </c>
      <c r="N614" s="5">
        <v>1</v>
      </c>
      <c r="S614" s="5">
        <v>0</v>
      </c>
      <c r="AB614" s="5" t="s">
        <v>59</v>
      </c>
      <c r="AH614" s="5" t="s">
        <v>32</v>
      </c>
      <c r="AM614" s="5" t="s">
        <v>85</v>
      </c>
      <c r="AP614" s="5">
        <v>20</v>
      </c>
      <c r="AR614" s="5">
        <v>10</v>
      </c>
      <c r="AS614" s="5">
        <v>40</v>
      </c>
      <c r="AT614" s="5" t="s">
        <v>2813</v>
      </c>
      <c r="AU614" s="5" t="s">
        <v>64</v>
      </c>
      <c r="AW614" s="5">
        <v>10</v>
      </c>
      <c r="AX614" s="5" t="s">
        <v>2814</v>
      </c>
      <c r="AY614" s="5" t="s">
        <v>2815</v>
      </c>
      <c r="AZ614" s="5" t="s">
        <v>2816</v>
      </c>
      <c r="BA614" s="5">
        <v>1</v>
      </c>
    </row>
    <row r="615" spans="1:53" x14ac:dyDescent="0.3">
      <c r="A615" s="5">
        <v>614</v>
      </c>
      <c r="E615" s="5" t="s">
        <v>3</v>
      </c>
      <c r="H615" s="19">
        <v>26.863013698630137</v>
      </c>
      <c r="I615" s="5">
        <v>7</v>
      </c>
      <c r="J615" s="11">
        <v>120</v>
      </c>
      <c r="K615" s="5">
        <v>10</v>
      </c>
      <c r="L615" s="5">
        <v>5</v>
      </c>
      <c r="M615" s="11" t="s">
        <v>121</v>
      </c>
      <c r="N615" s="5">
        <v>1</v>
      </c>
      <c r="S615" s="5">
        <v>1</v>
      </c>
      <c r="T615" s="5" t="s">
        <v>170</v>
      </c>
      <c r="V615" s="5" t="s">
        <v>350</v>
      </c>
      <c r="X615" s="5" t="s">
        <v>57</v>
      </c>
      <c r="Z615" s="5">
        <v>1</v>
      </c>
      <c r="AA615" s="5" t="s">
        <v>2817</v>
      </c>
      <c r="AB615" s="5" t="s">
        <v>59</v>
      </c>
      <c r="AE615" s="5" t="s">
        <v>29</v>
      </c>
      <c r="AM615" s="5" t="s">
        <v>162</v>
      </c>
      <c r="AP615" s="5">
        <v>12</v>
      </c>
      <c r="AQ615" s="5">
        <v>6</v>
      </c>
      <c r="AS615" s="5">
        <v>160</v>
      </c>
      <c r="AT615" s="5" t="s">
        <v>2818</v>
      </c>
      <c r="AU615" s="5" t="s">
        <v>75</v>
      </c>
      <c r="AW615" s="5">
        <v>10</v>
      </c>
      <c r="AX615" s="5" t="s">
        <v>2819</v>
      </c>
      <c r="AY615" s="5" t="s">
        <v>2820</v>
      </c>
      <c r="AZ615" s="5" t="s">
        <v>2821</v>
      </c>
      <c r="BA615" s="5">
        <v>1</v>
      </c>
    </row>
    <row r="616" spans="1:53" x14ac:dyDescent="0.3">
      <c r="A616" s="5">
        <v>615</v>
      </c>
      <c r="D616" s="5" t="s">
        <v>2</v>
      </c>
      <c r="F616" s="5" t="s">
        <v>4</v>
      </c>
      <c r="H616" s="19">
        <v>48.454794520547942</v>
      </c>
      <c r="I616" s="5">
        <v>6</v>
      </c>
      <c r="J616" s="11">
        <v>60</v>
      </c>
      <c r="K616" s="5">
        <v>6</v>
      </c>
      <c r="L616" s="5">
        <v>50</v>
      </c>
      <c r="M616" s="11" t="s">
        <v>335</v>
      </c>
      <c r="N616" s="5">
        <v>0</v>
      </c>
      <c r="O616" s="5" t="s">
        <v>79</v>
      </c>
      <c r="Q616" s="11" t="s">
        <v>3408</v>
      </c>
      <c r="R616" s="5">
        <v>1</v>
      </c>
      <c r="S616" s="5" t="s">
        <v>70</v>
      </c>
      <c r="U616" s="5" t="s">
        <v>111</v>
      </c>
      <c r="W616" s="5" t="s">
        <v>57</v>
      </c>
      <c r="Y616" s="5">
        <v>9</v>
      </c>
      <c r="Z616" s="5" t="s">
        <v>2822</v>
      </c>
      <c r="AA616" s="5" t="s">
        <v>72</v>
      </c>
      <c r="AE616" s="5" t="s">
        <v>30</v>
      </c>
      <c r="AL616" s="5" t="s">
        <v>162</v>
      </c>
      <c r="AO616" s="5">
        <v>15</v>
      </c>
      <c r="AQ616" s="5">
        <v>15</v>
      </c>
      <c r="AR616" s="5">
        <v>20</v>
      </c>
      <c r="AS616" s="5" t="s">
        <v>2823</v>
      </c>
      <c r="AT616" s="5" t="s">
        <v>64</v>
      </c>
      <c r="AV616" s="5">
        <v>10</v>
      </c>
      <c r="AW616" s="5" t="s">
        <v>2824</v>
      </c>
      <c r="AX616" s="5" t="s">
        <v>2825</v>
      </c>
      <c r="AY616" s="5" t="s">
        <v>2826</v>
      </c>
      <c r="AZ616" s="5">
        <v>0</v>
      </c>
    </row>
    <row r="617" spans="1:53" x14ac:dyDescent="0.3">
      <c r="A617" s="5">
        <v>616</v>
      </c>
      <c r="C617" s="5" t="s">
        <v>1</v>
      </c>
      <c r="D617" s="5" t="s">
        <v>2</v>
      </c>
      <c r="F617" s="5" t="s">
        <v>4</v>
      </c>
      <c r="H617" s="19">
        <v>21.964383561643835</v>
      </c>
      <c r="I617" s="5">
        <v>7</v>
      </c>
      <c r="J617" s="11">
        <v>60</v>
      </c>
      <c r="K617" s="5">
        <v>7</v>
      </c>
      <c r="L617" s="5">
        <v>20</v>
      </c>
      <c r="M617" s="11" t="s">
        <v>189</v>
      </c>
      <c r="N617" s="5">
        <v>1</v>
      </c>
      <c r="S617" s="5">
        <v>0</v>
      </c>
      <c r="AB617" s="5" t="s">
        <v>59</v>
      </c>
      <c r="AE617" s="5" t="s">
        <v>29</v>
      </c>
      <c r="AH617" s="5" t="s">
        <v>32</v>
      </c>
      <c r="AM617" s="5" t="s">
        <v>60</v>
      </c>
      <c r="AP617" s="5">
        <v>10</v>
      </c>
      <c r="AR617" s="5">
        <v>10</v>
      </c>
      <c r="AS617" s="5">
        <v>5</v>
      </c>
      <c r="AT617" s="5" t="s">
        <v>2827</v>
      </c>
      <c r="AU617" s="5" t="s">
        <v>75</v>
      </c>
      <c r="AW617" s="5">
        <v>8</v>
      </c>
      <c r="AX617" s="5" t="s">
        <v>2828</v>
      </c>
      <c r="AY617" s="5" t="s">
        <v>2829</v>
      </c>
      <c r="AZ617" s="5" t="s">
        <v>2830</v>
      </c>
      <c r="BA617" s="5">
        <v>1</v>
      </c>
    </row>
    <row r="618" spans="1:53" x14ac:dyDescent="0.3">
      <c r="A618" s="5">
        <v>617</v>
      </c>
      <c r="C618" s="5" t="s">
        <v>1</v>
      </c>
      <c r="H618" s="19">
        <v>34.756164383561647</v>
      </c>
      <c r="I618" s="5">
        <v>7</v>
      </c>
      <c r="J618" s="11">
        <v>120</v>
      </c>
      <c r="K618" s="5">
        <v>9</v>
      </c>
      <c r="L618" s="5">
        <v>5</v>
      </c>
      <c r="M618" s="11" t="s">
        <v>121</v>
      </c>
      <c r="N618" s="5">
        <v>1</v>
      </c>
      <c r="S618" s="5">
        <v>1</v>
      </c>
      <c r="T618" s="5" t="s">
        <v>29</v>
      </c>
      <c r="V618" s="5" t="s">
        <v>81</v>
      </c>
      <c r="X618" s="5" t="s">
        <v>92</v>
      </c>
      <c r="Z618" s="5">
        <v>11</v>
      </c>
      <c r="AA618" s="5" t="s">
        <v>2354</v>
      </c>
      <c r="AB618" s="5" t="s">
        <v>59</v>
      </c>
      <c r="AE618" s="5" t="s">
        <v>29</v>
      </c>
      <c r="AH618" s="5" t="s">
        <v>32</v>
      </c>
      <c r="AM618" s="5" t="s">
        <v>60</v>
      </c>
      <c r="AP618" s="5">
        <v>15</v>
      </c>
      <c r="AR618" s="5">
        <v>10</v>
      </c>
      <c r="AS618" s="5">
        <v>10</v>
      </c>
      <c r="AT618" s="5" t="s">
        <v>2831</v>
      </c>
      <c r="AU618" s="5" t="s">
        <v>75</v>
      </c>
      <c r="AW618" s="5">
        <v>10</v>
      </c>
      <c r="AX618" s="5" t="s">
        <v>2832</v>
      </c>
      <c r="AY618" s="5" t="s">
        <v>2833</v>
      </c>
      <c r="AZ618" s="5" t="s">
        <v>2834</v>
      </c>
      <c r="BA618" s="5">
        <v>1</v>
      </c>
    </row>
    <row r="619" spans="1:53" x14ac:dyDescent="0.3">
      <c r="A619" s="5">
        <v>618</v>
      </c>
      <c r="B619" s="5" t="s">
        <v>0</v>
      </c>
      <c r="E619" s="5" t="s">
        <v>3</v>
      </c>
      <c r="H619" s="19">
        <v>22.827397260273973</v>
      </c>
      <c r="I619" s="5">
        <v>7</v>
      </c>
      <c r="J619" s="11">
        <v>90</v>
      </c>
      <c r="K619" s="5">
        <v>11</v>
      </c>
      <c r="L619" s="5">
        <v>0</v>
      </c>
      <c r="M619" s="11" t="s">
        <v>103</v>
      </c>
      <c r="N619" s="5">
        <v>1</v>
      </c>
      <c r="S619" s="5">
        <v>1</v>
      </c>
      <c r="T619" s="5" t="s">
        <v>213</v>
      </c>
      <c r="W619" s="5" t="s">
        <v>2835</v>
      </c>
      <c r="X619" s="5" t="s">
        <v>297</v>
      </c>
      <c r="Z619" s="5">
        <v>1</v>
      </c>
      <c r="AA619" s="5" t="s">
        <v>2836</v>
      </c>
      <c r="AB619" s="5" t="s">
        <v>59</v>
      </c>
      <c r="AE619" s="5" t="s">
        <v>29</v>
      </c>
      <c r="AM619" s="5" t="s">
        <v>85</v>
      </c>
      <c r="AP619" s="5">
        <v>30</v>
      </c>
      <c r="AR619" s="5" t="s">
        <v>2837</v>
      </c>
      <c r="AS619" s="5">
        <v>24</v>
      </c>
      <c r="AT619" s="5" t="s">
        <v>2838</v>
      </c>
      <c r="AU619" s="5" t="s">
        <v>75</v>
      </c>
      <c r="AW619" s="5">
        <v>10</v>
      </c>
      <c r="AX619" s="5" t="s">
        <v>2839</v>
      </c>
      <c r="AZ619" s="5" t="s">
        <v>2840</v>
      </c>
      <c r="BA619" s="5">
        <v>1</v>
      </c>
    </row>
    <row r="620" spans="1:53" x14ac:dyDescent="0.3">
      <c r="A620" s="5">
        <v>619</v>
      </c>
      <c r="F620" s="5" t="s">
        <v>4</v>
      </c>
      <c r="H620" s="19">
        <v>24.515068493150686</v>
      </c>
      <c r="I620" s="5">
        <v>7</v>
      </c>
      <c r="J620" s="11">
        <v>30</v>
      </c>
      <c r="K620" s="5">
        <v>12</v>
      </c>
      <c r="L620" s="5">
        <v>5</v>
      </c>
      <c r="M620" s="11" t="s">
        <v>335</v>
      </c>
      <c r="N620" s="5">
        <v>1</v>
      </c>
      <c r="S620" s="5">
        <v>1</v>
      </c>
      <c r="T620" s="5" t="s">
        <v>213</v>
      </c>
      <c r="V620" s="5" t="s">
        <v>81</v>
      </c>
      <c r="X620" s="5" t="s">
        <v>92</v>
      </c>
      <c r="Z620" s="5">
        <v>2</v>
      </c>
      <c r="AA620" s="5" t="s">
        <v>199</v>
      </c>
      <c r="AB620" s="5" t="s">
        <v>59</v>
      </c>
      <c r="AH620" s="5" t="s">
        <v>32</v>
      </c>
      <c r="AM620" s="5" t="s">
        <v>85</v>
      </c>
      <c r="AP620" s="5" t="s">
        <v>2841</v>
      </c>
      <c r="AQ620" s="5">
        <v>3</v>
      </c>
      <c r="AS620" s="5">
        <v>4</v>
      </c>
      <c r="AT620" s="5" t="s">
        <v>2842</v>
      </c>
      <c r="AU620" s="5" t="s">
        <v>64</v>
      </c>
      <c r="AW620" s="5">
        <v>9</v>
      </c>
      <c r="AX620" s="5" t="s">
        <v>2843</v>
      </c>
      <c r="AY620" s="5" t="s">
        <v>2844</v>
      </c>
      <c r="BA620" s="5">
        <v>0</v>
      </c>
    </row>
    <row r="621" spans="1:53" x14ac:dyDescent="0.3">
      <c r="A621" s="5">
        <v>620</v>
      </c>
      <c r="F621" s="5" t="s">
        <v>4</v>
      </c>
      <c r="H621" s="19">
        <v>30.536986301369861</v>
      </c>
      <c r="I621" s="5">
        <v>6</v>
      </c>
      <c r="J621" s="11">
        <v>60</v>
      </c>
      <c r="K621" s="5">
        <v>10</v>
      </c>
      <c r="L621" s="5">
        <v>2</v>
      </c>
      <c r="M621" s="11" t="s">
        <v>78</v>
      </c>
      <c r="N621" s="5">
        <v>1</v>
      </c>
      <c r="S621" s="5">
        <v>0</v>
      </c>
      <c r="AB621" s="5" t="s">
        <v>84</v>
      </c>
      <c r="AE621" s="5" t="s">
        <v>29</v>
      </c>
      <c r="AM621" s="5" t="s">
        <v>85</v>
      </c>
      <c r="AO621" s="5">
        <v>3</v>
      </c>
      <c r="AQ621" s="5">
        <v>2</v>
      </c>
      <c r="AS621" s="5">
        <v>8</v>
      </c>
      <c r="AT621" s="5" t="s">
        <v>2845</v>
      </c>
      <c r="AU621" s="5" t="s">
        <v>64</v>
      </c>
      <c r="AW621" s="5">
        <v>8</v>
      </c>
      <c r="AX621" s="5" t="s">
        <v>2846</v>
      </c>
      <c r="AY621" s="5" t="s">
        <v>2847</v>
      </c>
      <c r="AZ621" s="5" t="s">
        <v>2848</v>
      </c>
      <c r="BA621" s="5">
        <v>1</v>
      </c>
    </row>
    <row r="622" spans="1:53" x14ac:dyDescent="0.3">
      <c r="A622" s="5">
        <v>621</v>
      </c>
      <c r="F622" s="5" t="s">
        <v>4</v>
      </c>
      <c r="H622" s="19">
        <v>118.07671232876713</v>
      </c>
      <c r="I622" s="5">
        <v>7</v>
      </c>
      <c r="J622" s="11">
        <v>60</v>
      </c>
      <c r="K622" s="5">
        <v>8</v>
      </c>
      <c r="L622" s="5">
        <v>5</v>
      </c>
      <c r="M622" s="11" t="s">
        <v>67</v>
      </c>
      <c r="N622" s="5">
        <v>0</v>
      </c>
      <c r="O622" s="5" t="s">
        <v>68</v>
      </c>
      <c r="Q622" s="11" t="s">
        <v>3410</v>
      </c>
      <c r="R622" s="5">
        <v>1</v>
      </c>
      <c r="S622" s="5" t="s">
        <v>1122</v>
      </c>
      <c r="U622" s="5" t="s">
        <v>142</v>
      </c>
      <c r="W622" s="5" t="s">
        <v>92</v>
      </c>
      <c r="Y622" s="5">
        <v>10</v>
      </c>
      <c r="Z622" s="5" t="s">
        <v>2849</v>
      </c>
      <c r="AA622" s="5" t="s">
        <v>59</v>
      </c>
      <c r="AE622" s="5" t="s">
        <v>30</v>
      </c>
      <c r="AF622" s="5" t="s">
        <v>31</v>
      </c>
      <c r="AL622" s="5" t="s">
        <v>73</v>
      </c>
      <c r="AN622" s="5">
        <v>5</v>
      </c>
      <c r="AP622" s="5">
        <v>4</v>
      </c>
      <c r="AR622" s="5">
        <v>15</v>
      </c>
      <c r="AS622" s="5" t="s">
        <v>2850</v>
      </c>
      <c r="AT622" s="5" t="s">
        <v>75</v>
      </c>
      <c r="AV622" s="5">
        <v>8</v>
      </c>
      <c r="AW622" s="5" t="s">
        <v>2851</v>
      </c>
      <c r="AX622" s="5" t="s">
        <v>2852</v>
      </c>
      <c r="AZ622" s="5">
        <v>1</v>
      </c>
    </row>
    <row r="623" spans="1:53" ht="409.5" x14ac:dyDescent="0.3">
      <c r="A623" s="5">
        <v>622</v>
      </c>
      <c r="B623" s="5" t="s">
        <v>0</v>
      </c>
      <c r="C623" s="5" t="s">
        <v>1</v>
      </c>
      <c r="E623" s="5" t="s">
        <v>3</v>
      </c>
      <c r="H623" s="19">
        <v>32.849315068493148</v>
      </c>
      <c r="I623" s="5">
        <v>5</v>
      </c>
      <c r="J623" s="11">
        <v>120</v>
      </c>
      <c r="K623" s="5">
        <v>15</v>
      </c>
      <c r="L623" s="5">
        <v>24</v>
      </c>
      <c r="M623" s="11" t="s">
        <v>225</v>
      </c>
      <c r="N623" s="5">
        <v>1</v>
      </c>
      <c r="S623" s="5">
        <v>1</v>
      </c>
      <c r="T623" s="5" t="s">
        <v>146</v>
      </c>
      <c r="V623" s="5" t="s">
        <v>81</v>
      </c>
      <c r="Y623" s="5" t="s">
        <v>2853</v>
      </c>
      <c r="Z623" s="5">
        <v>10</v>
      </c>
      <c r="AA623" s="5" t="s">
        <v>260</v>
      </c>
      <c r="AB623" s="5" t="s">
        <v>59</v>
      </c>
      <c r="AH623" s="5" t="s">
        <v>32</v>
      </c>
      <c r="AM623" s="5" t="s">
        <v>60</v>
      </c>
      <c r="AO623" s="5">
        <v>6</v>
      </c>
      <c r="AQ623" s="5">
        <v>6</v>
      </c>
      <c r="AS623" s="5">
        <v>5</v>
      </c>
      <c r="AT623" s="7" t="s">
        <v>2854</v>
      </c>
      <c r="AU623" s="5" t="s">
        <v>75</v>
      </c>
      <c r="AW623" s="5">
        <v>8</v>
      </c>
      <c r="AX623" s="7" t="s">
        <v>2855</v>
      </c>
      <c r="AY623" s="7" t="s">
        <v>2856</v>
      </c>
      <c r="AZ623" s="5" t="s">
        <v>2857</v>
      </c>
      <c r="BA623" s="5">
        <v>1</v>
      </c>
    </row>
    <row r="624" spans="1:53" x14ac:dyDescent="0.3">
      <c r="A624" s="5">
        <v>623</v>
      </c>
      <c r="B624" s="5" t="s">
        <v>0</v>
      </c>
      <c r="D624" s="5" t="s">
        <v>2</v>
      </c>
      <c r="E624" s="5" t="s">
        <v>3</v>
      </c>
      <c r="F624" s="5" t="s">
        <v>4</v>
      </c>
      <c r="H624" s="19">
        <v>27.465753424657535</v>
      </c>
      <c r="I624" s="5">
        <v>6</v>
      </c>
      <c r="J624" s="11">
        <v>80</v>
      </c>
      <c r="K624" s="5">
        <v>10</v>
      </c>
      <c r="L624" s="5">
        <v>20</v>
      </c>
      <c r="M624" s="11" t="s">
        <v>133</v>
      </c>
      <c r="N624" s="5">
        <v>1</v>
      </c>
      <c r="S624" s="5">
        <v>0</v>
      </c>
      <c r="AB624" s="5" t="s">
        <v>84</v>
      </c>
      <c r="AH624" s="5" t="s">
        <v>32</v>
      </c>
      <c r="AM624" s="5" t="s">
        <v>60</v>
      </c>
      <c r="AO624" s="5">
        <v>6</v>
      </c>
      <c r="AQ624" s="5">
        <v>6</v>
      </c>
      <c r="AS624" s="5">
        <v>25</v>
      </c>
      <c r="AT624" s="5" t="s">
        <v>2858</v>
      </c>
      <c r="AU624" s="5" t="s">
        <v>75</v>
      </c>
      <c r="AW624" s="5">
        <v>10</v>
      </c>
      <c r="AX624" s="5" t="s">
        <v>2859</v>
      </c>
      <c r="AY624" s="5" t="s">
        <v>2860</v>
      </c>
      <c r="AZ624" s="5" t="s">
        <v>2861</v>
      </c>
      <c r="BA624" s="5">
        <v>0</v>
      </c>
    </row>
    <row r="625" spans="1:53" ht="409.5" x14ac:dyDescent="0.3">
      <c r="A625" s="5">
        <v>624</v>
      </c>
      <c r="C625" s="5" t="s">
        <v>1</v>
      </c>
      <c r="H625" s="19">
        <v>23.769863013698629</v>
      </c>
      <c r="I625" s="5">
        <v>7</v>
      </c>
      <c r="J625" s="11">
        <v>0</v>
      </c>
      <c r="K625" s="5">
        <v>12</v>
      </c>
      <c r="L625" s="5">
        <v>10</v>
      </c>
      <c r="M625" s="11" t="s">
        <v>133</v>
      </c>
      <c r="N625" s="5">
        <v>1</v>
      </c>
      <c r="S625" s="5">
        <v>1</v>
      </c>
      <c r="T625" s="5" t="s">
        <v>170</v>
      </c>
      <c r="V625" s="5" t="s">
        <v>111</v>
      </c>
      <c r="X625" s="5" t="s">
        <v>92</v>
      </c>
      <c r="Z625" s="5">
        <v>3</v>
      </c>
      <c r="AA625" s="5" t="s">
        <v>2862</v>
      </c>
      <c r="AB625" s="5" t="s">
        <v>84</v>
      </c>
      <c r="AF625" s="5" t="s">
        <v>30</v>
      </c>
      <c r="AH625" s="5" t="s">
        <v>32</v>
      </c>
      <c r="AM625" s="5" t="s">
        <v>73</v>
      </c>
      <c r="AO625" s="5">
        <v>6</v>
      </c>
      <c r="AQ625" s="5">
        <v>3</v>
      </c>
      <c r="AS625" s="5">
        <v>4</v>
      </c>
      <c r="AT625" s="5" t="s">
        <v>2863</v>
      </c>
      <c r="AU625" s="5" t="s">
        <v>64</v>
      </c>
      <c r="AW625" s="5">
        <v>10</v>
      </c>
      <c r="AX625" s="5" t="s">
        <v>2864</v>
      </c>
      <c r="AY625" s="5" t="s">
        <v>2865</v>
      </c>
      <c r="AZ625" s="7" t="s">
        <v>2866</v>
      </c>
      <c r="BA625" s="5">
        <v>1</v>
      </c>
    </row>
    <row r="626" spans="1:53" x14ac:dyDescent="0.3">
      <c r="A626" s="5">
        <v>625</v>
      </c>
      <c r="B626" s="5" t="s">
        <v>0</v>
      </c>
      <c r="H626" s="19">
        <v>35.035616438356165</v>
      </c>
      <c r="I626" s="5">
        <v>7</v>
      </c>
      <c r="J626" s="11">
        <v>50</v>
      </c>
      <c r="K626" s="5">
        <v>10</v>
      </c>
      <c r="L626" s="5">
        <v>30</v>
      </c>
      <c r="M626" s="11" t="s">
        <v>225</v>
      </c>
      <c r="N626" s="5">
        <v>0</v>
      </c>
      <c r="O626" s="5" t="s">
        <v>122</v>
      </c>
      <c r="Q626" s="11" t="s">
        <v>3407</v>
      </c>
      <c r="S626" s="5">
        <v>1</v>
      </c>
      <c r="T626" s="5" t="s">
        <v>55</v>
      </c>
      <c r="V626" s="5" t="s">
        <v>56</v>
      </c>
      <c r="Y626" s="5" t="s">
        <v>898</v>
      </c>
      <c r="Z626" s="5">
        <v>9</v>
      </c>
      <c r="AA626" s="5" t="s">
        <v>2867</v>
      </c>
      <c r="AB626" s="5" t="s">
        <v>84</v>
      </c>
      <c r="AE626" s="5" t="s">
        <v>29</v>
      </c>
      <c r="AM626" s="5" t="s">
        <v>73</v>
      </c>
      <c r="AO626" s="5">
        <v>6</v>
      </c>
      <c r="AQ626" s="5">
        <v>4</v>
      </c>
      <c r="AS626" s="5">
        <v>48</v>
      </c>
      <c r="AT626" s="5" t="s">
        <v>2868</v>
      </c>
      <c r="AU626" s="5" t="s">
        <v>75</v>
      </c>
      <c r="AW626" s="5">
        <v>9</v>
      </c>
      <c r="AX626" s="5" t="s">
        <v>2869</v>
      </c>
      <c r="BA626" s="5">
        <v>0</v>
      </c>
    </row>
    <row r="627" spans="1:53" x14ac:dyDescent="0.3">
      <c r="A627" s="5">
        <v>626</v>
      </c>
      <c r="B627" s="5" t="s">
        <v>0</v>
      </c>
      <c r="C627" s="5" t="s">
        <v>1</v>
      </c>
      <c r="H627" s="19">
        <v>26.624657534246577</v>
      </c>
      <c r="I627" s="5">
        <v>7</v>
      </c>
      <c r="J627" s="11">
        <v>60</v>
      </c>
      <c r="K627" s="5">
        <v>8</v>
      </c>
      <c r="L627" s="5">
        <v>4</v>
      </c>
      <c r="M627" s="11" t="s">
        <v>78</v>
      </c>
      <c r="N627" s="5">
        <v>1</v>
      </c>
      <c r="S627" s="5">
        <v>1</v>
      </c>
      <c r="T627" s="5" t="s">
        <v>29</v>
      </c>
      <c r="V627" s="5" t="s">
        <v>81</v>
      </c>
      <c r="X627" s="5" t="s">
        <v>156</v>
      </c>
      <c r="Z627" s="5">
        <v>2</v>
      </c>
      <c r="AA627" s="5" t="s">
        <v>2870</v>
      </c>
      <c r="AB627" s="5" t="s">
        <v>59</v>
      </c>
      <c r="AE627" s="5" t="s">
        <v>29</v>
      </c>
      <c r="AM627" s="5" t="s">
        <v>85</v>
      </c>
      <c r="AO627" s="5">
        <v>5</v>
      </c>
      <c r="AQ627" s="5">
        <v>6</v>
      </c>
      <c r="AS627" s="5">
        <v>10</v>
      </c>
      <c r="AT627" s="5" t="s">
        <v>2871</v>
      </c>
      <c r="AU627" s="5" t="s">
        <v>75</v>
      </c>
      <c r="AW627" s="5">
        <v>8</v>
      </c>
      <c r="AX627" s="5" t="s">
        <v>2872</v>
      </c>
      <c r="AY627" s="5" t="s">
        <v>2873</v>
      </c>
      <c r="AZ627" s="5" t="s">
        <v>2874</v>
      </c>
      <c r="BA627" s="5">
        <v>1</v>
      </c>
    </row>
    <row r="628" spans="1:53" ht="409.5" x14ac:dyDescent="0.3">
      <c r="A628" s="5">
        <v>627</v>
      </c>
      <c r="B628" s="5" t="s">
        <v>0</v>
      </c>
      <c r="D628" s="5" t="s">
        <v>2</v>
      </c>
      <c r="F628" s="5" t="s">
        <v>4</v>
      </c>
      <c r="H628" s="19">
        <v>43.789041095890411</v>
      </c>
      <c r="I628" s="5">
        <v>6</v>
      </c>
      <c r="J628" s="11">
        <v>30</v>
      </c>
      <c r="K628" s="5">
        <v>5</v>
      </c>
      <c r="L628" s="5">
        <v>10</v>
      </c>
      <c r="M628" s="11" t="s">
        <v>225</v>
      </c>
      <c r="N628" s="5">
        <v>1</v>
      </c>
      <c r="S628" s="5">
        <v>1</v>
      </c>
      <c r="T628" s="5" t="s">
        <v>70</v>
      </c>
      <c r="W628" s="5" t="s">
        <v>2875</v>
      </c>
      <c r="X628" s="5" t="s">
        <v>57</v>
      </c>
      <c r="Z628" s="5">
        <v>20</v>
      </c>
      <c r="AA628" s="5" t="s">
        <v>2876</v>
      </c>
      <c r="AB628" s="5" t="s">
        <v>72</v>
      </c>
      <c r="AG628" s="5" t="s">
        <v>31</v>
      </c>
      <c r="AM628" s="5" t="s">
        <v>60</v>
      </c>
      <c r="AO628" s="5">
        <v>2</v>
      </c>
      <c r="AR628" s="5">
        <v>15</v>
      </c>
      <c r="AS628" s="5">
        <v>10</v>
      </c>
      <c r="AT628" s="7" t="s">
        <v>2877</v>
      </c>
      <c r="AU628" s="5" t="s">
        <v>75</v>
      </c>
      <c r="AW628" s="5">
        <v>10</v>
      </c>
      <c r="AX628" s="7" t="s">
        <v>2878</v>
      </c>
      <c r="AY628" s="5" t="s">
        <v>2879</v>
      </c>
      <c r="AZ628" s="5" t="s">
        <v>2880</v>
      </c>
      <c r="BA628" s="5">
        <v>1</v>
      </c>
    </row>
    <row r="629" spans="1:53" ht="409.5" x14ac:dyDescent="0.3">
      <c r="A629" s="5">
        <v>628</v>
      </c>
      <c r="F629" s="5" t="s">
        <v>4</v>
      </c>
      <c r="H629" s="19">
        <v>43.739726027397261</v>
      </c>
      <c r="I629" s="5">
        <v>6</v>
      </c>
      <c r="J629" s="11">
        <v>50</v>
      </c>
      <c r="K629" s="5">
        <v>10</v>
      </c>
      <c r="L629" s="5">
        <v>20</v>
      </c>
      <c r="M629" s="11" t="s">
        <v>97</v>
      </c>
      <c r="N629" s="5">
        <v>1</v>
      </c>
      <c r="S629" s="5">
        <v>1</v>
      </c>
      <c r="T629" s="5" t="s">
        <v>1122</v>
      </c>
      <c r="V629" s="5" t="s">
        <v>91</v>
      </c>
      <c r="X629" s="5" t="s">
        <v>92</v>
      </c>
      <c r="Z629" s="5">
        <v>22</v>
      </c>
      <c r="AA629" s="5" t="s">
        <v>75</v>
      </c>
      <c r="AB629" s="5" t="s">
        <v>84</v>
      </c>
      <c r="AF629" s="5" t="s">
        <v>30</v>
      </c>
      <c r="AG629" s="5" t="s">
        <v>31</v>
      </c>
      <c r="AM629" s="5" t="s">
        <v>73</v>
      </c>
      <c r="AO629" s="5">
        <v>5</v>
      </c>
      <c r="AQ629" s="5">
        <v>5</v>
      </c>
      <c r="AS629" s="5">
        <v>35</v>
      </c>
      <c r="AT629" s="7" t="s">
        <v>2881</v>
      </c>
      <c r="AV629" s="5" t="s">
        <v>2882</v>
      </c>
      <c r="AW629" s="5">
        <v>10</v>
      </c>
      <c r="AX629" s="7" t="s">
        <v>2883</v>
      </c>
      <c r="AY629" s="5" t="s">
        <v>2884</v>
      </c>
      <c r="AZ629" s="5" t="s">
        <v>2885</v>
      </c>
      <c r="BA629" s="5">
        <v>1</v>
      </c>
    </row>
    <row r="630" spans="1:53" x14ac:dyDescent="0.3">
      <c r="A630" s="5">
        <v>629</v>
      </c>
      <c r="C630" s="5" t="s">
        <v>1</v>
      </c>
      <c r="E630" s="5" t="s">
        <v>3</v>
      </c>
      <c r="H630" s="19">
        <v>27.717808219178082</v>
      </c>
      <c r="I630" s="5">
        <v>7</v>
      </c>
      <c r="J630" s="11">
        <v>20</v>
      </c>
      <c r="K630" s="5">
        <v>10</v>
      </c>
      <c r="L630" s="5">
        <v>10</v>
      </c>
      <c r="M630" s="11" t="s">
        <v>303</v>
      </c>
      <c r="N630" s="5">
        <v>1</v>
      </c>
      <c r="S630" s="5">
        <v>1</v>
      </c>
      <c r="T630" s="5" t="s">
        <v>213</v>
      </c>
      <c r="V630" s="5" t="s">
        <v>81</v>
      </c>
      <c r="X630" s="5" t="s">
        <v>124</v>
      </c>
      <c r="Z630" s="5">
        <v>4</v>
      </c>
      <c r="AA630" s="5" t="s">
        <v>2886</v>
      </c>
      <c r="AB630" s="5" t="s">
        <v>59</v>
      </c>
      <c r="AH630" s="5" t="s">
        <v>32</v>
      </c>
      <c r="AM630" s="5" t="s">
        <v>60</v>
      </c>
      <c r="AO630" s="5">
        <v>3</v>
      </c>
      <c r="AQ630" s="5">
        <v>5</v>
      </c>
      <c r="AS630" s="5">
        <v>20</v>
      </c>
      <c r="AT630" s="5" t="s">
        <v>2887</v>
      </c>
      <c r="AU630" s="5" t="s">
        <v>75</v>
      </c>
      <c r="AW630" s="5">
        <v>7</v>
      </c>
      <c r="AX630" s="5" t="s">
        <v>2888</v>
      </c>
      <c r="AY630" s="5" t="s">
        <v>2889</v>
      </c>
      <c r="BA630" s="5">
        <v>1</v>
      </c>
    </row>
    <row r="631" spans="1:53" x14ac:dyDescent="0.3">
      <c r="A631" s="5">
        <v>630</v>
      </c>
      <c r="F631" s="5" t="s">
        <v>4</v>
      </c>
      <c r="H631" s="19">
        <v>22.268493150684932</v>
      </c>
      <c r="I631" s="5">
        <v>7</v>
      </c>
      <c r="J631" s="11">
        <v>45</v>
      </c>
      <c r="K631" s="5">
        <v>10</v>
      </c>
      <c r="L631" s="5">
        <v>4</v>
      </c>
      <c r="M631" s="11" t="s">
        <v>78</v>
      </c>
      <c r="N631" s="5">
        <v>0</v>
      </c>
      <c r="O631" s="5" t="s">
        <v>68</v>
      </c>
      <c r="Q631" s="11" t="s">
        <v>3408</v>
      </c>
      <c r="R631" s="5">
        <v>0</v>
      </c>
      <c r="AA631" s="5" t="s">
        <v>59</v>
      </c>
      <c r="AF631" s="5" t="s">
        <v>31</v>
      </c>
      <c r="AL631" s="5" t="s">
        <v>162</v>
      </c>
      <c r="AN631" s="5">
        <v>5</v>
      </c>
      <c r="AQ631" s="5">
        <v>8</v>
      </c>
      <c r="AR631" s="5">
        <v>10</v>
      </c>
      <c r="AS631" s="5" t="s">
        <v>2890</v>
      </c>
      <c r="AT631" s="5" t="s">
        <v>75</v>
      </c>
      <c r="AV631" s="5">
        <v>9</v>
      </c>
      <c r="AW631" s="5" t="s">
        <v>2891</v>
      </c>
      <c r="AX631" s="5" t="s">
        <v>2892</v>
      </c>
      <c r="AY631" s="5" t="s">
        <v>116</v>
      </c>
      <c r="AZ631" s="5">
        <v>0</v>
      </c>
    </row>
    <row r="632" spans="1:53" x14ac:dyDescent="0.3">
      <c r="A632" s="5">
        <v>631</v>
      </c>
      <c r="C632" s="5" t="s">
        <v>1</v>
      </c>
      <c r="F632" s="5" t="s">
        <v>4</v>
      </c>
      <c r="H632" s="19">
        <v>29.830136986301369</v>
      </c>
      <c r="I632" s="5">
        <v>8</v>
      </c>
      <c r="J632" s="11">
        <v>5</v>
      </c>
      <c r="K632" s="5">
        <v>6</v>
      </c>
      <c r="L632" s="5">
        <v>5</v>
      </c>
      <c r="M632" s="11" t="s">
        <v>189</v>
      </c>
      <c r="N632" s="5">
        <v>0</v>
      </c>
      <c r="O632" s="5" t="s">
        <v>134</v>
      </c>
      <c r="Q632" s="11" t="s">
        <v>3409</v>
      </c>
      <c r="R632" s="5">
        <v>0</v>
      </c>
      <c r="AA632" s="5" t="s">
        <v>84</v>
      </c>
      <c r="AG632" s="5" t="s">
        <v>32</v>
      </c>
      <c r="AL632" s="5" t="s">
        <v>60</v>
      </c>
      <c r="AN632" s="5">
        <v>6</v>
      </c>
      <c r="AQ632" s="5">
        <v>10</v>
      </c>
      <c r="AR632" s="5">
        <v>5</v>
      </c>
      <c r="AS632" s="5" t="s">
        <v>2893</v>
      </c>
      <c r="AT632" s="5" t="s">
        <v>75</v>
      </c>
      <c r="AV632" s="5">
        <v>10</v>
      </c>
      <c r="AW632" s="5" t="s">
        <v>2894</v>
      </c>
      <c r="AX632" s="5" t="s">
        <v>2895</v>
      </c>
      <c r="AY632" s="5" t="s">
        <v>2638</v>
      </c>
      <c r="AZ632" s="5">
        <v>1</v>
      </c>
    </row>
    <row r="633" spans="1:53" x14ac:dyDescent="0.3">
      <c r="A633" s="5">
        <v>632</v>
      </c>
      <c r="F633" s="5" t="s">
        <v>4</v>
      </c>
      <c r="H633" s="19">
        <v>32.342465753424655</v>
      </c>
      <c r="I633" s="5">
        <v>7</v>
      </c>
      <c r="J633" s="11">
        <v>90</v>
      </c>
      <c r="K633" s="5">
        <v>6</v>
      </c>
      <c r="L633" s="5">
        <v>30</v>
      </c>
      <c r="M633" s="11" t="s">
        <v>189</v>
      </c>
      <c r="N633" s="5">
        <v>1</v>
      </c>
      <c r="S633" s="5">
        <v>1</v>
      </c>
      <c r="T633" s="5" t="s">
        <v>110</v>
      </c>
      <c r="V633" s="5" t="s">
        <v>111</v>
      </c>
      <c r="X633" s="5" t="s">
        <v>1300</v>
      </c>
      <c r="Z633" s="5">
        <v>2</v>
      </c>
      <c r="AB633" s="5" t="s">
        <v>72</v>
      </c>
      <c r="AE633" s="5" t="s">
        <v>29</v>
      </c>
      <c r="AM633" s="5" t="s">
        <v>73</v>
      </c>
      <c r="AO633" s="5">
        <v>5</v>
      </c>
      <c r="AR633" s="5">
        <v>10</v>
      </c>
      <c r="AS633" s="5">
        <v>15</v>
      </c>
      <c r="AT633" s="5" t="s">
        <v>2896</v>
      </c>
      <c r="AV633" s="5" t="s">
        <v>2897</v>
      </c>
      <c r="AW633" s="5">
        <v>9</v>
      </c>
      <c r="AX633" s="5" t="s">
        <v>2898</v>
      </c>
      <c r="AY633" s="5" t="s">
        <v>2899</v>
      </c>
      <c r="AZ633" s="5" t="s">
        <v>2900</v>
      </c>
      <c r="BA633" s="5">
        <v>1</v>
      </c>
    </row>
    <row r="634" spans="1:53" ht="409.5" x14ac:dyDescent="0.3">
      <c r="A634" s="5">
        <v>633</v>
      </c>
      <c r="B634" s="5" t="s">
        <v>0</v>
      </c>
      <c r="C634" s="5" t="s">
        <v>1</v>
      </c>
      <c r="F634" s="5" t="s">
        <v>4</v>
      </c>
      <c r="H634" s="19">
        <v>26.572602739726026</v>
      </c>
      <c r="I634" s="5">
        <v>7</v>
      </c>
      <c r="J634" s="11">
        <v>60</v>
      </c>
      <c r="K634" s="5">
        <v>11</v>
      </c>
      <c r="L634" s="5">
        <v>9</v>
      </c>
      <c r="M634" s="11" t="s">
        <v>335</v>
      </c>
      <c r="N634" s="5">
        <v>1</v>
      </c>
      <c r="S634" s="5">
        <v>1</v>
      </c>
      <c r="T634" s="5" t="s">
        <v>30</v>
      </c>
      <c r="V634" s="5" t="s">
        <v>81</v>
      </c>
      <c r="X634" s="5" t="s">
        <v>92</v>
      </c>
      <c r="Z634" s="5">
        <v>3</v>
      </c>
      <c r="AA634" s="5" t="s">
        <v>2901</v>
      </c>
      <c r="AB634" s="5" t="s">
        <v>59</v>
      </c>
      <c r="AH634" s="5" t="s">
        <v>32</v>
      </c>
      <c r="AM634" s="5" t="s">
        <v>60</v>
      </c>
      <c r="AO634" s="5">
        <v>4</v>
      </c>
      <c r="AR634" s="5">
        <v>10</v>
      </c>
      <c r="AS634" s="5">
        <v>7</v>
      </c>
      <c r="AT634" s="7" t="s">
        <v>2902</v>
      </c>
      <c r="AV634" s="5" t="s">
        <v>2903</v>
      </c>
      <c r="AW634" s="5">
        <v>10</v>
      </c>
      <c r="AX634" s="5" t="s">
        <v>2904</v>
      </c>
      <c r="AY634" s="5" t="s">
        <v>2905</v>
      </c>
      <c r="AZ634" s="5" t="s">
        <v>2906</v>
      </c>
      <c r="BA634" s="5">
        <v>1</v>
      </c>
    </row>
    <row r="635" spans="1:53" ht="409.5" x14ac:dyDescent="0.3">
      <c r="A635" s="5">
        <v>634</v>
      </c>
      <c r="B635" s="5" t="s">
        <v>0</v>
      </c>
      <c r="C635" s="5" t="s">
        <v>1</v>
      </c>
      <c r="D635" s="5" t="s">
        <v>2</v>
      </c>
      <c r="F635" s="5" t="s">
        <v>4</v>
      </c>
      <c r="H635" s="19">
        <v>30.772602739726029</v>
      </c>
      <c r="I635" s="5">
        <v>7</v>
      </c>
      <c r="J635" s="11">
        <v>10</v>
      </c>
      <c r="K635" s="5">
        <v>7</v>
      </c>
      <c r="L635" s="5">
        <v>6</v>
      </c>
      <c r="M635" s="11" t="s">
        <v>103</v>
      </c>
      <c r="N635" s="5">
        <v>0</v>
      </c>
      <c r="O635" s="5" t="s">
        <v>134</v>
      </c>
      <c r="R635" s="5" t="s">
        <v>2907</v>
      </c>
      <c r="S635" s="5">
        <v>0</v>
      </c>
      <c r="AB635" s="5" t="s">
        <v>84</v>
      </c>
      <c r="AF635" s="5" t="s">
        <v>30</v>
      </c>
      <c r="AM635" s="5" t="s">
        <v>162</v>
      </c>
      <c r="AO635" s="5">
        <v>6</v>
      </c>
      <c r="AQ635" s="5">
        <v>5</v>
      </c>
      <c r="AS635" s="5">
        <v>8</v>
      </c>
      <c r="AT635" s="5" t="s">
        <v>2908</v>
      </c>
      <c r="AU635" s="5" t="s">
        <v>75</v>
      </c>
      <c r="AW635" s="5">
        <v>10</v>
      </c>
      <c r="AX635" s="7" t="s">
        <v>2909</v>
      </c>
      <c r="AY635" s="5" t="s">
        <v>2910</v>
      </c>
      <c r="AZ635" s="5" t="s">
        <v>2911</v>
      </c>
      <c r="BA635" s="5">
        <v>1</v>
      </c>
    </row>
    <row r="636" spans="1:53" x14ac:dyDescent="0.3">
      <c r="A636" s="5">
        <v>635</v>
      </c>
      <c r="C636" s="5" t="s">
        <v>1</v>
      </c>
      <c r="F636" s="5" t="s">
        <v>4</v>
      </c>
      <c r="H636" s="19">
        <v>30.260273972602739</v>
      </c>
      <c r="I636" s="5">
        <v>8</v>
      </c>
      <c r="J636" s="11">
        <v>40</v>
      </c>
      <c r="K636" s="5">
        <v>10</v>
      </c>
      <c r="L636" s="5">
        <v>6</v>
      </c>
      <c r="M636" s="11" t="s">
        <v>103</v>
      </c>
      <c r="N636" s="5">
        <v>1</v>
      </c>
      <c r="S636" s="5">
        <v>1</v>
      </c>
      <c r="T636" s="5" t="s">
        <v>80</v>
      </c>
      <c r="V636" s="5" t="s">
        <v>81</v>
      </c>
      <c r="Y636" s="5" t="s">
        <v>2912</v>
      </c>
      <c r="Z636" s="5">
        <v>5</v>
      </c>
      <c r="AA636" s="5" t="s">
        <v>2913</v>
      </c>
      <c r="AB636" s="5" t="s">
        <v>59</v>
      </c>
      <c r="AH636" s="5" t="s">
        <v>32</v>
      </c>
      <c r="AN636" s="5" t="s">
        <v>2914</v>
      </c>
      <c r="AO636" s="5">
        <v>6</v>
      </c>
      <c r="AQ636" s="5">
        <v>6</v>
      </c>
      <c r="AS636" s="5">
        <v>60</v>
      </c>
      <c r="AT636" s="5" t="s">
        <v>2915</v>
      </c>
      <c r="AU636" s="5" t="s">
        <v>377</v>
      </c>
      <c r="AW636" s="5">
        <v>10</v>
      </c>
      <c r="AX636" s="5" t="s">
        <v>2916</v>
      </c>
      <c r="AY636" s="5" t="s">
        <v>2917</v>
      </c>
      <c r="AZ636" s="5" t="s">
        <v>2918</v>
      </c>
      <c r="BA636" s="5">
        <v>1</v>
      </c>
    </row>
    <row r="637" spans="1:53" x14ac:dyDescent="0.3">
      <c r="A637" s="5">
        <v>636</v>
      </c>
      <c r="F637" s="5" t="s">
        <v>4</v>
      </c>
      <c r="H637" s="19">
        <v>0.29041095890410956</v>
      </c>
      <c r="I637" s="5">
        <v>9141984</v>
      </c>
      <c r="J637" s="11">
        <v>45</v>
      </c>
      <c r="K637" s="5">
        <v>8</v>
      </c>
      <c r="L637" s="5">
        <v>3</v>
      </c>
      <c r="M637" s="11" t="s">
        <v>335</v>
      </c>
      <c r="N637" s="5">
        <v>0</v>
      </c>
      <c r="O637" s="5" t="s">
        <v>98</v>
      </c>
      <c r="Q637" s="11" t="s">
        <v>3409</v>
      </c>
      <c r="R637" s="5">
        <v>1</v>
      </c>
      <c r="S637" s="5" t="s">
        <v>213</v>
      </c>
      <c r="U637" s="5" t="s">
        <v>81</v>
      </c>
      <c r="W637" s="5" t="s">
        <v>92</v>
      </c>
      <c r="Y637" s="5">
        <v>8</v>
      </c>
      <c r="Z637" s="5" t="s">
        <v>75</v>
      </c>
      <c r="AA637" s="5" t="s">
        <v>84</v>
      </c>
      <c r="AE637" s="5" t="s">
        <v>30</v>
      </c>
      <c r="AL637" s="5" t="s">
        <v>73</v>
      </c>
      <c r="AN637" s="5">
        <v>4</v>
      </c>
      <c r="AP637" s="5">
        <v>3</v>
      </c>
      <c r="AR637" s="5">
        <v>6</v>
      </c>
      <c r="AS637" s="5" t="s">
        <v>2919</v>
      </c>
      <c r="AT637" s="5" t="s">
        <v>75</v>
      </c>
      <c r="AV637" s="5">
        <v>6</v>
      </c>
      <c r="AW637" s="5" t="s">
        <v>2920</v>
      </c>
      <c r="AX637" s="5" t="s">
        <v>418</v>
      </c>
      <c r="AY637" s="5" t="s">
        <v>2921</v>
      </c>
      <c r="AZ637" s="5">
        <v>0</v>
      </c>
    </row>
    <row r="638" spans="1:53" x14ac:dyDescent="0.3">
      <c r="A638" s="5">
        <v>637</v>
      </c>
      <c r="F638" s="5" t="s">
        <v>4</v>
      </c>
      <c r="H638" s="19">
        <v>54.457534246575342</v>
      </c>
      <c r="I638" s="5">
        <v>6</v>
      </c>
      <c r="J638" s="11">
        <v>30</v>
      </c>
      <c r="K638" s="5">
        <v>8</v>
      </c>
      <c r="L638" s="5">
        <v>20</v>
      </c>
      <c r="M638" s="11" t="s">
        <v>189</v>
      </c>
      <c r="N638" s="5">
        <v>1</v>
      </c>
      <c r="S638" s="5">
        <v>1</v>
      </c>
      <c r="T638" s="5" t="s">
        <v>465</v>
      </c>
      <c r="V638" s="5" t="s">
        <v>383</v>
      </c>
      <c r="Y638" s="5" t="s">
        <v>2922</v>
      </c>
      <c r="Z638" s="5">
        <v>20</v>
      </c>
      <c r="AA638" s="5" t="s">
        <v>2923</v>
      </c>
      <c r="AB638" s="5" t="s">
        <v>84</v>
      </c>
      <c r="AH638" s="5" t="s">
        <v>32</v>
      </c>
      <c r="AM638" s="5" t="s">
        <v>60</v>
      </c>
      <c r="AO638" s="5">
        <v>4</v>
      </c>
      <c r="AQ638" s="5">
        <v>2</v>
      </c>
      <c r="AS638" s="5">
        <v>4</v>
      </c>
      <c r="AT638" s="5" t="s">
        <v>2924</v>
      </c>
      <c r="AV638" s="5" t="s">
        <v>2925</v>
      </c>
      <c r="AW638" s="5">
        <v>10</v>
      </c>
      <c r="AX638" s="5" t="s">
        <v>2926</v>
      </c>
      <c r="AY638" s="5" t="s">
        <v>2927</v>
      </c>
      <c r="BA638" s="5">
        <v>1</v>
      </c>
    </row>
    <row r="639" spans="1:53" x14ac:dyDescent="0.3">
      <c r="A639" s="5">
        <v>638</v>
      </c>
      <c r="F639" s="5" t="s">
        <v>4</v>
      </c>
      <c r="H639" s="19">
        <v>41.698630136986303</v>
      </c>
      <c r="I639" s="5">
        <v>6</v>
      </c>
      <c r="J639" s="11">
        <v>45</v>
      </c>
      <c r="K639" s="5">
        <v>12</v>
      </c>
      <c r="L639" s="5">
        <v>50</v>
      </c>
      <c r="M639" s="11" t="s">
        <v>103</v>
      </c>
      <c r="N639" s="5">
        <v>1</v>
      </c>
      <c r="S639" s="5">
        <v>1</v>
      </c>
      <c r="T639" s="5" t="s">
        <v>80</v>
      </c>
      <c r="V639" s="5" t="s">
        <v>56</v>
      </c>
      <c r="X639" s="5" t="s">
        <v>92</v>
      </c>
      <c r="Z639" s="5">
        <v>19</v>
      </c>
      <c r="AA639" s="5" t="s">
        <v>337</v>
      </c>
      <c r="AB639" s="5" t="s">
        <v>84</v>
      </c>
      <c r="AH639" s="5" t="s">
        <v>32</v>
      </c>
      <c r="AM639" s="5" t="s">
        <v>60</v>
      </c>
      <c r="AO639" s="5">
        <v>6</v>
      </c>
      <c r="AR639" s="5">
        <v>8</v>
      </c>
      <c r="AS639" s="5">
        <v>15</v>
      </c>
      <c r="AT639" s="5" t="s">
        <v>2928</v>
      </c>
      <c r="AU639" s="5" t="s">
        <v>64</v>
      </c>
      <c r="AW639" s="5">
        <v>10</v>
      </c>
      <c r="AX639" s="5" t="s">
        <v>2929</v>
      </c>
      <c r="AY639" s="5" t="s">
        <v>2930</v>
      </c>
      <c r="AZ639" s="5" t="s">
        <v>2931</v>
      </c>
      <c r="BA639" s="5">
        <v>1</v>
      </c>
    </row>
    <row r="640" spans="1:53" ht="192.5" x14ac:dyDescent="0.3">
      <c r="A640" s="5">
        <v>639</v>
      </c>
      <c r="B640" s="5" t="s">
        <v>0</v>
      </c>
      <c r="C640" s="5" t="s">
        <v>1</v>
      </c>
      <c r="H640" s="19">
        <v>30.101369863013698</v>
      </c>
      <c r="I640" s="5">
        <v>7</v>
      </c>
      <c r="J640" s="11">
        <v>360</v>
      </c>
      <c r="K640" s="5">
        <v>2</v>
      </c>
      <c r="L640" s="5">
        <v>5</v>
      </c>
      <c r="M640" s="11" t="s">
        <v>189</v>
      </c>
      <c r="N640" s="5">
        <v>1</v>
      </c>
      <c r="S640" s="5">
        <v>1</v>
      </c>
      <c r="T640" s="5" t="s">
        <v>213</v>
      </c>
      <c r="V640" s="5" t="s">
        <v>142</v>
      </c>
      <c r="X640" s="5" t="s">
        <v>82</v>
      </c>
      <c r="Z640" s="5">
        <v>1</v>
      </c>
      <c r="AA640" s="5" t="s">
        <v>2932</v>
      </c>
      <c r="AB640" s="5" t="s">
        <v>84</v>
      </c>
      <c r="AH640" s="5" t="s">
        <v>32</v>
      </c>
      <c r="AM640" s="5" t="s">
        <v>85</v>
      </c>
      <c r="AO640" s="5">
        <v>6</v>
      </c>
      <c r="AQ640" s="5">
        <v>6</v>
      </c>
      <c r="AS640" s="5">
        <v>6</v>
      </c>
      <c r="AT640" s="7" t="s">
        <v>2933</v>
      </c>
      <c r="AU640" s="5" t="s">
        <v>75</v>
      </c>
      <c r="AW640" s="5">
        <v>10</v>
      </c>
      <c r="AX640" s="5" t="s">
        <v>2934</v>
      </c>
      <c r="AY640" s="5" t="s">
        <v>109</v>
      </c>
      <c r="AZ640" s="5" t="s">
        <v>139</v>
      </c>
      <c r="BA640" s="5">
        <v>1</v>
      </c>
    </row>
    <row r="641" spans="1:53" x14ac:dyDescent="0.3">
      <c r="A641" s="5">
        <v>640</v>
      </c>
      <c r="E641" s="5" t="s">
        <v>3</v>
      </c>
      <c r="H641" s="19">
        <v>24.69041095890411</v>
      </c>
      <c r="I641" s="5">
        <v>8</v>
      </c>
      <c r="J641" s="11">
        <v>0</v>
      </c>
      <c r="K641" s="5">
        <v>14</v>
      </c>
      <c r="L641" s="5">
        <v>10</v>
      </c>
      <c r="M641" s="11" t="s">
        <v>52</v>
      </c>
      <c r="N641" s="5">
        <v>1</v>
      </c>
      <c r="S641" s="5">
        <v>0</v>
      </c>
      <c r="AB641" s="5" t="s">
        <v>59</v>
      </c>
      <c r="AE641" s="5" t="s">
        <v>29</v>
      </c>
      <c r="AM641" s="5" t="s">
        <v>73</v>
      </c>
      <c r="AO641" s="5">
        <v>6</v>
      </c>
      <c r="AQ641" s="5">
        <v>6</v>
      </c>
      <c r="AS641" s="5">
        <v>50</v>
      </c>
      <c r="AT641" s="5" t="s">
        <v>2935</v>
      </c>
      <c r="AU641" s="5" t="s">
        <v>75</v>
      </c>
      <c r="AW641" s="5">
        <v>8</v>
      </c>
      <c r="AX641" s="5" t="s">
        <v>2936</v>
      </c>
      <c r="AY641" s="5" t="s">
        <v>406</v>
      </c>
      <c r="AZ641" s="5" t="s">
        <v>2937</v>
      </c>
      <c r="BA641" s="5">
        <v>1</v>
      </c>
    </row>
    <row r="642" spans="1:53" x14ac:dyDescent="0.3">
      <c r="A642" s="5">
        <v>641</v>
      </c>
      <c r="D642" s="5" t="s">
        <v>2</v>
      </c>
      <c r="F642" s="5" t="s">
        <v>4</v>
      </c>
      <c r="H642" s="19">
        <v>25.476712328767125</v>
      </c>
      <c r="I642" s="5">
        <v>5</v>
      </c>
      <c r="J642" s="11">
        <v>20</v>
      </c>
      <c r="K642" s="5">
        <v>9</v>
      </c>
      <c r="L642" s="5">
        <v>0</v>
      </c>
      <c r="M642" s="11" t="s">
        <v>78</v>
      </c>
      <c r="N642" s="5">
        <v>1</v>
      </c>
      <c r="S642" s="5">
        <v>1</v>
      </c>
      <c r="T642" s="5" t="s">
        <v>407</v>
      </c>
      <c r="V642" s="5" t="s">
        <v>111</v>
      </c>
      <c r="Y642" s="5" t="s">
        <v>2938</v>
      </c>
      <c r="Z642" s="5">
        <v>1</v>
      </c>
      <c r="AA642" s="5" t="s">
        <v>2939</v>
      </c>
      <c r="AB642" s="5" t="s">
        <v>84</v>
      </c>
      <c r="AF642" s="5" t="s">
        <v>30</v>
      </c>
      <c r="AM642" s="5" t="s">
        <v>73</v>
      </c>
      <c r="AO642" s="5">
        <v>5</v>
      </c>
      <c r="AQ642" s="5">
        <v>5</v>
      </c>
      <c r="AS642" s="5">
        <v>20</v>
      </c>
      <c r="AT642" s="5" t="s">
        <v>2940</v>
      </c>
      <c r="AU642" s="5" t="s">
        <v>377</v>
      </c>
      <c r="AW642" s="5">
        <v>7</v>
      </c>
      <c r="AX642" s="5" t="s">
        <v>2941</v>
      </c>
      <c r="AY642" s="5" t="s">
        <v>2942</v>
      </c>
      <c r="AZ642" s="5" t="s">
        <v>116</v>
      </c>
      <c r="BA642" s="5">
        <v>1</v>
      </c>
    </row>
    <row r="643" spans="1:53" x14ac:dyDescent="0.3">
      <c r="A643" s="5">
        <v>642</v>
      </c>
      <c r="B643" s="5" t="s">
        <v>0</v>
      </c>
      <c r="F643" s="5" t="s">
        <v>4</v>
      </c>
      <c r="H643" s="19">
        <v>25.646575342465752</v>
      </c>
      <c r="I643" s="5">
        <v>8</v>
      </c>
      <c r="J643" s="11">
        <v>120</v>
      </c>
      <c r="K643" s="5">
        <v>12</v>
      </c>
      <c r="L643" s="5">
        <v>20</v>
      </c>
      <c r="M643" s="11" t="s">
        <v>335</v>
      </c>
      <c r="N643" s="5">
        <v>1</v>
      </c>
      <c r="S643" s="5">
        <v>0</v>
      </c>
      <c r="AB643" s="5" t="s">
        <v>59</v>
      </c>
      <c r="AC643" s="5" t="s">
        <v>27</v>
      </c>
      <c r="AF643" s="5" t="s">
        <v>30</v>
      </c>
      <c r="AN643" s="5" t="s">
        <v>2943</v>
      </c>
      <c r="AO643" s="5">
        <v>4</v>
      </c>
      <c r="AQ643" s="5">
        <v>6</v>
      </c>
      <c r="AS643" s="5">
        <v>40</v>
      </c>
      <c r="AT643" s="5" t="s">
        <v>2944</v>
      </c>
      <c r="AU643" s="5" t="s">
        <v>75</v>
      </c>
      <c r="AW643" s="5">
        <v>10</v>
      </c>
      <c r="AX643" s="5" t="s">
        <v>2945</v>
      </c>
      <c r="AY643" s="5" t="s">
        <v>2946</v>
      </c>
      <c r="AZ643" s="5" t="s">
        <v>2947</v>
      </c>
      <c r="BA643" s="5">
        <v>1</v>
      </c>
    </row>
    <row r="644" spans="1:53" x14ac:dyDescent="0.3">
      <c r="A644" s="5">
        <v>643</v>
      </c>
      <c r="B644" s="5" t="s">
        <v>0</v>
      </c>
      <c r="H644" s="19">
        <v>35.243835616438353</v>
      </c>
      <c r="I644" s="5">
        <v>8</v>
      </c>
      <c r="J644" s="11">
        <v>0</v>
      </c>
      <c r="K644" s="5">
        <v>12</v>
      </c>
      <c r="L644" s="5">
        <v>5</v>
      </c>
      <c r="M644" s="11" t="s">
        <v>67</v>
      </c>
      <c r="N644" s="5">
        <v>0</v>
      </c>
      <c r="O644" s="5" t="s">
        <v>98</v>
      </c>
      <c r="Q644" s="11" t="s">
        <v>3409</v>
      </c>
      <c r="R644" s="5">
        <v>0</v>
      </c>
      <c r="AA644" s="5" t="s">
        <v>84</v>
      </c>
      <c r="AD644" s="5" t="s">
        <v>29</v>
      </c>
      <c r="AL644" s="5" t="s">
        <v>73</v>
      </c>
      <c r="AN644" s="5">
        <v>6</v>
      </c>
      <c r="AP644" s="5">
        <v>3</v>
      </c>
      <c r="AR644" s="5">
        <v>500</v>
      </c>
      <c r="AS644" s="5" t="s">
        <v>2948</v>
      </c>
      <c r="AT644" s="5" t="s">
        <v>75</v>
      </c>
      <c r="AV644" s="5">
        <v>10</v>
      </c>
      <c r="AW644" s="5" t="s">
        <v>2949</v>
      </c>
      <c r="AX644" s="5" t="s">
        <v>2950</v>
      </c>
      <c r="AY644" s="5" t="s">
        <v>1394</v>
      </c>
      <c r="AZ644" s="5">
        <v>1</v>
      </c>
    </row>
    <row r="645" spans="1:53" x14ac:dyDescent="0.3">
      <c r="A645" s="5">
        <v>644</v>
      </c>
      <c r="B645" s="5" t="s">
        <v>0</v>
      </c>
      <c r="H645" s="19">
        <v>35.279452054794518</v>
      </c>
      <c r="I645" s="5">
        <v>5</v>
      </c>
      <c r="J645" s="11">
        <v>120</v>
      </c>
      <c r="K645" s="5">
        <v>14</v>
      </c>
      <c r="L645" s="5">
        <v>30</v>
      </c>
      <c r="M645" s="11" t="s">
        <v>52</v>
      </c>
      <c r="N645" s="5">
        <v>0</v>
      </c>
      <c r="O645" s="5" t="s">
        <v>68</v>
      </c>
      <c r="Q645" s="11" t="s">
        <v>3409</v>
      </c>
      <c r="R645" s="5">
        <v>1</v>
      </c>
      <c r="S645" s="5" t="s">
        <v>213</v>
      </c>
      <c r="U645" s="5" t="s">
        <v>81</v>
      </c>
      <c r="W645" s="5" t="s">
        <v>106</v>
      </c>
      <c r="Y645" s="5">
        <v>11</v>
      </c>
      <c r="Z645" s="5" t="s">
        <v>2951</v>
      </c>
      <c r="AA645" s="5" t="s">
        <v>59</v>
      </c>
      <c r="AD645" s="5" t="s">
        <v>29</v>
      </c>
      <c r="AL645" s="5" t="s">
        <v>85</v>
      </c>
      <c r="AN645" s="5">
        <v>4</v>
      </c>
      <c r="AQ645" s="5" t="s">
        <v>616</v>
      </c>
      <c r="AR645" s="5">
        <v>50</v>
      </c>
      <c r="AS645" s="5" t="s">
        <v>2952</v>
      </c>
      <c r="AT645" s="5" t="s">
        <v>75</v>
      </c>
      <c r="AV645" s="5">
        <v>10</v>
      </c>
      <c r="AW645" s="5" t="s">
        <v>2953</v>
      </c>
      <c r="AZ645" s="5">
        <v>1</v>
      </c>
    </row>
    <row r="646" spans="1:53" x14ac:dyDescent="0.3">
      <c r="A646" s="5">
        <v>645</v>
      </c>
      <c r="C646" s="5" t="s">
        <v>1</v>
      </c>
      <c r="H646" s="19">
        <v>32.835616438356162</v>
      </c>
      <c r="I646" s="5">
        <v>7</v>
      </c>
      <c r="J646" s="11">
        <v>110</v>
      </c>
      <c r="K646" s="5">
        <v>11</v>
      </c>
      <c r="L646" s="5">
        <v>20</v>
      </c>
      <c r="M646" s="11" t="s">
        <v>303</v>
      </c>
      <c r="N646" s="5">
        <v>1</v>
      </c>
      <c r="S646" s="5">
        <v>0</v>
      </c>
      <c r="AB646" s="5" t="s">
        <v>84</v>
      </c>
      <c r="AD646" s="5" t="s">
        <v>28</v>
      </c>
      <c r="AM646" s="5" t="s">
        <v>73</v>
      </c>
      <c r="AP646" s="5">
        <v>12</v>
      </c>
      <c r="AR646" s="5">
        <v>20</v>
      </c>
      <c r="AS646" s="5">
        <v>20</v>
      </c>
      <c r="AT646" s="5" t="s">
        <v>2954</v>
      </c>
      <c r="AV646" s="5" t="s">
        <v>338</v>
      </c>
      <c r="AW646" s="5">
        <v>10</v>
      </c>
      <c r="AX646" s="5" t="s">
        <v>2955</v>
      </c>
      <c r="AY646" s="5" t="s">
        <v>527</v>
      </c>
      <c r="AZ646" s="5" t="s">
        <v>2956</v>
      </c>
      <c r="BA646" s="5">
        <v>1</v>
      </c>
    </row>
    <row r="647" spans="1:53" x14ac:dyDescent="0.3">
      <c r="A647" s="5">
        <v>646</v>
      </c>
      <c r="F647" s="5" t="s">
        <v>4</v>
      </c>
      <c r="H647" s="19">
        <v>49.243835616438353</v>
      </c>
      <c r="I647" s="5">
        <v>7</v>
      </c>
      <c r="J647" s="11">
        <v>60</v>
      </c>
      <c r="K647" s="5">
        <v>10</v>
      </c>
      <c r="L647" s="5">
        <v>10</v>
      </c>
      <c r="M647" s="11" t="s">
        <v>103</v>
      </c>
      <c r="N647" s="5">
        <v>0</v>
      </c>
      <c r="O647" s="5" t="s">
        <v>79</v>
      </c>
      <c r="Q647" s="11" t="s">
        <v>3409</v>
      </c>
      <c r="R647" s="5">
        <v>1</v>
      </c>
      <c r="S647" s="5" t="s">
        <v>135</v>
      </c>
      <c r="U647" s="5" t="s">
        <v>142</v>
      </c>
      <c r="W647" s="5" t="s">
        <v>92</v>
      </c>
      <c r="Y647" s="5">
        <v>25</v>
      </c>
      <c r="Z647" s="5" t="s">
        <v>2957</v>
      </c>
      <c r="AA647" s="5" t="s">
        <v>84</v>
      </c>
      <c r="AF647" s="5" t="s">
        <v>31</v>
      </c>
      <c r="AK647" s="5" t="s">
        <v>1071</v>
      </c>
      <c r="AL647" s="5" t="s">
        <v>73</v>
      </c>
      <c r="AN647" s="5">
        <v>5</v>
      </c>
      <c r="AP647" s="5">
        <v>4</v>
      </c>
      <c r="AR647" s="5">
        <v>16</v>
      </c>
      <c r="AS647" s="5" t="s">
        <v>2958</v>
      </c>
      <c r="AU647" s="5" t="s">
        <v>2226</v>
      </c>
      <c r="AV647" s="5">
        <v>8</v>
      </c>
      <c r="AW647" s="5" t="s">
        <v>2959</v>
      </c>
      <c r="AZ647" s="5">
        <v>1</v>
      </c>
    </row>
    <row r="648" spans="1:53" x14ac:dyDescent="0.3">
      <c r="A648" s="5">
        <v>647</v>
      </c>
      <c r="C648" s="5" t="s">
        <v>1</v>
      </c>
      <c r="F648" s="5" t="s">
        <v>4</v>
      </c>
      <c r="H648" s="19">
        <v>34.608219178082194</v>
      </c>
      <c r="I648" s="5">
        <v>7</v>
      </c>
      <c r="J648" s="11">
        <v>60</v>
      </c>
      <c r="K648" s="5">
        <v>8</v>
      </c>
      <c r="L648" s="5">
        <v>2</v>
      </c>
      <c r="M648" s="11" t="s">
        <v>97</v>
      </c>
      <c r="N648" s="5">
        <v>0</v>
      </c>
      <c r="O648" s="5" t="s">
        <v>79</v>
      </c>
      <c r="Q648" s="11" t="s">
        <v>3409</v>
      </c>
      <c r="R648" s="5">
        <v>1</v>
      </c>
      <c r="S648" s="5" t="s">
        <v>30</v>
      </c>
      <c r="U648" s="5" t="s">
        <v>81</v>
      </c>
      <c r="W648" s="5" t="s">
        <v>92</v>
      </c>
      <c r="Y648" s="5">
        <v>7</v>
      </c>
      <c r="Z648" s="5" t="s">
        <v>2960</v>
      </c>
      <c r="AA648" s="5" t="s">
        <v>84</v>
      </c>
      <c r="AE648" s="5" t="s">
        <v>30</v>
      </c>
      <c r="AL648" s="5" t="s">
        <v>85</v>
      </c>
      <c r="AN648" s="5">
        <v>3</v>
      </c>
      <c r="AP648" s="5">
        <v>5</v>
      </c>
      <c r="AR648" s="5">
        <v>5</v>
      </c>
      <c r="AS648" s="5" t="s">
        <v>2961</v>
      </c>
      <c r="AU648" s="5" t="s">
        <v>441</v>
      </c>
      <c r="AV648" s="5">
        <v>6</v>
      </c>
      <c r="AW648" s="5" t="s">
        <v>2962</v>
      </c>
      <c r="AX648" s="5" t="s">
        <v>2963</v>
      </c>
      <c r="AY648" s="5" t="s">
        <v>2964</v>
      </c>
      <c r="AZ648" s="5">
        <v>0</v>
      </c>
    </row>
    <row r="649" spans="1:53" x14ac:dyDescent="0.3">
      <c r="A649" s="5">
        <v>648</v>
      </c>
      <c r="B649" s="5" t="s">
        <v>0</v>
      </c>
      <c r="H649" s="19">
        <v>34.021917808219179</v>
      </c>
      <c r="I649" s="5">
        <v>4</v>
      </c>
      <c r="J649" s="11">
        <v>40</v>
      </c>
      <c r="K649" s="5">
        <v>11</v>
      </c>
      <c r="L649" s="5">
        <v>2</v>
      </c>
      <c r="M649" s="11" t="s">
        <v>52</v>
      </c>
      <c r="N649" s="5">
        <v>0</v>
      </c>
      <c r="O649" s="5" t="s">
        <v>68</v>
      </c>
      <c r="Q649" s="11" t="s">
        <v>3407</v>
      </c>
      <c r="S649" s="5">
        <v>0</v>
      </c>
      <c r="AB649" s="5" t="s">
        <v>84</v>
      </c>
      <c r="AH649" s="5" t="s">
        <v>32</v>
      </c>
      <c r="AM649" s="5" t="s">
        <v>60</v>
      </c>
      <c r="AP649" s="5">
        <v>10</v>
      </c>
      <c r="AQ649" s="5">
        <v>5</v>
      </c>
      <c r="AS649" s="5">
        <v>12</v>
      </c>
      <c r="AT649" s="5" t="s">
        <v>2965</v>
      </c>
      <c r="AU649" s="5" t="s">
        <v>75</v>
      </c>
      <c r="AW649" s="5">
        <v>7</v>
      </c>
      <c r="AX649" s="5" t="s">
        <v>2966</v>
      </c>
      <c r="AY649" s="5" t="s">
        <v>2967</v>
      </c>
      <c r="AZ649" s="5" t="s">
        <v>2968</v>
      </c>
      <c r="BA649" s="5">
        <v>1</v>
      </c>
    </row>
    <row r="650" spans="1:53" x14ac:dyDescent="0.3">
      <c r="A650" s="5">
        <v>649</v>
      </c>
      <c r="B650" s="5" t="s">
        <v>0</v>
      </c>
      <c r="C650" s="5" t="s">
        <v>1</v>
      </c>
      <c r="D650" s="5" t="s">
        <v>2</v>
      </c>
      <c r="E650" s="5" t="s">
        <v>3</v>
      </c>
      <c r="F650" s="5" t="s">
        <v>4</v>
      </c>
      <c r="G650" s="5" t="s">
        <v>2969</v>
      </c>
      <c r="H650" s="19">
        <v>21.641095890410959</v>
      </c>
      <c r="I650" s="5">
        <v>6</v>
      </c>
      <c r="J650" s="11">
        <v>120</v>
      </c>
      <c r="K650" s="5">
        <v>8</v>
      </c>
      <c r="L650" s="5">
        <v>24</v>
      </c>
      <c r="M650" s="11" t="s">
        <v>335</v>
      </c>
      <c r="N650" s="5">
        <v>1</v>
      </c>
      <c r="S650" s="5">
        <v>0</v>
      </c>
      <c r="AB650" s="5" t="s">
        <v>363</v>
      </c>
      <c r="AE650" s="5" t="s">
        <v>29</v>
      </c>
      <c r="AM650" s="5" t="s">
        <v>73</v>
      </c>
      <c r="AO650" s="5">
        <v>3</v>
      </c>
      <c r="AQ650" s="5">
        <v>3</v>
      </c>
      <c r="AS650" s="5">
        <v>320</v>
      </c>
      <c r="AT650" s="5" t="s">
        <v>2970</v>
      </c>
      <c r="AU650" s="5" t="s">
        <v>75</v>
      </c>
      <c r="AW650" s="5">
        <v>10</v>
      </c>
      <c r="AX650" s="5" t="s">
        <v>2971</v>
      </c>
      <c r="AY650" s="5" t="s">
        <v>2972</v>
      </c>
      <c r="AZ650" s="5" t="s">
        <v>2973</v>
      </c>
      <c r="BA650" s="5">
        <v>1</v>
      </c>
    </row>
    <row r="651" spans="1:53" x14ac:dyDescent="0.3">
      <c r="A651" s="5">
        <v>650</v>
      </c>
      <c r="C651" s="5" t="s">
        <v>1</v>
      </c>
      <c r="H651" s="19">
        <v>25.547945205479451</v>
      </c>
      <c r="I651" s="5">
        <v>7</v>
      </c>
      <c r="J651" s="11">
        <v>30</v>
      </c>
      <c r="K651" s="5">
        <v>12</v>
      </c>
      <c r="L651" s="5">
        <v>2</v>
      </c>
      <c r="M651" s="11" t="s">
        <v>89</v>
      </c>
      <c r="N651" s="5">
        <v>1</v>
      </c>
      <c r="S651" s="5">
        <v>1</v>
      </c>
      <c r="T651" s="5" t="s">
        <v>519</v>
      </c>
      <c r="V651" s="5" t="s">
        <v>56</v>
      </c>
      <c r="X651" s="5" t="s">
        <v>57</v>
      </c>
      <c r="Z651" s="5">
        <v>3</v>
      </c>
      <c r="AA651" s="5" t="s">
        <v>2974</v>
      </c>
      <c r="AB651" s="5" t="s">
        <v>59</v>
      </c>
      <c r="AF651" s="5" t="s">
        <v>30</v>
      </c>
      <c r="AG651" s="5" t="s">
        <v>31</v>
      </c>
      <c r="AH651" s="5" t="s">
        <v>32</v>
      </c>
      <c r="AL651" s="5" t="s">
        <v>2975</v>
      </c>
      <c r="AM651" s="5" t="s">
        <v>73</v>
      </c>
      <c r="AO651" s="5">
        <v>6</v>
      </c>
      <c r="AR651" s="5" t="s">
        <v>2976</v>
      </c>
      <c r="AS651" s="5">
        <v>8</v>
      </c>
      <c r="AT651" s="5" t="s">
        <v>2977</v>
      </c>
      <c r="AU651" s="5" t="s">
        <v>75</v>
      </c>
      <c r="AW651" s="5">
        <v>10</v>
      </c>
      <c r="AX651" s="5" t="s">
        <v>2978</v>
      </c>
      <c r="AY651" s="5" t="s">
        <v>2979</v>
      </c>
      <c r="AZ651" s="5" t="s">
        <v>2980</v>
      </c>
      <c r="BA651" s="5">
        <v>1</v>
      </c>
    </row>
    <row r="652" spans="1:53" x14ac:dyDescent="0.3">
      <c r="A652" s="5">
        <v>651</v>
      </c>
      <c r="B652" s="5" t="s">
        <v>0</v>
      </c>
      <c r="C652" s="5" t="s">
        <v>1</v>
      </c>
      <c r="H652" s="19">
        <v>28.265753424657536</v>
      </c>
      <c r="I652" s="5">
        <v>7</v>
      </c>
      <c r="J652" s="11">
        <v>90</v>
      </c>
      <c r="K652" s="5">
        <v>9</v>
      </c>
      <c r="L652" s="5">
        <v>3</v>
      </c>
      <c r="M652" s="11" t="s">
        <v>67</v>
      </c>
      <c r="N652" s="5">
        <v>1</v>
      </c>
      <c r="S652" s="5">
        <v>0</v>
      </c>
      <c r="AB652" s="5" t="s">
        <v>59</v>
      </c>
      <c r="AH652" s="5" t="s">
        <v>32</v>
      </c>
      <c r="AM652" s="5" t="s">
        <v>60</v>
      </c>
      <c r="AO652" s="5">
        <v>3</v>
      </c>
      <c r="AQ652" s="5">
        <v>1</v>
      </c>
      <c r="AS652" s="5">
        <v>5</v>
      </c>
      <c r="AT652" s="5" t="s">
        <v>2981</v>
      </c>
      <c r="AU652" s="5" t="s">
        <v>345</v>
      </c>
      <c r="AW652" s="5">
        <v>10</v>
      </c>
      <c r="AX652" s="5" t="s">
        <v>2982</v>
      </c>
      <c r="AY652" s="5" t="s">
        <v>2983</v>
      </c>
      <c r="AZ652" s="5" t="s">
        <v>2984</v>
      </c>
      <c r="BA652" s="5">
        <v>1</v>
      </c>
    </row>
    <row r="653" spans="1:53" x14ac:dyDescent="0.3">
      <c r="A653" s="5">
        <v>652</v>
      </c>
      <c r="D653" s="5" t="s">
        <v>2</v>
      </c>
      <c r="H653" s="19">
        <v>29.19178082191781</v>
      </c>
      <c r="I653" s="5">
        <v>7</v>
      </c>
      <c r="J653" s="11">
        <v>15</v>
      </c>
      <c r="K653" s="5">
        <v>8</v>
      </c>
      <c r="L653" s="5">
        <v>2</v>
      </c>
      <c r="M653" s="11" t="s">
        <v>52</v>
      </c>
      <c r="N653" s="5">
        <v>0</v>
      </c>
      <c r="O653" s="5" t="s">
        <v>53</v>
      </c>
      <c r="Q653" s="11" t="s">
        <v>3408</v>
      </c>
      <c r="R653" s="5">
        <v>1</v>
      </c>
      <c r="S653" s="5" t="s">
        <v>155</v>
      </c>
      <c r="U653" s="5" t="s">
        <v>81</v>
      </c>
      <c r="W653" s="5" t="s">
        <v>106</v>
      </c>
      <c r="Y653" s="5">
        <v>0</v>
      </c>
      <c r="Z653" s="5" t="s">
        <v>2985</v>
      </c>
      <c r="AA653" s="5" t="s">
        <v>72</v>
      </c>
      <c r="AE653" s="5" t="s">
        <v>30</v>
      </c>
      <c r="AL653" s="5" t="s">
        <v>162</v>
      </c>
      <c r="AN653" s="5">
        <v>6</v>
      </c>
      <c r="AP653" s="5">
        <v>2</v>
      </c>
      <c r="AR653" s="5">
        <v>15</v>
      </c>
      <c r="AS653" s="5" t="s">
        <v>2986</v>
      </c>
      <c r="AT653" s="5" t="s">
        <v>75</v>
      </c>
      <c r="AV653" s="5">
        <v>10</v>
      </c>
      <c r="AW653" s="5" t="s">
        <v>2987</v>
      </c>
      <c r="AX653" s="5" t="s">
        <v>2988</v>
      </c>
      <c r="AZ653" s="5">
        <v>0</v>
      </c>
    </row>
    <row r="654" spans="1:53" x14ac:dyDescent="0.3">
      <c r="A654" s="5">
        <v>653</v>
      </c>
      <c r="B654" s="5" t="s">
        <v>0</v>
      </c>
      <c r="F654" s="5" t="s">
        <v>4</v>
      </c>
      <c r="H654" s="19">
        <v>22.079452054794519</v>
      </c>
      <c r="I654" s="5">
        <v>8</v>
      </c>
      <c r="J654" s="11">
        <v>0</v>
      </c>
      <c r="K654" s="5">
        <v>11</v>
      </c>
      <c r="L654" s="5">
        <v>30</v>
      </c>
      <c r="M654" s="11" t="s">
        <v>225</v>
      </c>
      <c r="N654" s="5">
        <v>1</v>
      </c>
      <c r="S654" s="5">
        <v>0</v>
      </c>
      <c r="AB654" s="5" t="s">
        <v>363</v>
      </c>
      <c r="AE654" s="5" t="s">
        <v>29</v>
      </c>
      <c r="AF654" s="5" t="s">
        <v>30</v>
      </c>
      <c r="AM654" s="5" t="s">
        <v>85</v>
      </c>
      <c r="AO654" s="5">
        <v>6</v>
      </c>
      <c r="AR654" s="5">
        <v>14</v>
      </c>
      <c r="AS654" s="5">
        <v>10</v>
      </c>
      <c r="AT654" s="5" t="s">
        <v>2989</v>
      </c>
      <c r="AU654" s="5" t="s">
        <v>75</v>
      </c>
      <c r="AW654" s="5">
        <v>10</v>
      </c>
      <c r="AX654" s="5" t="s">
        <v>2990</v>
      </c>
      <c r="AY654" s="5" t="s">
        <v>2991</v>
      </c>
      <c r="BA654" s="5">
        <v>1</v>
      </c>
    </row>
    <row r="655" spans="1:53" x14ac:dyDescent="0.3">
      <c r="A655" s="5">
        <v>654</v>
      </c>
      <c r="E655" s="5" t="s">
        <v>3</v>
      </c>
      <c r="H655" s="19">
        <v>26.717808219178082</v>
      </c>
      <c r="I655" s="5">
        <v>7</v>
      </c>
      <c r="J655" s="11">
        <v>5</v>
      </c>
      <c r="K655" s="5">
        <v>12</v>
      </c>
      <c r="L655" s="5">
        <v>8</v>
      </c>
      <c r="M655" s="11" t="s">
        <v>52</v>
      </c>
      <c r="N655" s="5">
        <v>0</v>
      </c>
      <c r="O655" s="5" t="s">
        <v>68</v>
      </c>
      <c r="Q655" s="11" t="s">
        <v>3410</v>
      </c>
      <c r="R655" s="5">
        <v>0</v>
      </c>
      <c r="AA655" s="5" t="s">
        <v>59</v>
      </c>
      <c r="AG655" s="5" t="s">
        <v>32</v>
      </c>
      <c r="AL655" s="5" t="s">
        <v>60</v>
      </c>
      <c r="AN655" s="5">
        <v>5</v>
      </c>
      <c r="AP655" s="5">
        <v>3</v>
      </c>
      <c r="AR655" s="5">
        <v>80</v>
      </c>
      <c r="AS655" s="5" t="s">
        <v>2992</v>
      </c>
      <c r="AT655" s="5" t="s">
        <v>75</v>
      </c>
      <c r="AV655" s="5">
        <v>9</v>
      </c>
      <c r="AW655" s="5" t="s">
        <v>2993</v>
      </c>
      <c r="AX655" s="5" t="s">
        <v>2994</v>
      </c>
      <c r="AY655" s="5" t="s">
        <v>2995</v>
      </c>
      <c r="AZ655" s="5">
        <v>1</v>
      </c>
    </row>
    <row r="656" spans="1:53" x14ac:dyDescent="0.3">
      <c r="A656" s="5">
        <v>655</v>
      </c>
      <c r="B656" s="5" t="s">
        <v>0</v>
      </c>
      <c r="F656" s="5" t="s">
        <v>4</v>
      </c>
      <c r="H656" s="19">
        <v>29.635616438356163</v>
      </c>
      <c r="I656" s="5">
        <v>7</v>
      </c>
      <c r="J656" s="11">
        <v>60</v>
      </c>
      <c r="K656" s="5">
        <v>4</v>
      </c>
      <c r="L656" s="5">
        <v>5</v>
      </c>
      <c r="M656" s="11" t="s">
        <v>303</v>
      </c>
      <c r="N656" s="5">
        <v>1</v>
      </c>
      <c r="S656" s="5">
        <v>1</v>
      </c>
      <c r="T656" s="5" t="s">
        <v>70</v>
      </c>
      <c r="V656" s="5" t="s">
        <v>111</v>
      </c>
      <c r="X656" s="5" t="s">
        <v>57</v>
      </c>
      <c r="Z656" s="5">
        <v>3</v>
      </c>
      <c r="AA656" s="5" t="s">
        <v>2996</v>
      </c>
      <c r="AB656" s="5" t="s">
        <v>84</v>
      </c>
      <c r="AH656" s="5" t="s">
        <v>32</v>
      </c>
      <c r="AM656" s="5" t="s">
        <v>73</v>
      </c>
      <c r="AO656" s="5">
        <v>4</v>
      </c>
      <c r="AQ656" s="5">
        <v>5</v>
      </c>
      <c r="AS656" s="5">
        <v>5</v>
      </c>
      <c r="AT656" s="5" t="s">
        <v>2997</v>
      </c>
      <c r="AU656" s="5" t="s">
        <v>75</v>
      </c>
      <c r="AW656" s="5">
        <v>10</v>
      </c>
      <c r="AX656" s="5" t="s">
        <v>2998</v>
      </c>
      <c r="AY656" s="5" t="s">
        <v>2999</v>
      </c>
      <c r="AZ656" s="5" t="s">
        <v>3000</v>
      </c>
      <c r="BA656" s="5">
        <v>1</v>
      </c>
    </row>
    <row r="657" spans="1:53" x14ac:dyDescent="0.3">
      <c r="A657" s="5">
        <v>656</v>
      </c>
      <c r="F657" s="5" t="s">
        <v>4</v>
      </c>
      <c r="H657" s="19">
        <v>35.180821917808217</v>
      </c>
      <c r="I657" s="5">
        <v>7</v>
      </c>
      <c r="J657" s="11">
        <v>3</v>
      </c>
      <c r="K657" s="5">
        <v>7</v>
      </c>
      <c r="L657" s="5">
        <v>100</v>
      </c>
      <c r="M657" s="11" t="s">
        <v>225</v>
      </c>
      <c r="N657" s="5">
        <v>0</v>
      </c>
      <c r="O657" s="5" t="s">
        <v>68</v>
      </c>
      <c r="Q657" s="11" t="s">
        <v>3409</v>
      </c>
      <c r="R657" s="5">
        <v>0</v>
      </c>
      <c r="AA657" s="5" t="s">
        <v>59</v>
      </c>
      <c r="AE657" s="5" t="s">
        <v>30</v>
      </c>
      <c r="AG657" s="5" t="s">
        <v>32</v>
      </c>
      <c r="AL657" s="5" t="s">
        <v>60</v>
      </c>
      <c r="AN657" s="5">
        <v>6</v>
      </c>
      <c r="AP657" s="5">
        <v>6</v>
      </c>
      <c r="AR657" s="5">
        <v>15</v>
      </c>
      <c r="AS657" s="5" t="s">
        <v>3001</v>
      </c>
      <c r="AT657" s="5" t="s">
        <v>64</v>
      </c>
      <c r="AV657" s="5">
        <v>5</v>
      </c>
      <c r="AW657" s="5" t="s">
        <v>3002</v>
      </c>
      <c r="AX657" s="5" t="s">
        <v>322</v>
      </c>
      <c r="AY657" s="5" t="s">
        <v>116</v>
      </c>
      <c r="AZ657" s="5">
        <v>1</v>
      </c>
    </row>
    <row r="658" spans="1:53" x14ac:dyDescent="0.3">
      <c r="A658" s="5">
        <v>657</v>
      </c>
      <c r="D658" s="5" t="s">
        <v>2</v>
      </c>
      <c r="H658" s="19">
        <v>22.101369863013698</v>
      </c>
      <c r="I658" s="5">
        <v>7</v>
      </c>
      <c r="J658" s="11">
        <v>180</v>
      </c>
      <c r="K658" s="5">
        <v>6</v>
      </c>
      <c r="L658" s="5">
        <v>5</v>
      </c>
      <c r="M658" s="11" t="s">
        <v>67</v>
      </c>
      <c r="N658" s="5">
        <v>1</v>
      </c>
      <c r="S658" s="5">
        <v>1</v>
      </c>
      <c r="T658" s="5" t="s">
        <v>170</v>
      </c>
      <c r="V658" s="5" t="s">
        <v>350</v>
      </c>
      <c r="X658" s="5" t="s">
        <v>92</v>
      </c>
      <c r="Z658" s="5">
        <v>0</v>
      </c>
      <c r="AA658" s="5" t="s">
        <v>3003</v>
      </c>
      <c r="AB658" s="5" t="s">
        <v>161</v>
      </c>
      <c r="AF658" s="5" t="s">
        <v>30</v>
      </c>
      <c r="AH658" s="5" t="s">
        <v>32</v>
      </c>
      <c r="AM658" s="5" t="s">
        <v>73</v>
      </c>
      <c r="AP658" s="5">
        <v>15</v>
      </c>
      <c r="AR658" s="5">
        <v>10</v>
      </c>
      <c r="AS658" s="5">
        <v>5</v>
      </c>
      <c r="AT658" s="5" t="s">
        <v>3004</v>
      </c>
      <c r="AU658" s="5" t="s">
        <v>75</v>
      </c>
      <c r="AW658" s="5">
        <v>9</v>
      </c>
      <c r="AX658" s="5" t="s">
        <v>3005</v>
      </c>
      <c r="AY658" s="5" t="s">
        <v>3006</v>
      </c>
      <c r="AZ658" s="5" t="s">
        <v>3007</v>
      </c>
      <c r="BA658" s="5">
        <v>1</v>
      </c>
    </row>
    <row r="659" spans="1:53" x14ac:dyDescent="0.3">
      <c r="A659" s="5">
        <v>658</v>
      </c>
      <c r="B659" s="5" t="s">
        <v>0</v>
      </c>
      <c r="H659" s="19">
        <v>118.07671232876713</v>
      </c>
      <c r="I659" s="5">
        <v>7</v>
      </c>
      <c r="J659" s="11">
        <v>0</v>
      </c>
      <c r="K659" s="5">
        <v>8</v>
      </c>
      <c r="L659" s="5">
        <v>6</v>
      </c>
      <c r="M659" s="11" t="s">
        <v>225</v>
      </c>
      <c r="N659" s="5">
        <v>0</v>
      </c>
      <c r="O659" s="5" t="s">
        <v>98</v>
      </c>
      <c r="R659" s="5" t="s">
        <v>3008</v>
      </c>
      <c r="S659" s="5">
        <v>0</v>
      </c>
      <c r="AB659" s="5" t="s">
        <v>59</v>
      </c>
      <c r="AF659" s="5" t="s">
        <v>30</v>
      </c>
      <c r="AM659" s="5" t="s">
        <v>85</v>
      </c>
      <c r="AP659" s="5">
        <v>10</v>
      </c>
      <c r="AR659" s="5">
        <v>10</v>
      </c>
      <c r="AS659" s="5">
        <v>20</v>
      </c>
      <c r="AT659" s="5" t="s">
        <v>3009</v>
      </c>
      <c r="AU659" s="5" t="s">
        <v>75</v>
      </c>
      <c r="AW659" s="5">
        <v>8</v>
      </c>
      <c r="AX659" s="5" t="s">
        <v>3010</v>
      </c>
      <c r="AY659" s="5" t="s">
        <v>3011</v>
      </c>
      <c r="AZ659" s="5" t="s">
        <v>3012</v>
      </c>
      <c r="BA659" s="5">
        <v>1</v>
      </c>
    </row>
    <row r="660" spans="1:53" x14ac:dyDescent="0.3">
      <c r="A660" s="5">
        <v>659</v>
      </c>
      <c r="B660" s="5" t="s">
        <v>0</v>
      </c>
      <c r="C660" s="5" t="s">
        <v>1</v>
      </c>
      <c r="F660" s="5" t="s">
        <v>4</v>
      </c>
      <c r="H660" s="19">
        <v>29.331506849315069</v>
      </c>
      <c r="I660" s="5">
        <v>6</v>
      </c>
      <c r="J660" s="11">
        <v>70</v>
      </c>
      <c r="K660" s="5">
        <v>8</v>
      </c>
      <c r="L660" s="5">
        <v>7</v>
      </c>
      <c r="M660" s="11" t="s">
        <v>121</v>
      </c>
      <c r="N660" s="5">
        <v>0</v>
      </c>
      <c r="O660" s="5" t="s">
        <v>68</v>
      </c>
      <c r="Q660" s="11" t="s">
        <v>3409</v>
      </c>
      <c r="R660" s="5">
        <v>1</v>
      </c>
      <c r="S660" s="5" t="s">
        <v>213</v>
      </c>
      <c r="V660" s="5" t="s">
        <v>3013</v>
      </c>
      <c r="X660" s="5" t="s">
        <v>3014</v>
      </c>
      <c r="Y660" s="5">
        <v>3</v>
      </c>
      <c r="Z660" s="5" t="s">
        <v>3015</v>
      </c>
      <c r="AA660" s="5" t="s">
        <v>84</v>
      </c>
      <c r="AF660" s="5" t="s">
        <v>31</v>
      </c>
      <c r="AL660" s="5" t="s">
        <v>73</v>
      </c>
      <c r="AN660" s="5">
        <v>5</v>
      </c>
      <c r="AP660" s="5">
        <v>3</v>
      </c>
      <c r="AR660" s="5">
        <v>5</v>
      </c>
      <c r="AS660" s="5" t="s">
        <v>3016</v>
      </c>
      <c r="AT660" s="5" t="s">
        <v>75</v>
      </c>
      <c r="AV660" s="5">
        <v>9</v>
      </c>
      <c r="AW660" s="5" t="s">
        <v>3017</v>
      </c>
      <c r="AX660" s="5" t="s">
        <v>1883</v>
      </c>
      <c r="AZ660" s="5">
        <v>1</v>
      </c>
    </row>
    <row r="661" spans="1:53" x14ac:dyDescent="0.3">
      <c r="A661" s="5">
        <v>660</v>
      </c>
      <c r="B661" s="5" t="s">
        <v>0</v>
      </c>
      <c r="H661" s="19">
        <v>24.958904109589042</v>
      </c>
      <c r="I661" s="5">
        <v>6</v>
      </c>
      <c r="J661" s="11">
        <v>60</v>
      </c>
      <c r="K661" s="5">
        <v>10</v>
      </c>
      <c r="L661" s="5">
        <v>5</v>
      </c>
      <c r="M661" s="11" t="s">
        <v>103</v>
      </c>
      <c r="N661" s="5">
        <v>1</v>
      </c>
      <c r="S661" s="5">
        <v>1</v>
      </c>
      <c r="T661" s="5" t="s">
        <v>5</v>
      </c>
      <c r="V661" s="5" t="s">
        <v>56</v>
      </c>
      <c r="X661" s="5" t="s">
        <v>419</v>
      </c>
      <c r="Z661" s="5">
        <v>3</v>
      </c>
      <c r="AA661" s="5" t="s">
        <v>3018</v>
      </c>
      <c r="AB661" s="5" t="s">
        <v>59</v>
      </c>
      <c r="AH661" s="5" t="s">
        <v>32</v>
      </c>
      <c r="AM661" s="5" t="s">
        <v>60</v>
      </c>
      <c r="AO661" s="5">
        <v>3</v>
      </c>
      <c r="AQ661" s="5">
        <v>5</v>
      </c>
      <c r="AS661" s="5">
        <v>5</v>
      </c>
      <c r="AT661" s="5" t="s">
        <v>3019</v>
      </c>
      <c r="AU661" s="5" t="s">
        <v>75</v>
      </c>
      <c r="AW661" s="5">
        <v>7</v>
      </c>
      <c r="AX661" s="5" t="s">
        <v>3020</v>
      </c>
      <c r="AY661" s="5" t="s">
        <v>3021</v>
      </c>
      <c r="AZ661" s="5" t="s">
        <v>3022</v>
      </c>
      <c r="BA661" s="5">
        <v>1</v>
      </c>
    </row>
    <row r="662" spans="1:53" x14ac:dyDescent="0.3">
      <c r="A662" s="5">
        <v>661</v>
      </c>
      <c r="B662" s="5" t="s">
        <v>0</v>
      </c>
      <c r="C662" s="5" t="s">
        <v>1</v>
      </c>
      <c r="F662" s="5" t="s">
        <v>4</v>
      </c>
      <c r="H662" s="19">
        <v>43.265753424657532</v>
      </c>
      <c r="I662" s="5">
        <v>5</v>
      </c>
      <c r="J662" s="11">
        <v>0</v>
      </c>
      <c r="K662" s="5">
        <v>12</v>
      </c>
      <c r="L662" s="5">
        <v>30</v>
      </c>
      <c r="M662" s="11" t="s">
        <v>78</v>
      </c>
      <c r="N662" s="5">
        <v>1</v>
      </c>
      <c r="S662" s="5">
        <v>1</v>
      </c>
      <c r="T662" s="5" t="s">
        <v>80</v>
      </c>
      <c r="V662" s="5" t="s">
        <v>56</v>
      </c>
      <c r="X662" s="5" t="s">
        <v>92</v>
      </c>
      <c r="Z662" s="5">
        <v>7</v>
      </c>
      <c r="AA662" s="5" t="s">
        <v>3023</v>
      </c>
      <c r="AB662" s="5" t="s">
        <v>84</v>
      </c>
      <c r="AE662" s="5" t="s">
        <v>29</v>
      </c>
      <c r="AF662" s="5" t="s">
        <v>30</v>
      </c>
      <c r="AL662" s="5" t="s">
        <v>2623</v>
      </c>
      <c r="AM662" s="5" t="s">
        <v>85</v>
      </c>
      <c r="AO662" s="5">
        <v>6</v>
      </c>
      <c r="AQ662" s="5">
        <v>6</v>
      </c>
      <c r="AS662" s="5">
        <v>20</v>
      </c>
      <c r="AT662" s="5" t="s">
        <v>3024</v>
      </c>
      <c r="AU662" s="5" t="s">
        <v>75</v>
      </c>
      <c r="AW662" s="5">
        <v>8</v>
      </c>
      <c r="AX662" s="5" t="s">
        <v>3025</v>
      </c>
      <c r="AY662" s="5" t="s">
        <v>3026</v>
      </c>
      <c r="AZ662" s="5" t="s">
        <v>3027</v>
      </c>
      <c r="BA662" s="5">
        <v>1</v>
      </c>
    </row>
    <row r="663" spans="1:53" ht="409.5" x14ac:dyDescent="0.3">
      <c r="A663" s="5">
        <v>662</v>
      </c>
      <c r="B663" s="5" t="s">
        <v>0</v>
      </c>
      <c r="F663" s="5" t="s">
        <v>4</v>
      </c>
      <c r="H663" s="19">
        <v>33.780821917808218</v>
      </c>
      <c r="I663" s="5">
        <v>5</v>
      </c>
      <c r="J663" s="11">
        <v>10</v>
      </c>
      <c r="K663" s="5">
        <v>16</v>
      </c>
      <c r="L663" s="5">
        <v>4</v>
      </c>
      <c r="M663" s="11" t="s">
        <v>52</v>
      </c>
      <c r="N663" s="5">
        <v>1</v>
      </c>
      <c r="S663" s="5">
        <v>1</v>
      </c>
      <c r="T663" s="5" t="s">
        <v>213</v>
      </c>
      <c r="V663" s="5" t="s">
        <v>81</v>
      </c>
      <c r="X663" s="5" t="s">
        <v>572</v>
      </c>
      <c r="Z663" s="5">
        <v>9</v>
      </c>
      <c r="AA663" s="5" t="s">
        <v>2618</v>
      </c>
      <c r="AB663" s="5" t="s">
        <v>84</v>
      </c>
      <c r="AH663" s="5" t="s">
        <v>32</v>
      </c>
      <c r="AM663" s="5" t="s">
        <v>60</v>
      </c>
      <c r="AP663" s="5">
        <v>12</v>
      </c>
      <c r="AR663" s="5">
        <v>8</v>
      </c>
      <c r="AS663" s="5">
        <v>15</v>
      </c>
      <c r="AT663" s="7" t="s">
        <v>3028</v>
      </c>
      <c r="AV663" s="5" t="s">
        <v>3029</v>
      </c>
      <c r="AW663" s="5">
        <v>10</v>
      </c>
      <c r="AX663" s="7" t="s">
        <v>3030</v>
      </c>
      <c r="AY663" s="7" t="s">
        <v>3031</v>
      </c>
      <c r="AZ663" s="7" t="s">
        <v>3032</v>
      </c>
      <c r="BA663" s="5">
        <v>1</v>
      </c>
    </row>
    <row r="664" spans="1:53" ht="55" x14ac:dyDescent="0.3">
      <c r="A664" s="5">
        <v>663</v>
      </c>
      <c r="F664" s="5" t="s">
        <v>4</v>
      </c>
      <c r="H664" s="19">
        <v>28.978082191780821</v>
      </c>
      <c r="I664" s="5">
        <v>6</v>
      </c>
      <c r="J664" s="11">
        <v>45</v>
      </c>
      <c r="K664" s="5">
        <v>10</v>
      </c>
      <c r="L664" s="5">
        <v>15</v>
      </c>
      <c r="M664" s="11" t="s">
        <v>189</v>
      </c>
      <c r="N664" s="5">
        <v>1</v>
      </c>
      <c r="S664" s="5">
        <v>1</v>
      </c>
      <c r="T664" s="5" t="s">
        <v>213</v>
      </c>
      <c r="V664" s="5" t="s">
        <v>81</v>
      </c>
      <c r="X664" s="5" t="s">
        <v>92</v>
      </c>
      <c r="Z664" s="5">
        <v>5</v>
      </c>
      <c r="AA664" s="5" t="s">
        <v>3033</v>
      </c>
      <c r="AB664" s="5" t="s">
        <v>59</v>
      </c>
      <c r="AF664" s="5" t="s">
        <v>30</v>
      </c>
      <c r="AM664" s="5" t="s">
        <v>73</v>
      </c>
      <c r="AO664" s="5">
        <v>6</v>
      </c>
      <c r="AQ664" s="5">
        <v>1</v>
      </c>
      <c r="AS664" s="5">
        <v>10</v>
      </c>
      <c r="AT664" s="7" t="s">
        <v>204</v>
      </c>
      <c r="AU664" s="5" t="s">
        <v>75</v>
      </c>
      <c r="AW664" s="5">
        <v>10</v>
      </c>
      <c r="AX664" s="7" t="s">
        <v>204</v>
      </c>
      <c r="AY664" s="5" t="s">
        <v>3034</v>
      </c>
      <c r="AZ664" s="7" t="s">
        <v>204</v>
      </c>
      <c r="BA664" s="5">
        <v>0</v>
      </c>
    </row>
    <row r="665" spans="1:53" ht="409.5" x14ac:dyDescent="0.3">
      <c r="A665" s="5">
        <v>664</v>
      </c>
      <c r="F665" s="5" t="s">
        <v>4</v>
      </c>
      <c r="H665" s="19">
        <v>39.019178082191779</v>
      </c>
      <c r="I665" s="5">
        <v>8</v>
      </c>
      <c r="J665" s="11">
        <v>30</v>
      </c>
      <c r="K665" s="5">
        <v>14</v>
      </c>
      <c r="L665" s="5">
        <v>3</v>
      </c>
      <c r="M665" s="11" t="s">
        <v>67</v>
      </c>
      <c r="N665" s="5">
        <v>0</v>
      </c>
      <c r="O665" s="5" t="s">
        <v>98</v>
      </c>
      <c r="Q665" s="11" t="s">
        <v>3409</v>
      </c>
      <c r="R665" s="5">
        <v>1</v>
      </c>
      <c r="S665" s="5" t="s">
        <v>5</v>
      </c>
      <c r="U665" s="5" t="s">
        <v>91</v>
      </c>
      <c r="W665" s="5" t="s">
        <v>106</v>
      </c>
      <c r="Y665" s="5">
        <v>13</v>
      </c>
      <c r="AA665" s="5" t="s">
        <v>59</v>
      </c>
      <c r="AG665" s="5" t="s">
        <v>32</v>
      </c>
      <c r="AL665" s="5" t="s">
        <v>73</v>
      </c>
      <c r="AO665" s="5" t="s">
        <v>933</v>
      </c>
      <c r="AP665" s="5">
        <v>1</v>
      </c>
      <c r="AR665" s="5">
        <v>3</v>
      </c>
      <c r="AS665" s="5" t="s">
        <v>1576</v>
      </c>
      <c r="AT665" s="5" t="s">
        <v>64</v>
      </c>
      <c r="AV665" s="5">
        <v>9</v>
      </c>
      <c r="AW665" s="5" t="s">
        <v>3035</v>
      </c>
      <c r="AX665" s="5" t="s">
        <v>34</v>
      </c>
      <c r="AY665" s="7" t="s">
        <v>3036</v>
      </c>
      <c r="AZ665" s="5">
        <v>0</v>
      </c>
    </row>
    <row r="666" spans="1:53" x14ac:dyDescent="0.3">
      <c r="A666" s="5">
        <v>665</v>
      </c>
      <c r="E666" s="5" t="s">
        <v>3</v>
      </c>
      <c r="H666" s="19">
        <v>22.183561643835617</v>
      </c>
      <c r="I666" s="5">
        <v>6</v>
      </c>
      <c r="J666" s="11">
        <v>30</v>
      </c>
      <c r="K666" s="5">
        <v>12</v>
      </c>
      <c r="L666" s="5">
        <v>5</v>
      </c>
      <c r="M666" s="11" t="s">
        <v>189</v>
      </c>
      <c r="N666" s="5">
        <v>1</v>
      </c>
      <c r="S666" s="5">
        <v>0</v>
      </c>
      <c r="AB666" s="5" t="s">
        <v>59</v>
      </c>
      <c r="AF666" s="5" t="s">
        <v>30</v>
      </c>
      <c r="AM666" s="5" t="s">
        <v>85</v>
      </c>
      <c r="AO666" s="5">
        <v>4</v>
      </c>
      <c r="AQ666" s="5">
        <v>6</v>
      </c>
      <c r="AS666" s="5">
        <v>4</v>
      </c>
      <c r="AT666" s="5" t="s">
        <v>3037</v>
      </c>
      <c r="AU666" s="5" t="s">
        <v>75</v>
      </c>
      <c r="AW666" s="5">
        <v>10</v>
      </c>
      <c r="AX666" s="5" t="s">
        <v>3038</v>
      </c>
      <c r="AY666" s="5" t="s">
        <v>3039</v>
      </c>
      <c r="AZ666" s="5" t="s">
        <v>3040</v>
      </c>
      <c r="BA666" s="5">
        <v>1</v>
      </c>
    </row>
    <row r="667" spans="1:53" ht="409.5" x14ac:dyDescent="0.3">
      <c r="A667" s="5">
        <v>666</v>
      </c>
      <c r="B667" s="5" t="s">
        <v>0</v>
      </c>
      <c r="E667" s="5" t="s">
        <v>3</v>
      </c>
      <c r="H667" s="19">
        <v>41.93150684931507</v>
      </c>
      <c r="I667" s="5">
        <v>6</v>
      </c>
      <c r="J667" s="11">
        <v>120</v>
      </c>
      <c r="K667" s="5">
        <v>12</v>
      </c>
      <c r="L667" s="5">
        <v>8</v>
      </c>
      <c r="M667" s="11" t="s">
        <v>67</v>
      </c>
      <c r="N667" s="5">
        <v>1</v>
      </c>
      <c r="S667" s="5">
        <v>1</v>
      </c>
      <c r="T667" s="5" t="s">
        <v>55</v>
      </c>
      <c r="V667" s="5" t="s">
        <v>56</v>
      </c>
      <c r="X667" s="5" t="s">
        <v>272</v>
      </c>
      <c r="Z667" s="5">
        <v>15</v>
      </c>
      <c r="AA667" s="5" t="s">
        <v>3041</v>
      </c>
      <c r="AB667" s="5" t="s">
        <v>59</v>
      </c>
      <c r="AH667" s="5" t="s">
        <v>32</v>
      </c>
      <c r="AM667" s="5" t="s">
        <v>73</v>
      </c>
      <c r="AO667" s="5">
        <v>6</v>
      </c>
      <c r="AQ667" s="5">
        <v>3</v>
      </c>
      <c r="AS667" s="5">
        <v>8</v>
      </c>
      <c r="AT667" s="5" t="s">
        <v>3042</v>
      </c>
      <c r="AV667" s="5" t="s">
        <v>3043</v>
      </c>
      <c r="AW667" s="5">
        <v>10</v>
      </c>
      <c r="AX667" s="7" t="s">
        <v>3044</v>
      </c>
      <c r="AY667" s="5" t="s">
        <v>3045</v>
      </c>
      <c r="AZ667" s="5" t="s">
        <v>3046</v>
      </c>
      <c r="BA667" s="5">
        <v>1</v>
      </c>
    </row>
    <row r="668" spans="1:53" x14ac:dyDescent="0.3">
      <c r="A668" s="5">
        <v>667</v>
      </c>
      <c r="C668" s="5" t="s">
        <v>1</v>
      </c>
      <c r="H668" s="19">
        <v>21.30958904109589</v>
      </c>
      <c r="I668" s="5">
        <v>6</v>
      </c>
      <c r="J668" s="11">
        <v>100</v>
      </c>
      <c r="K668" s="5">
        <v>14</v>
      </c>
      <c r="L668" s="5">
        <v>6</v>
      </c>
      <c r="M668" s="11" t="s">
        <v>225</v>
      </c>
      <c r="N668" s="5">
        <v>1</v>
      </c>
      <c r="S668" s="5">
        <v>1</v>
      </c>
      <c r="T668" s="5" t="s">
        <v>141</v>
      </c>
      <c r="V668" s="5" t="s">
        <v>350</v>
      </c>
      <c r="X668" s="5" t="s">
        <v>231</v>
      </c>
      <c r="Z668" s="5">
        <v>0</v>
      </c>
      <c r="AA668" s="5" t="s">
        <v>3047</v>
      </c>
      <c r="AB668" s="5" t="s">
        <v>59</v>
      </c>
      <c r="AE668" s="5" t="s">
        <v>29</v>
      </c>
      <c r="AM668" s="5" t="s">
        <v>73</v>
      </c>
      <c r="AO668" s="5">
        <v>6</v>
      </c>
      <c r="AQ668" s="5">
        <v>6</v>
      </c>
      <c r="AS668" s="5">
        <v>80</v>
      </c>
      <c r="AT668" s="5" t="s">
        <v>3048</v>
      </c>
      <c r="AU668" s="5" t="s">
        <v>75</v>
      </c>
      <c r="AW668" s="5">
        <v>9</v>
      </c>
      <c r="AX668" s="5" t="s">
        <v>3049</v>
      </c>
      <c r="AY668" s="5" t="s">
        <v>3050</v>
      </c>
      <c r="AZ668" s="5" t="s">
        <v>1394</v>
      </c>
      <c r="BA668" s="5">
        <v>0</v>
      </c>
    </row>
    <row r="669" spans="1:53" x14ac:dyDescent="0.3">
      <c r="A669" s="5">
        <v>668</v>
      </c>
      <c r="F669" s="5" t="s">
        <v>4</v>
      </c>
      <c r="H669" s="19">
        <v>30.347945205479451</v>
      </c>
      <c r="I669" s="5">
        <v>6</v>
      </c>
      <c r="J669" s="11">
        <v>600</v>
      </c>
      <c r="K669" s="5">
        <v>6</v>
      </c>
      <c r="L669" s="5">
        <v>20</v>
      </c>
      <c r="M669" s="11" t="s">
        <v>335</v>
      </c>
      <c r="N669" s="5">
        <v>1</v>
      </c>
      <c r="S669" s="5">
        <v>1</v>
      </c>
      <c r="T669" s="5" t="s">
        <v>90</v>
      </c>
      <c r="V669" s="5" t="s">
        <v>111</v>
      </c>
      <c r="X669" s="5" t="s">
        <v>310</v>
      </c>
      <c r="Z669" s="5">
        <v>7</v>
      </c>
      <c r="AA669" s="5" t="s">
        <v>3051</v>
      </c>
      <c r="AB669" s="5" t="s">
        <v>84</v>
      </c>
      <c r="AF669" s="5" t="s">
        <v>30</v>
      </c>
      <c r="AM669" s="5" t="s">
        <v>73</v>
      </c>
      <c r="AO669" s="5">
        <v>6</v>
      </c>
      <c r="AQ669" s="5">
        <v>6</v>
      </c>
      <c r="AS669" s="5">
        <v>10</v>
      </c>
      <c r="AT669" s="5" t="s">
        <v>3052</v>
      </c>
      <c r="AU669" s="5" t="s">
        <v>64</v>
      </c>
      <c r="AW669" s="5">
        <v>8</v>
      </c>
      <c r="AX669" s="5" t="s">
        <v>3053</v>
      </c>
      <c r="AY669" s="5" t="s">
        <v>3054</v>
      </c>
      <c r="AZ669" s="5" t="s">
        <v>139</v>
      </c>
      <c r="BA669" s="5">
        <v>1</v>
      </c>
    </row>
    <row r="670" spans="1:53" x14ac:dyDescent="0.3">
      <c r="A670" s="5">
        <v>669</v>
      </c>
      <c r="C670" s="5" t="s">
        <v>1</v>
      </c>
      <c r="F670" s="5" t="s">
        <v>4</v>
      </c>
      <c r="H670" s="19">
        <v>35.854794520547948</v>
      </c>
      <c r="I670" s="5">
        <v>7</v>
      </c>
      <c r="J670" s="11">
        <v>2</v>
      </c>
      <c r="K670" s="5">
        <v>10</v>
      </c>
      <c r="L670" s="5">
        <v>30</v>
      </c>
      <c r="M670" s="11" t="s">
        <v>133</v>
      </c>
      <c r="N670" s="5">
        <v>1</v>
      </c>
      <c r="S670" s="5">
        <v>1</v>
      </c>
      <c r="T670" s="5" t="s">
        <v>170</v>
      </c>
      <c r="W670" s="5" t="s">
        <v>3055</v>
      </c>
      <c r="Y670" s="5" t="s">
        <v>497</v>
      </c>
      <c r="Z670" s="5">
        <v>3</v>
      </c>
      <c r="AA670" s="5" t="s">
        <v>3056</v>
      </c>
      <c r="AB670" s="5" t="s">
        <v>84</v>
      </c>
      <c r="AG670" s="5" t="s">
        <v>31</v>
      </c>
      <c r="AM670" s="5" t="s">
        <v>73</v>
      </c>
      <c r="AO670" s="5">
        <v>3</v>
      </c>
      <c r="AQ670" s="5">
        <v>6</v>
      </c>
      <c r="AS670" s="5">
        <v>20</v>
      </c>
      <c r="AT670" s="5" t="s">
        <v>3057</v>
      </c>
      <c r="AU670" s="5" t="s">
        <v>75</v>
      </c>
      <c r="AW670" s="5">
        <v>7</v>
      </c>
      <c r="AX670" s="5" t="s">
        <v>3058</v>
      </c>
      <c r="AY670" s="5" t="s">
        <v>1813</v>
      </c>
      <c r="BA670" s="5">
        <v>1</v>
      </c>
    </row>
    <row r="671" spans="1:53" x14ac:dyDescent="0.3">
      <c r="A671" s="5">
        <v>670</v>
      </c>
      <c r="B671" s="5" t="s">
        <v>0</v>
      </c>
      <c r="C671" s="5" t="s">
        <v>1</v>
      </c>
      <c r="H671" s="19">
        <v>118.07671232876713</v>
      </c>
      <c r="I671" s="5">
        <v>7</v>
      </c>
      <c r="J671" s="11">
        <v>40</v>
      </c>
      <c r="K671" s="5">
        <v>9</v>
      </c>
      <c r="L671" s="5">
        <v>6</v>
      </c>
      <c r="M671" s="11" t="s">
        <v>103</v>
      </c>
      <c r="N671" s="5">
        <v>1</v>
      </c>
      <c r="S671" s="5">
        <v>1</v>
      </c>
      <c r="T671" s="5" t="s">
        <v>141</v>
      </c>
      <c r="V671" s="5" t="s">
        <v>56</v>
      </c>
      <c r="X671" s="5" t="s">
        <v>82</v>
      </c>
      <c r="Z671" s="5">
        <v>7</v>
      </c>
      <c r="AA671" s="5" t="s">
        <v>3059</v>
      </c>
      <c r="AB671" s="5" t="s">
        <v>84</v>
      </c>
      <c r="AF671" s="5" t="s">
        <v>30</v>
      </c>
      <c r="AH671" s="5" t="s">
        <v>32</v>
      </c>
      <c r="AM671" s="5" t="s">
        <v>553</v>
      </c>
      <c r="AO671" s="5">
        <v>4</v>
      </c>
      <c r="AQ671" s="5">
        <v>5</v>
      </c>
      <c r="AS671" s="5">
        <v>8</v>
      </c>
      <c r="AT671" s="5" t="s">
        <v>3060</v>
      </c>
      <c r="AV671" s="5" t="s">
        <v>3061</v>
      </c>
      <c r="AW671" s="5">
        <v>9</v>
      </c>
      <c r="AX671" s="5" t="s">
        <v>139</v>
      </c>
      <c r="AY671" s="5" t="s">
        <v>139</v>
      </c>
      <c r="AZ671" s="5" t="s">
        <v>139</v>
      </c>
      <c r="BA671" s="5">
        <v>0</v>
      </c>
    </row>
    <row r="672" spans="1:53" x14ac:dyDescent="0.3">
      <c r="A672" s="5">
        <v>671</v>
      </c>
      <c r="C672" s="5" t="s">
        <v>1</v>
      </c>
      <c r="F672" s="5" t="s">
        <v>4</v>
      </c>
      <c r="H672" s="19">
        <v>30.660273972602738</v>
      </c>
      <c r="I672" s="5">
        <v>7</v>
      </c>
      <c r="J672" s="11">
        <v>150</v>
      </c>
      <c r="K672" s="5">
        <v>12</v>
      </c>
      <c r="L672" s="5">
        <v>12</v>
      </c>
      <c r="M672" s="11" t="s">
        <v>78</v>
      </c>
      <c r="N672" s="5">
        <v>0</v>
      </c>
      <c r="O672" s="5" t="s">
        <v>98</v>
      </c>
      <c r="Q672" s="11" t="s">
        <v>3410</v>
      </c>
      <c r="R672" s="5">
        <v>1</v>
      </c>
      <c r="S672" s="5" t="s">
        <v>90</v>
      </c>
      <c r="U672" s="5" t="s">
        <v>81</v>
      </c>
      <c r="W672" s="5" t="s">
        <v>92</v>
      </c>
      <c r="Y672" s="5">
        <v>3</v>
      </c>
      <c r="Z672" s="5" t="s">
        <v>607</v>
      </c>
      <c r="AA672" s="5" t="s">
        <v>84</v>
      </c>
      <c r="AD672" s="5" t="s">
        <v>29</v>
      </c>
      <c r="AL672" s="5" t="s">
        <v>85</v>
      </c>
      <c r="AO672" s="5">
        <v>20</v>
      </c>
      <c r="AP672" s="5">
        <v>5</v>
      </c>
      <c r="AR672" s="5">
        <v>20</v>
      </c>
      <c r="AS672" s="5" t="s">
        <v>3062</v>
      </c>
      <c r="AU672" s="5" t="s">
        <v>1329</v>
      </c>
      <c r="AV672" s="5">
        <v>8</v>
      </c>
      <c r="AW672" s="5" t="s">
        <v>3063</v>
      </c>
      <c r="AX672" s="5" t="s">
        <v>3064</v>
      </c>
      <c r="AY672" s="5" t="s">
        <v>3065</v>
      </c>
      <c r="AZ672" s="5">
        <v>0</v>
      </c>
    </row>
    <row r="673" spans="1:53" ht="409.5" x14ac:dyDescent="0.3">
      <c r="A673" s="5">
        <v>672</v>
      </c>
      <c r="C673" s="5" t="s">
        <v>1</v>
      </c>
      <c r="D673" s="5" t="s">
        <v>2</v>
      </c>
      <c r="H673" s="19">
        <v>25.720547945205478</v>
      </c>
      <c r="I673" s="5">
        <v>8</v>
      </c>
      <c r="J673" s="11">
        <v>100</v>
      </c>
      <c r="K673" s="5">
        <v>12</v>
      </c>
      <c r="L673" s="5">
        <v>4</v>
      </c>
      <c r="M673" s="11" t="s">
        <v>133</v>
      </c>
      <c r="N673" s="5">
        <v>1</v>
      </c>
      <c r="S673" s="5">
        <v>1</v>
      </c>
      <c r="T673" s="5" t="s">
        <v>213</v>
      </c>
      <c r="V673" s="5" t="s">
        <v>81</v>
      </c>
      <c r="X673" s="5" t="s">
        <v>92</v>
      </c>
      <c r="Z673" s="5">
        <v>8</v>
      </c>
      <c r="AA673" s="5" t="s">
        <v>3066</v>
      </c>
      <c r="AB673" s="5" t="s">
        <v>84</v>
      </c>
      <c r="AG673" s="5" t="s">
        <v>31</v>
      </c>
      <c r="AM673" s="5" t="s">
        <v>60</v>
      </c>
      <c r="AO673" s="5">
        <v>5</v>
      </c>
      <c r="AQ673" s="5">
        <v>6</v>
      </c>
      <c r="AS673" s="5">
        <v>6</v>
      </c>
      <c r="AT673" s="7" t="s">
        <v>3067</v>
      </c>
      <c r="AU673" s="5" t="s">
        <v>75</v>
      </c>
      <c r="AW673" s="5">
        <v>9</v>
      </c>
      <c r="AX673" s="5" t="s">
        <v>3068</v>
      </c>
      <c r="AY673" s="5" t="s">
        <v>3069</v>
      </c>
      <c r="AZ673" s="5" t="s">
        <v>3070</v>
      </c>
      <c r="BA673" s="5">
        <v>1</v>
      </c>
    </row>
    <row r="674" spans="1:53" x14ac:dyDescent="0.3">
      <c r="A674" s="5">
        <v>673</v>
      </c>
      <c r="B674" s="5" t="s">
        <v>0</v>
      </c>
      <c r="C674" s="5" t="s">
        <v>1</v>
      </c>
      <c r="F674" s="5" t="s">
        <v>4</v>
      </c>
      <c r="H674" s="19">
        <v>27.665753424657535</v>
      </c>
      <c r="I674" s="5">
        <v>7</v>
      </c>
      <c r="J674" s="11">
        <v>140</v>
      </c>
      <c r="K674" s="5">
        <v>14</v>
      </c>
      <c r="L674" s="5">
        <v>30</v>
      </c>
      <c r="M674" s="11" t="s">
        <v>67</v>
      </c>
      <c r="N674" s="5">
        <v>1</v>
      </c>
      <c r="S674" s="5">
        <v>0</v>
      </c>
      <c r="AB674" s="5" t="s">
        <v>84</v>
      </c>
      <c r="AF674" s="5" t="s">
        <v>30</v>
      </c>
      <c r="AJ674" s="5" t="s">
        <v>34</v>
      </c>
      <c r="AM674" s="5" t="s">
        <v>60</v>
      </c>
      <c r="AO674" s="5">
        <v>6</v>
      </c>
      <c r="AR674" s="5">
        <v>13</v>
      </c>
      <c r="AS674" s="5">
        <v>20</v>
      </c>
      <c r="AT674" s="5" t="s">
        <v>3071</v>
      </c>
      <c r="AU674" s="5" t="s">
        <v>75</v>
      </c>
      <c r="AW674" s="5">
        <v>9</v>
      </c>
      <c r="AX674" s="5" t="s">
        <v>3072</v>
      </c>
      <c r="AY674" s="5" t="s">
        <v>3073</v>
      </c>
      <c r="AZ674" s="5" t="s">
        <v>3074</v>
      </c>
      <c r="BA674" s="5">
        <v>1</v>
      </c>
    </row>
    <row r="675" spans="1:53" x14ac:dyDescent="0.3">
      <c r="A675" s="5">
        <v>674</v>
      </c>
      <c r="B675" s="5" t="s">
        <v>0</v>
      </c>
      <c r="F675" s="5" t="s">
        <v>4</v>
      </c>
      <c r="H675" s="19">
        <v>29</v>
      </c>
      <c r="I675" s="5">
        <v>6</v>
      </c>
      <c r="J675" s="11">
        <v>45</v>
      </c>
      <c r="K675" s="5">
        <v>10</v>
      </c>
      <c r="L675" s="5">
        <v>1</v>
      </c>
      <c r="M675" s="11" t="s">
        <v>189</v>
      </c>
      <c r="N675" s="5">
        <v>0</v>
      </c>
      <c r="O675" s="5" t="s">
        <v>68</v>
      </c>
      <c r="Q675" s="11" t="s">
        <v>3410</v>
      </c>
      <c r="R675" s="5">
        <v>1</v>
      </c>
      <c r="S675" s="5" t="s">
        <v>70</v>
      </c>
      <c r="U675" s="5" t="s">
        <v>111</v>
      </c>
      <c r="W675" s="5" t="s">
        <v>57</v>
      </c>
      <c r="Y675" s="5">
        <v>5</v>
      </c>
      <c r="Z675" s="5" t="s">
        <v>3075</v>
      </c>
      <c r="AA675" s="5" t="s">
        <v>59</v>
      </c>
      <c r="AD675" s="5" t="s">
        <v>29</v>
      </c>
      <c r="AL675" s="5" t="s">
        <v>73</v>
      </c>
      <c r="AO675" s="5">
        <v>10</v>
      </c>
      <c r="AQ675" s="5">
        <v>20</v>
      </c>
      <c r="AR675" s="5">
        <v>10</v>
      </c>
      <c r="AS675" s="5" t="s">
        <v>3076</v>
      </c>
      <c r="AT675" s="5" t="s">
        <v>377</v>
      </c>
      <c r="AV675" s="5">
        <v>8</v>
      </c>
      <c r="AW675" s="5" t="s">
        <v>3077</v>
      </c>
      <c r="AX675" s="5" t="s">
        <v>3078</v>
      </c>
      <c r="AY675" s="5" t="s">
        <v>3079</v>
      </c>
      <c r="AZ675" s="5">
        <v>0</v>
      </c>
    </row>
    <row r="676" spans="1:53" x14ac:dyDescent="0.3">
      <c r="A676" s="5">
        <v>675</v>
      </c>
      <c r="C676" s="5" t="s">
        <v>1</v>
      </c>
      <c r="F676" s="5" t="s">
        <v>4</v>
      </c>
      <c r="H676" s="19">
        <v>28.589041095890412</v>
      </c>
      <c r="I676" s="5">
        <v>6</v>
      </c>
      <c r="J676" s="11">
        <v>120</v>
      </c>
      <c r="K676" s="5">
        <v>12</v>
      </c>
      <c r="L676" s="5">
        <v>10</v>
      </c>
      <c r="M676" s="11" t="s">
        <v>121</v>
      </c>
      <c r="N676" s="5">
        <v>1</v>
      </c>
      <c r="S676" s="5">
        <v>1</v>
      </c>
      <c r="T676" s="5" t="s">
        <v>146</v>
      </c>
      <c r="V676" s="5" t="s">
        <v>81</v>
      </c>
      <c r="X676" s="5" t="s">
        <v>92</v>
      </c>
      <c r="Z676" s="5">
        <v>1</v>
      </c>
      <c r="AA676" s="5" t="s">
        <v>3080</v>
      </c>
      <c r="AB676" s="5" t="s">
        <v>84</v>
      </c>
      <c r="AH676" s="5" t="s">
        <v>32</v>
      </c>
      <c r="AM676" s="5" t="s">
        <v>60</v>
      </c>
      <c r="AO676" s="5">
        <v>5</v>
      </c>
      <c r="AQ676" s="5">
        <v>3</v>
      </c>
      <c r="AS676" s="5">
        <v>8</v>
      </c>
      <c r="AT676" s="5" t="s">
        <v>3081</v>
      </c>
      <c r="AU676" s="5" t="s">
        <v>75</v>
      </c>
      <c r="AW676" s="5">
        <v>8</v>
      </c>
      <c r="AX676" s="5" t="s">
        <v>3082</v>
      </c>
      <c r="AY676" s="5" t="s">
        <v>3083</v>
      </c>
      <c r="AZ676" s="5" t="s">
        <v>3084</v>
      </c>
      <c r="BA676" s="5">
        <v>1</v>
      </c>
    </row>
    <row r="677" spans="1:53" x14ac:dyDescent="0.3">
      <c r="A677" s="5">
        <v>676</v>
      </c>
      <c r="B677" s="5" t="s">
        <v>0</v>
      </c>
      <c r="H677" s="19">
        <v>44.452054794520549</v>
      </c>
      <c r="I677" s="5">
        <v>5</v>
      </c>
      <c r="J677" s="11">
        <v>120</v>
      </c>
      <c r="K677" s="5">
        <v>14</v>
      </c>
      <c r="L677" s="5">
        <v>6</v>
      </c>
      <c r="M677" s="11" t="s">
        <v>189</v>
      </c>
      <c r="N677" s="5">
        <v>1</v>
      </c>
      <c r="S677" s="5">
        <v>1</v>
      </c>
      <c r="T677" s="5" t="s">
        <v>213</v>
      </c>
      <c r="V677" s="5" t="s">
        <v>142</v>
      </c>
      <c r="X677" s="5" t="s">
        <v>156</v>
      </c>
      <c r="Z677" s="5">
        <v>15</v>
      </c>
      <c r="AA677" s="5" t="s">
        <v>3085</v>
      </c>
      <c r="AB677" s="5" t="s">
        <v>59</v>
      </c>
      <c r="AK677" s="5" t="s">
        <v>35</v>
      </c>
      <c r="AU677" s="5" t="s">
        <v>75</v>
      </c>
      <c r="AW677" s="5">
        <v>10</v>
      </c>
      <c r="AX677" s="5" t="s">
        <v>76</v>
      </c>
      <c r="AY677" s="5" t="s">
        <v>3086</v>
      </c>
      <c r="AZ677" s="5" t="s">
        <v>3087</v>
      </c>
      <c r="BA677" s="5">
        <v>0</v>
      </c>
    </row>
    <row r="678" spans="1:53" x14ac:dyDescent="0.3">
      <c r="A678" s="5">
        <v>677</v>
      </c>
      <c r="B678" s="5" t="s">
        <v>0</v>
      </c>
      <c r="H678" s="19">
        <v>35.12054794520548</v>
      </c>
      <c r="I678" s="5">
        <v>8</v>
      </c>
      <c r="J678" s="11">
        <v>2</v>
      </c>
      <c r="K678" s="5">
        <v>8</v>
      </c>
      <c r="L678" s="5">
        <v>1</v>
      </c>
      <c r="M678" s="11" t="s">
        <v>78</v>
      </c>
      <c r="N678" s="5">
        <v>0</v>
      </c>
      <c r="O678" s="5" t="s">
        <v>68</v>
      </c>
      <c r="Q678" s="11" t="s">
        <v>3408</v>
      </c>
      <c r="R678" s="5">
        <v>1</v>
      </c>
      <c r="S678" s="5" t="s">
        <v>30</v>
      </c>
      <c r="U678" s="5" t="s">
        <v>81</v>
      </c>
      <c r="W678" s="5" t="s">
        <v>57</v>
      </c>
      <c r="Y678" s="5">
        <v>2</v>
      </c>
      <c r="Z678" s="5" t="s">
        <v>3088</v>
      </c>
      <c r="AA678" s="5" t="s">
        <v>84</v>
      </c>
      <c r="AG678" s="5" t="s">
        <v>32</v>
      </c>
      <c r="AL678" s="5" t="s">
        <v>60</v>
      </c>
      <c r="AN678" s="5">
        <v>6</v>
      </c>
      <c r="AP678" s="5">
        <v>3</v>
      </c>
      <c r="AR678" s="5">
        <v>3</v>
      </c>
      <c r="AS678" s="5" t="s">
        <v>3089</v>
      </c>
      <c r="AT678" s="5" t="s">
        <v>75</v>
      </c>
      <c r="AV678" s="5">
        <v>8</v>
      </c>
      <c r="AW678" s="5" t="s">
        <v>3090</v>
      </c>
      <c r="AX678" s="5" t="s">
        <v>3091</v>
      </c>
      <c r="AY678" s="5" t="s">
        <v>3092</v>
      </c>
      <c r="AZ678" s="5">
        <v>0</v>
      </c>
    </row>
    <row r="679" spans="1:53" x14ac:dyDescent="0.3">
      <c r="A679" s="5">
        <v>678</v>
      </c>
      <c r="C679" s="5" t="s">
        <v>1</v>
      </c>
      <c r="H679" s="19">
        <v>27.775342465753425</v>
      </c>
      <c r="I679" s="5">
        <v>7</v>
      </c>
      <c r="J679" s="11">
        <v>60</v>
      </c>
      <c r="K679" s="5">
        <v>7</v>
      </c>
      <c r="L679" s="5">
        <v>5</v>
      </c>
      <c r="M679" s="11" t="s">
        <v>225</v>
      </c>
      <c r="N679" s="5">
        <v>1</v>
      </c>
      <c r="S679" s="5">
        <v>1</v>
      </c>
      <c r="T679" s="5" t="s">
        <v>90</v>
      </c>
      <c r="V679" s="5" t="s">
        <v>81</v>
      </c>
      <c r="X679" s="5" t="s">
        <v>92</v>
      </c>
      <c r="Z679" s="5">
        <v>2</v>
      </c>
      <c r="AA679" s="5" t="s">
        <v>1518</v>
      </c>
      <c r="AB679" s="5" t="s">
        <v>84</v>
      </c>
      <c r="AE679" s="5" t="s">
        <v>29</v>
      </c>
      <c r="AM679" s="5" t="s">
        <v>85</v>
      </c>
      <c r="AO679" s="5">
        <v>3</v>
      </c>
      <c r="AQ679" s="5">
        <v>5</v>
      </c>
      <c r="AS679" s="5">
        <v>168</v>
      </c>
      <c r="AT679" s="5" t="s">
        <v>3093</v>
      </c>
      <c r="AU679" s="5" t="s">
        <v>64</v>
      </c>
      <c r="AW679" s="5">
        <v>9</v>
      </c>
      <c r="AX679" s="5" t="s">
        <v>3094</v>
      </c>
      <c r="AY679" s="5" t="s">
        <v>3095</v>
      </c>
      <c r="AZ679" s="5" t="s">
        <v>3096</v>
      </c>
      <c r="BA679" s="5">
        <v>1</v>
      </c>
    </row>
    <row r="680" spans="1:53" x14ac:dyDescent="0.3">
      <c r="A680" s="5">
        <v>679</v>
      </c>
      <c r="C680" s="5" t="s">
        <v>1</v>
      </c>
      <c r="F680" s="5" t="s">
        <v>4</v>
      </c>
      <c r="H680" s="19">
        <v>25.210958904109589</v>
      </c>
      <c r="I680" s="5">
        <v>6</v>
      </c>
      <c r="J680" s="11">
        <v>60</v>
      </c>
      <c r="K680" s="5">
        <v>14</v>
      </c>
      <c r="L680" s="5">
        <v>4</v>
      </c>
      <c r="M680" s="11" t="s">
        <v>121</v>
      </c>
      <c r="N680" s="5">
        <v>0</v>
      </c>
      <c r="O680" s="5" t="s">
        <v>53</v>
      </c>
      <c r="Q680" s="11" t="s">
        <v>3409</v>
      </c>
      <c r="R680" s="5">
        <v>1</v>
      </c>
      <c r="S680" s="5" t="s">
        <v>29</v>
      </c>
      <c r="V680" s="5" t="s">
        <v>259</v>
      </c>
      <c r="X680" s="5" t="s">
        <v>3097</v>
      </c>
      <c r="Y680" s="5">
        <v>3</v>
      </c>
      <c r="Z680" s="5" t="s">
        <v>3098</v>
      </c>
      <c r="AA680" s="5" t="s">
        <v>59</v>
      </c>
      <c r="AJ680" s="5" t="s">
        <v>35</v>
      </c>
      <c r="AT680" s="5" t="s">
        <v>75</v>
      </c>
      <c r="AV680" s="5">
        <v>10</v>
      </c>
      <c r="AW680" s="5" t="s">
        <v>3099</v>
      </c>
      <c r="AX680" s="5" t="s">
        <v>3100</v>
      </c>
      <c r="AY680" s="5" t="s">
        <v>3101</v>
      </c>
      <c r="AZ680" s="5">
        <v>1</v>
      </c>
    </row>
    <row r="681" spans="1:53" x14ac:dyDescent="0.3">
      <c r="A681" s="5">
        <v>680</v>
      </c>
      <c r="C681" s="5" t="s">
        <v>1</v>
      </c>
      <c r="F681" s="5" t="s">
        <v>4</v>
      </c>
      <c r="H681" s="19">
        <v>35.298630136986304</v>
      </c>
      <c r="I681" s="5">
        <v>6</v>
      </c>
      <c r="J681" s="11">
        <v>30</v>
      </c>
      <c r="K681" s="5">
        <v>15</v>
      </c>
      <c r="L681" s="5">
        <v>16</v>
      </c>
      <c r="M681" s="11" t="s">
        <v>189</v>
      </c>
      <c r="N681" s="5">
        <v>1</v>
      </c>
      <c r="S681" s="5">
        <v>1</v>
      </c>
      <c r="T681" s="5" t="s">
        <v>407</v>
      </c>
      <c r="W681" s="5" t="s">
        <v>602</v>
      </c>
      <c r="Y681" s="5" t="s">
        <v>3102</v>
      </c>
      <c r="Z681" s="5">
        <v>2</v>
      </c>
      <c r="AA681" s="5" t="s">
        <v>3103</v>
      </c>
      <c r="AB681" s="5" t="s">
        <v>84</v>
      </c>
      <c r="AK681" s="5" t="s">
        <v>35</v>
      </c>
      <c r="AU681" s="5" t="s">
        <v>75</v>
      </c>
      <c r="AW681" s="5">
        <v>10</v>
      </c>
      <c r="AX681" s="5" t="s">
        <v>3104</v>
      </c>
      <c r="AY681" s="5" t="s">
        <v>3105</v>
      </c>
      <c r="AZ681" s="5" t="s">
        <v>3106</v>
      </c>
      <c r="BA681" s="5">
        <v>1</v>
      </c>
    </row>
    <row r="682" spans="1:53" x14ac:dyDescent="0.3">
      <c r="A682" s="5">
        <v>681</v>
      </c>
      <c r="B682" s="5" t="s">
        <v>0</v>
      </c>
      <c r="H682" s="19">
        <v>22.046575342465754</v>
      </c>
      <c r="I682" s="5">
        <v>7</v>
      </c>
      <c r="J682" s="11">
        <v>10</v>
      </c>
      <c r="K682" s="5">
        <v>3</v>
      </c>
      <c r="L682" s="5">
        <v>4</v>
      </c>
      <c r="M682" s="11" t="s">
        <v>225</v>
      </c>
      <c r="N682" s="5">
        <v>1</v>
      </c>
      <c r="S682" s="5">
        <v>1</v>
      </c>
      <c r="T682" s="5" t="s">
        <v>213</v>
      </c>
      <c r="V682" s="5" t="s">
        <v>81</v>
      </c>
      <c r="X682" s="5" t="s">
        <v>572</v>
      </c>
      <c r="Z682" s="5">
        <v>1</v>
      </c>
      <c r="AB682" s="5" t="s">
        <v>363</v>
      </c>
      <c r="AH682" s="5" t="s">
        <v>32</v>
      </c>
      <c r="AM682" s="5" t="s">
        <v>60</v>
      </c>
      <c r="AO682" s="5">
        <v>5</v>
      </c>
      <c r="AR682" s="5">
        <v>12</v>
      </c>
      <c r="AS682" s="5">
        <v>4</v>
      </c>
      <c r="AT682" s="5" t="s">
        <v>3107</v>
      </c>
      <c r="AU682" s="5" t="s">
        <v>75</v>
      </c>
      <c r="AW682" s="5">
        <v>10</v>
      </c>
      <c r="AX682" s="5" t="s">
        <v>3108</v>
      </c>
      <c r="BA682" s="5">
        <v>1</v>
      </c>
    </row>
    <row r="683" spans="1:53" x14ac:dyDescent="0.3">
      <c r="A683" s="5">
        <v>682</v>
      </c>
      <c r="B683" s="5" t="s">
        <v>0</v>
      </c>
      <c r="D683" s="5" t="s">
        <v>2</v>
      </c>
      <c r="E683" s="5" t="s">
        <v>3</v>
      </c>
      <c r="F683" s="5" t="s">
        <v>4</v>
      </c>
      <c r="H683" s="19">
        <v>20.616438356164384</v>
      </c>
      <c r="I683" s="5">
        <v>10</v>
      </c>
      <c r="J683" s="11">
        <v>20</v>
      </c>
      <c r="K683" s="5">
        <v>10</v>
      </c>
      <c r="L683" s="5">
        <v>10</v>
      </c>
      <c r="M683" s="11" t="s">
        <v>78</v>
      </c>
      <c r="N683" s="5">
        <v>1</v>
      </c>
      <c r="S683" s="5">
        <v>0</v>
      </c>
      <c r="AB683" s="5" t="s">
        <v>161</v>
      </c>
      <c r="AH683" s="5" t="s">
        <v>32</v>
      </c>
      <c r="AM683" s="5" t="s">
        <v>60</v>
      </c>
      <c r="AO683" s="5">
        <v>6</v>
      </c>
      <c r="AQ683" s="5">
        <v>6</v>
      </c>
      <c r="AS683" s="5">
        <v>30</v>
      </c>
      <c r="AT683" s="5" t="s">
        <v>3109</v>
      </c>
      <c r="AV683" s="5" t="s">
        <v>3110</v>
      </c>
      <c r="AW683" s="5">
        <v>10</v>
      </c>
      <c r="AX683" s="5" t="s">
        <v>3111</v>
      </c>
      <c r="AY683" s="5" t="s">
        <v>3112</v>
      </c>
      <c r="AZ683" s="5" t="s">
        <v>3113</v>
      </c>
      <c r="BA683" s="5">
        <v>1</v>
      </c>
    </row>
    <row r="684" spans="1:53" x14ac:dyDescent="0.3">
      <c r="A684" s="5">
        <v>683</v>
      </c>
      <c r="E684" s="5" t="s">
        <v>3</v>
      </c>
      <c r="H684" s="19">
        <v>44.273972602739725</v>
      </c>
      <c r="I684" s="5">
        <v>5</v>
      </c>
      <c r="J684" s="11">
        <v>120</v>
      </c>
      <c r="K684" s="5">
        <v>12</v>
      </c>
      <c r="L684" s="5">
        <v>60</v>
      </c>
      <c r="M684" s="11" t="s">
        <v>78</v>
      </c>
      <c r="N684" s="5">
        <v>0</v>
      </c>
      <c r="P684" s="5" t="s">
        <v>35</v>
      </c>
      <c r="Q684" s="11" t="s">
        <v>3410</v>
      </c>
      <c r="R684" s="5">
        <v>1</v>
      </c>
      <c r="S684" s="5" t="s">
        <v>213</v>
      </c>
      <c r="U684" s="5" t="s">
        <v>111</v>
      </c>
      <c r="W684" s="5" t="s">
        <v>356</v>
      </c>
      <c r="Y684" s="5">
        <v>15</v>
      </c>
      <c r="AA684" s="5" t="s">
        <v>84</v>
      </c>
      <c r="AG684" s="5" t="s">
        <v>32</v>
      </c>
      <c r="AL684" s="5" t="s">
        <v>162</v>
      </c>
      <c r="AN684" s="5">
        <v>6</v>
      </c>
      <c r="AP684" s="5">
        <v>6</v>
      </c>
      <c r="AR684" s="5">
        <v>15</v>
      </c>
      <c r="AS684" s="5" t="s">
        <v>76</v>
      </c>
      <c r="AT684" s="5" t="s">
        <v>75</v>
      </c>
      <c r="AV684" s="5">
        <v>5</v>
      </c>
      <c r="AW684" s="5" t="s">
        <v>3114</v>
      </c>
      <c r="AX684" s="5" t="s">
        <v>35</v>
      </c>
      <c r="AY684" s="5" t="s">
        <v>35</v>
      </c>
      <c r="AZ684" s="5">
        <v>0</v>
      </c>
    </row>
    <row r="685" spans="1:53" x14ac:dyDescent="0.3">
      <c r="A685" s="5">
        <v>684</v>
      </c>
      <c r="F685" s="5" t="s">
        <v>4</v>
      </c>
      <c r="H685" s="19">
        <v>40.989041095890414</v>
      </c>
      <c r="I685" s="5">
        <v>7</v>
      </c>
      <c r="J685" s="11">
        <v>120</v>
      </c>
      <c r="K685" s="5">
        <v>6</v>
      </c>
      <c r="L685" s="5">
        <v>3</v>
      </c>
      <c r="M685" s="11" t="s">
        <v>335</v>
      </c>
      <c r="N685" s="5">
        <v>0</v>
      </c>
      <c r="O685" s="5" t="s">
        <v>53</v>
      </c>
      <c r="Q685" s="11" t="s">
        <v>3409</v>
      </c>
      <c r="R685" s="5">
        <v>1</v>
      </c>
      <c r="S685" s="5" t="s">
        <v>213</v>
      </c>
      <c r="U685" s="5" t="s">
        <v>91</v>
      </c>
      <c r="W685" s="5" t="s">
        <v>92</v>
      </c>
      <c r="Y685" s="5">
        <v>17</v>
      </c>
      <c r="Z685" s="5" t="s">
        <v>3115</v>
      </c>
      <c r="AA685" s="5" t="s">
        <v>59</v>
      </c>
      <c r="AG685" s="5" t="s">
        <v>32</v>
      </c>
      <c r="AL685" s="5" t="s">
        <v>73</v>
      </c>
      <c r="AN685" s="5">
        <v>6</v>
      </c>
      <c r="AP685" s="5">
        <v>3</v>
      </c>
      <c r="AR685" s="5">
        <v>10</v>
      </c>
      <c r="AS685" s="5" t="s">
        <v>3116</v>
      </c>
      <c r="AT685" s="5" t="s">
        <v>75</v>
      </c>
      <c r="AV685" s="5">
        <v>9</v>
      </c>
      <c r="AW685" s="5" t="s">
        <v>3117</v>
      </c>
      <c r="AX685" s="5" t="s">
        <v>3118</v>
      </c>
      <c r="AY685" s="5" t="s">
        <v>3119</v>
      </c>
      <c r="AZ685" s="5">
        <v>0</v>
      </c>
    </row>
    <row r="686" spans="1:53" x14ac:dyDescent="0.3">
      <c r="A686" s="5">
        <v>685</v>
      </c>
      <c r="B686" s="5" t="s">
        <v>0</v>
      </c>
      <c r="H686" s="19">
        <v>34.11780821917808</v>
      </c>
      <c r="I686" s="5">
        <v>7</v>
      </c>
      <c r="J686" s="11">
        <v>20</v>
      </c>
      <c r="K686" s="5">
        <v>10</v>
      </c>
      <c r="L686" s="5">
        <v>20</v>
      </c>
      <c r="M686" s="11" t="s">
        <v>97</v>
      </c>
      <c r="N686" s="5">
        <v>1</v>
      </c>
      <c r="S686" s="5">
        <v>1</v>
      </c>
      <c r="T686" s="5" t="s">
        <v>141</v>
      </c>
      <c r="V686" s="5" t="s">
        <v>56</v>
      </c>
      <c r="X686" s="5" t="s">
        <v>57</v>
      </c>
      <c r="Z686" s="5">
        <v>1</v>
      </c>
      <c r="AA686" s="5" t="s">
        <v>3120</v>
      </c>
      <c r="AB686" s="5" t="s">
        <v>84</v>
      </c>
      <c r="AF686" s="5" t="s">
        <v>30</v>
      </c>
      <c r="AM686" s="5" t="s">
        <v>85</v>
      </c>
      <c r="AP686" s="5">
        <v>15</v>
      </c>
      <c r="AR686" s="5">
        <v>20</v>
      </c>
      <c r="AS686" s="5">
        <v>20</v>
      </c>
      <c r="AT686" s="5" t="s">
        <v>3121</v>
      </c>
      <c r="AU686" s="5" t="s">
        <v>64</v>
      </c>
      <c r="AW686" s="5">
        <v>10</v>
      </c>
      <c r="AX686" s="5" t="s">
        <v>3122</v>
      </c>
      <c r="AY686" s="5" t="s">
        <v>3123</v>
      </c>
      <c r="AZ686" s="5" t="s">
        <v>3124</v>
      </c>
      <c r="BA686" s="5">
        <v>0</v>
      </c>
    </row>
    <row r="687" spans="1:53" x14ac:dyDescent="0.3">
      <c r="A687" s="5">
        <v>686</v>
      </c>
      <c r="C687" s="5" t="s">
        <v>1</v>
      </c>
      <c r="F687" s="5" t="s">
        <v>4</v>
      </c>
      <c r="H687" s="19">
        <v>38.56986301369863</v>
      </c>
      <c r="I687" s="5">
        <v>4</v>
      </c>
      <c r="J687" s="11">
        <v>70</v>
      </c>
      <c r="K687" s="5">
        <v>12</v>
      </c>
      <c r="L687" s="5">
        <v>25</v>
      </c>
      <c r="M687" s="11" t="s">
        <v>303</v>
      </c>
      <c r="N687" s="5">
        <v>0</v>
      </c>
      <c r="O687" s="5" t="s">
        <v>68</v>
      </c>
      <c r="R687" s="5" t="s">
        <v>3125</v>
      </c>
      <c r="S687" s="5">
        <v>1</v>
      </c>
      <c r="T687" s="5" t="s">
        <v>412</v>
      </c>
      <c r="W687" s="5" t="s">
        <v>3126</v>
      </c>
      <c r="X687" s="5" t="s">
        <v>297</v>
      </c>
      <c r="Z687" s="5">
        <v>11</v>
      </c>
      <c r="AA687" s="5" t="s">
        <v>3127</v>
      </c>
      <c r="AB687" s="5" t="s">
        <v>84</v>
      </c>
      <c r="AH687" s="5" t="s">
        <v>32</v>
      </c>
      <c r="AM687" s="5" t="s">
        <v>85</v>
      </c>
      <c r="AP687" s="5">
        <v>15</v>
      </c>
      <c r="AR687" s="5">
        <v>10</v>
      </c>
      <c r="AS687" s="5">
        <v>40</v>
      </c>
      <c r="AT687" s="5" t="s">
        <v>3128</v>
      </c>
      <c r="AU687" s="5" t="s">
        <v>75</v>
      </c>
      <c r="AW687" s="5">
        <v>10</v>
      </c>
      <c r="AX687" s="5" t="s">
        <v>3129</v>
      </c>
      <c r="AY687" s="5" t="s">
        <v>3130</v>
      </c>
      <c r="AZ687" s="5" t="s">
        <v>3131</v>
      </c>
      <c r="BA687" s="5">
        <v>0</v>
      </c>
    </row>
    <row r="688" spans="1:53" x14ac:dyDescent="0.3">
      <c r="A688" s="5">
        <v>687</v>
      </c>
      <c r="B688" s="5" t="s">
        <v>0</v>
      </c>
      <c r="C688" s="5" t="s">
        <v>1</v>
      </c>
      <c r="H688" s="19">
        <v>57.249315068493154</v>
      </c>
      <c r="I688" s="5">
        <v>7</v>
      </c>
      <c r="J688" s="11">
        <v>40</v>
      </c>
      <c r="K688" s="5">
        <v>12</v>
      </c>
      <c r="L688" s="5">
        <v>10</v>
      </c>
      <c r="M688" s="11" t="s">
        <v>335</v>
      </c>
      <c r="N688" s="5">
        <v>1</v>
      </c>
      <c r="S688" s="5">
        <v>1</v>
      </c>
      <c r="T688" s="5" t="s">
        <v>412</v>
      </c>
      <c r="V688" s="5" t="s">
        <v>142</v>
      </c>
      <c r="X688" s="5" t="s">
        <v>92</v>
      </c>
      <c r="Z688" s="5">
        <v>30</v>
      </c>
      <c r="AA688" s="5" t="s">
        <v>3132</v>
      </c>
      <c r="AB688" s="5" t="s">
        <v>59</v>
      </c>
      <c r="AH688" s="5" t="s">
        <v>32</v>
      </c>
      <c r="AM688" s="5" t="s">
        <v>73</v>
      </c>
      <c r="AO688" s="5">
        <v>5</v>
      </c>
      <c r="AR688" s="5">
        <v>12</v>
      </c>
      <c r="AS688" s="5">
        <v>12</v>
      </c>
      <c r="AT688" s="5" t="s">
        <v>3133</v>
      </c>
      <c r="AU688" s="5" t="s">
        <v>75</v>
      </c>
      <c r="AW688" s="5">
        <v>10</v>
      </c>
      <c r="AX688" s="5" t="s">
        <v>3134</v>
      </c>
      <c r="BA688" s="5">
        <v>0</v>
      </c>
    </row>
    <row r="689" spans="1:53" x14ac:dyDescent="0.3">
      <c r="A689" s="5">
        <v>688</v>
      </c>
      <c r="C689" s="5" t="s">
        <v>1</v>
      </c>
      <c r="F689" s="5" t="s">
        <v>4</v>
      </c>
      <c r="H689" s="19">
        <v>35.246575342465754</v>
      </c>
      <c r="I689" s="5">
        <v>7</v>
      </c>
      <c r="J689" s="11">
        <v>15</v>
      </c>
      <c r="K689" s="5">
        <v>12</v>
      </c>
      <c r="L689" s="5">
        <v>12</v>
      </c>
      <c r="M689" s="11" t="s">
        <v>303</v>
      </c>
      <c r="N689" s="5">
        <v>0</v>
      </c>
      <c r="O689" s="5" t="s">
        <v>68</v>
      </c>
      <c r="Q689" s="11" t="s">
        <v>3409</v>
      </c>
      <c r="R689" s="5">
        <v>1</v>
      </c>
      <c r="S689" s="5" t="s">
        <v>146</v>
      </c>
      <c r="U689" s="5" t="s">
        <v>81</v>
      </c>
      <c r="W689" s="5" t="s">
        <v>92</v>
      </c>
      <c r="Y689" s="5">
        <v>1</v>
      </c>
      <c r="Z689" s="5" t="s">
        <v>1767</v>
      </c>
      <c r="AA689" s="5" t="s">
        <v>72</v>
      </c>
      <c r="AD689" s="5" t="s">
        <v>29</v>
      </c>
      <c r="AE689" s="5" t="s">
        <v>30</v>
      </c>
      <c r="AL689" s="5" t="s">
        <v>85</v>
      </c>
      <c r="AN689" s="5">
        <v>2</v>
      </c>
      <c r="AP689" s="5">
        <v>5</v>
      </c>
      <c r="AR689" s="5">
        <v>30</v>
      </c>
      <c r="AS689" s="5" t="s">
        <v>3135</v>
      </c>
      <c r="AT689" s="5" t="s">
        <v>75</v>
      </c>
      <c r="AV689" s="5">
        <v>7</v>
      </c>
      <c r="AW689" s="5" t="s">
        <v>382</v>
      </c>
      <c r="AX689" s="5" t="s">
        <v>3136</v>
      </c>
      <c r="AZ689" s="5">
        <v>0</v>
      </c>
    </row>
    <row r="690" spans="1:53" ht="409.5" x14ac:dyDescent="0.3">
      <c r="A690" s="5">
        <v>689</v>
      </c>
      <c r="B690" s="5" t="s">
        <v>0</v>
      </c>
      <c r="F690" s="5" t="s">
        <v>4</v>
      </c>
      <c r="H690" s="19">
        <v>20.92876712328767</v>
      </c>
      <c r="I690" s="5">
        <v>5</v>
      </c>
      <c r="J690" s="11">
        <v>8</v>
      </c>
      <c r="K690" s="5">
        <v>10</v>
      </c>
      <c r="L690" s="5">
        <v>5</v>
      </c>
      <c r="M690" s="11" t="s">
        <v>89</v>
      </c>
      <c r="N690" s="5">
        <v>0</v>
      </c>
      <c r="O690" s="5" t="s">
        <v>53</v>
      </c>
      <c r="Q690" s="11" t="s">
        <v>3410</v>
      </c>
      <c r="R690" s="5">
        <v>0</v>
      </c>
      <c r="AA690" s="5" t="s">
        <v>161</v>
      </c>
      <c r="AG690" s="5" t="s">
        <v>32</v>
      </c>
      <c r="AL690" s="5" t="s">
        <v>85</v>
      </c>
      <c r="AN690" s="5">
        <v>4</v>
      </c>
      <c r="AP690" s="5">
        <v>3</v>
      </c>
      <c r="AR690" s="5">
        <v>4</v>
      </c>
      <c r="AS690" s="7" t="s">
        <v>3137</v>
      </c>
      <c r="AT690" s="5" t="s">
        <v>75</v>
      </c>
      <c r="AV690" s="5">
        <v>9</v>
      </c>
      <c r="AW690" s="5" t="s">
        <v>3138</v>
      </c>
      <c r="AX690" s="5" t="s">
        <v>3139</v>
      </c>
      <c r="AZ690" s="5">
        <v>0</v>
      </c>
    </row>
    <row r="691" spans="1:53" x14ac:dyDescent="0.3">
      <c r="A691" s="5">
        <v>690</v>
      </c>
      <c r="C691" s="5" t="s">
        <v>1</v>
      </c>
      <c r="F691" s="5" t="s">
        <v>4</v>
      </c>
      <c r="H691" s="19">
        <v>33.156164383561645</v>
      </c>
      <c r="I691" s="5">
        <v>7</v>
      </c>
      <c r="J691" s="11">
        <v>10</v>
      </c>
      <c r="K691" s="5">
        <v>6</v>
      </c>
      <c r="L691" s="5">
        <v>10</v>
      </c>
      <c r="M691" s="11" t="s">
        <v>89</v>
      </c>
      <c r="N691" s="5">
        <v>0</v>
      </c>
      <c r="O691" s="5" t="s">
        <v>79</v>
      </c>
      <c r="Q691" s="11" t="s">
        <v>3409</v>
      </c>
      <c r="R691" s="5">
        <v>1</v>
      </c>
      <c r="S691" s="5" t="s">
        <v>407</v>
      </c>
      <c r="U691" s="5" t="s">
        <v>111</v>
      </c>
      <c r="W691" s="5" t="s">
        <v>57</v>
      </c>
      <c r="Y691" s="5">
        <v>6</v>
      </c>
      <c r="AA691" s="5" t="s">
        <v>72</v>
      </c>
      <c r="AG691" s="5" t="s">
        <v>32</v>
      </c>
      <c r="AL691" s="5" t="s">
        <v>85</v>
      </c>
      <c r="AN691" s="5">
        <v>3</v>
      </c>
      <c r="AP691" s="5">
        <v>6</v>
      </c>
      <c r="AR691" s="5">
        <v>10</v>
      </c>
      <c r="AS691" s="5" t="s">
        <v>3140</v>
      </c>
      <c r="AT691" s="5" t="s">
        <v>75</v>
      </c>
      <c r="AV691" s="5">
        <v>10</v>
      </c>
      <c r="AW691" s="5" t="s">
        <v>175</v>
      </c>
      <c r="AZ691" s="5">
        <v>0</v>
      </c>
    </row>
    <row r="692" spans="1:53" x14ac:dyDescent="0.3">
      <c r="A692" s="5">
        <v>691</v>
      </c>
      <c r="C692" s="5" t="s">
        <v>1</v>
      </c>
      <c r="H692" s="19">
        <v>39.186301369863017</v>
      </c>
      <c r="I692" s="5">
        <v>7</v>
      </c>
      <c r="J692" s="11">
        <v>180</v>
      </c>
      <c r="K692" s="5">
        <v>11</v>
      </c>
      <c r="L692" s="5">
        <v>3</v>
      </c>
      <c r="M692" s="11" t="s">
        <v>52</v>
      </c>
      <c r="N692" s="5">
        <v>0</v>
      </c>
      <c r="P692" s="5" t="s">
        <v>3141</v>
      </c>
      <c r="Q692" s="11" t="s">
        <v>3409</v>
      </c>
      <c r="R692" s="5">
        <v>1</v>
      </c>
      <c r="S692" s="5" t="s">
        <v>155</v>
      </c>
      <c r="U692" s="5" t="s">
        <v>91</v>
      </c>
      <c r="W692" s="5" t="s">
        <v>231</v>
      </c>
      <c r="Y692" s="5">
        <v>5</v>
      </c>
      <c r="Z692" s="5" t="s">
        <v>3142</v>
      </c>
      <c r="AA692" s="5" t="s">
        <v>84</v>
      </c>
      <c r="AJ692" s="5" t="s">
        <v>35</v>
      </c>
      <c r="AT692" s="5" t="s">
        <v>75</v>
      </c>
      <c r="AV692" s="5">
        <v>7</v>
      </c>
      <c r="AW692" s="5" t="s">
        <v>3143</v>
      </c>
      <c r="AX692" s="5" t="s">
        <v>3144</v>
      </c>
      <c r="AZ692" s="5">
        <v>1</v>
      </c>
    </row>
    <row r="693" spans="1:53" x14ac:dyDescent="0.3">
      <c r="A693" s="5">
        <v>692</v>
      </c>
      <c r="C693" s="5" t="s">
        <v>1</v>
      </c>
      <c r="H693" s="19">
        <v>46.142465753424659</v>
      </c>
      <c r="I693" s="5">
        <v>8</v>
      </c>
      <c r="J693" s="11">
        <v>0</v>
      </c>
      <c r="K693" s="5">
        <v>12</v>
      </c>
      <c r="L693" s="5">
        <v>26</v>
      </c>
      <c r="M693" s="11" t="s">
        <v>133</v>
      </c>
      <c r="N693" s="5">
        <v>1</v>
      </c>
      <c r="S693" s="5">
        <v>1</v>
      </c>
      <c r="T693" s="5" t="s">
        <v>213</v>
      </c>
      <c r="V693" s="5" t="s">
        <v>81</v>
      </c>
      <c r="X693" s="5" t="s">
        <v>156</v>
      </c>
      <c r="Z693" s="5">
        <v>7</v>
      </c>
      <c r="AA693" s="5" t="s">
        <v>3145</v>
      </c>
      <c r="AB693" s="5" t="s">
        <v>72</v>
      </c>
      <c r="AF693" s="5" t="s">
        <v>30</v>
      </c>
      <c r="AG693" s="5" t="s">
        <v>31</v>
      </c>
      <c r="AI693" s="5" t="s">
        <v>33</v>
      </c>
      <c r="AM693" s="5" t="s">
        <v>60</v>
      </c>
      <c r="AO693" s="5">
        <v>6</v>
      </c>
      <c r="AQ693" s="5">
        <v>2</v>
      </c>
      <c r="AS693" s="5">
        <v>8</v>
      </c>
      <c r="AT693" s="5" t="s">
        <v>3146</v>
      </c>
      <c r="AV693" s="5" t="s">
        <v>3147</v>
      </c>
      <c r="AW693" s="5">
        <v>10</v>
      </c>
      <c r="AX693" s="5" t="s">
        <v>3148</v>
      </c>
      <c r="AY693" s="5" t="s">
        <v>3149</v>
      </c>
      <c r="AZ693" s="5" t="s">
        <v>3150</v>
      </c>
      <c r="BA693" s="5">
        <v>1</v>
      </c>
    </row>
    <row r="694" spans="1:53" x14ac:dyDescent="0.3">
      <c r="A694" s="5">
        <v>693</v>
      </c>
      <c r="C694" s="5" t="s">
        <v>1</v>
      </c>
      <c r="F694" s="5" t="s">
        <v>4</v>
      </c>
      <c r="H694" s="19">
        <v>53.30684931506849</v>
      </c>
      <c r="I694" s="5">
        <v>7</v>
      </c>
      <c r="J694" s="11">
        <v>50</v>
      </c>
      <c r="K694" s="5">
        <v>8</v>
      </c>
      <c r="L694" s="5">
        <v>5</v>
      </c>
      <c r="M694" s="11" t="s">
        <v>78</v>
      </c>
      <c r="N694" s="5">
        <v>1</v>
      </c>
      <c r="S694" s="5">
        <v>1</v>
      </c>
      <c r="T694" s="5" t="s">
        <v>5</v>
      </c>
      <c r="V694" s="5" t="s">
        <v>111</v>
      </c>
      <c r="Y694" s="5" t="s">
        <v>898</v>
      </c>
      <c r="Z694" s="5">
        <v>30</v>
      </c>
      <c r="AA694" s="5" t="s">
        <v>3151</v>
      </c>
      <c r="AB694" s="5" t="s">
        <v>59</v>
      </c>
      <c r="AH694" s="5" t="s">
        <v>32</v>
      </c>
      <c r="AM694" s="5" t="s">
        <v>73</v>
      </c>
      <c r="AO694" s="5">
        <v>6</v>
      </c>
      <c r="AQ694" s="5">
        <v>6</v>
      </c>
      <c r="AS694" s="5">
        <v>20</v>
      </c>
      <c r="AT694" s="5" t="s">
        <v>3152</v>
      </c>
      <c r="AV694" s="5" t="s">
        <v>3153</v>
      </c>
      <c r="AW694" s="5">
        <v>7</v>
      </c>
      <c r="AX694" s="5" t="s">
        <v>3154</v>
      </c>
      <c r="AY694" s="5" t="s">
        <v>3155</v>
      </c>
      <c r="BA694" s="5">
        <v>0</v>
      </c>
    </row>
    <row r="695" spans="1:53" x14ac:dyDescent="0.3">
      <c r="A695" s="5">
        <v>694</v>
      </c>
      <c r="C695" s="5" t="s">
        <v>1</v>
      </c>
      <c r="H695" s="19">
        <v>32.786301369863011</v>
      </c>
      <c r="I695" s="5">
        <v>6</v>
      </c>
      <c r="J695" s="11">
        <v>60</v>
      </c>
      <c r="K695" s="5">
        <v>12</v>
      </c>
      <c r="L695" s="5">
        <v>6</v>
      </c>
      <c r="M695" s="11" t="s">
        <v>89</v>
      </c>
      <c r="N695" s="5">
        <v>1</v>
      </c>
      <c r="S695" s="5">
        <v>1</v>
      </c>
      <c r="T695" s="5" t="s">
        <v>141</v>
      </c>
      <c r="V695" s="5" t="s">
        <v>383</v>
      </c>
      <c r="Y695" s="5" t="s">
        <v>3156</v>
      </c>
      <c r="Z695" s="5">
        <v>9</v>
      </c>
      <c r="AA695" s="5" t="s">
        <v>3157</v>
      </c>
      <c r="AB695" s="5" t="s">
        <v>59</v>
      </c>
      <c r="AH695" s="5" t="s">
        <v>32</v>
      </c>
      <c r="AM695" s="5" t="s">
        <v>60</v>
      </c>
      <c r="AO695" s="5">
        <v>5</v>
      </c>
      <c r="AQ695" s="5">
        <v>6</v>
      </c>
      <c r="AS695" s="5">
        <v>30</v>
      </c>
      <c r="AT695" s="5" t="s">
        <v>3158</v>
      </c>
      <c r="AU695" s="5" t="s">
        <v>75</v>
      </c>
      <c r="AW695" s="5">
        <v>10</v>
      </c>
      <c r="AX695" s="5" t="s">
        <v>3159</v>
      </c>
      <c r="AY695" s="5" t="s">
        <v>3160</v>
      </c>
      <c r="AZ695" s="5" t="s">
        <v>3161</v>
      </c>
      <c r="BA695" s="5">
        <v>1</v>
      </c>
    </row>
    <row r="696" spans="1:53" x14ac:dyDescent="0.3">
      <c r="A696" s="5">
        <v>695</v>
      </c>
      <c r="B696" s="5" t="s">
        <v>0</v>
      </c>
      <c r="F696" s="5" t="s">
        <v>4</v>
      </c>
      <c r="H696" s="19">
        <v>40.797260273972604</v>
      </c>
      <c r="I696" s="5">
        <v>7</v>
      </c>
      <c r="J696" s="11">
        <v>45</v>
      </c>
      <c r="K696" s="5">
        <v>10</v>
      </c>
      <c r="L696" s="5">
        <v>6</v>
      </c>
      <c r="M696" s="11" t="s">
        <v>225</v>
      </c>
      <c r="N696" s="5">
        <v>1</v>
      </c>
      <c r="S696" s="5">
        <v>1</v>
      </c>
      <c r="T696" s="5" t="s">
        <v>55</v>
      </c>
      <c r="V696" s="5" t="s">
        <v>56</v>
      </c>
      <c r="X696" s="5" t="s">
        <v>92</v>
      </c>
      <c r="Z696" s="5">
        <v>17</v>
      </c>
      <c r="AA696" s="5" t="s">
        <v>3162</v>
      </c>
      <c r="AB696" s="5" t="s">
        <v>84</v>
      </c>
      <c r="AG696" s="5" t="s">
        <v>31</v>
      </c>
      <c r="AM696" s="5" t="s">
        <v>60</v>
      </c>
      <c r="AO696" s="5">
        <v>6</v>
      </c>
      <c r="AQ696" s="5">
        <v>6</v>
      </c>
      <c r="AS696" s="5">
        <v>6</v>
      </c>
      <c r="AT696" s="5" t="s">
        <v>3163</v>
      </c>
      <c r="AU696" s="5" t="s">
        <v>75</v>
      </c>
      <c r="AW696" s="5">
        <v>10</v>
      </c>
      <c r="AX696" s="5" t="s">
        <v>3164</v>
      </c>
      <c r="AY696" s="5" t="s">
        <v>3165</v>
      </c>
      <c r="AZ696" s="5" t="s">
        <v>3166</v>
      </c>
      <c r="BA696" s="5">
        <v>1</v>
      </c>
    </row>
    <row r="697" spans="1:53" x14ac:dyDescent="0.3">
      <c r="A697" s="5">
        <v>696</v>
      </c>
      <c r="B697" s="5" t="s">
        <v>0</v>
      </c>
      <c r="C697" s="5" t="s">
        <v>1</v>
      </c>
      <c r="E697" s="5" t="s">
        <v>3</v>
      </c>
      <c r="F697" s="5" t="s">
        <v>4</v>
      </c>
      <c r="H697" s="19">
        <v>42.334246575342469</v>
      </c>
      <c r="I697" s="5">
        <v>6</v>
      </c>
      <c r="J697" s="11">
        <v>60</v>
      </c>
      <c r="K697" s="5">
        <v>6</v>
      </c>
      <c r="L697" s="5">
        <v>3</v>
      </c>
      <c r="M697" s="11" t="s">
        <v>189</v>
      </c>
      <c r="N697" s="5">
        <v>0</v>
      </c>
      <c r="O697" s="5" t="s">
        <v>53</v>
      </c>
      <c r="Q697" s="11" t="s">
        <v>3409</v>
      </c>
      <c r="R697" s="5">
        <v>1</v>
      </c>
      <c r="S697" s="5" t="s">
        <v>29</v>
      </c>
      <c r="U697" s="5" t="s">
        <v>81</v>
      </c>
      <c r="X697" s="5" t="s">
        <v>3167</v>
      </c>
      <c r="Y697" s="5">
        <v>4</v>
      </c>
      <c r="Z697" s="5" t="s">
        <v>3168</v>
      </c>
      <c r="AA697" s="5" t="s">
        <v>1117</v>
      </c>
      <c r="AD697" s="5" t="s">
        <v>29</v>
      </c>
      <c r="AL697" s="5" t="s">
        <v>73</v>
      </c>
      <c r="AN697" s="5">
        <v>5</v>
      </c>
      <c r="AP697" s="5">
        <v>5</v>
      </c>
      <c r="AR697" s="5">
        <v>12</v>
      </c>
      <c r="AS697" s="5" t="s">
        <v>3169</v>
      </c>
      <c r="AT697" s="5" t="s">
        <v>75</v>
      </c>
      <c r="AV697" s="5">
        <v>10</v>
      </c>
      <c r="AW697" s="5" t="s">
        <v>35</v>
      </c>
      <c r="AX697" s="5" t="s">
        <v>3170</v>
      </c>
      <c r="AY697" s="5" t="s">
        <v>3171</v>
      </c>
      <c r="AZ697" s="5">
        <v>0</v>
      </c>
    </row>
    <row r="698" spans="1:53" ht="409.5" x14ac:dyDescent="0.3">
      <c r="A698" s="5">
        <v>697</v>
      </c>
      <c r="F698" s="5" t="s">
        <v>4</v>
      </c>
      <c r="H698" s="19">
        <v>33.893150684931506</v>
      </c>
      <c r="I698" s="5">
        <v>7</v>
      </c>
      <c r="J698" s="11">
        <v>90</v>
      </c>
      <c r="K698" s="5">
        <v>14</v>
      </c>
      <c r="L698" s="5">
        <v>2</v>
      </c>
      <c r="M698" s="11" t="s">
        <v>303</v>
      </c>
      <c r="N698" s="5">
        <v>1</v>
      </c>
      <c r="S698" s="5">
        <v>1</v>
      </c>
      <c r="T698" s="5" t="s">
        <v>213</v>
      </c>
      <c r="W698" s="5" t="s">
        <v>259</v>
      </c>
      <c r="X698" s="5" t="s">
        <v>92</v>
      </c>
      <c r="Z698" s="5">
        <v>8</v>
      </c>
      <c r="AA698" s="5" t="s">
        <v>3172</v>
      </c>
      <c r="AB698" s="5" t="s">
        <v>84</v>
      </c>
      <c r="AG698" s="5" t="s">
        <v>31</v>
      </c>
      <c r="AM698" s="5" t="s">
        <v>73</v>
      </c>
      <c r="AO698" s="5">
        <v>3</v>
      </c>
      <c r="AQ698" s="5">
        <v>1</v>
      </c>
      <c r="AS698" s="5">
        <v>15</v>
      </c>
      <c r="AT698" s="5" t="s">
        <v>3173</v>
      </c>
      <c r="AV698" s="5" t="s">
        <v>3174</v>
      </c>
      <c r="AW698" s="5">
        <v>8</v>
      </c>
      <c r="AX698" s="7" t="s">
        <v>3175</v>
      </c>
      <c r="AZ698" s="5" t="s">
        <v>3176</v>
      </c>
      <c r="BA698" s="5">
        <v>0</v>
      </c>
    </row>
    <row r="699" spans="1:53" x14ac:dyDescent="0.3">
      <c r="A699" s="5">
        <v>698</v>
      </c>
      <c r="B699" s="5" t="s">
        <v>0</v>
      </c>
      <c r="H699" s="19">
        <v>40.232876712328768</v>
      </c>
      <c r="I699" s="5">
        <v>5</v>
      </c>
      <c r="J699" s="11">
        <v>150</v>
      </c>
      <c r="K699" s="5">
        <v>6</v>
      </c>
      <c r="L699" s="5">
        <v>1</v>
      </c>
      <c r="M699" s="11" t="s">
        <v>52</v>
      </c>
      <c r="N699" s="5">
        <v>1</v>
      </c>
      <c r="S699" s="5">
        <v>1</v>
      </c>
      <c r="T699" s="5" t="s">
        <v>141</v>
      </c>
      <c r="V699" s="5" t="s">
        <v>91</v>
      </c>
      <c r="X699" s="5" t="s">
        <v>92</v>
      </c>
      <c r="Z699" s="5">
        <v>19</v>
      </c>
      <c r="AA699" s="5" t="s">
        <v>3177</v>
      </c>
      <c r="AB699" s="5" t="s">
        <v>59</v>
      </c>
      <c r="AG699" s="5" t="s">
        <v>31</v>
      </c>
      <c r="AH699" s="5" t="s">
        <v>32</v>
      </c>
      <c r="AM699" s="5" t="s">
        <v>60</v>
      </c>
      <c r="AO699" s="5">
        <v>6</v>
      </c>
      <c r="AQ699" s="5">
        <v>6</v>
      </c>
      <c r="AS699" s="5">
        <v>4</v>
      </c>
      <c r="AT699" s="5" t="s">
        <v>3178</v>
      </c>
      <c r="AU699" s="5" t="s">
        <v>75</v>
      </c>
      <c r="AW699" s="5">
        <v>10</v>
      </c>
      <c r="AX699" s="5" t="s">
        <v>3179</v>
      </c>
      <c r="AY699" s="5" t="s">
        <v>3180</v>
      </c>
      <c r="AZ699" s="5" t="s">
        <v>3181</v>
      </c>
      <c r="BA699" s="5">
        <v>1</v>
      </c>
    </row>
    <row r="700" spans="1:53" x14ac:dyDescent="0.3">
      <c r="A700" s="5">
        <v>699</v>
      </c>
      <c r="B700" s="5" t="s">
        <v>0</v>
      </c>
      <c r="H700" s="19">
        <v>46.2</v>
      </c>
      <c r="I700" s="5">
        <v>8</v>
      </c>
      <c r="J700" s="11">
        <v>40</v>
      </c>
      <c r="K700" s="5">
        <v>10</v>
      </c>
      <c r="L700" s="5">
        <v>6</v>
      </c>
      <c r="M700" s="11" t="s">
        <v>103</v>
      </c>
      <c r="N700" s="5">
        <v>0</v>
      </c>
      <c r="O700" s="5" t="s">
        <v>68</v>
      </c>
      <c r="Q700" s="11" t="s">
        <v>3408</v>
      </c>
      <c r="R700" s="5">
        <v>1</v>
      </c>
      <c r="S700" s="5" t="s">
        <v>80</v>
      </c>
      <c r="U700" s="5" t="s">
        <v>56</v>
      </c>
      <c r="X700" s="5" t="s">
        <v>3182</v>
      </c>
      <c r="Y700" s="5">
        <v>5</v>
      </c>
      <c r="Z700" s="5" t="s">
        <v>3183</v>
      </c>
      <c r="AA700" s="5" t="s">
        <v>72</v>
      </c>
      <c r="AD700" s="5" t="s">
        <v>29</v>
      </c>
      <c r="AL700" s="5" t="s">
        <v>85</v>
      </c>
      <c r="AO700" s="5">
        <v>12</v>
      </c>
      <c r="AP700" s="5">
        <v>6</v>
      </c>
      <c r="AR700" s="5">
        <v>20</v>
      </c>
      <c r="AS700" s="5" t="s">
        <v>3184</v>
      </c>
      <c r="AT700" s="5" t="s">
        <v>75</v>
      </c>
      <c r="AV700" s="5">
        <v>9</v>
      </c>
      <c r="AW700" s="5" t="s">
        <v>3185</v>
      </c>
      <c r="AX700" s="5" t="s">
        <v>3186</v>
      </c>
      <c r="AZ700" s="5">
        <v>1</v>
      </c>
    </row>
    <row r="701" spans="1:53" x14ac:dyDescent="0.3">
      <c r="A701" s="5">
        <v>700</v>
      </c>
      <c r="B701" s="5" t="s">
        <v>0</v>
      </c>
      <c r="C701" s="5" t="s">
        <v>1</v>
      </c>
      <c r="F701" s="5" t="s">
        <v>4</v>
      </c>
      <c r="H701" s="19">
        <v>51.863013698630134</v>
      </c>
      <c r="I701" s="5">
        <v>7</v>
      </c>
      <c r="J701" s="11">
        <v>180</v>
      </c>
      <c r="K701" s="5">
        <v>12</v>
      </c>
      <c r="L701" s="5">
        <v>10</v>
      </c>
      <c r="M701" s="11" t="s">
        <v>89</v>
      </c>
      <c r="N701" s="5">
        <v>0</v>
      </c>
      <c r="O701" s="5" t="s">
        <v>98</v>
      </c>
      <c r="Q701" s="11" t="s">
        <v>3410</v>
      </c>
      <c r="R701" s="5">
        <v>1</v>
      </c>
      <c r="S701" s="5" t="s">
        <v>55</v>
      </c>
      <c r="U701" s="5" t="s">
        <v>81</v>
      </c>
      <c r="W701" s="5" t="s">
        <v>106</v>
      </c>
      <c r="Y701" s="5">
        <v>25</v>
      </c>
      <c r="AA701" s="5" t="s">
        <v>84</v>
      </c>
      <c r="AE701" s="5" t="s">
        <v>30</v>
      </c>
      <c r="AL701" s="5" t="s">
        <v>85</v>
      </c>
      <c r="AN701" s="5">
        <v>6</v>
      </c>
      <c r="AP701" s="5">
        <v>5</v>
      </c>
      <c r="AR701" s="5">
        <v>260</v>
      </c>
      <c r="AS701" s="5" t="s">
        <v>3187</v>
      </c>
      <c r="AT701" s="5" t="s">
        <v>75</v>
      </c>
      <c r="AV701" s="5">
        <v>9</v>
      </c>
      <c r="AW701" s="5" t="s">
        <v>3188</v>
      </c>
      <c r="AY701" s="5" t="s">
        <v>3189</v>
      </c>
      <c r="AZ701" s="5">
        <v>0</v>
      </c>
    </row>
    <row r="702" spans="1:53" x14ac:dyDescent="0.3">
      <c r="A702" s="5">
        <v>701</v>
      </c>
      <c r="B702" s="5" t="s">
        <v>0</v>
      </c>
      <c r="E702" s="5" t="s">
        <v>3</v>
      </c>
      <c r="F702" s="5" t="s">
        <v>4</v>
      </c>
      <c r="H702" s="19">
        <v>26.263013698630136</v>
      </c>
      <c r="I702" s="5">
        <v>8</v>
      </c>
      <c r="J702" s="11">
        <v>30</v>
      </c>
      <c r="K702" s="5">
        <v>10</v>
      </c>
      <c r="L702" s="5">
        <v>18</v>
      </c>
      <c r="M702" s="11" t="s">
        <v>67</v>
      </c>
      <c r="N702" s="5">
        <v>1</v>
      </c>
      <c r="S702" s="5">
        <v>0</v>
      </c>
      <c r="AB702" s="5" t="s">
        <v>84</v>
      </c>
      <c r="AF702" s="5" t="s">
        <v>30</v>
      </c>
      <c r="AM702" s="5" t="s">
        <v>85</v>
      </c>
      <c r="AP702" s="5">
        <v>12</v>
      </c>
      <c r="AR702" s="5">
        <v>12</v>
      </c>
      <c r="AS702" s="5">
        <v>30</v>
      </c>
      <c r="AT702" s="5" t="s">
        <v>3190</v>
      </c>
      <c r="AU702" s="5" t="s">
        <v>75</v>
      </c>
      <c r="AW702" s="5">
        <v>8</v>
      </c>
      <c r="AX702" s="5" t="s">
        <v>3191</v>
      </c>
      <c r="AY702" s="5" t="s">
        <v>3192</v>
      </c>
      <c r="BA702" s="5">
        <v>0</v>
      </c>
    </row>
    <row r="703" spans="1:53" x14ac:dyDescent="0.3">
      <c r="A703" s="5">
        <v>702</v>
      </c>
      <c r="B703" s="5" t="s">
        <v>0</v>
      </c>
      <c r="C703" s="5" t="s">
        <v>1</v>
      </c>
      <c r="H703" s="19">
        <v>46.786301369863011</v>
      </c>
      <c r="I703" s="5">
        <v>7</v>
      </c>
      <c r="J703" s="11">
        <v>30</v>
      </c>
      <c r="K703" s="5">
        <v>6</v>
      </c>
      <c r="L703" s="5">
        <v>3</v>
      </c>
      <c r="M703" s="11" t="s">
        <v>52</v>
      </c>
      <c r="N703" s="5">
        <v>1</v>
      </c>
      <c r="S703" s="5">
        <v>1</v>
      </c>
      <c r="T703" s="5" t="s">
        <v>155</v>
      </c>
      <c r="V703" s="5" t="s">
        <v>81</v>
      </c>
      <c r="X703" s="5" t="s">
        <v>92</v>
      </c>
      <c r="Z703" s="5">
        <v>12</v>
      </c>
      <c r="AA703" s="5" t="s">
        <v>3193</v>
      </c>
      <c r="AB703" s="5" t="s">
        <v>72</v>
      </c>
      <c r="AH703" s="5" t="s">
        <v>32</v>
      </c>
      <c r="AM703" s="5" t="s">
        <v>73</v>
      </c>
      <c r="AP703" s="5">
        <v>10</v>
      </c>
      <c r="AQ703" s="5">
        <v>5</v>
      </c>
      <c r="AS703" s="5">
        <v>10</v>
      </c>
      <c r="AT703" s="5" t="s">
        <v>3194</v>
      </c>
      <c r="AV703" s="5" t="s">
        <v>3195</v>
      </c>
      <c r="AW703" s="5">
        <v>10</v>
      </c>
      <c r="AX703" s="5" t="s">
        <v>3196</v>
      </c>
      <c r="AY703" s="5" t="s">
        <v>3197</v>
      </c>
      <c r="AZ703" s="5" t="s">
        <v>3198</v>
      </c>
      <c r="BA703" s="5">
        <v>1</v>
      </c>
    </row>
    <row r="704" spans="1:53" x14ac:dyDescent="0.3">
      <c r="A704" s="5">
        <v>703</v>
      </c>
      <c r="B704" s="5" t="s">
        <v>0</v>
      </c>
      <c r="F704" s="5" t="s">
        <v>4</v>
      </c>
      <c r="H704" s="19">
        <v>27.556164383561644</v>
      </c>
      <c r="I704" s="5">
        <v>6</v>
      </c>
      <c r="J704" s="11">
        <v>50</v>
      </c>
      <c r="K704" s="5">
        <v>10</v>
      </c>
      <c r="L704" s="5">
        <v>3</v>
      </c>
      <c r="M704" s="11" t="s">
        <v>225</v>
      </c>
      <c r="N704" s="5">
        <v>1</v>
      </c>
      <c r="S704" s="5">
        <v>0</v>
      </c>
      <c r="AB704" s="5" t="s">
        <v>84</v>
      </c>
      <c r="AE704" s="5" t="s">
        <v>29</v>
      </c>
      <c r="AH704" s="5" t="s">
        <v>32</v>
      </c>
      <c r="AM704" s="5" t="s">
        <v>85</v>
      </c>
      <c r="AO704" s="5">
        <v>6</v>
      </c>
      <c r="AQ704" s="5">
        <v>4</v>
      </c>
      <c r="AS704" s="5">
        <v>100</v>
      </c>
      <c r="AT704" s="5" t="s">
        <v>3199</v>
      </c>
      <c r="AU704" s="5" t="s">
        <v>64</v>
      </c>
      <c r="AW704" s="5">
        <v>8</v>
      </c>
      <c r="AX704" s="5" t="s">
        <v>3200</v>
      </c>
      <c r="AZ704" s="5" t="s">
        <v>3201</v>
      </c>
      <c r="BA704" s="5">
        <v>1</v>
      </c>
    </row>
    <row r="705" spans="1:53" x14ac:dyDescent="0.3">
      <c r="A705" s="5">
        <v>704</v>
      </c>
      <c r="B705" s="5" t="s">
        <v>0</v>
      </c>
      <c r="H705" s="19">
        <v>26.213698630136985</v>
      </c>
      <c r="I705" s="5">
        <v>6</v>
      </c>
      <c r="J705" s="11">
        <v>60</v>
      </c>
      <c r="K705" s="5">
        <v>4</v>
      </c>
      <c r="L705" s="5">
        <v>5</v>
      </c>
      <c r="M705" s="11" t="s">
        <v>89</v>
      </c>
      <c r="N705" s="5">
        <v>1</v>
      </c>
      <c r="S705" s="5">
        <v>1</v>
      </c>
      <c r="T705" s="5" t="s">
        <v>5</v>
      </c>
      <c r="V705" s="5" t="s">
        <v>111</v>
      </c>
      <c r="X705" s="5" t="s">
        <v>572</v>
      </c>
      <c r="Z705" s="5">
        <v>0</v>
      </c>
      <c r="AA705" s="5" t="s">
        <v>3202</v>
      </c>
      <c r="AB705" s="5" t="s">
        <v>84</v>
      </c>
      <c r="AH705" s="5" t="s">
        <v>32</v>
      </c>
      <c r="AM705" s="5" t="s">
        <v>85</v>
      </c>
      <c r="AO705" s="5">
        <v>6</v>
      </c>
      <c r="AQ705" s="5">
        <v>6</v>
      </c>
      <c r="AS705" s="5">
        <v>4</v>
      </c>
      <c r="AT705" s="5" t="s">
        <v>3203</v>
      </c>
      <c r="AU705" s="5" t="s">
        <v>75</v>
      </c>
      <c r="AW705" s="5">
        <v>7</v>
      </c>
      <c r="AX705" s="5" t="s">
        <v>3204</v>
      </c>
      <c r="AY705" s="5" t="s">
        <v>3205</v>
      </c>
      <c r="AZ705" s="5" t="s">
        <v>3206</v>
      </c>
      <c r="BA705" s="5">
        <v>1</v>
      </c>
    </row>
    <row r="706" spans="1:53" x14ac:dyDescent="0.3">
      <c r="A706" s="5">
        <v>705</v>
      </c>
      <c r="C706" s="5" t="s">
        <v>1</v>
      </c>
      <c r="H706" s="19">
        <v>36.232876712328768</v>
      </c>
      <c r="I706" s="5">
        <v>6</v>
      </c>
      <c r="J706" s="11">
        <v>90</v>
      </c>
      <c r="K706" s="5">
        <v>16</v>
      </c>
      <c r="L706" s="5">
        <v>50</v>
      </c>
      <c r="M706" s="11" t="s">
        <v>189</v>
      </c>
      <c r="N706" s="5">
        <v>1</v>
      </c>
      <c r="S706" s="5">
        <v>1</v>
      </c>
      <c r="T706" s="5" t="s">
        <v>135</v>
      </c>
      <c r="V706" s="5" t="s">
        <v>123</v>
      </c>
      <c r="X706" s="5" t="s">
        <v>572</v>
      </c>
      <c r="Z706" s="5">
        <v>11</v>
      </c>
      <c r="AA706" s="5">
        <v>6</v>
      </c>
      <c r="AB706" s="5" t="s">
        <v>84</v>
      </c>
      <c r="AH706" s="5" t="s">
        <v>32</v>
      </c>
      <c r="AM706" s="5" t="s">
        <v>60</v>
      </c>
      <c r="AO706" s="5">
        <v>2</v>
      </c>
      <c r="AQ706" s="5">
        <v>2</v>
      </c>
      <c r="AS706" s="5">
        <v>8</v>
      </c>
      <c r="AT706" s="5" t="s">
        <v>3207</v>
      </c>
      <c r="AU706" s="5" t="s">
        <v>75</v>
      </c>
      <c r="AW706" s="5">
        <v>10</v>
      </c>
      <c r="AX706" s="5" t="s">
        <v>3208</v>
      </c>
      <c r="AY706" s="5" t="s">
        <v>3209</v>
      </c>
      <c r="AZ706" s="5" t="s">
        <v>3210</v>
      </c>
      <c r="BA706" s="5">
        <v>0</v>
      </c>
    </row>
    <row r="707" spans="1:53" x14ac:dyDescent="0.3">
      <c r="A707" s="5">
        <v>706</v>
      </c>
      <c r="B707" s="5" t="s">
        <v>0</v>
      </c>
      <c r="H707" s="19">
        <v>35.476712328767121</v>
      </c>
      <c r="I707" s="5">
        <v>7</v>
      </c>
      <c r="J707" s="11">
        <v>120</v>
      </c>
      <c r="K707" s="5">
        <v>7</v>
      </c>
      <c r="L707" s="5">
        <v>3</v>
      </c>
      <c r="M707" s="11" t="s">
        <v>335</v>
      </c>
      <c r="N707" s="5">
        <v>1</v>
      </c>
      <c r="S707" s="5">
        <v>1</v>
      </c>
      <c r="T707" s="5" t="s">
        <v>90</v>
      </c>
      <c r="V707" s="5" t="s">
        <v>81</v>
      </c>
      <c r="Y707" s="5" t="s">
        <v>898</v>
      </c>
      <c r="Z707" s="5">
        <v>7</v>
      </c>
      <c r="AA707" s="5" t="s">
        <v>3211</v>
      </c>
      <c r="AB707" s="5" t="s">
        <v>84</v>
      </c>
      <c r="AH707" s="5" t="s">
        <v>32</v>
      </c>
      <c r="AM707" s="5" t="s">
        <v>60</v>
      </c>
      <c r="AO707" s="5">
        <v>6</v>
      </c>
      <c r="AQ707" s="5">
        <v>2</v>
      </c>
      <c r="AS707" s="5">
        <v>8</v>
      </c>
      <c r="AT707" s="5" t="s">
        <v>3212</v>
      </c>
      <c r="AU707" s="5" t="s">
        <v>64</v>
      </c>
      <c r="AW707" s="5">
        <v>10</v>
      </c>
      <c r="AX707" s="5" t="s">
        <v>3213</v>
      </c>
      <c r="AY707" s="5" t="s">
        <v>3214</v>
      </c>
      <c r="AZ707" s="5" t="s">
        <v>116</v>
      </c>
      <c r="BA707" s="5">
        <v>1</v>
      </c>
    </row>
    <row r="708" spans="1:53" x14ac:dyDescent="0.3">
      <c r="A708" s="5">
        <v>707</v>
      </c>
      <c r="B708" s="5" t="s">
        <v>0</v>
      </c>
      <c r="E708" s="5" t="s">
        <v>3</v>
      </c>
      <c r="H708" s="19">
        <v>22.69041095890411</v>
      </c>
      <c r="I708" s="5">
        <v>4</v>
      </c>
      <c r="J708" s="11">
        <v>0</v>
      </c>
      <c r="K708" s="5">
        <v>9</v>
      </c>
      <c r="L708" s="5">
        <v>15</v>
      </c>
      <c r="M708" s="11" t="s">
        <v>189</v>
      </c>
      <c r="N708" s="5">
        <v>0</v>
      </c>
      <c r="O708" s="5" t="s">
        <v>53</v>
      </c>
      <c r="Q708" s="11" t="s">
        <v>3410</v>
      </c>
      <c r="R708" s="5">
        <v>1</v>
      </c>
      <c r="S708" s="5" t="s">
        <v>110</v>
      </c>
      <c r="U708" s="5" t="s">
        <v>81</v>
      </c>
      <c r="W708" s="5" t="s">
        <v>92</v>
      </c>
      <c r="Y708" s="5">
        <v>2</v>
      </c>
      <c r="Z708" s="5" t="s">
        <v>2129</v>
      </c>
      <c r="AA708" s="5" t="s">
        <v>59</v>
      </c>
      <c r="AE708" s="5" t="s">
        <v>30</v>
      </c>
      <c r="AL708" s="5" t="s">
        <v>162</v>
      </c>
      <c r="AN708" s="5">
        <v>6</v>
      </c>
      <c r="AP708" s="5">
        <v>5</v>
      </c>
      <c r="AR708" s="5">
        <v>10</v>
      </c>
      <c r="AS708" s="5" t="s">
        <v>3215</v>
      </c>
      <c r="AT708" s="5" t="s">
        <v>75</v>
      </c>
      <c r="AV708" s="5">
        <v>10</v>
      </c>
      <c r="AW708" s="5" t="s">
        <v>3216</v>
      </c>
      <c r="AX708" s="5" t="s">
        <v>3217</v>
      </c>
      <c r="AY708" s="5" t="s">
        <v>3218</v>
      </c>
      <c r="AZ708" s="5">
        <v>1</v>
      </c>
    </row>
    <row r="709" spans="1:53" x14ac:dyDescent="0.3">
      <c r="A709" s="5">
        <v>708</v>
      </c>
      <c r="F709" s="5" t="s">
        <v>4</v>
      </c>
      <c r="H709" s="19">
        <v>49.630136986301373</v>
      </c>
      <c r="I709" s="5">
        <v>7</v>
      </c>
      <c r="J709" s="11">
        <v>2</v>
      </c>
      <c r="K709" s="5">
        <v>3</v>
      </c>
      <c r="L709" s="5">
        <v>15</v>
      </c>
      <c r="M709" s="11" t="s">
        <v>303</v>
      </c>
      <c r="N709" s="5">
        <v>0</v>
      </c>
      <c r="O709" s="5" t="s">
        <v>79</v>
      </c>
      <c r="Q709" s="11" t="s">
        <v>3409</v>
      </c>
      <c r="R709" s="5">
        <v>1</v>
      </c>
      <c r="S709" s="5" t="s">
        <v>5</v>
      </c>
      <c r="U709" s="5" t="s">
        <v>111</v>
      </c>
      <c r="X709" s="5" t="s">
        <v>3219</v>
      </c>
      <c r="Y709" s="5">
        <v>25</v>
      </c>
      <c r="Z709" s="5" t="s">
        <v>3220</v>
      </c>
      <c r="AA709" s="5" t="s">
        <v>59</v>
      </c>
      <c r="AD709" s="5" t="s">
        <v>29</v>
      </c>
      <c r="AL709" s="5" t="s">
        <v>85</v>
      </c>
      <c r="AN709" s="5">
        <v>4</v>
      </c>
      <c r="AP709" s="5">
        <v>3</v>
      </c>
      <c r="AR709" s="5">
        <v>6</v>
      </c>
      <c r="AS709" s="5" t="s">
        <v>3221</v>
      </c>
      <c r="AT709" s="5" t="s">
        <v>64</v>
      </c>
      <c r="AV709" s="5">
        <v>8</v>
      </c>
      <c r="AW709" s="5" t="s">
        <v>3222</v>
      </c>
      <c r="AX709" s="5" t="s">
        <v>3223</v>
      </c>
      <c r="AZ709" s="5">
        <v>0</v>
      </c>
    </row>
    <row r="710" spans="1:53" x14ac:dyDescent="0.3">
      <c r="A710" s="5">
        <v>709</v>
      </c>
      <c r="B710" s="5" t="s">
        <v>0</v>
      </c>
      <c r="H710" s="19">
        <v>31.172602739726027</v>
      </c>
      <c r="I710" s="5">
        <v>6</v>
      </c>
      <c r="J710" s="11">
        <v>30</v>
      </c>
      <c r="K710" s="5">
        <v>6</v>
      </c>
      <c r="L710" s="5">
        <v>30</v>
      </c>
      <c r="M710" s="11" t="s">
        <v>133</v>
      </c>
      <c r="N710" s="5">
        <v>1</v>
      </c>
      <c r="S710" s="5">
        <v>1</v>
      </c>
      <c r="T710" s="5" t="s">
        <v>29</v>
      </c>
      <c r="V710" s="5" t="s">
        <v>111</v>
      </c>
      <c r="Y710" s="5" t="s">
        <v>3224</v>
      </c>
      <c r="Z710" s="5">
        <v>5</v>
      </c>
      <c r="AA710" s="5" t="s">
        <v>3225</v>
      </c>
      <c r="AB710" s="5" t="s">
        <v>363</v>
      </c>
      <c r="AE710" s="5" t="s">
        <v>29</v>
      </c>
      <c r="AM710" s="5" t="s">
        <v>85</v>
      </c>
      <c r="AO710" s="5">
        <v>4</v>
      </c>
      <c r="AQ710" s="5">
        <v>4</v>
      </c>
      <c r="AS710" s="5">
        <v>20</v>
      </c>
      <c r="AT710" s="5" t="s">
        <v>3226</v>
      </c>
      <c r="AU710" s="5" t="s">
        <v>64</v>
      </c>
      <c r="AW710" s="5">
        <v>9</v>
      </c>
      <c r="AX710" s="5" t="s">
        <v>3227</v>
      </c>
      <c r="AY710" s="5" t="s">
        <v>3228</v>
      </c>
      <c r="AZ710" s="5" t="s">
        <v>3229</v>
      </c>
      <c r="BA710" s="5">
        <v>1</v>
      </c>
    </row>
    <row r="711" spans="1:53" x14ac:dyDescent="0.3">
      <c r="A711" s="5">
        <v>710</v>
      </c>
      <c r="B711" s="5" t="s">
        <v>0</v>
      </c>
      <c r="H711" s="19">
        <v>30.786301369863015</v>
      </c>
      <c r="I711" s="5">
        <v>7</v>
      </c>
      <c r="J711" s="11">
        <v>0</v>
      </c>
      <c r="K711" s="5">
        <v>14</v>
      </c>
      <c r="L711" s="5">
        <v>1</v>
      </c>
      <c r="M711" s="11" t="s">
        <v>225</v>
      </c>
      <c r="N711" s="5">
        <v>0</v>
      </c>
      <c r="P711" s="5" t="s">
        <v>3230</v>
      </c>
      <c r="Q711" s="11" t="s">
        <v>3407</v>
      </c>
      <c r="S711" s="5">
        <v>0</v>
      </c>
      <c r="AB711" s="5" t="s">
        <v>84</v>
      </c>
      <c r="AE711" s="5" t="s">
        <v>29</v>
      </c>
      <c r="AM711" s="5" t="s">
        <v>73</v>
      </c>
      <c r="AO711" s="5">
        <v>6</v>
      </c>
      <c r="AQ711" s="5">
        <v>6</v>
      </c>
      <c r="AS711" s="5">
        <v>8</v>
      </c>
      <c r="AT711" s="5" t="s">
        <v>3231</v>
      </c>
      <c r="AU711" s="5" t="s">
        <v>75</v>
      </c>
      <c r="AW711" s="5">
        <v>5</v>
      </c>
      <c r="AX711" s="5" t="s">
        <v>3232</v>
      </c>
      <c r="AZ711" s="5" t="s">
        <v>3233</v>
      </c>
    </row>
    <row r="712" spans="1:53" x14ac:dyDescent="0.3">
      <c r="A712" s="5">
        <v>711</v>
      </c>
      <c r="F712" s="5" t="s">
        <v>4</v>
      </c>
      <c r="H712" s="19">
        <v>37.178082191780824</v>
      </c>
      <c r="I712" s="5">
        <v>7</v>
      </c>
      <c r="J712" s="11">
        <v>75</v>
      </c>
      <c r="K712" s="5">
        <v>10</v>
      </c>
      <c r="L712" s="5">
        <v>2</v>
      </c>
      <c r="M712" s="11" t="s">
        <v>67</v>
      </c>
      <c r="N712" s="5">
        <v>0</v>
      </c>
      <c r="O712" s="5" t="s">
        <v>122</v>
      </c>
      <c r="Q712" s="11" t="s">
        <v>3407</v>
      </c>
      <c r="S712" s="5">
        <v>0</v>
      </c>
      <c r="AB712" s="5" t="s">
        <v>59</v>
      </c>
      <c r="AG712" s="5" t="s">
        <v>31</v>
      </c>
      <c r="AM712" s="5" t="s">
        <v>73</v>
      </c>
      <c r="AO712" s="5">
        <v>2</v>
      </c>
      <c r="AQ712" s="5">
        <v>4</v>
      </c>
      <c r="AS712" s="5">
        <v>50</v>
      </c>
      <c r="AT712" s="5" t="s">
        <v>3234</v>
      </c>
      <c r="AU712" s="5" t="s">
        <v>75</v>
      </c>
      <c r="AW712" s="5">
        <v>10</v>
      </c>
      <c r="AX712" s="5" t="s">
        <v>3235</v>
      </c>
      <c r="BA712" s="5">
        <v>0</v>
      </c>
    </row>
    <row r="713" spans="1:53" x14ac:dyDescent="0.3">
      <c r="A713" s="5">
        <v>712</v>
      </c>
      <c r="F713" s="5" t="s">
        <v>4</v>
      </c>
      <c r="H713" s="19">
        <v>22.613698630136987</v>
      </c>
      <c r="I713" s="5">
        <v>8</v>
      </c>
      <c r="J713" s="11">
        <v>0</v>
      </c>
      <c r="K713" s="5">
        <v>12</v>
      </c>
      <c r="L713" s="5">
        <v>20</v>
      </c>
      <c r="M713" s="11" t="s">
        <v>78</v>
      </c>
      <c r="N713" s="5">
        <v>0</v>
      </c>
      <c r="O713" s="5" t="s">
        <v>68</v>
      </c>
      <c r="Q713" s="11" t="s">
        <v>3409</v>
      </c>
      <c r="R713" s="5">
        <v>0</v>
      </c>
      <c r="AA713" s="5" t="s">
        <v>59</v>
      </c>
      <c r="AG713" s="5" t="s">
        <v>32</v>
      </c>
      <c r="AL713" s="5" t="s">
        <v>85</v>
      </c>
      <c r="AN713" s="5">
        <v>6</v>
      </c>
      <c r="AP713" s="5">
        <v>6</v>
      </c>
      <c r="AR713" s="5">
        <v>4</v>
      </c>
      <c r="AS713" s="5" t="s">
        <v>3236</v>
      </c>
      <c r="AT713" s="5" t="s">
        <v>64</v>
      </c>
      <c r="AV713" s="5">
        <v>10</v>
      </c>
      <c r="AW713" s="5" t="s">
        <v>3237</v>
      </c>
      <c r="AX713" s="5" t="s">
        <v>3238</v>
      </c>
      <c r="AY713" s="5" t="s">
        <v>3238</v>
      </c>
      <c r="AZ713" s="5">
        <v>0</v>
      </c>
    </row>
    <row r="714" spans="1:53" x14ac:dyDescent="0.3">
      <c r="A714" s="5">
        <v>713</v>
      </c>
      <c r="B714" s="5" t="s">
        <v>0</v>
      </c>
      <c r="C714" s="5" t="s">
        <v>1</v>
      </c>
      <c r="D714" s="5" t="s">
        <v>2</v>
      </c>
      <c r="E714" s="5" t="s">
        <v>3</v>
      </c>
      <c r="F714" s="5" t="s">
        <v>4</v>
      </c>
      <c r="H714" s="19">
        <v>28.578082191780823</v>
      </c>
      <c r="I714" s="5">
        <v>8</v>
      </c>
      <c r="J714" s="11">
        <v>30</v>
      </c>
      <c r="K714" s="5">
        <v>5</v>
      </c>
      <c r="L714" s="5">
        <v>30</v>
      </c>
      <c r="M714" s="11" t="s">
        <v>189</v>
      </c>
      <c r="N714" s="5">
        <v>0</v>
      </c>
      <c r="O714" s="5" t="s">
        <v>98</v>
      </c>
      <c r="R714" s="5" t="s">
        <v>35</v>
      </c>
      <c r="S714" s="5">
        <v>1</v>
      </c>
      <c r="T714" s="5" t="s">
        <v>465</v>
      </c>
      <c r="V714" s="5" t="s">
        <v>56</v>
      </c>
      <c r="Y714" s="5" t="s">
        <v>3239</v>
      </c>
      <c r="Z714" s="5">
        <v>5</v>
      </c>
      <c r="AA714" s="5" t="s">
        <v>3240</v>
      </c>
      <c r="AB714" s="5" t="s">
        <v>59</v>
      </c>
      <c r="AC714" s="5" t="s">
        <v>27</v>
      </c>
      <c r="AH714" s="5" t="s">
        <v>32</v>
      </c>
      <c r="AL714" s="5" t="s">
        <v>3241</v>
      </c>
      <c r="AM714" s="5" t="s">
        <v>73</v>
      </c>
      <c r="AO714" s="5">
        <v>5</v>
      </c>
      <c r="AR714" s="5">
        <v>8</v>
      </c>
      <c r="AS714" s="5">
        <v>10</v>
      </c>
      <c r="AT714" s="5" t="s">
        <v>3242</v>
      </c>
      <c r="AU714" s="5" t="s">
        <v>75</v>
      </c>
      <c r="AW714" s="5">
        <v>10</v>
      </c>
      <c r="AX714" s="5" t="s">
        <v>3243</v>
      </c>
      <c r="BA714" s="5">
        <v>1</v>
      </c>
    </row>
    <row r="715" spans="1:53" x14ac:dyDescent="0.3">
      <c r="A715" s="5">
        <v>714</v>
      </c>
      <c r="C715" s="5" t="s">
        <v>1</v>
      </c>
      <c r="H715" s="19">
        <v>32.920547945205477</v>
      </c>
      <c r="I715" s="5">
        <v>8</v>
      </c>
      <c r="J715" s="11">
        <v>80</v>
      </c>
      <c r="K715" s="5">
        <v>9</v>
      </c>
      <c r="L715" s="5">
        <v>2</v>
      </c>
      <c r="M715" s="11" t="s">
        <v>78</v>
      </c>
      <c r="N715" s="5">
        <v>1</v>
      </c>
      <c r="S715" s="5">
        <v>1</v>
      </c>
      <c r="T715" s="5" t="s">
        <v>5</v>
      </c>
      <c r="V715" s="5" t="s">
        <v>81</v>
      </c>
      <c r="X715" s="5" t="s">
        <v>648</v>
      </c>
      <c r="Z715" s="5">
        <v>10</v>
      </c>
      <c r="AA715" s="5" t="s">
        <v>3244</v>
      </c>
      <c r="AB715" s="5" t="s">
        <v>84</v>
      </c>
      <c r="AE715" s="5" t="s">
        <v>29</v>
      </c>
      <c r="AM715" s="5" t="s">
        <v>73</v>
      </c>
      <c r="AP715" s="5">
        <v>13</v>
      </c>
      <c r="AR715" s="5">
        <v>10</v>
      </c>
      <c r="AS715" s="5">
        <v>30</v>
      </c>
      <c r="AT715" s="5" t="s">
        <v>3245</v>
      </c>
      <c r="AV715" s="5" t="s">
        <v>3246</v>
      </c>
      <c r="AW715" s="5">
        <v>7</v>
      </c>
      <c r="AX715" s="5" t="s">
        <v>3247</v>
      </c>
      <c r="AY715" s="5" t="s">
        <v>607</v>
      </c>
      <c r="AZ715" s="5" t="s">
        <v>607</v>
      </c>
      <c r="BA715" s="5">
        <v>1</v>
      </c>
    </row>
    <row r="716" spans="1:53" ht="409.5" x14ac:dyDescent="0.3">
      <c r="A716" s="5">
        <v>715</v>
      </c>
      <c r="C716" s="5" t="s">
        <v>1</v>
      </c>
      <c r="H716" s="19">
        <v>24.317808219178083</v>
      </c>
      <c r="I716" s="5">
        <v>8</v>
      </c>
      <c r="J716" s="11">
        <v>15</v>
      </c>
      <c r="K716" s="5">
        <v>9</v>
      </c>
      <c r="L716" s="5">
        <v>12</v>
      </c>
      <c r="M716" s="11" t="s">
        <v>225</v>
      </c>
      <c r="N716" s="5">
        <v>1</v>
      </c>
      <c r="S716" s="5">
        <v>0</v>
      </c>
      <c r="AB716" s="5" t="s">
        <v>59</v>
      </c>
      <c r="AF716" s="5" t="s">
        <v>30</v>
      </c>
      <c r="AM716" s="5" t="s">
        <v>73</v>
      </c>
      <c r="AP716" s="5" t="s">
        <v>616</v>
      </c>
      <c r="AR716" s="5" t="s">
        <v>616</v>
      </c>
      <c r="AS716" s="5">
        <v>30</v>
      </c>
      <c r="AT716" s="7" t="s">
        <v>3248</v>
      </c>
      <c r="AU716" s="5" t="s">
        <v>64</v>
      </c>
      <c r="AW716" s="5">
        <v>10</v>
      </c>
      <c r="AX716" s="5" t="s">
        <v>3249</v>
      </c>
      <c r="AZ716" s="5" t="s">
        <v>3250</v>
      </c>
      <c r="BA716" s="5">
        <v>1</v>
      </c>
    </row>
    <row r="717" spans="1:53" x14ac:dyDescent="0.3">
      <c r="A717" s="5">
        <v>716</v>
      </c>
      <c r="B717" s="5" t="s">
        <v>0</v>
      </c>
      <c r="C717" s="5" t="s">
        <v>1</v>
      </c>
      <c r="D717" s="5" t="s">
        <v>2</v>
      </c>
      <c r="H717" s="19">
        <v>36.586301369863016</v>
      </c>
      <c r="I717" s="5">
        <v>7</v>
      </c>
      <c r="J717" s="11">
        <v>40</v>
      </c>
      <c r="K717" s="5">
        <v>10</v>
      </c>
      <c r="L717" s="5">
        <v>0</v>
      </c>
      <c r="M717" s="11" t="s">
        <v>103</v>
      </c>
      <c r="N717" s="5">
        <v>0</v>
      </c>
      <c r="O717" s="5" t="s">
        <v>68</v>
      </c>
      <c r="Q717" s="11" t="s">
        <v>3409</v>
      </c>
      <c r="R717" s="5">
        <v>1</v>
      </c>
      <c r="S717" s="5" t="s">
        <v>407</v>
      </c>
      <c r="U717" s="5" t="s">
        <v>111</v>
      </c>
      <c r="W717" s="5" t="s">
        <v>57</v>
      </c>
      <c r="Y717" s="5">
        <v>6</v>
      </c>
      <c r="Z717" s="5" t="s">
        <v>3251</v>
      </c>
      <c r="AA717" s="5" t="s">
        <v>72</v>
      </c>
      <c r="AE717" s="5" t="s">
        <v>30</v>
      </c>
      <c r="AL717" s="5" t="s">
        <v>162</v>
      </c>
      <c r="AN717" s="5">
        <v>5</v>
      </c>
      <c r="AP717" s="5">
        <v>5</v>
      </c>
      <c r="AR717" s="5">
        <v>4</v>
      </c>
      <c r="AS717" s="5" t="s">
        <v>3252</v>
      </c>
      <c r="AT717" s="5" t="s">
        <v>64</v>
      </c>
      <c r="AV717" s="5">
        <v>8</v>
      </c>
      <c r="AW717" s="5" t="s">
        <v>3253</v>
      </c>
      <c r="AZ717" s="5">
        <v>1</v>
      </c>
    </row>
    <row r="718" spans="1:53" x14ac:dyDescent="0.3">
      <c r="A718" s="5">
        <v>717</v>
      </c>
      <c r="B718" s="5" t="s">
        <v>0</v>
      </c>
      <c r="H718" s="19">
        <v>29.909589041095892</v>
      </c>
      <c r="I718" s="5">
        <v>10</v>
      </c>
      <c r="J718" s="11">
        <v>60</v>
      </c>
      <c r="K718" s="5">
        <v>8</v>
      </c>
      <c r="L718" s="5">
        <v>10</v>
      </c>
      <c r="M718" s="11" t="s">
        <v>121</v>
      </c>
      <c r="N718" s="5">
        <v>0</v>
      </c>
      <c r="O718" s="5" t="s">
        <v>79</v>
      </c>
      <c r="Q718" s="11" t="s">
        <v>3410</v>
      </c>
      <c r="R718" s="5">
        <v>0</v>
      </c>
      <c r="AA718" s="5" t="s">
        <v>84</v>
      </c>
      <c r="AF718" s="5" t="s">
        <v>31</v>
      </c>
      <c r="AH718" s="5" t="s">
        <v>33</v>
      </c>
      <c r="AL718" s="5" t="s">
        <v>60</v>
      </c>
      <c r="AN718" s="5">
        <v>4</v>
      </c>
      <c r="AP718" s="5">
        <v>4</v>
      </c>
      <c r="AR718" s="5">
        <v>6</v>
      </c>
      <c r="AS718" s="5" t="s">
        <v>3254</v>
      </c>
      <c r="AT718" s="5" t="s">
        <v>64</v>
      </c>
      <c r="AV718" s="5">
        <v>10</v>
      </c>
      <c r="AW718" s="5" t="s">
        <v>3255</v>
      </c>
      <c r="AX718" s="5" t="s">
        <v>3256</v>
      </c>
      <c r="AY718" s="5" t="s">
        <v>3257</v>
      </c>
      <c r="AZ718" s="5">
        <v>1</v>
      </c>
    </row>
    <row r="719" spans="1:53" x14ac:dyDescent="0.3">
      <c r="A719" s="5">
        <v>718</v>
      </c>
      <c r="B719" s="5" t="s">
        <v>0</v>
      </c>
      <c r="C719" s="5" t="s">
        <v>1</v>
      </c>
      <c r="F719" s="5" t="s">
        <v>4</v>
      </c>
      <c r="H719" s="19">
        <v>28.317808219178083</v>
      </c>
      <c r="I719" s="5">
        <v>4</v>
      </c>
      <c r="J719" s="11">
        <v>30</v>
      </c>
      <c r="K719" s="5">
        <v>18</v>
      </c>
      <c r="L719" s="5">
        <v>24</v>
      </c>
      <c r="M719" s="11" t="s">
        <v>303</v>
      </c>
      <c r="N719" s="5">
        <v>1</v>
      </c>
      <c r="S719" s="5">
        <v>1</v>
      </c>
      <c r="T719" s="5" t="s">
        <v>135</v>
      </c>
      <c r="V719" s="5" t="s">
        <v>81</v>
      </c>
      <c r="X719" s="5" t="s">
        <v>92</v>
      </c>
      <c r="Z719" s="5">
        <v>5</v>
      </c>
      <c r="AA719" s="5" t="s">
        <v>3258</v>
      </c>
      <c r="AB719" s="5" t="s">
        <v>59</v>
      </c>
      <c r="AH719" s="5" t="s">
        <v>32</v>
      </c>
      <c r="AM719" s="5" t="s">
        <v>60</v>
      </c>
      <c r="AP719" s="5">
        <v>10</v>
      </c>
      <c r="AQ719" s="5">
        <v>6</v>
      </c>
      <c r="AS719" s="5">
        <v>72</v>
      </c>
      <c r="AT719" s="5" t="s">
        <v>3259</v>
      </c>
      <c r="AU719" s="5" t="s">
        <v>75</v>
      </c>
      <c r="AW719" s="5">
        <v>10</v>
      </c>
      <c r="AX719" s="5" t="s">
        <v>3260</v>
      </c>
      <c r="AY719" s="5" t="s">
        <v>3261</v>
      </c>
      <c r="AZ719" s="5" t="s">
        <v>3262</v>
      </c>
      <c r="BA719" s="5">
        <v>1</v>
      </c>
    </row>
    <row r="720" spans="1:53" x14ac:dyDescent="0.3">
      <c r="A720" s="5">
        <v>719</v>
      </c>
      <c r="B720" s="5" t="s">
        <v>0</v>
      </c>
      <c r="C720" s="5" t="s">
        <v>1</v>
      </c>
      <c r="H720" s="19">
        <v>33.695890410958903</v>
      </c>
      <c r="I720" s="5">
        <v>6</v>
      </c>
      <c r="J720" s="11">
        <v>135</v>
      </c>
      <c r="K720" s="5">
        <v>7</v>
      </c>
      <c r="L720" s="5">
        <v>40</v>
      </c>
      <c r="M720" s="11" t="s">
        <v>121</v>
      </c>
      <c r="N720" s="5">
        <v>1</v>
      </c>
      <c r="S720" s="5">
        <v>1</v>
      </c>
      <c r="T720" s="5" t="s">
        <v>55</v>
      </c>
      <c r="V720" s="5" t="s">
        <v>111</v>
      </c>
      <c r="X720" s="5" t="s">
        <v>272</v>
      </c>
      <c r="Z720" s="5">
        <v>5</v>
      </c>
      <c r="AA720" s="5" t="s">
        <v>3263</v>
      </c>
      <c r="AB720" s="5" t="s">
        <v>84</v>
      </c>
      <c r="AG720" s="5" t="s">
        <v>31</v>
      </c>
      <c r="AM720" s="5" t="s">
        <v>73</v>
      </c>
      <c r="AO720" s="5">
        <v>4</v>
      </c>
      <c r="AQ720" s="5">
        <v>5</v>
      </c>
      <c r="AS720" s="5">
        <v>25</v>
      </c>
      <c r="AT720" s="5" t="s">
        <v>3264</v>
      </c>
      <c r="AU720" s="5" t="s">
        <v>75</v>
      </c>
      <c r="AW720" s="5">
        <v>8</v>
      </c>
      <c r="AX720" s="5" t="s">
        <v>3265</v>
      </c>
      <c r="BA720" s="5">
        <v>0</v>
      </c>
    </row>
    <row r="721" spans="1:53" x14ac:dyDescent="0.3">
      <c r="A721" s="5">
        <v>720</v>
      </c>
      <c r="B721" s="5" t="s">
        <v>0</v>
      </c>
      <c r="H721" s="19">
        <v>36.580821917808223</v>
      </c>
      <c r="I721" s="5">
        <v>8</v>
      </c>
      <c r="J721" s="11">
        <v>0</v>
      </c>
      <c r="K721" s="5">
        <v>8</v>
      </c>
      <c r="L721" s="5">
        <v>15</v>
      </c>
      <c r="M721" s="11" t="s">
        <v>52</v>
      </c>
      <c r="N721" s="5">
        <v>1</v>
      </c>
      <c r="S721" s="5">
        <v>0</v>
      </c>
      <c r="AB721" s="5" t="s">
        <v>59</v>
      </c>
      <c r="AH721" s="5" t="s">
        <v>32</v>
      </c>
      <c r="AM721" s="5" t="s">
        <v>60</v>
      </c>
      <c r="AO721" s="5">
        <v>6</v>
      </c>
      <c r="AQ721" s="5">
        <v>6</v>
      </c>
      <c r="AS721" s="5">
        <v>10</v>
      </c>
      <c r="AT721" s="5" t="s">
        <v>3266</v>
      </c>
      <c r="AV721" s="5" t="s">
        <v>382</v>
      </c>
      <c r="AW721" s="5">
        <v>8</v>
      </c>
      <c r="AX721" s="5" t="s">
        <v>3267</v>
      </c>
      <c r="AY721" s="5" t="s">
        <v>3268</v>
      </c>
      <c r="AZ721" s="5" t="s">
        <v>3269</v>
      </c>
      <c r="BA721" s="5">
        <v>1</v>
      </c>
    </row>
    <row r="722" spans="1:53" x14ac:dyDescent="0.3">
      <c r="A722" s="5">
        <v>721</v>
      </c>
      <c r="B722" s="5" t="s">
        <v>0</v>
      </c>
      <c r="H722" s="19">
        <v>35.046575342465751</v>
      </c>
      <c r="I722" s="5">
        <v>8</v>
      </c>
      <c r="J722" s="11">
        <v>90</v>
      </c>
      <c r="K722" s="5">
        <v>15</v>
      </c>
      <c r="L722" s="5">
        <v>10</v>
      </c>
      <c r="M722" s="11" t="s">
        <v>52</v>
      </c>
      <c r="N722" s="5">
        <v>0</v>
      </c>
      <c r="O722" s="5" t="s">
        <v>68</v>
      </c>
      <c r="R722" s="5" t="s">
        <v>3270</v>
      </c>
      <c r="S722" s="5">
        <v>1</v>
      </c>
      <c r="T722" s="5" t="s">
        <v>155</v>
      </c>
      <c r="V722" s="5" t="s">
        <v>81</v>
      </c>
      <c r="X722" s="5" t="s">
        <v>92</v>
      </c>
      <c r="Z722" s="5">
        <v>2</v>
      </c>
      <c r="AA722" s="5" t="s">
        <v>3271</v>
      </c>
      <c r="AB722" s="5" t="s">
        <v>59</v>
      </c>
      <c r="AF722" s="5" t="s">
        <v>30</v>
      </c>
      <c r="AM722" s="5" t="s">
        <v>85</v>
      </c>
      <c r="AO722" s="5">
        <v>6</v>
      </c>
      <c r="AQ722" s="5">
        <v>6</v>
      </c>
      <c r="AS722" s="5">
        <v>15</v>
      </c>
      <c r="AT722" s="5" t="s">
        <v>3272</v>
      </c>
      <c r="AU722" s="5" t="s">
        <v>75</v>
      </c>
      <c r="AW722" s="5">
        <v>4</v>
      </c>
      <c r="AX722" s="5" t="s">
        <v>3273</v>
      </c>
      <c r="AY722" s="5" t="s">
        <v>3274</v>
      </c>
      <c r="AZ722" s="5" t="s">
        <v>3275</v>
      </c>
      <c r="BA722" s="5">
        <v>1</v>
      </c>
    </row>
    <row r="723" spans="1:53" x14ac:dyDescent="0.3">
      <c r="A723" s="5">
        <v>722</v>
      </c>
      <c r="B723" s="5" t="s">
        <v>0</v>
      </c>
      <c r="F723" s="5" t="s">
        <v>4</v>
      </c>
      <c r="H723" s="19">
        <v>28.049315068493151</v>
      </c>
      <c r="I723" s="5">
        <v>8</v>
      </c>
      <c r="J723" s="11">
        <v>120</v>
      </c>
      <c r="K723" s="5">
        <v>8</v>
      </c>
      <c r="L723" s="5">
        <v>1</v>
      </c>
      <c r="M723" s="11" t="s">
        <v>133</v>
      </c>
      <c r="N723" s="5">
        <v>0</v>
      </c>
      <c r="O723" s="5" t="s">
        <v>68</v>
      </c>
      <c r="Q723" s="11" t="s">
        <v>3410</v>
      </c>
      <c r="R723" s="5">
        <v>0</v>
      </c>
      <c r="AA723" s="5" t="s">
        <v>59</v>
      </c>
      <c r="AC723" s="5" t="s">
        <v>28</v>
      </c>
      <c r="AL723" s="5" t="s">
        <v>73</v>
      </c>
      <c r="AO723" s="5">
        <v>15</v>
      </c>
      <c r="AQ723" s="5">
        <v>20</v>
      </c>
      <c r="AR723" s="5">
        <v>80</v>
      </c>
      <c r="AS723" s="5" t="s">
        <v>3276</v>
      </c>
      <c r="AT723" s="5" t="s">
        <v>64</v>
      </c>
      <c r="AV723" s="5">
        <v>7</v>
      </c>
      <c r="AW723" s="5" t="s">
        <v>3277</v>
      </c>
      <c r="AX723" s="5" t="s">
        <v>1001</v>
      </c>
      <c r="AY723" s="5" t="s">
        <v>1001</v>
      </c>
      <c r="AZ723" s="5">
        <v>0</v>
      </c>
    </row>
    <row r="724" spans="1:53" x14ac:dyDescent="0.3">
      <c r="A724" s="5">
        <v>723</v>
      </c>
      <c r="B724" s="5" t="s">
        <v>0</v>
      </c>
      <c r="F724" s="5" t="s">
        <v>4</v>
      </c>
      <c r="H724" s="19">
        <v>24.304109589041097</v>
      </c>
      <c r="I724" s="5">
        <v>8</v>
      </c>
      <c r="J724" s="11">
        <v>40</v>
      </c>
      <c r="K724" s="5">
        <v>10</v>
      </c>
      <c r="L724" s="5">
        <v>6</v>
      </c>
      <c r="M724" s="11" t="s">
        <v>78</v>
      </c>
      <c r="N724" s="5">
        <v>1</v>
      </c>
      <c r="S724" s="5">
        <v>1</v>
      </c>
      <c r="T724" s="5" t="s">
        <v>55</v>
      </c>
      <c r="V724" s="5" t="s">
        <v>56</v>
      </c>
      <c r="X724" s="5" t="s">
        <v>356</v>
      </c>
      <c r="Z724" s="5">
        <v>2</v>
      </c>
      <c r="AA724" s="5" t="s">
        <v>3278</v>
      </c>
      <c r="AB724" s="5" t="s">
        <v>59</v>
      </c>
      <c r="AG724" s="5" t="s">
        <v>31</v>
      </c>
      <c r="AM724" s="5" t="s">
        <v>60</v>
      </c>
      <c r="AO724" s="5">
        <v>3</v>
      </c>
      <c r="AQ724" s="5">
        <v>3</v>
      </c>
      <c r="AS724" s="5">
        <v>4</v>
      </c>
      <c r="AT724" s="5" t="s">
        <v>3279</v>
      </c>
      <c r="AU724" s="5" t="s">
        <v>75</v>
      </c>
      <c r="AW724" s="5">
        <v>10</v>
      </c>
      <c r="AX724" s="5" t="s">
        <v>3280</v>
      </c>
      <c r="AY724" s="5" t="s">
        <v>3281</v>
      </c>
      <c r="BA724" s="5">
        <v>1</v>
      </c>
    </row>
    <row r="725" spans="1:53" x14ac:dyDescent="0.3">
      <c r="A725" s="5">
        <v>724</v>
      </c>
      <c r="B725" s="5" t="s">
        <v>0</v>
      </c>
      <c r="H725" s="19">
        <v>118.07671232876713</v>
      </c>
      <c r="I725" s="5">
        <v>7</v>
      </c>
      <c r="J725" s="11">
        <v>10</v>
      </c>
      <c r="K725" s="5">
        <v>8</v>
      </c>
      <c r="L725" s="5">
        <v>8</v>
      </c>
      <c r="M725" s="11" t="s">
        <v>67</v>
      </c>
      <c r="N725" s="5">
        <v>1</v>
      </c>
      <c r="S725" s="5">
        <v>1</v>
      </c>
      <c r="T725" s="5" t="s">
        <v>141</v>
      </c>
      <c r="V725" s="5" t="s">
        <v>81</v>
      </c>
      <c r="X725" s="5" t="s">
        <v>92</v>
      </c>
      <c r="Z725" s="5">
        <v>1</v>
      </c>
      <c r="AA725" s="5" t="s">
        <v>3282</v>
      </c>
      <c r="AE725" s="5" t="s">
        <v>30</v>
      </c>
      <c r="AG725" s="5" t="s">
        <v>32</v>
      </c>
      <c r="AL725" s="5" t="s">
        <v>60</v>
      </c>
      <c r="AN725" s="5">
        <v>4</v>
      </c>
      <c r="AP725" s="5">
        <v>4</v>
      </c>
      <c r="AR725" s="5">
        <v>5</v>
      </c>
      <c r="AS725" s="5" t="s">
        <v>3283</v>
      </c>
      <c r="AT725" s="5" t="s">
        <v>75</v>
      </c>
      <c r="AV725" s="5">
        <v>9</v>
      </c>
      <c r="AW725" s="5" t="s">
        <v>3284</v>
      </c>
      <c r="AX725" s="5" t="s">
        <v>3285</v>
      </c>
      <c r="AY725" s="5" t="s">
        <v>3286</v>
      </c>
      <c r="AZ725" s="5">
        <v>1</v>
      </c>
    </row>
    <row r="726" spans="1:53" x14ac:dyDescent="0.3">
      <c r="A726" s="5">
        <v>725</v>
      </c>
      <c r="B726" s="5" t="s">
        <v>0</v>
      </c>
      <c r="H726" s="19">
        <v>27.142465753424659</v>
      </c>
      <c r="I726" s="5">
        <v>7</v>
      </c>
      <c r="J726" s="11">
        <v>70</v>
      </c>
      <c r="K726" s="5">
        <v>3</v>
      </c>
      <c r="L726" s="5">
        <v>5</v>
      </c>
      <c r="M726" s="11" t="s">
        <v>103</v>
      </c>
      <c r="N726" s="5">
        <v>0</v>
      </c>
      <c r="O726" s="5" t="s">
        <v>98</v>
      </c>
      <c r="Q726" s="11" t="s">
        <v>3409</v>
      </c>
      <c r="R726" s="5">
        <v>1</v>
      </c>
      <c r="S726" s="5" t="s">
        <v>519</v>
      </c>
      <c r="U726" s="5" t="s">
        <v>111</v>
      </c>
      <c r="W726" s="5" t="s">
        <v>57</v>
      </c>
      <c r="Y726" s="5">
        <v>2</v>
      </c>
      <c r="Z726" s="5" t="s">
        <v>1495</v>
      </c>
      <c r="AA726" s="5" t="s">
        <v>59</v>
      </c>
      <c r="AJ726" s="5" t="s">
        <v>35</v>
      </c>
      <c r="AU726" s="5" t="s">
        <v>1329</v>
      </c>
      <c r="AV726" s="5">
        <v>10</v>
      </c>
      <c r="AW726" s="5" t="s">
        <v>3287</v>
      </c>
      <c r="AX726" s="5" t="s">
        <v>3288</v>
      </c>
      <c r="AZ726" s="5">
        <v>1</v>
      </c>
    </row>
    <row r="727" spans="1:53" x14ac:dyDescent="0.3">
      <c r="A727" s="5">
        <v>726</v>
      </c>
      <c r="B727" s="5" t="s">
        <v>0</v>
      </c>
      <c r="C727" s="5" t="s">
        <v>1</v>
      </c>
      <c r="H727" s="19">
        <v>35.369863013698627</v>
      </c>
      <c r="I727" s="5">
        <v>7</v>
      </c>
      <c r="J727" s="11">
        <v>30</v>
      </c>
      <c r="K727" s="5">
        <v>7</v>
      </c>
      <c r="L727" s="5">
        <v>1</v>
      </c>
      <c r="M727" s="11" t="s">
        <v>89</v>
      </c>
      <c r="N727" s="5">
        <v>0</v>
      </c>
      <c r="O727" s="5" t="s">
        <v>68</v>
      </c>
      <c r="Q727" s="11" t="s">
        <v>3409</v>
      </c>
      <c r="R727" s="5">
        <v>1</v>
      </c>
      <c r="S727" s="5" t="s">
        <v>70</v>
      </c>
      <c r="U727" s="5" t="s">
        <v>81</v>
      </c>
      <c r="W727" s="5" t="s">
        <v>57</v>
      </c>
      <c r="Y727" s="5">
        <v>7</v>
      </c>
      <c r="Z727" s="5" t="s">
        <v>3289</v>
      </c>
      <c r="AA727" s="5" t="s">
        <v>84</v>
      </c>
      <c r="AG727" s="5" t="s">
        <v>32</v>
      </c>
      <c r="AL727" s="5" t="s">
        <v>60</v>
      </c>
      <c r="AN727" s="5">
        <v>4</v>
      </c>
      <c r="AP727" s="5">
        <v>2</v>
      </c>
      <c r="AR727" s="5">
        <v>2</v>
      </c>
      <c r="AS727" s="5" t="s">
        <v>3290</v>
      </c>
      <c r="AT727" s="5" t="s">
        <v>75</v>
      </c>
      <c r="AV727" s="5">
        <v>10</v>
      </c>
      <c r="AW727" s="5" t="s">
        <v>3291</v>
      </c>
      <c r="AX727" s="5" t="s">
        <v>3292</v>
      </c>
      <c r="AY727" s="5" t="s">
        <v>3293</v>
      </c>
      <c r="AZ727" s="5">
        <v>1</v>
      </c>
    </row>
    <row r="728" spans="1:53" x14ac:dyDescent="0.3">
      <c r="A728" s="5">
        <v>727</v>
      </c>
      <c r="F728" s="5" t="s">
        <v>4</v>
      </c>
      <c r="H728" s="19">
        <v>7.9452054794520555E-2</v>
      </c>
      <c r="I728" s="5">
        <v>6</v>
      </c>
      <c r="J728" s="11">
        <v>30</v>
      </c>
      <c r="K728" s="5">
        <v>10</v>
      </c>
      <c r="L728" s="5">
        <v>6</v>
      </c>
      <c r="M728" s="11" t="s">
        <v>133</v>
      </c>
      <c r="N728" s="5">
        <v>0</v>
      </c>
      <c r="O728" s="5" t="s">
        <v>98</v>
      </c>
      <c r="Q728" s="11" t="s">
        <v>3410</v>
      </c>
      <c r="R728" s="5">
        <v>1</v>
      </c>
      <c r="S728" s="5" t="s">
        <v>213</v>
      </c>
      <c r="V728" s="5" t="s">
        <v>291</v>
      </c>
      <c r="W728" s="5" t="s">
        <v>92</v>
      </c>
      <c r="Y728" s="5">
        <v>3</v>
      </c>
      <c r="Z728" s="5" t="s">
        <v>3294</v>
      </c>
      <c r="AA728" s="5" t="s">
        <v>72</v>
      </c>
      <c r="AF728" s="5" t="s">
        <v>31</v>
      </c>
      <c r="AM728" s="5" t="s">
        <v>3295</v>
      </c>
      <c r="AN728" s="5">
        <v>3</v>
      </c>
      <c r="AP728" s="5">
        <v>4</v>
      </c>
      <c r="AR728" s="5">
        <v>6</v>
      </c>
      <c r="AS728" s="5" t="s">
        <v>3296</v>
      </c>
      <c r="AT728" s="5" t="s">
        <v>75</v>
      </c>
      <c r="AV728" s="5">
        <v>0</v>
      </c>
      <c r="AW728" s="5" t="s">
        <v>3297</v>
      </c>
      <c r="AX728" s="5" t="s">
        <v>769</v>
      </c>
      <c r="AY728" s="5" t="s">
        <v>3298</v>
      </c>
      <c r="AZ728" s="5">
        <v>0</v>
      </c>
    </row>
    <row r="729" spans="1:53" x14ac:dyDescent="0.3">
      <c r="A729" s="5">
        <v>728</v>
      </c>
      <c r="B729" s="5" t="s">
        <v>0</v>
      </c>
      <c r="C729" s="5" t="s">
        <v>1</v>
      </c>
      <c r="F729" s="5" t="s">
        <v>4</v>
      </c>
      <c r="H729" s="19">
        <v>35.646575342465752</v>
      </c>
      <c r="I729" s="5">
        <v>8</v>
      </c>
      <c r="J729" s="11">
        <v>60</v>
      </c>
      <c r="K729" s="5">
        <v>6</v>
      </c>
      <c r="L729" s="5">
        <v>10</v>
      </c>
      <c r="M729" s="11" t="s">
        <v>133</v>
      </c>
      <c r="N729" s="5">
        <v>1</v>
      </c>
      <c r="S729" s="5">
        <v>1</v>
      </c>
      <c r="T729" s="5" t="s">
        <v>213</v>
      </c>
      <c r="W729" s="5" t="s">
        <v>291</v>
      </c>
      <c r="Y729" s="5" t="s">
        <v>898</v>
      </c>
      <c r="Z729" s="5">
        <v>10</v>
      </c>
      <c r="AA729" s="5" t="s">
        <v>3299</v>
      </c>
      <c r="AB729" s="5" t="s">
        <v>59</v>
      </c>
      <c r="AG729" s="5" t="s">
        <v>31</v>
      </c>
      <c r="AM729" s="5" t="s">
        <v>60</v>
      </c>
      <c r="AO729" s="5">
        <v>6</v>
      </c>
      <c r="AQ729" s="5">
        <v>6</v>
      </c>
      <c r="AS729" s="5">
        <v>10</v>
      </c>
      <c r="AT729" s="5" t="s">
        <v>696</v>
      </c>
      <c r="AU729" s="5" t="s">
        <v>75</v>
      </c>
      <c r="AW729" s="5">
        <v>8</v>
      </c>
      <c r="AX729" s="5" t="s">
        <v>3300</v>
      </c>
      <c r="AY729" s="5" t="s">
        <v>3301</v>
      </c>
      <c r="BA729" s="5">
        <v>0</v>
      </c>
    </row>
    <row r="730" spans="1:53" ht="385" x14ac:dyDescent="0.3">
      <c r="A730" s="5">
        <v>729</v>
      </c>
      <c r="B730" s="5" t="s">
        <v>0</v>
      </c>
      <c r="F730" s="5" t="s">
        <v>4</v>
      </c>
      <c r="H730" s="19">
        <v>65.350684931506848</v>
      </c>
      <c r="I730" s="5">
        <v>6</v>
      </c>
      <c r="J730" s="11">
        <v>90</v>
      </c>
      <c r="K730" s="5">
        <v>9</v>
      </c>
      <c r="L730" s="5">
        <v>1</v>
      </c>
      <c r="M730" s="11" t="s">
        <v>225</v>
      </c>
      <c r="N730" s="5">
        <v>0</v>
      </c>
      <c r="P730" s="5" t="s">
        <v>607</v>
      </c>
      <c r="Q730" s="11" t="s">
        <v>3409</v>
      </c>
      <c r="R730" s="5">
        <v>1</v>
      </c>
      <c r="S730" s="5" t="s">
        <v>29</v>
      </c>
      <c r="U730" s="5" t="s">
        <v>81</v>
      </c>
      <c r="W730" s="5" t="s">
        <v>419</v>
      </c>
      <c r="Y730" s="5">
        <v>15</v>
      </c>
      <c r="Z730" s="5" t="s">
        <v>3302</v>
      </c>
      <c r="AA730" s="5" t="s">
        <v>72</v>
      </c>
      <c r="AE730" s="5" t="s">
        <v>30</v>
      </c>
      <c r="AL730" s="5" t="s">
        <v>73</v>
      </c>
      <c r="AO730" s="5">
        <v>10</v>
      </c>
      <c r="AP730" s="5">
        <v>5</v>
      </c>
      <c r="AR730" s="5">
        <v>20</v>
      </c>
      <c r="AS730" s="7" t="s">
        <v>3303</v>
      </c>
      <c r="AT730" s="5" t="s">
        <v>75</v>
      </c>
      <c r="AV730" s="5">
        <v>7</v>
      </c>
      <c r="AW730" s="5" t="s">
        <v>3304</v>
      </c>
      <c r="AX730" s="5" t="s">
        <v>3305</v>
      </c>
      <c r="AY730" s="5" t="s">
        <v>3306</v>
      </c>
      <c r="AZ730" s="5">
        <v>0</v>
      </c>
    </row>
    <row r="731" spans="1:53" x14ac:dyDescent="0.3">
      <c r="A731" s="5">
        <v>730</v>
      </c>
      <c r="C731" s="5" t="s">
        <v>1</v>
      </c>
      <c r="H731" s="19">
        <v>24.145205479452056</v>
      </c>
      <c r="I731" s="5">
        <v>6</v>
      </c>
      <c r="J731" s="11">
        <v>50</v>
      </c>
      <c r="K731" s="5">
        <v>10</v>
      </c>
      <c r="L731" s="5">
        <v>1</v>
      </c>
      <c r="M731" s="11" t="s">
        <v>189</v>
      </c>
      <c r="N731" s="5">
        <v>1</v>
      </c>
      <c r="O731" s="5" t="s">
        <v>79</v>
      </c>
      <c r="Q731" s="11" t="s">
        <v>3409</v>
      </c>
      <c r="R731" s="5">
        <v>1</v>
      </c>
      <c r="S731" s="5" t="s">
        <v>213</v>
      </c>
      <c r="U731" s="5" t="s">
        <v>81</v>
      </c>
      <c r="W731" s="5" t="s">
        <v>112</v>
      </c>
      <c r="Y731" s="5">
        <v>2</v>
      </c>
      <c r="Z731" s="5" t="s">
        <v>867</v>
      </c>
      <c r="AA731" s="5" t="s">
        <v>59</v>
      </c>
      <c r="AD731" s="5" t="s">
        <v>29</v>
      </c>
      <c r="AL731" s="5" t="s">
        <v>85</v>
      </c>
      <c r="AN731" s="5">
        <v>5</v>
      </c>
      <c r="AP731" s="5">
        <v>4</v>
      </c>
      <c r="AR731" s="5">
        <v>4</v>
      </c>
      <c r="AS731" s="5" t="s">
        <v>3307</v>
      </c>
      <c r="AT731" s="5" t="s">
        <v>75</v>
      </c>
      <c r="AV731" s="5">
        <v>8</v>
      </c>
      <c r="AW731" s="5" t="s">
        <v>3308</v>
      </c>
    </row>
    <row r="732" spans="1:53" x14ac:dyDescent="0.3">
      <c r="A732" s="5">
        <v>731</v>
      </c>
      <c r="G732" s="5" t="s">
        <v>3309</v>
      </c>
      <c r="H732" s="19">
        <v>37.830136986301369</v>
      </c>
      <c r="I732" s="5">
        <v>7</v>
      </c>
      <c r="J732" s="11">
        <v>240</v>
      </c>
      <c r="K732" s="5">
        <v>12</v>
      </c>
      <c r="L732" s="5">
        <v>6</v>
      </c>
      <c r="M732" s="11" t="s">
        <v>335</v>
      </c>
      <c r="N732" s="5">
        <v>0</v>
      </c>
      <c r="O732" s="5" t="s">
        <v>98</v>
      </c>
      <c r="R732" s="5" t="s">
        <v>3310</v>
      </c>
      <c r="S732" s="5">
        <v>1</v>
      </c>
      <c r="T732" s="5" t="s">
        <v>135</v>
      </c>
      <c r="V732" s="5" t="s">
        <v>142</v>
      </c>
      <c r="X732" s="5" t="s">
        <v>92</v>
      </c>
      <c r="Z732" s="5">
        <v>16</v>
      </c>
      <c r="AA732" s="5" t="s">
        <v>3311</v>
      </c>
      <c r="AB732" s="5" t="s">
        <v>59</v>
      </c>
      <c r="AH732" s="5" t="s">
        <v>32</v>
      </c>
      <c r="AM732" s="5" t="s">
        <v>73</v>
      </c>
      <c r="AO732" s="5">
        <v>4</v>
      </c>
      <c r="AQ732" s="5">
        <v>4</v>
      </c>
      <c r="AS732" s="5">
        <v>6</v>
      </c>
      <c r="AT732" s="5" t="s">
        <v>3312</v>
      </c>
      <c r="AU732" s="5" t="s">
        <v>64</v>
      </c>
      <c r="AW732" s="5">
        <v>9</v>
      </c>
      <c r="AX732" s="5" t="s">
        <v>3313</v>
      </c>
      <c r="AY732" s="5" t="s">
        <v>3314</v>
      </c>
      <c r="AZ732" s="5" t="s">
        <v>3315</v>
      </c>
      <c r="BA732" s="5">
        <v>1</v>
      </c>
    </row>
    <row r="733" spans="1:53" ht="220" x14ac:dyDescent="0.3">
      <c r="A733" s="5">
        <v>732</v>
      </c>
      <c r="C733" s="5" t="s">
        <v>1</v>
      </c>
      <c r="F733" s="5" t="s">
        <v>4</v>
      </c>
      <c r="H733" s="19">
        <v>36.857534246575341</v>
      </c>
      <c r="I733" s="5">
        <v>7</v>
      </c>
      <c r="J733" s="11">
        <v>60</v>
      </c>
      <c r="K733" s="5">
        <v>5</v>
      </c>
      <c r="L733" s="5">
        <v>9</v>
      </c>
      <c r="M733" s="11" t="s">
        <v>189</v>
      </c>
      <c r="N733" s="5">
        <v>1</v>
      </c>
      <c r="S733" s="5">
        <v>1</v>
      </c>
      <c r="T733" s="5" t="s">
        <v>213</v>
      </c>
      <c r="V733" s="5" t="s">
        <v>111</v>
      </c>
      <c r="Y733" s="5" t="s">
        <v>2245</v>
      </c>
      <c r="Z733" s="5">
        <v>10</v>
      </c>
      <c r="AA733" s="5" t="s">
        <v>3316</v>
      </c>
      <c r="AB733" s="5" t="s">
        <v>84</v>
      </c>
      <c r="AG733" s="5" t="s">
        <v>31</v>
      </c>
      <c r="AM733" s="5" t="s">
        <v>162</v>
      </c>
      <c r="AP733" s="5">
        <v>15</v>
      </c>
      <c r="AR733" s="5">
        <v>10</v>
      </c>
      <c r="AS733" s="5">
        <v>20</v>
      </c>
      <c r="AT733" s="5" t="s">
        <v>3317</v>
      </c>
      <c r="AU733" s="5" t="s">
        <v>2493</v>
      </c>
      <c r="AW733" s="5">
        <v>10</v>
      </c>
      <c r="AX733" s="5" t="s">
        <v>3318</v>
      </c>
      <c r="AY733" s="7" t="s">
        <v>3319</v>
      </c>
      <c r="AZ733" s="5" t="s">
        <v>3320</v>
      </c>
      <c r="BA733" s="5">
        <v>1</v>
      </c>
    </row>
    <row r="734" spans="1:53" x14ac:dyDescent="0.3">
      <c r="A734" s="5">
        <v>733</v>
      </c>
      <c r="B734" s="5" t="s">
        <v>0</v>
      </c>
      <c r="H734" s="19">
        <v>38.490410958904107</v>
      </c>
      <c r="I734" s="5">
        <v>6</v>
      </c>
      <c r="J734" s="11">
        <v>20</v>
      </c>
      <c r="K734" s="5">
        <v>13</v>
      </c>
      <c r="L734" s="5">
        <v>2</v>
      </c>
      <c r="M734" s="11" t="s">
        <v>78</v>
      </c>
      <c r="N734" s="5">
        <v>0</v>
      </c>
      <c r="O734" s="5" t="s">
        <v>98</v>
      </c>
      <c r="Q734" s="11" t="s">
        <v>3410</v>
      </c>
      <c r="R734" s="5">
        <v>1</v>
      </c>
      <c r="S734" s="5" t="s">
        <v>213</v>
      </c>
      <c r="U734" s="5" t="s">
        <v>81</v>
      </c>
      <c r="W734" s="5" t="s">
        <v>92</v>
      </c>
      <c r="Y734" s="5">
        <v>2</v>
      </c>
      <c r="Z734" s="5" t="s">
        <v>3321</v>
      </c>
      <c r="AA734" s="5" t="s">
        <v>84</v>
      </c>
      <c r="AD734" s="5" t="s">
        <v>29</v>
      </c>
      <c r="AL734" s="5" t="s">
        <v>73</v>
      </c>
      <c r="AN734" s="5">
        <v>6</v>
      </c>
      <c r="AP734" s="5">
        <v>6</v>
      </c>
      <c r="AR734" s="5">
        <v>25</v>
      </c>
      <c r="AS734" s="5" t="s">
        <v>3322</v>
      </c>
      <c r="AT734" s="5" t="s">
        <v>75</v>
      </c>
      <c r="AV734" s="5">
        <v>8</v>
      </c>
      <c r="AW734" s="5" t="s">
        <v>3323</v>
      </c>
      <c r="AZ734" s="5">
        <v>1</v>
      </c>
    </row>
    <row r="735" spans="1:53" x14ac:dyDescent="0.3">
      <c r="A735" s="5">
        <v>734</v>
      </c>
      <c r="B735" s="5" t="s">
        <v>0</v>
      </c>
      <c r="H735" s="19">
        <v>36.794520547945204</v>
      </c>
      <c r="I735" s="5">
        <v>65</v>
      </c>
      <c r="J735" s="11">
        <v>40</v>
      </c>
      <c r="K735" s="5">
        <v>12</v>
      </c>
      <c r="L735" s="5">
        <v>3</v>
      </c>
      <c r="M735" s="11" t="s">
        <v>97</v>
      </c>
      <c r="N735" s="5">
        <v>0</v>
      </c>
      <c r="O735" s="5" t="s">
        <v>68</v>
      </c>
      <c r="Q735" s="11" t="s">
        <v>3407</v>
      </c>
      <c r="S735" s="5">
        <v>1</v>
      </c>
      <c r="T735" s="5" t="s">
        <v>407</v>
      </c>
      <c r="V735" s="5" t="s">
        <v>81</v>
      </c>
      <c r="X735" s="5" t="s">
        <v>493</v>
      </c>
      <c r="Z735" s="5">
        <v>14</v>
      </c>
      <c r="AA735" s="5" t="s">
        <v>3324</v>
      </c>
      <c r="AB735" s="5" t="s">
        <v>72</v>
      </c>
      <c r="AE735" s="5" t="s">
        <v>29</v>
      </c>
      <c r="AM735" s="5" t="s">
        <v>60</v>
      </c>
      <c r="AO735" s="5">
        <v>3</v>
      </c>
      <c r="AR735" s="5">
        <v>20</v>
      </c>
      <c r="AS735" s="5">
        <v>30</v>
      </c>
      <c r="AT735" s="5" t="s">
        <v>3325</v>
      </c>
      <c r="AU735" s="5" t="s">
        <v>75</v>
      </c>
      <c r="AW735" s="5">
        <v>10</v>
      </c>
      <c r="AX735" s="5" t="s">
        <v>3326</v>
      </c>
      <c r="AY735" s="5" t="s">
        <v>3327</v>
      </c>
      <c r="BA735" s="5">
        <v>1</v>
      </c>
    </row>
    <row r="736" spans="1:53" ht="409.5" x14ac:dyDescent="0.3">
      <c r="A736" s="5">
        <v>735</v>
      </c>
      <c r="B736" s="5" t="s">
        <v>0</v>
      </c>
      <c r="H736" s="19">
        <v>40.073972602739723</v>
      </c>
      <c r="I736" s="5">
        <v>4</v>
      </c>
      <c r="J736" s="11">
        <v>0</v>
      </c>
      <c r="K736" s="5">
        <v>12</v>
      </c>
      <c r="L736" s="5">
        <v>600</v>
      </c>
      <c r="M736" s="11" t="s">
        <v>89</v>
      </c>
      <c r="N736" s="5">
        <v>1</v>
      </c>
      <c r="S736" s="5">
        <v>1</v>
      </c>
      <c r="U736" s="5" t="s">
        <v>2650</v>
      </c>
      <c r="W736" s="5" t="s">
        <v>3328</v>
      </c>
      <c r="Y736" s="5" t="s">
        <v>2650</v>
      </c>
      <c r="Z736" s="5">
        <v>27</v>
      </c>
      <c r="AA736" s="5" t="s">
        <v>2651</v>
      </c>
      <c r="AB736" s="5" t="s">
        <v>1117</v>
      </c>
      <c r="AG736" s="5" t="s">
        <v>31</v>
      </c>
      <c r="AH736" s="5" t="s">
        <v>32</v>
      </c>
      <c r="AN736" s="5" t="s">
        <v>179</v>
      </c>
      <c r="AO736" s="5">
        <v>4</v>
      </c>
      <c r="AQ736" s="5">
        <v>6</v>
      </c>
      <c r="AS736" s="5">
        <v>12</v>
      </c>
      <c r="AT736" s="5" t="s">
        <v>3329</v>
      </c>
      <c r="AV736" s="5" t="s">
        <v>3330</v>
      </c>
      <c r="AW736" s="5">
        <v>10</v>
      </c>
      <c r="AX736" s="7" t="s">
        <v>3331</v>
      </c>
      <c r="AY736" s="7" t="s">
        <v>3332</v>
      </c>
      <c r="AZ736" s="7" t="s">
        <v>3333</v>
      </c>
      <c r="BA736" s="5">
        <v>1</v>
      </c>
    </row>
    <row r="737" spans="1:53" x14ac:dyDescent="0.3">
      <c r="A737" s="5">
        <v>736</v>
      </c>
      <c r="B737" s="5" t="s">
        <v>0</v>
      </c>
      <c r="H737" s="19">
        <v>0.38082191780821917</v>
      </c>
      <c r="I737" s="5">
        <v>8</v>
      </c>
      <c r="J737" s="11">
        <v>30</v>
      </c>
      <c r="K737" s="5">
        <v>10</v>
      </c>
      <c r="L737" s="5">
        <v>2</v>
      </c>
      <c r="M737" s="11" t="s">
        <v>189</v>
      </c>
      <c r="N737" s="5">
        <v>1</v>
      </c>
      <c r="S737" s="5">
        <v>1</v>
      </c>
      <c r="T737" s="5" t="s">
        <v>213</v>
      </c>
      <c r="V737" s="5" t="s">
        <v>56</v>
      </c>
      <c r="X737" s="5" t="s">
        <v>92</v>
      </c>
      <c r="Z737" s="5">
        <v>10</v>
      </c>
      <c r="AA737" s="5" t="s">
        <v>3334</v>
      </c>
      <c r="AB737" s="5" t="s">
        <v>59</v>
      </c>
      <c r="AH737" s="5" t="s">
        <v>32</v>
      </c>
      <c r="AM737" s="5" t="s">
        <v>73</v>
      </c>
      <c r="AO737" s="5">
        <v>6</v>
      </c>
      <c r="AQ737" s="5">
        <v>6</v>
      </c>
      <c r="AS737" s="5">
        <v>10</v>
      </c>
      <c r="AT737" s="5" t="s">
        <v>3335</v>
      </c>
      <c r="AU737" s="5" t="s">
        <v>75</v>
      </c>
      <c r="AW737" s="5">
        <v>10</v>
      </c>
      <c r="AX737" s="5" t="s">
        <v>3336</v>
      </c>
      <c r="AZ737" s="5" t="s">
        <v>3337</v>
      </c>
      <c r="BA737" s="5">
        <v>1</v>
      </c>
    </row>
    <row r="738" spans="1:53" x14ac:dyDescent="0.3">
      <c r="A738" s="5">
        <v>737</v>
      </c>
      <c r="B738" s="5" t="s">
        <v>0</v>
      </c>
      <c r="H738" s="19">
        <v>27.041095890410958</v>
      </c>
      <c r="I738" s="5">
        <v>7</v>
      </c>
      <c r="J738" s="11">
        <v>45</v>
      </c>
      <c r="K738" s="5">
        <v>9</v>
      </c>
      <c r="L738" s="5">
        <v>5</v>
      </c>
      <c r="M738" s="11" t="s">
        <v>67</v>
      </c>
      <c r="N738" s="5">
        <v>1</v>
      </c>
      <c r="S738" s="5">
        <v>1</v>
      </c>
      <c r="T738" s="5" t="s">
        <v>141</v>
      </c>
      <c r="V738" s="5" t="s">
        <v>350</v>
      </c>
      <c r="X738" s="5" t="s">
        <v>92</v>
      </c>
      <c r="Z738" s="5">
        <v>1</v>
      </c>
      <c r="AA738" s="5" t="s">
        <v>3338</v>
      </c>
      <c r="AB738" s="5" t="s">
        <v>161</v>
      </c>
      <c r="AF738" s="5" t="s">
        <v>30</v>
      </c>
      <c r="AK738" s="5" t="s">
        <v>35</v>
      </c>
      <c r="AU738" s="5" t="s">
        <v>75</v>
      </c>
      <c r="AW738" s="5">
        <v>10</v>
      </c>
      <c r="AX738" s="5" t="s">
        <v>3339</v>
      </c>
      <c r="AY738" s="5" t="s">
        <v>3340</v>
      </c>
      <c r="AZ738" s="5" t="s">
        <v>3341</v>
      </c>
      <c r="BA738" s="5">
        <v>1</v>
      </c>
    </row>
    <row r="739" spans="1:53" x14ac:dyDescent="0.3">
      <c r="A739" s="5">
        <v>738</v>
      </c>
      <c r="B739" s="5" t="s">
        <v>0</v>
      </c>
      <c r="H739" s="19">
        <v>24.109589041095891</v>
      </c>
      <c r="I739" s="5">
        <v>10</v>
      </c>
      <c r="J739" s="11">
        <v>300</v>
      </c>
      <c r="K739" s="5">
        <v>10</v>
      </c>
      <c r="L739" s="5">
        <v>10</v>
      </c>
      <c r="M739" s="11" t="s">
        <v>303</v>
      </c>
      <c r="N739" s="5">
        <v>1</v>
      </c>
      <c r="S739" s="5">
        <v>1</v>
      </c>
      <c r="T739" s="5" t="s">
        <v>90</v>
      </c>
      <c r="V739" s="5" t="s">
        <v>81</v>
      </c>
      <c r="X739" s="5" t="s">
        <v>92</v>
      </c>
      <c r="Z739" s="5">
        <v>1</v>
      </c>
      <c r="AA739" s="5" t="s">
        <v>3342</v>
      </c>
      <c r="AB739" s="5" t="s">
        <v>59</v>
      </c>
      <c r="AH739" s="5" t="s">
        <v>32</v>
      </c>
      <c r="AM739" s="5" t="s">
        <v>85</v>
      </c>
      <c r="AO739" s="5">
        <v>5</v>
      </c>
      <c r="AQ739" s="5">
        <v>5</v>
      </c>
      <c r="AS739" s="5">
        <v>100</v>
      </c>
      <c r="AT739" s="5" t="s">
        <v>3343</v>
      </c>
      <c r="AU739" s="5" t="s">
        <v>64</v>
      </c>
      <c r="AW739" s="5">
        <v>10</v>
      </c>
      <c r="AX739" s="5" t="s">
        <v>3344</v>
      </c>
      <c r="AY739" s="5" t="s">
        <v>3345</v>
      </c>
      <c r="AZ739" s="5" t="s">
        <v>35</v>
      </c>
      <c r="BA739" s="5">
        <v>1</v>
      </c>
    </row>
    <row r="740" spans="1:53" x14ac:dyDescent="0.3">
      <c r="A740" s="5">
        <v>739</v>
      </c>
      <c r="C740" s="5" t="s">
        <v>1</v>
      </c>
      <c r="H740" s="19">
        <v>118.07671232876713</v>
      </c>
      <c r="I740" s="5">
        <v>7</v>
      </c>
      <c r="J740" s="11">
        <v>15</v>
      </c>
      <c r="K740" s="5">
        <v>5</v>
      </c>
      <c r="L740" s="5">
        <v>5</v>
      </c>
      <c r="M740" s="11" t="s">
        <v>133</v>
      </c>
      <c r="N740" s="5">
        <v>1</v>
      </c>
      <c r="S740" s="5">
        <v>1</v>
      </c>
      <c r="T740" s="5" t="s">
        <v>141</v>
      </c>
      <c r="V740" s="5" t="s">
        <v>56</v>
      </c>
      <c r="X740" s="5" t="s">
        <v>92</v>
      </c>
      <c r="Z740" s="5">
        <v>20</v>
      </c>
      <c r="AA740" s="5" t="s">
        <v>3346</v>
      </c>
      <c r="AB740" s="5" t="s">
        <v>72</v>
      </c>
      <c r="AG740" s="5" t="s">
        <v>31</v>
      </c>
      <c r="AH740" s="5" t="s">
        <v>32</v>
      </c>
      <c r="AM740" s="5" t="s">
        <v>73</v>
      </c>
      <c r="AO740" s="5">
        <v>3</v>
      </c>
      <c r="AQ740" s="5">
        <v>3</v>
      </c>
      <c r="AS740" s="5">
        <v>2</v>
      </c>
      <c r="AT740" s="5" t="s">
        <v>3347</v>
      </c>
      <c r="AU740" s="5" t="s">
        <v>75</v>
      </c>
      <c r="AW740" s="5">
        <v>8</v>
      </c>
      <c r="AX740" s="5" t="s">
        <v>3348</v>
      </c>
      <c r="AY740" s="5" t="s">
        <v>3349</v>
      </c>
      <c r="AZ740" s="5" t="s">
        <v>3350</v>
      </c>
      <c r="BA740" s="5">
        <v>0</v>
      </c>
    </row>
    <row r="741" spans="1:53" x14ac:dyDescent="0.3">
      <c r="A741" s="5">
        <v>740</v>
      </c>
      <c r="D741" s="5" t="s">
        <v>2</v>
      </c>
      <c r="F741" s="5" t="s">
        <v>4</v>
      </c>
      <c r="H741" s="19">
        <v>27.920547945205481</v>
      </c>
      <c r="I741" s="5">
        <v>6</v>
      </c>
      <c r="J741" s="11">
        <v>220</v>
      </c>
      <c r="K741" s="5">
        <v>10</v>
      </c>
      <c r="L741" s="5">
        <v>10</v>
      </c>
      <c r="M741" s="11" t="s">
        <v>52</v>
      </c>
      <c r="N741" s="5">
        <v>0</v>
      </c>
      <c r="O741" s="5" t="s">
        <v>53</v>
      </c>
      <c r="Q741" s="11" t="s">
        <v>3407</v>
      </c>
      <c r="S741" s="5">
        <v>0</v>
      </c>
      <c r="AB741" s="5" t="s">
        <v>59</v>
      </c>
      <c r="AH741" s="5" t="s">
        <v>32</v>
      </c>
      <c r="AM741" s="5" t="s">
        <v>60</v>
      </c>
      <c r="AO741" s="5">
        <v>4</v>
      </c>
      <c r="AQ741" s="5">
        <v>3</v>
      </c>
      <c r="AS741" s="5">
        <v>12</v>
      </c>
      <c r="AT741" s="5" t="s">
        <v>3351</v>
      </c>
      <c r="AU741" s="5" t="s">
        <v>345</v>
      </c>
      <c r="AW741" s="5">
        <v>10</v>
      </c>
      <c r="AX741" s="5" t="s">
        <v>3352</v>
      </c>
      <c r="AY741" s="5" t="s">
        <v>3353</v>
      </c>
      <c r="BA741" s="5">
        <v>0</v>
      </c>
    </row>
    <row r="742" spans="1:53" x14ac:dyDescent="0.3">
      <c r="A742" s="5">
        <v>741</v>
      </c>
      <c r="F742" s="5" t="s">
        <v>4</v>
      </c>
      <c r="H742" s="19">
        <v>34.438356164383563</v>
      </c>
      <c r="I742" s="5">
        <v>6</v>
      </c>
      <c r="J742" s="11">
        <v>20</v>
      </c>
      <c r="K742" s="5">
        <v>9</v>
      </c>
      <c r="L742" s="5">
        <v>4</v>
      </c>
      <c r="M742" s="11" t="s">
        <v>67</v>
      </c>
      <c r="N742" s="5">
        <v>1</v>
      </c>
      <c r="S742" s="5">
        <v>1</v>
      </c>
      <c r="T742" s="5" t="s">
        <v>55</v>
      </c>
      <c r="V742" s="5" t="s">
        <v>56</v>
      </c>
      <c r="X742" s="5" t="s">
        <v>272</v>
      </c>
      <c r="Z742" s="5">
        <v>10</v>
      </c>
      <c r="AA742" s="5" t="s">
        <v>3354</v>
      </c>
      <c r="AB742" s="5" t="s">
        <v>84</v>
      </c>
      <c r="AH742" s="5" t="s">
        <v>32</v>
      </c>
      <c r="AM742" s="5" t="s">
        <v>60</v>
      </c>
      <c r="AO742" s="5">
        <v>4</v>
      </c>
      <c r="AQ742" s="5">
        <v>2</v>
      </c>
      <c r="AS742" s="5">
        <v>20</v>
      </c>
      <c r="AT742" s="5" t="s">
        <v>3355</v>
      </c>
      <c r="AU742" s="5" t="s">
        <v>75</v>
      </c>
      <c r="AW742" s="5">
        <v>8</v>
      </c>
      <c r="AX742" s="5" t="s">
        <v>3356</v>
      </c>
      <c r="AY742" s="5" t="s">
        <v>2450</v>
      </c>
      <c r="AZ742" s="5" t="s">
        <v>3357</v>
      </c>
      <c r="BA742" s="5">
        <v>1</v>
      </c>
    </row>
    <row r="743" spans="1:53" x14ac:dyDescent="0.3">
      <c r="A743" s="5">
        <v>742</v>
      </c>
      <c r="F743" s="5" t="s">
        <v>4</v>
      </c>
      <c r="H743" s="19">
        <v>36.745205479452054</v>
      </c>
      <c r="I743" s="5">
        <v>6</v>
      </c>
      <c r="J743" s="11">
        <v>80</v>
      </c>
      <c r="K743" s="5">
        <v>8</v>
      </c>
      <c r="L743" s="5">
        <v>10</v>
      </c>
      <c r="M743" s="11" t="s">
        <v>121</v>
      </c>
      <c r="N743" s="5">
        <v>0</v>
      </c>
      <c r="O743" s="5" t="s">
        <v>53</v>
      </c>
      <c r="Q743" s="11" t="s">
        <v>3409</v>
      </c>
      <c r="R743" s="5">
        <v>1</v>
      </c>
      <c r="S743" s="5" t="s">
        <v>213</v>
      </c>
      <c r="U743" s="5" t="s">
        <v>81</v>
      </c>
      <c r="W743" s="5" t="s">
        <v>231</v>
      </c>
      <c r="Y743" s="5">
        <v>5</v>
      </c>
      <c r="Z743" s="5" t="s">
        <v>3358</v>
      </c>
      <c r="AA743" s="5" t="s">
        <v>84</v>
      </c>
      <c r="AG743" s="5" t="s">
        <v>32</v>
      </c>
      <c r="AL743" s="5" t="s">
        <v>60</v>
      </c>
      <c r="AN743" s="5">
        <v>6</v>
      </c>
      <c r="AP743" s="5">
        <v>1</v>
      </c>
      <c r="AR743" s="5">
        <v>8</v>
      </c>
      <c r="AS743" s="5" t="s">
        <v>3359</v>
      </c>
      <c r="AU743" s="5" t="s">
        <v>3360</v>
      </c>
      <c r="AV743" s="5">
        <v>8</v>
      </c>
      <c r="AW743" s="5" t="s">
        <v>3361</v>
      </c>
      <c r="AX743" s="5" t="s">
        <v>3362</v>
      </c>
      <c r="AY743" s="5" t="s">
        <v>3363</v>
      </c>
      <c r="AZ743" s="5">
        <v>1</v>
      </c>
    </row>
    <row r="744" spans="1:53" x14ac:dyDescent="0.3">
      <c r="A744" s="5">
        <v>743</v>
      </c>
      <c r="C744" s="5" t="s">
        <v>1</v>
      </c>
      <c r="F744" s="5" t="s">
        <v>4</v>
      </c>
      <c r="H744" s="19">
        <v>118.07671232876713</v>
      </c>
      <c r="I744" s="5">
        <v>8</v>
      </c>
      <c r="J744" s="11">
        <v>30</v>
      </c>
      <c r="K744" s="5">
        <v>6</v>
      </c>
      <c r="L744" s="5">
        <v>5</v>
      </c>
      <c r="M744" s="11" t="s">
        <v>133</v>
      </c>
      <c r="N744" s="5">
        <v>0</v>
      </c>
      <c r="O744" s="5" t="s">
        <v>134</v>
      </c>
      <c r="Q744" s="11" t="s">
        <v>3408</v>
      </c>
      <c r="R744" s="5">
        <v>1</v>
      </c>
      <c r="S744" s="5" t="s">
        <v>519</v>
      </c>
      <c r="U744" s="5" t="s">
        <v>56</v>
      </c>
      <c r="X744" s="5" t="s">
        <v>898</v>
      </c>
      <c r="Y744" s="5">
        <v>9</v>
      </c>
      <c r="AA744" s="5" t="s">
        <v>84</v>
      </c>
      <c r="AD744" s="5" t="s">
        <v>29</v>
      </c>
      <c r="AL744" s="5" t="s">
        <v>162</v>
      </c>
      <c r="AN744" s="5">
        <v>5</v>
      </c>
      <c r="AP744" s="5">
        <v>1</v>
      </c>
      <c r="AR744" s="5">
        <v>8</v>
      </c>
      <c r="AS744" s="5" t="s">
        <v>3364</v>
      </c>
      <c r="AU744" s="5" t="s">
        <v>3365</v>
      </c>
      <c r="AV744" s="5">
        <v>8</v>
      </c>
      <c r="AW744" s="5" t="s">
        <v>3366</v>
      </c>
      <c r="AX744" s="5" t="s">
        <v>3367</v>
      </c>
      <c r="AZ744" s="5">
        <v>0</v>
      </c>
    </row>
    <row r="745" spans="1:53" ht="409.5" x14ac:dyDescent="0.3">
      <c r="A745" s="5">
        <v>744</v>
      </c>
      <c r="B745" s="5" t="s">
        <v>0</v>
      </c>
      <c r="F745" s="5" t="s">
        <v>4</v>
      </c>
      <c r="H745" s="19">
        <v>37.695890410958903</v>
      </c>
      <c r="I745" s="5">
        <v>8</v>
      </c>
      <c r="J745" s="11">
        <v>45</v>
      </c>
      <c r="K745" s="5">
        <v>5</v>
      </c>
      <c r="L745" s="5">
        <v>6</v>
      </c>
      <c r="M745" s="11" t="s">
        <v>189</v>
      </c>
      <c r="N745" s="5">
        <v>1</v>
      </c>
      <c r="S745" s="5">
        <v>1</v>
      </c>
      <c r="T745" s="5" t="s">
        <v>519</v>
      </c>
      <c r="V745" s="5" t="s">
        <v>111</v>
      </c>
      <c r="X745" s="5" t="s">
        <v>305</v>
      </c>
      <c r="Z745" s="5">
        <v>10</v>
      </c>
      <c r="AB745" s="5" t="s">
        <v>84</v>
      </c>
      <c r="AE745" s="5" t="s">
        <v>29</v>
      </c>
      <c r="AM745" s="5" t="s">
        <v>85</v>
      </c>
      <c r="AO745" s="5">
        <v>3</v>
      </c>
      <c r="AQ745" s="5">
        <v>4</v>
      </c>
      <c r="AS745" s="5">
        <v>8</v>
      </c>
      <c r="AT745" s="5" t="s">
        <v>3368</v>
      </c>
      <c r="AU745" s="5" t="s">
        <v>75</v>
      </c>
      <c r="AW745" s="5">
        <v>10</v>
      </c>
      <c r="AX745" s="7" t="s">
        <v>3369</v>
      </c>
      <c r="AY745" s="5" t="s">
        <v>3370</v>
      </c>
      <c r="AZ745" s="5" t="s">
        <v>3371</v>
      </c>
      <c r="BA745" s="5">
        <v>1</v>
      </c>
    </row>
    <row r="746" spans="1:53" ht="409.5" x14ac:dyDescent="0.3">
      <c r="A746" s="5">
        <v>745</v>
      </c>
      <c r="B746" s="5" t="s">
        <v>0</v>
      </c>
      <c r="H746" s="19">
        <v>42.42739726027397</v>
      </c>
      <c r="I746" s="5">
        <v>7</v>
      </c>
      <c r="J746" s="11">
        <v>40</v>
      </c>
      <c r="K746" s="5">
        <v>6</v>
      </c>
      <c r="L746" s="5">
        <v>1</v>
      </c>
      <c r="M746" s="11" t="s">
        <v>78</v>
      </c>
      <c r="N746" s="5">
        <v>0</v>
      </c>
      <c r="O746" s="5" t="s">
        <v>122</v>
      </c>
      <c r="Q746" s="11" t="s">
        <v>3409</v>
      </c>
      <c r="R746" s="5">
        <v>1</v>
      </c>
      <c r="S746" s="5" t="s">
        <v>70</v>
      </c>
      <c r="U746" s="5" t="s">
        <v>81</v>
      </c>
      <c r="W746" s="5" t="s">
        <v>57</v>
      </c>
      <c r="Y746" s="5">
        <v>10</v>
      </c>
      <c r="AA746" s="5" t="s">
        <v>72</v>
      </c>
      <c r="AE746" s="5" t="s">
        <v>30</v>
      </c>
      <c r="AL746" s="5" t="s">
        <v>73</v>
      </c>
      <c r="AN746" s="5">
        <v>3</v>
      </c>
      <c r="AP746" s="5">
        <v>5</v>
      </c>
      <c r="AR746" s="5">
        <v>36</v>
      </c>
      <c r="AS746" s="5" t="s">
        <v>3372</v>
      </c>
      <c r="AT746" s="5" t="s">
        <v>75</v>
      </c>
      <c r="AV746" s="5">
        <v>9</v>
      </c>
      <c r="AW746" s="7" t="s">
        <v>3373</v>
      </c>
      <c r="AX746" s="5" t="s">
        <v>3374</v>
      </c>
    </row>
    <row r="747" spans="1:53" x14ac:dyDescent="0.3">
      <c r="A747" s="5">
        <v>746</v>
      </c>
      <c r="C747" s="5" t="s">
        <v>1</v>
      </c>
      <c r="F747" s="5" t="s">
        <v>4</v>
      </c>
      <c r="H747" s="19">
        <v>29.194520547945206</v>
      </c>
      <c r="I747" s="5">
        <v>4</v>
      </c>
      <c r="J747" s="11">
        <v>10</v>
      </c>
      <c r="K747" s="5">
        <v>8</v>
      </c>
      <c r="L747" s="5">
        <v>1</v>
      </c>
      <c r="M747" s="11" t="s">
        <v>335</v>
      </c>
      <c r="N747" s="5">
        <v>1</v>
      </c>
      <c r="S747" s="5">
        <v>1</v>
      </c>
      <c r="T747" s="5" t="s">
        <v>5</v>
      </c>
      <c r="V747" s="5" t="s">
        <v>81</v>
      </c>
      <c r="X747" s="5" t="s">
        <v>57</v>
      </c>
      <c r="Z747" s="5">
        <v>12</v>
      </c>
      <c r="AA747" s="5" t="s">
        <v>3375</v>
      </c>
      <c r="AB747" s="5" t="s">
        <v>59</v>
      </c>
      <c r="AF747" s="5" t="s">
        <v>30</v>
      </c>
      <c r="AG747" s="5" t="s">
        <v>31</v>
      </c>
      <c r="AM747" s="5" t="s">
        <v>73</v>
      </c>
      <c r="AP747" s="5" t="s">
        <v>3376</v>
      </c>
      <c r="AQ747" s="5">
        <v>5</v>
      </c>
      <c r="AS747" s="5">
        <v>20</v>
      </c>
      <c r="AT747" s="5" t="s">
        <v>3377</v>
      </c>
      <c r="AU747" s="5" t="s">
        <v>75</v>
      </c>
      <c r="AW747" s="5">
        <v>10</v>
      </c>
      <c r="AX747" s="5" t="s">
        <v>3378</v>
      </c>
      <c r="AY747" s="5" t="s">
        <v>3379</v>
      </c>
      <c r="AZ747" s="5" t="s">
        <v>116</v>
      </c>
      <c r="BA747" s="5">
        <v>1</v>
      </c>
    </row>
    <row r="748" spans="1:53" ht="409.5" x14ac:dyDescent="0.3">
      <c r="A748" s="5">
        <v>747</v>
      </c>
      <c r="C748" s="5" t="s">
        <v>1</v>
      </c>
      <c r="H748" s="19">
        <v>24.627397260273973</v>
      </c>
      <c r="I748" s="5">
        <v>7</v>
      </c>
      <c r="J748" s="11">
        <v>30</v>
      </c>
      <c r="K748" s="5">
        <v>12</v>
      </c>
      <c r="L748" s="5">
        <v>0</v>
      </c>
      <c r="M748" s="11" t="s">
        <v>121</v>
      </c>
      <c r="N748" s="5">
        <v>0</v>
      </c>
      <c r="O748" s="5" t="s">
        <v>98</v>
      </c>
      <c r="Q748" s="11" t="s">
        <v>3409</v>
      </c>
      <c r="R748" s="5">
        <v>0</v>
      </c>
      <c r="AA748" s="5" t="s">
        <v>59</v>
      </c>
      <c r="AD748" s="5" t="s">
        <v>29</v>
      </c>
      <c r="AL748" s="5" t="s">
        <v>162</v>
      </c>
      <c r="AN748" s="5">
        <v>5</v>
      </c>
      <c r="AP748" s="5">
        <v>5</v>
      </c>
      <c r="AR748" s="5">
        <v>16</v>
      </c>
      <c r="AS748" s="7" t="s">
        <v>3380</v>
      </c>
      <c r="AU748" s="5" t="s">
        <v>3381</v>
      </c>
      <c r="AV748" s="5">
        <v>9</v>
      </c>
      <c r="AW748" s="5" t="s">
        <v>35</v>
      </c>
      <c r="AX748" s="5" t="s">
        <v>3382</v>
      </c>
      <c r="AY748" s="5" t="s">
        <v>3383</v>
      </c>
      <c r="AZ748" s="5">
        <v>1</v>
      </c>
    </row>
    <row r="749" spans="1:53" x14ac:dyDescent="0.3">
      <c r="A749" s="5">
        <v>748</v>
      </c>
      <c r="C749" s="5" t="s">
        <v>1</v>
      </c>
      <c r="D749" s="5" t="s">
        <v>2</v>
      </c>
      <c r="H749" s="19">
        <v>24.613698630136987</v>
      </c>
      <c r="I749" s="5">
        <v>7</v>
      </c>
      <c r="J749" s="11">
        <v>40</v>
      </c>
      <c r="K749" s="5">
        <v>10</v>
      </c>
      <c r="L749" s="5">
        <v>4</v>
      </c>
      <c r="M749" s="11" t="s">
        <v>52</v>
      </c>
      <c r="N749" s="5">
        <v>1</v>
      </c>
      <c r="S749" s="5">
        <v>1</v>
      </c>
      <c r="T749" s="5" t="s">
        <v>412</v>
      </c>
      <c r="V749" s="5" t="s">
        <v>56</v>
      </c>
      <c r="X749" s="5" t="s">
        <v>92</v>
      </c>
      <c r="Z749" s="5">
        <v>1</v>
      </c>
      <c r="AA749" s="5" t="s">
        <v>3384</v>
      </c>
      <c r="AB749" s="5" t="s">
        <v>59</v>
      </c>
      <c r="AE749" s="5" t="s">
        <v>29</v>
      </c>
      <c r="AM749" s="5" t="s">
        <v>73</v>
      </c>
      <c r="AO749" s="5">
        <v>6</v>
      </c>
      <c r="AR749" s="5">
        <v>10</v>
      </c>
      <c r="AS749" s="5">
        <v>30</v>
      </c>
      <c r="AT749" s="5" t="s">
        <v>3385</v>
      </c>
      <c r="AU749" s="5" t="s">
        <v>75</v>
      </c>
      <c r="AW749" s="5">
        <v>8</v>
      </c>
      <c r="AX749" s="5" t="s">
        <v>3386</v>
      </c>
      <c r="AY749" s="5" t="s">
        <v>3387</v>
      </c>
      <c r="AZ749" s="5" t="s">
        <v>3388</v>
      </c>
      <c r="BA749" s="5">
        <v>0</v>
      </c>
    </row>
    <row r="750" spans="1:53" x14ac:dyDescent="0.3">
      <c r="A750" s="5">
        <v>749</v>
      </c>
      <c r="F750" s="5" t="s">
        <v>4</v>
      </c>
      <c r="H750" s="19">
        <v>44.701369863013696</v>
      </c>
      <c r="I750" s="5">
        <v>7</v>
      </c>
      <c r="J750" s="11">
        <v>60</v>
      </c>
      <c r="K750" s="5">
        <v>8</v>
      </c>
      <c r="L750" s="5">
        <v>35</v>
      </c>
      <c r="M750" s="11" t="s">
        <v>97</v>
      </c>
      <c r="N750" s="5">
        <v>0</v>
      </c>
      <c r="O750" s="5" t="s">
        <v>134</v>
      </c>
      <c r="Q750" s="11" t="s">
        <v>3409</v>
      </c>
      <c r="R750" s="5">
        <v>1</v>
      </c>
      <c r="S750" s="5" t="s">
        <v>213</v>
      </c>
      <c r="U750" s="5" t="s">
        <v>81</v>
      </c>
      <c r="W750" s="5" t="s">
        <v>156</v>
      </c>
      <c r="Y750" s="5">
        <v>20</v>
      </c>
      <c r="Z750" s="5" t="s">
        <v>3389</v>
      </c>
      <c r="AA750" s="5" t="s">
        <v>59</v>
      </c>
      <c r="AG750" s="5" t="s">
        <v>32</v>
      </c>
      <c r="AL750" s="5" t="s">
        <v>60</v>
      </c>
      <c r="AN750" s="5">
        <v>3</v>
      </c>
      <c r="AP750" s="5">
        <v>1</v>
      </c>
      <c r="AR750" s="5">
        <v>100</v>
      </c>
      <c r="AS750" s="5" t="s">
        <v>3390</v>
      </c>
      <c r="AT750" s="5" t="s">
        <v>75</v>
      </c>
      <c r="AV750" s="5">
        <v>10</v>
      </c>
      <c r="AW750" s="5" t="s">
        <v>3391</v>
      </c>
      <c r="AX750" s="5" t="s">
        <v>3392</v>
      </c>
      <c r="AZ750" s="5">
        <v>0</v>
      </c>
    </row>
    <row r="751" spans="1:53" ht="409.5" x14ac:dyDescent="0.3">
      <c r="A751" s="5">
        <v>750</v>
      </c>
      <c r="F751" s="5" t="s">
        <v>4</v>
      </c>
      <c r="H751" s="19">
        <v>30.421917808219177</v>
      </c>
      <c r="I751" s="5">
        <v>8</v>
      </c>
      <c r="J751" s="11">
        <v>45</v>
      </c>
      <c r="K751" s="5">
        <v>12</v>
      </c>
      <c r="L751" s="5">
        <v>12</v>
      </c>
      <c r="M751" s="11" t="s">
        <v>189</v>
      </c>
      <c r="N751" s="5">
        <v>0</v>
      </c>
      <c r="O751" s="5" t="s">
        <v>53</v>
      </c>
      <c r="Q751" s="11" t="s">
        <v>3410</v>
      </c>
      <c r="R751" s="5">
        <v>1</v>
      </c>
      <c r="S751" s="5" t="s">
        <v>691</v>
      </c>
      <c r="U751" s="5" t="s">
        <v>81</v>
      </c>
      <c r="W751" s="5" t="s">
        <v>106</v>
      </c>
      <c r="Y751" s="5">
        <v>5</v>
      </c>
      <c r="Z751" s="5" t="s">
        <v>3393</v>
      </c>
      <c r="AA751" s="5" t="s">
        <v>59</v>
      </c>
      <c r="AG751" s="5" t="s">
        <v>32</v>
      </c>
      <c r="AL751" s="5" t="s">
        <v>73</v>
      </c>
      <c r="AN751" s="5">
        <v>2</v>
      </c>
      <c r="AP751" s="5">
        <v>4</v>
      </c>
      <c r="AR751" s="5">
        <v>6</v>
      </c>
      <c r="AS751" s="7" t="s">
        <v>3394</v>
      </c>
      <c r="AT751" s="5" t="s">
        <v>192</v>
      </c>
      <c r="AV751" s="5">
        <v>8</v>
      </c>
      <c r="AW751" s="7" t="s">
        <v>3395</v>
      </c>
      <c r="AX751" s="5" t="s">
        <v>3396</v>
      </c>
      <c r="AY751" s="7" t="s">
        <v>3397</v>
      </c>
      <c r="AZ751" s="5">
        <v>1</v>
      </c>
    </row>
    <row r="752" spans="1:53" x14ac:dyDescent="0.3">
      <c r="A752" s="5">
        <v>751</v>
      </c>
      <c r="C752" s="5" t="s">
        <v>1</v>
      </c>
      <c r="H752" s="19">
        <v>25.816438356164383</v>
      </c>
      <c r="I752" s="5">
        <v>7</v>
      </c>
      <c r="J752" s="11">
        <v>100</v>
      </c>
      <c r="K752" s="5">
        <v>7</v>
      </c>
      <c r="L752" s="5">
        <v>10</v>
      </c>
      <c r="M752" s="11" t="s">
        <v>335</v>
      </c>
      <c r="N752" s="5">
        <v>1</v>
      </c>
      <c r="S752" s="5">
        <v>1</v>
      </c>
      <c r="T752" s="5" t="s">
        <v>155</v>
      </c>
      <c r="V752" s="5" t="s">
        <v>81</v>
      </c>
      <c r="X752" s="5" t="s">
        <v>92</v>
      </c>
      <c r="Z752" s="5">
        <v>1</v>
      </c>
      <c r="AA752" s="5" t="s">
        <v>867</v>
      </c>
      <c r="AB752" s="5" t="s">
        <v>84</v>
      </c>
      <c r="AF752" s="5" t="s">
        <v>30</v>
      </c>
      <c r="AM752" s="5" t="s">
        <v>85</v>
      </c>
      <c r="AP752" s="5">
        <v>10</v>
      </c>
      <c r="AQ752" s="5">
        <v>5</v>
      </c>
      <c r="AS752" s="5">
        <v>200</v>
      </c>
      <c r="AT752" s="5" t="s">
        <v>3398</v>
      </c>
      <c r="AU752" s="5" t="s">
        <v>64</v>
      </c>
      <c r="AW752" s="5">
        <v>9</v>
      </c>
      <c r="AX752" s="5" t="s">
        <v>3399</v>
      </c>
      <c r="AY752" s="5" t="s">
        <v>3400</v>
      </c>
      <c r="BA752" s="5">
        <v>1</v>
      </c>
    </row>
    <row r="753" spans="1:53" x14ac:dyDescent="0.3">
      <c r="A753" s="5">
        <v>752</v>
      </c>
      <c r="B753" s="5" t="s">
        <v>0</v>
      </c>
      <c r="H753" s="19">
        <v>32.438356164383563</v>
      </c>
      <c r="I753" s="5">
        <v>6</v>
      </c>
      <c r="J753" s="11">
        <v>25</v>
      </c>
      <c r="K753" s="5">
        <v>14</v>
      </c>
      <c r="L753" s="5">
        <v>1</v>
      </c>
      <c r="M753" s="11" t="s">
        <v>78</v>
      </c>
      <c r="N753" s="5">
        <v>1</v>
      </c>
      <c r="S753" s="5">
        <v>1</v>
      </c>
      <c r="T753" s="5" t="s">
        <v>29</v>
      </c>
      <c r="V753" s="5" t="s">
        <v>81</v>
      </c>
      <c r="X753" s="5" t="s">
        <v>220</v>
      </c>
      <c r="Z753" s="5">
        <v>1</v>
      </c>
      <c r="AA753" s="5" t="s">
        <v>3401</v>
      </c>
      <c r="AB753" s="5" t="s">
        <v>363</v>
      </c>
      <c r="AE753" s="5" t="s">
        <v>29</v>
      </c>
      <c r="AM753" s="5" t="s">
        <v>85</v>
      </c>
      <c r="AO753" s="5">
        <v>6</v>
      </c>
      <c r="AQ753" s="5">
        <v>5</v>
      </c>
      <c r="AS753" s="5">
        <v>40</v>
      </c>
      <c r="AT753" s="5" t="s">
        <v>3402</v>
      </c>
      <c r="AU753" s="5" t="s">
        <v>75</v>
      </c>
      <c r="AW753" s="5">
        <v>8</v>
      </c>
      <c r="AX753" s="5" t="s">
        <v>3403</v>
      </c>
      <c r="AY753" s="5" t="s">
        <v>3404</v>
      </c>
      <c r="AZ753" s="5" t="s">
        <v>3405</v>
      </c>
      <c r="BA753" s="5">
        <v>1</v>
      </c>
    </row>
  </sheetData>
  <phoneticPr fontId="1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G10" sqref="G10"/>
    </sheetView>
  </sheetViews>
  <sheetFormatPr defaultRowHeight="14.5" x14ac:dyDescent="0.3"/>
  <cols>
    <col min="1" max="1" width="37.19921875" bestFit="1" customWidth="1"/>
    <col min="2" max="2" width="54.8984375" bestFit="1" customWidth="1"/>
  </cols>
  <sheetData>
    <row r="3" spans="1:2" x14ac:dyDescent="0.3">
      <c r="A3" s="12" t="s">
        <v>3411</v>
      </c>
      <c r="B3" t="s">
        <v>3413</v>
      </c>
    </row>
    <row r="4" spans="1:2" x14ac:dyDescent="0.3">
      <c r="A4" s="13" t="s">
        <v>3410</v>
      </c>
      <c r="B4" s="14">
        <v>125</v>
      </c>
    </row>
    <row r="5" spans="1:2" x14ac:dyDescent="0.3">
      <c r="A5" s="13" t="s">
        <v>3407</v>
      </c>
      <c r="B5" s="14">
        <v>90</v>
      </c>
    </row>
    <row r="6" spans="1:2" x14ac:dyDescent="0.3">
      <c r="A6" s="13" t="s">
        <v>3409</v>
      </c>
      <c r="B6" s="14">
        <v>184</v>
      </c>
    </row>
    <row r="7" spans="1:2" x14ac:dyDescent="0.3">
      <c r="A7" s="13" t="s">
        <v>3408</v>
      </c>
      <c r="B7" s="14">
        <v>71</v>
      </c>
    </row>
    <row r="8" spans="1:2" x14ac:dyDescent="0.3">
      <c r="A8" s="13" t="s">
        <v>3412</v>
      </c>
      <c r="B8" s="14">
        <v>470</v>
      </c>
    </row>
  </sheetData>
  <phoneticPr fontId="18" type="noConversion"/>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53"/>
  <sheetViews>
    <sheetView workbookViewId="0">
      <selection sqref="A1:A1048576"/>
    </sheetView>
  </sheetViews>
  <sheetFormatPr defaultRowHeight="14.5" x14ac:dyDescent="0.3"/>
  <cols>
    <col min="1" max="1" width="32.8984375" style="16" customWidth="1"/>
  </cols>
  <sheetData>
    <row r="1" spans="1:1" ht="27" x14ac:dyDescent="0.3">
      <c r="A1" s="15" t="s">
        <v>11</v>
      </c>
    </row>
    <row r="2" spans="1:1" x14ac:dyDescent="0.3">
      <c r="A2" s="16" t="s">
        <v>3414</v>
      </c>
    </row>
    <row r="3" spans="1:1" x14ac:dyDescent="0.3">
      <c r="A3" s="16" t="s">
        <v>3416</v>
      </c>
    </row>
    <row r="4" spans="1:1" x14ac:dyDescent="0.3">
      <c r="A4" s="16" t="s">
        <v>3415</v>
      </c>
    </row>
    <row r="5" spans="1:1" x14ac:dyDescent="0.3">
      <c r="A5" s="16" t="s">
        <v>3414</v>
      </c>
    </row>
    <row r="6" spans="1:1" x14ac:dyDescent="0.3">
      <c r="A6" s="16" t="s">
        <v>3414</v>
      </c>
    </row>
    <row r="7" spans="1:1" x14ac:dyDescent="0.3">
      <c r="A7" s="16" t="s">
        <v>3417</v>
      </c>
    </row>
    <row r="8" spans="1:1" x14ac:dyDescent="0.3">
      <c r="A8" s="16" t="s">
        <v>3414</v>
      </c>
    </row>
    <row r="9" spans="1:1" x14ac:dyDescent="0.3">
      <c r="A9" s="16" t="s">
        <v>3414</v>
      </c>
    </row>
    <row r="10" spans="1:1" x14ac:dyDescent="0.3">
      <c r="A10" s="16" t="s">
        <v>3416</v>
      </c>
    </row>
    <row r="11" spans="1:1" x14ac:dyDescent="0.3">
      <c r="A11" s="16" t="s">
        <v>3414</v>
      </c>
    </row>
    <row r="12" spans="1:1" x14ac:dyDescent="0.3">
      <c r="A12" s="16" t="s">
        <v>3417</v>
      </c>
    </row>
    <row r="13" spans="1:1" x14ac:dyDescent="0.3">
      <c r="A13" s="16" t="s">
        <v>3416</v>
      </c>
    </row>
    <row r="14" spans="1:1" x14ac:dyDescent="0.3">
      <c r="A14" s="16" t="s">
        <v>3417</v>
      </c>
    </row>
    <row r="15" spans="1:1" x14ac:dyDescent="0.3">
      <c r="A15" s="16" t="s">
        <v>3414</v>
      </c>
    </row>
    <row r="16" spans="1:1" x14ac:dyDescent="0.3">
      <c r="A16" s="16" t="s">
        <v>3417</v>
      </c>
    </row>
    <row r="17" spans="1:1" x14ac:dyDescent="0.3">
      <c r="A17" s="16" t="s">
        <v>3416</v>
      </c>
    </row>
    <row r="18" spans="1:1" x14ac:dyDescent="0.3">
      <c r="A18" s="16" t="s">
        <v>3416</v>
      </c>
    </row>
    <row r="19" spans="1:1" x14ac:dyDescent="0.3">
      <c r="A19" s="16" t="s">
        <v>3416</v>
      </c>
    </row>
    <row r="20" spans="1:1" x14ac:dyDescent="0.3">
      <c r="A20" s="16" t="s">
        <v>3416</v>
      </c>
    </row>
    <row r="21" spans="1:1" x14ac:dyDescent="0.3">
      <c r="A21" s="16" t="s">
        <v>3415</v>
      </c>
    </row>
    <row r="22" spans="1:1" x14ac:dyDescent="0.3">
      <c r="A22" s="16" t="s">
        <v>3417</v>
      </c>
    </row>
    <row r="23" spans="1:1" x14ac:dyDescent="0.3">
      <c r="A23" s="16" t="s">
        <v>3414</v>
      </c>
    </row>
    <row r="24" spans="1:1" x14ac:dyDescent="0.3">
      <c r="A24" s="16" t="s">
        <v>3416</v>
      </c>
    </row>
    <row r="25" spans="1:1" x14ac:dyDescent="0.3">
      <c r="A25" s="16" t="s">
        <v>3414</v>
      </c>
    </row>
    <row r="26" spans="1:1" x14ac:dyDescent="0.3">
      <c r="A26" s="16" t="s">
        <v>3415</v>
      </c>
    </row>
    <row r="27" spans="1:1" x14ac:dyDescent="0.3">
      <c r="A27" s="16" t="s">
        <v>3416</v>
      </c>
    </row>
    <row r="28" spans="1:1" x14ac:dyDescent="0.3">
      <c r="A28" s="16" t="s">
        <v>3417</v>
      </c>
    </row>
    <row r="29" spans="1:1" x14ac:dyDescent="0.3">
      <c r="A29" s="16" t="s">
        <v>3414</v>
      </c>
    </row>
    <row r="30" spans="1:1" x14ac:dyDescent="0.3">
      <c r="A30" s="16" t="s">
        <v>3417</v>
      </c>
    </row>
    <row r="31" spans="1:1" x14ac:dyDescent="0.3">
      <c r="A31" s="16" t="s">
        <v>3414</v>
      </c>
    </row>
    <row r="32" spans="1:1" x14ac:dyDescent="0.3">
      <c r="A32" s="16" t="s">
        <v>3414</v>
      </c>
    </row>
    <row r="33" spans="1:1" x14ac:dyDescent="0.3">
      <c r="A33" s="16" t="s">
        <v>3414</v>
      </c>
    </row>
    <row r="34" spans="1:1" x14ac:dyDescent="0.3">
      <c r="A34" s="16" t="s">
        <v>3416</v>
      </c>
    </row>
    <row r="35" spans="1:1" x14ac:dyDescent="0.3">
      <c r="A35" s="16" t="s">
        <v>3414</v>
      </c>
    </row>
    <row r="36" spans="1:1" x14ac:dyDescent="0.3">
      <c r="A36" s="16" t="s">
        <v>3414</v>
      </c>
    </row>
    <row r="37" spans="1:1" x14ac:dyDescent="0.3">
      <c r="A37" s="16" t="s">
        <v>3414</v>
      </c>
    </row>
    <row r="38" spans="1:1" x14ac:dyDescent="0.3">
      <c r="A38" s="16" t="s">
        <v>3417</v>
      </c>
    </row>
    <row r="39" spans="1:1" x14ac:dyDescent="0.3">
      <c r="A39" s="16" t="s">
        <v>3414</v>
      </c>
    </row>
    <row r="40" spans="1:1" x14ac:dyDescent="0.3">
      <c r="A40" s="16" t="s">
        <v>3414</v>
      </c>
    </row>
    <row r="41" spans="1:1" x14ac:dyDescent="0.3">
      <c r="A41" s="16" t="s">
        <v>3414</v>
      </c>
    </row>
    <row r="42" spans="1:1" x14ac:dyDescent="0.3">
      <c r="A42" s="16" t="s">
        <v>3414</v>
      </c>
    </row>
    <row r="43" spans="1:1" x14ac:dyDescent="0.3">
      <c r="A43" s="16" t="s">
        <v>3414</v>
      </c>
    </row>
    <row r="44" spans="1:1" x14ac:dyDescent="0.3">
      <c r="A44" s="16" t="s">
        <v>3416</v>
      </c>
    </row>
    <row r="45" spans="1:1" x14ac:dyDescent="0.3">
      <c r="A45" s="16" t="s">
        <v>3414</v>
      </c>
    </row>
    <row r="46" spans="1:1" x14ac:dyDescent="0.3">
      <c r="A46" s="16" t="s">
        <v>3417</v>
      </c>
    </row>
    <row r="47" spans="1:1" x14ac:dyDescent="0.3">
      <c r="A47" s="16" t="s">
        <v>3417</v>
      </c>
    </row>
    <row r="48" spans="1:1" x14ac:dyDescent="0.3">
      <c r="A48" s="16" t="s">
        <v>3415</v>
      </c>
    </row>
    <row r="49" spans="1:1" x14ac:dyDescent="0.3">
      <c r="A49" s="16" t="s">
        <v>3417</v>
      </c>
    </row>
    <row r="50" spans="1:1" x14ac:dyDescent="0.3">
      <c r="A50" s="16" t="s">
        <v>3417</v>
      </c>
    </row>
    <row r="51" spans="1:1" x14ac:dyDescent="0.3">
      <c r="A51" s="16" t="s">
        <v>3417</v>
      </c>
    </row>
    <row r="52" spans="1:1" x14ac:dyDescent="0.3">
      <c r="A52" s="16" t="s">
        <v>3416</v>
      </c>
    </row>
    <row r="53" spans="1:1" x14ac:dyDescent="0.3">
      <c r="A53" s="16" t="s">
        <v>3414</v>
      </c>
    </row>
    <row r="54" spans="1:1" x14ac:dyDescent="0.3">
      <c r="A54" s="16" t="s">
        <v>3417</v>
      </c>
    </row>
    <row r="55" spans="1:1" x14ac:dyDescent="0.3">
      <c r="A55" s="16" t="s">
        <v>3414</v>
      </c>
    </row>
    <row r="56" spans="1:1" x14ac:dyDescent="0.3">
      <c r="A56" s="16" t="s">
        <v>3417</v>
      </c>
    </row>
    <row r="57" spans="1:1" x14ac:dyDescent="0.3">
      <c r="A57" s="16" t="s">
        <v>3414</v>
      </c>
    </row>
    <row r="58" spans="1:1" x14ac:dyDescent="0.3">
      <c r="A58" s="16" t="s">
        <v>3417</v>
      </c>
    </row>
    <row r="59" spans="1:1" x14ac:dyDescent="0.3">
      <c r="A59" s="16" t="s">
        <v>3416</v>
      </c>
    </row>
    <row r="60" spans="1:1" x14ac:dyDescent="0.3">
      <c r="A60" s="16" t="s">
        <v>3416</v>
      </c>
    </row>
    <row r="61" spans="1:1" x14ac:dyDescent="0.3">
      <c r="A61" s="16" t="s">
        <v>3415</v>
      </c>
    </row>
    <row r="62" spans="1:1" x14ac:dyDescent="0.3">
      <c r="A62" s="16" t="s">
        <v>3414</v>
      </c>
    </row>
    <row r="63" spans="1:1" x14ac:dyDescent="0.3">
      <c r="A63" s="16" t="s">
        <v>3417</v>
      </c>
    </row>
    <row r="64" spans="1:1" x14ac:dyDescent="0.3">
      <c r="A64" s="16" t="s">
        <v>3414</v>
      </c>
    </row>
    <row r="65" spans="1:1" x14ac:dyDescent="0.3">
      <c r="A65" s="16" t="s">
        <v>3414</v>
      </c>
    </row>
    <row r="66" spans="1:1" x14ac:dyDescent="0.3">
      <c r="A66" s="16" t="s">
        <v>3414</v>
      </c>
    </row>
    <row r="67" spans="1:1" x14ac:dyDescent="0.3">
      <c r="A67" s="16" t="s">
        <v>3414</v>
      </c>
    </row>
    <row r="68" spans="1:1" x14ac:dyDescent="0.3">
      <c r="A68" s="16" t="s">
        <v>3414</v>
      </c>
    </row>
    <row r="69" spans="1:1" x14ac:dyDescent="0.3">
      <c r="A69" s="16" t="s">
        <v>3416</v>
      </c>
    </row>
    <row r="70" spans="1:1" x14ac:dyDescent="0.3">
      <c r="A70" s="16" t="s">
        <v>3414</v>
      </c>
    </row>
    <row r="71" spans="1:1" x14ac:dyDescent="0.3">
      <c r="A71" s="16" t="s">
        <v>3416</v>
      </c>
    </row>
    <row r="72" spans="1:1" x14ac:dyDescent="0.3">
      <c r="A72" s="16" t="s">
        <v>3414</v>
      </c>
    </row>
    <row r="73" spans="1:1" x14ac:dyDescent="0.3">
      <c r="A73" s="16" t="s">
        <v>3417</v>
      </c>
    </row>
    <row r="74" spans="1:1" x14ac:dyDescent="0.3">
      <c r="A74" s="16" t="s">
        <v>3417</v>
      </c>
    </row>
    <row r="75" spans="1:1" x14ac:dyDescent="0.3">
      <c r="A75" s="16" t="s">
        <v>3414</v>
      </c>
    </row>
    <row r="76" spans="1:1" x14ac:dyDescent="0.3">
      <c r="A76" s="16" t="s">
        <v>3416</v>
      </c>
    </row>
    <row r="77" spans="1:1" x14ac:dyDescent="0.3">
      <c r="A77" s="16" t="s">
        <v>3414</v>
      </c>
    </row>
    <row r="78" spans="1:1" x14ac:dyDescent="0.3">
      <c r="A78" s="16" t="s">
        <v>3414</v>
      </c>
    </row>
    <row r="79" spans="1:1" x14ac:dyDescent="0.3">
      <c r="A79" s="16" t="s">
        <v>3417</v>
      </c>
    </row>
    <row r="80" spans="1:1" x14ac:dyDescent="0.3">
      <c r="A80" s="16" t="s">
        <v>3416</v>
      </c>
    </row>
    <row r="81" spans="1:1" x14ac:dyDescent="0.3">
      <c r="A81" s="16" t="s">
        <v>3416</v>
      </c>
    </row>
    <row r="82" spans="1:1" x14ac:dyDescent="0.3">
      <c r="A82" s="16" t="s">
        <v>3414</v>
      </c>
    </row>
    <row r="83" spans="1:1" x14ac:dyDescent="0.3">
      <c r="A83" s="16" t="s">
        <v>3416</v>
      </c>
    </row>
    <row r="84" spans="1:1" x14ac:dyDescent="0.3">
      <c r="A84" s="16" t="s">
        <v>3416</v>
      </c>
    </row>
    <row r="85" spans="1:1" x14ac:dyDescent="0.3">
      <c r="A85" s="16" t="s">
        <v>3415</v>
      </c>
    </row>
    <row r="86" spans="1:1" x14ac:dyDescent="0.3">
      <c r="A86" s="16" t="s">
        <v>3417</v>
      </c>
    </row>
    <row r="87" spans="1:1" x14ac:dyDescent="0.3">
      <c r="A87" s="16" t="s">
        <v>3417</v>
      </c>
    </row>
    <row r="88" spans="1:1" x14ac:dyDescent="0.3">
      <c r="A88" s="16" t="s">
        <v>3414</v>
      </c>
    </row>
    <row r="89" spans="1:1" x14ac:dyDescent="0.3">
      <c r="A89" s="16" t="s">
        <v>3416</v>
      </c>
    </row>
    <row r="90" spans="1:1" x14ac:dyDescent="0.3">
      <c r="A90" s="16" t="s">
        <v>3417</v>
      </c>
    </row>
    <row r="91" spans="1:1" x14ac:dyDescent="0.3">
      <c r="A91" s="16" t="s">
        <v>3417</v>
      </c>
    </row>
    <row r="92" spans="1:1" x14ac:dyDescent="0.3">
      <c r="A92" s="16" t="s">
        <v>3417</v>
      </c>
    </row>
    <row r="93" spans="1:1" x14ac:dyDescent="0.3">
      <c r="A93" s="16" t="s">
        <v>3417</v>
      </c>
    </row>
    <row r="94" spans="1:1" x14ac:dyDescent="0.3">
      <c r="A94" s="16" t="s">
        <v>3416</v>
      </c>
    </row>
    <row r="95" spans="1:1" x14ac:dyDescent="0.3">
      <c r="A95" s="16" t="s">
        <v>3417</v>
      </c>
    </row>
    <row r="96" spans="1:1" x14ac:dyDescent="0.3">
      <c r="A96" s="16" t="s">
        <v>3414</v>
      </c>
    </row>
    <row r="97" spans="1:1" x14ac:dyDescent="0.3">
      <c r="A97" s="16" t="s">
        <v>3414</v>
      </c>
    </row>
    <row r="98" spans="1:1" x14ac:dyDescent="0.3">
      <c r="A98" s="16" t="s">
        <v>3414</v>
      </c>
    </row>
    <row r="99" spans="1:1" x14ac:dyDescent="0.3">
      <c r="A99" s="16" t="s">
        <v>3416</v>
      </c>
    </row>
    <row r="100" spans="1:1" x14ac:dyDescent="0.3">
      <c r="A100" s="16" t="s">
        <v>3415</v>
      </c>
    </row>
    <row r="101" spans="1:1" x14ac:dyDescent="0.3">
      <c r="A101" s="16" t="s">
        <v>3416</v>
      </c>
    </row>
    <row r="102" spans="1:1" x14ac:dyDescent="0.3">
      <c r="A102" s="16" t="s">
        <v>3416</v>
      </c>
    </row>
    <row r="103" spans="1:1" x14ac:dyDescent="0.3">
      <c r="A103" s="16" t="s">
        <v>3415</v>
      </c>
    </row>
    <row r="104" spans="1:1" x14ac:dyDescent="0.3">
      <c r="A104" s="16" t="s">
        <v>3417</v>
      </c>
    </row>
    <row r="105" spans="1:1" x14ac:dyDescent="0.3">
      <c r="A105" s="16" t="s">
        <v>3417</v>
      </c>
    </row>
    <row r="106" spans="1:1" x14ac:dyDescent="0.3">
      <c r="A106" s="16" t="s">
        <v>3417</v>
      </c>
    </row>
    <row r="107" spans="1:1" x14ac:dyDescent="0.3">
      <c r="A107" s="16" t="s">
        <v>3414</v>
      </c>
    </row>
    <row r="108" spans="1:1" x14ac:dyDescent="0.3">
      <c r="A108" s="16" t="s">
        <v>3414</v>
      </c>
    </row>
    <row r="109" spans="1:1" x14ac:dyDescent="0.3">
      <c r="A109" s="16" t="s">
        <v>3417</v>
      </c>
    </row>
    <row r="110" spans="1:1" x14ac:dyDescent="0.3">
      <c r="A110" s="16" t="s">
        <v>3415</v>
      </c>
    </row>
    <row r="111" spans="1:1" x14ac:dyDescent="0.3">
      <c r="A111" s="16" t="s">
        <v>3415</v>
      </c>
    </row>
    <row r="112" spans="1:1" x14ac:dyDescent="0.3">
      <c r="A112" s="16" t="s">
        <v>3414</v>
      </c>
    </row>
    <row r="113" spans="1:1" x14ac:dyDescent="0.3">
      <c r="A113" s="16" t="s">
        <v>3414</v>
      </c>
    </row>
    <row r="114" spans="1:1" x14ac:dyDescent="0.3">
      <c r="A114" s="16" t="s">
        <v>3414</v>
      </c>
    </row>
    <row r="115" spans="1:1" x14ac:dyDescent="0.3">
      <c r="A115" s="16" t="s">
        <v>3415</v>
      </c>
    </row>
    <row r="116" spans="1:1" x14ac:dyDescent="0.3">
      <c r="A116" s="16" t="s">
        <v>3417</v>
      </c>
    </row>
    <row r="117" spans="1:1" x14ac:dyDescent="0.3">
      <c r="A117" s="16" t="s">
        <v>3415</v>
      </c>
    </row>
    <row r="118" spans="1:1" x14ac:dyDescent="0.3">
      <c r="A118" s="16" t="s">
        <v>3414</v>
      </c>
    </row>
    <row r="119" spans="1:1" x14ac:dyDescent="0.3">
      <c r="A119" s="16" t="s">
        <v>3417</v>
      </c>
    </row>
    <row r="120" spans="1:1" x14ac:dyDescent="0.3">
      <c r="A120" s="16" t="s">
        <v>3414</v>
      </c>
    </row>
    <row r="121" spans="1:1" x14ac:dyDescent="0.3">
      <c r="A121" s="16" t="s">
        <v>3414</v>
      </c>
    </row>
    <row r="122" spans="1:1" x14ac:dyDescent="0.3">
      <c r="A122" s="16" t="s">
        <v>3415</v>
      </c>
    </row>
    <row r="123" spans="1:1" x14ac:dyDescent="0.3">
      <c r="A123" s="16" t="s">
        <v>3415</v>
      </c>
    </row>
    <row r="124" spans="1:1" x14ac:dyDescent="0.3">
      <c r="A124" s="16" t="s">
        <v>3417</v>
      </c>
    </row>
    <row r="125" spans="1:1" x14ac:dyDescent="0.3">
      <c r="A125" s="16" t="s">
        <v>3414</v>
      </c>
    </row>
    <row r="126" spans="1:1" x14ac:dyDescent="0.3">
      <c r="A126" s="16" t="s">
        <v>3417</v>
      </c>
    </row>
    <row r="127" spans="1:1" x14ac:dyDescent="0.3">
      <c r="A127" s="16" t="s">
        <v>3414</v>
      </c>
    </row>
    <row r="128" spans="1:1" x14ac:dyDescent="0.3">
      <c r="A128" s="16" t="s">
        <v>3416</v>
      </c>
    </row>
    <row r="129" spans="1:1" x14ac:dyDescent="0.3">
      <c r="A129" s="16" t="s">
        <v>3416</v>
      </c>
    </row>
    <row r="130" spans="1:1" x14ac:dyDescent="0.3">
      <c r="A130" s="16" t="s">
        <v>3414</v>
      </c>
    </row>
    <row r="131" spans="1:1" x14ac:dyDescent="0.3">
      <c r="A131" s="16" t="s">
        <v>3414</v>
      </c>
    </row>
    <row r="132" spans="1:1" x14ac:dyDescent="0.3">
      <c r="A132" s="16" t="s">
        <v>3414</v>
      </c>
    </row>
    <row r="133" spans="1:1" x14ac:dyDescent="0.3">
      <c r="A133" s="16" t="s">
        <v>3414</v>
      </c>
    </row>
    <row r="134" spans="1:1" x14ac:dyDescent="0.3">
      <c r="A134" s="16" t="s">
        <v>3417</v>
      </c>
    </row>
    <row r="135" spans="1:1" x14ac:dyDescent="0.3">
      <c r="A135" s="16" t="s">
        <v>3417</v>
      </c>
    </row>
    <row r="136" spans="1:1" x14ac:dyDescent="0.3">
      <c r="A136" s="16" t="s">
        <v>3414</v>
      </c>
    </row>
    <row r="137" spans="1:1" x14ac:dyDescent="0.3">
      <c r="A137" s="16" t="s">
        <v>3415</v>
      </c>
    </row>
    <row r="138" spans="1:1" x14ac:dyDescent="0.3">
      <c r="A138" s="16" t="s">
        <v>3415</v>
      </c>
    </row>
    <row r="139" spans="1:1" x14ac:dyDescent="0.3">
      <c r="A139" s="16" t="s">
        <v>3417</v>
      </c>
    </row>
    <row r="140" spans="1:1" x14ac:dyDescent="0.3">
      <c r="A140" s="16" t="s">
        <v>3415</v>
      </c>
    </row>
    <row r="141" spans="1:1" x14ac:dyDescent="0.3">
      <c r="A141" s="16" t="s">
        <v>3415</v>
      </c>
    </row>
    <row r="142" spans="1:1" x14ac:dyDescent="0.3">
      <c r="A142" s="16" t="s">
        <v>3414</v>
      </c>
    </row>
    <row r="143" spans="1:1" x14ac:dyDescent="0.3">
      <c r="A143" s="16" t="s">
        <v>3414</v>
      </c>
    </row>
    <row r="144" spans="1:1" x14ac:dyDescent="0.3">
      <c r="A144" s="16" t="s">
        <v>3414</v>
      </c>
    </row>
    <row r="145" spans="1:1" x14ac:dyDescent="0.3">
      <c r="A145" s="16" t="s">
        <v>3414</v>
      </c>
    </row>
    <row r="146" spans="1:1" x14ac:dyDescent="0.3">
      <c r="A146" s="16" t="s">
        <v>3414</v>
      </c>
    </row>
    <row r="147" spans="1:1" x14ac:dyDescent="0.3">
      <c r="A147" s="16" t="s">
        <v>3414</v>
      </c>
    </row>
    <row r="148" spans="1:1" x14ac:dyDescent="0.3">
      <c r="A148" s="16" t="s">
        <v>3417</v>
      </c>
    </row>
    <row r="149" spans="1:1" x14ac:dyDescent="0.3">
      <c r="A149" s="16" t="s">
        <v>3414</v>
      </c>
    </row>
    <row r="150" spans="1:1" x14ac:dyDescent="0.3">
      <c r="A150" s="16" t="s">
        <v>3415</v>
      </c>
    </row>
    <row r="151" spans="1:1" x14ac:dyDescent="0.3">
      <c r="A151" s="16" t="s">
        <v>3414</v>
      </c>
    </row>
    <row r="152" spans="1:1" x14ac:dyDescent="0.3">
      <c r="A152" s="16" t="s">
        <v>3415</v>
      </c>
    </row>
    <row r="153" spans="1:1" x14ac:dyDescent="0.3">
      <c r="A153" s="16" t="s">
        <v>3417</v>
      </c>
    </row>
    <row r="154" spans="1:1" x14ac:dyDescent="0.3">
      <c r="A154" s="16" t="s">
        <v>3415</v>
      </c>
    </row>
    <row r="155" spans="1:1" x14ac:dyDescent="0.3">
      <c r="A155" s="16" t="s">
        <v>3414</v>
      </c>
    </row>
    <row r="156" spans="1:1" x14ac:dyDescent="0.3">
      <c r="A156" s="16" t="s">
        <v>3415</v>
      </c>
    </row>
    <row r="157" spans="1:1" x14ac:dyDescent="0.3">
      <c r="A157" s="16" t="s">
        <v>3414</v>
      </c>
    </row>
    <row r="158" spans="1:1" x14ac:dyDescent="0.3">
      <c r="A158" s="16" t="s">
        <v>3414</v>
      </c>
    </row>
    <row r="159" spans="1:1" x14ac:dyDescent="0.3">
      <c r="A159" s="16" t="s">
        <v>3414</v>
      </c>
    </row>
    <row r="160" spans="1:1" x14ac:dyDescent="0.3">
      <c r="A160" s="16" t="s">
        <v>3416</v>
      </c>
    </row>
    <row r="161" spans="1:1" x14ac:dyDescent="0.3">
      <c r="A161" s="16" t="s">
        <v>3417</v>
      </c>
    </row>
    <row r="162" spans="1:1" x14ac:dyDescent="0.3">
      <c r="A162" s="16" t="s">
        <v>3416</v>
      </c>
    </row>
    <row r="163" spans="1:1" x14ac:dyDescent="0.3">
      <c r="A163" s="16" t="s">
        <v>3414</v>
      </c>
    </row>
    <row r="164" spans="1:1" x14ac:dyDescent="0.3">
      <c r="A164" s="16" t="s">
        <v>3417</v>
      </c>
    </row>
    <row r="165" spans="1:1" x14ac:dyDescent="0.3">
      <c r="A165" s="16" t="s">
        <v>3417</v>
      </c>
    </row>
    <row r="166" spans="1:1" x14ac:dyDescent="0.3">
      <c r="A166" s="16" t="s">
        <v>3414</v>
      </c>
    </row>
    <row r="167" spans="1:1" x14ac:dyDescent="0.3">
      <c r="A167" s="16" t="s">
        <v>3415</v>
      </c>
    </row>
    <row r="168" spans="1:1" x14ac:dyDescent="0.3">
      <c r="A168" s="16" t="s">
        <v>3415</v>
      </c>
    </row>
    <row r="169" spans="1:1" x14ac:dyDescent="0.3">
      <c r="A169" s="16" t="s">
        <v>3416</v>
      </c>
    </row>
    <row r="170" spans="1:1" x14ac:dyDescent="0.3">
      <c r="A170" s="16" t="s">
        <v>3414</v>
      </c>
    </row>
    <row r="171" spans="1:1" x14ac:dyDescent="0.3">
      <c r="A171" s="16" t="s">
        <v>3417</v>
      </c>
    </row>
    <row r="172" spans="1:1" x14ac:dyDescent="0.3">
      <c r="A172" s="16" t="s">
        <v>3414</v>
      </c>
    </row>
    <row r="173" spans="1:1" x14ac:dyDescent="0.3">
      <c r="A173" s="16" t="s">
        <v>3416</v>
      </c>
    </row>
    <row r="174" spans="1:1" x14ac:dyDescent="0.3">
      <c r="A174" s="16" t="s">
        <v>3414</v>
      </c>
    </row>
    <row r="175" spans="1:1" x14ac:dyDescent="0.3">
      <c r="A175" s="16" t="s">
        <v>3416</v>
      </c>
    </row>
    <row r="176" spans="1:1" x14ac:dyDescent="0.3">
      <c r="A176" s="16" t="s">
        <v>3414</v>
      </c>
    </row>
    <row r="177" spans="1:1" x14ac:dyDescent="0.3">
      <c r="A177" s="16" t="s">
        <v>3414</v>
      </c>
    </row>
    <row r="178" spans="1:1" x14ac:dyDescent="0.3">
      <c r="A178" s="16" t="s">
        <v>3414</v>
      </c>
    </row>
    <row r="179" spans="1:1" x14ac:dyDescent="0.3">
      <c r="A179" s="16" t="s">
        <v>3414</v>
      </c>
    </row>
    <row r="180" spans="1:1" x14ac:dyDescent="0.3">
      <c r="A180" s="16" t="s">
        <v>3416</v>
      </c>
    </row>
    <row r="181" spans="1:1" x14ac:dyDescent="0.3">
      <c r="A181" s="16" t="s">
        <v>3416</v>
      </c>
    </row>
    <row r="182" spans="1:1" x14ac:dyDescent="0.3">
      <c r="A182" s="16" t="s">
        <v>3416</v>
      </c>
    </row>
    <row r="183" spans="1:1" x14ac:dyDescent="0.3">
      <c r="A183" s="16" t="s">
        <v>3416</v>
      </c>
    </row>
    <row r="184" spans="1:1" x14ac:dyDescent="0.3">
      <c r="A184" s="16" t="s">
        <v>3414</v>
      </c>
    </row>
    <row r="185" spans="1:1" x14ac:dyDescent="0.3">
      <c r="A185" s="16" t="s">
        <v>3415</v>
      </c>
    </row>
    <row r="186" spans="1:1" x14ac:dyDescent="0.3">
      <c r="A186" s="16" t="s">
        <v>3414</v>
      </c>
    </row>
    <row r="187" spans="1:1" x14ac:dyDescent="0.3">
      <c r="A187" s="16" t="s">
        <v>3417</v>
      </c>
    </row>
    <row r="188" spans="1:1" x14ac:dyDescent="0.3">
      <c r="A188" s="16" t="s">
        <v>3414</v>
      </c>
    </row>
    <row r="189" spans="1:1" x14ac:dyDescent="0.3">
      <c r="A189" s="16" t="s">
        <v>3415</v>
      </c>
    </row>
    <row r="190" spans="1:1" x14ac:dyDescent="0.3">
      <c r="A190" s="16" t="s">
        <v>3417</v>
      </c>
    </row>
    <row r="191" spans="1:1" x14ac:dyDescent="0.3">
      <c r="A191" s="16" t="s">
        <v>3415</v>
      </c>
    </row>
    <row r="192" spans="1:1" x14ac:dyDescent="0.3">
      <c r="A192" s="16" t="s">
        <v>3417</v>
      </c>
    </row>
    <row r="193" spans="1:1" x14ac:dyDescent="0.3">
      <c r="A193" s="16" t="s">
        <v>3414</v>
      </c>
    </row>
    <row r="194" spans="1:1" x14ac:dyDescent="0.3">
      <c r="A194" s="16" t="s">
        <v>3414</v>
      </c>
    </row>
    <row r="195" spans="1:1" x14ac:dyDescent="0.3">
      <c r="A195" s="16" t="s">
        <v>3414</v>
      </c>
    </row>
    <row r="196" spans="1:1" x14ac:dyDescent="0.3">
      <c r="A196" s="16" t="s">
        <v>3417</v>
      </c>
    </row>
    <row r="197" spans="1:1" x14ac:dyDescent="0.3">
      <c r="A197" s="16" t="s">
        <v>3416</v>
      </c>
    </row>
    <row r="198" spans="1:1" x14ac:dyDescent="0.3">
      <c r="A198" s="16" t="s">
        <v>3414</v>
      </c>
    </row>
    <row r="199" spans="1:1" x14ac:dyDescent="0.3">
      <c r="A199" s="16" t="s">
        <v>3416</v>
      </c>
    </row>
    <row r="200" spans="1:1" x14ac:dyDescent="0.3">
      <c r="A200" s="16" t="s">
        <v>3416</v>
      </c>
    </row>
    <row r="201" spans="1:1" x14ac:dyDescent="0.3">
      <c r="A201" s="16" t="s">
        <v>3414</v>
      </c>
    </row>
    <row r="202" spans="1:1" x14ac:dyDescent="0.3">
      <c r="A202" s="16" t="s">
        <v>3415</v>
      </c>
    </row>
    <row r="203" spans="1:1" x14ac:dyDescent="0.3">
      <c r="A203" s="16" t="s">
        <v>3415</v>
      </c>
    </row>
    <row r="204" spans="1:1" x14ac:dyDescent="0.3">
      <c r="A204" s="16" t="s">
        <v>3416</v>
      </c>
    </row>
    <row r="205" spans="1:1" x14ac:dyDescent="0.3">
      <c r="A205" s="16" t="s">
        <v>3414</v>
      </c>
    </row>
    <row r="206" spans="1:1" x14ac:dyDescent="0.3">
      <c r="A206" s="16" t="s">
        <v>3414</v>
      </c>
    </row>
    <row r="207" spans="1:1" x14ac:dyDescent="0.3">
      <c r="A207" s="16" t="s">
        <v>3416</v>
      </c>
    </row>
    <row r="208" spans="1:1" x14ac:dyDescent="0.3">
      <c r="A208" s="16" t="s">
        <v>3414</v>
      </c>
    </row>
    <row r="209" spans="1:1" x14ac:dyDescent="0.3">
      <c r="A209" s="16" t="s">
        <v>3415</v>
      </c>
    </row>
    <row r="210" spans="1:1" x14ac:dyDescent="0.3">
      <c r="A210" s="16" t="s">
        <v>3417</v>
      </c>
    </row>
    <row r="211" spans="1:1" x14ac:dyDescent="0.3">
      <c r="A211" s="16" t="s">
        <v>3415</v>
      </c>
    </row>
    <row r="212" spans="1:1" x14ac:dyDescent="0.3">
      <c r="A212" s="16" t="s">
        <v>3416</v>
      </c>
    </row>
    <row r="213" spans="1:1" x14ac:dyDescent="0.3">
      <c r="A213" s="16" t="s">
        <v>3416</v>
      </c>
    </row>
    <row r="214" spans="1:1" x14ac:dyDescent="0.3">
      <c r="A214" s="16" t="s">
        <v>3414</v>
      </c>
    </row>
    <row r="215" spans="1:1" x14ac:dyDescent="0.3">
      <c r="A215" s="16" t="s">
        <v>3414</v>
      </c>
    </row>
    <row r="216" spans="1:1" x14ac:dyDescent="0.3">
      <c r="A216" s="16" t="s">
        <v>3416</v>
      </c>
    </row>
    <row r="217" spans="1:1" x14ac:dyDescent="0.3">
      <c r="A217" s="16" t="s">
        <v>3417</v>
      </c>
    </row>
    <row r="218" spans="1:1" x14ac:dyDescent="0.3">
      <c r="A218" s="16" t="s">
        <v>3416</v>
      </c>
    </row>
    <row r="219" spans="1:1" x14ac:dyDescent="0.3">
      <c r="A219" s="16" t="s">
        <v>3414</v>
      </c>
    </row>
    <row r="220" spans="1:1" x14ac:dyDescent="0.3">
      <c r="A220" s="16" t="s">
        <v>3414</v>
      </c>
    </row>
    <row r="221" spans="1:1" x14ac:dyDescent="0.3">
      <c r="A221" s="16" t="s">
        <v>3417</v>
      </c>
    </row>
    <row r="222" spans="1:1" x14ac:dyDescent="0.3">
      <c r="A222" s="16" t="s">
        <v>3414</v>
      </c>
    </row>
    <row r="223" spans="1:1" x14ac:dyDescent="0.3">
      <c r="A223" s="16" t="s">
        <v>3414</v>
      </c>
    </row>
    <row r="224" spans="1:1" x14ac:dyDescent="0.3">
      <c r="A224" s="16" t="s">
        <v>3414</v>
      </c>
    </row>
    <row r="225" spans="1:1" x14ac:dyDescent="0.3">
      <c r="A225" s="16" t="s">
        <v>3414</v>
      </c>
    </row>
    <row r="226" spans="1:1" x14ac:dyDescent="0.3">
      <c r="A226" s="16" t="s">
        <v>3414</v>
      </c>
    </row>
    <row r="227" spans="1:1" x14ac:dyDescent="0.3">
      <c r="A227" s="16" t="s">
        <v>3417</v>
      </c>
    </row>
    <row r="228" spans="1:1" x14ac:dyDescent="0.3">
      <c r="A228" s="16" t="s">
        <v>3416</v>
      </c>
    </row>
    <row r="229" spans="1:1" x14ac:dyDescent="0.3">
      <c r="A229" s="16" t="s">
        <v>3414</v>
      </c>
    </row>
    <row r="230" spans="1:1" x14ac:dyDescent="0.3">
      <c r="A230" s="16" t="s">
        <v>3414</v>
      </c>
    </row>
    <row r="231" spans="1:1" x14ac:dyDescent="0.3">
      <c r="A231" s="16" t="s">
        <v>3417</v>
      </c>
    </row>
    <row r="232" spans="1:1" x14ac:dyDescent="0.3">
      <c r="A232" s="16" t="s">
        <v>3416</v>
      </c>
    </row>
    <row r="233" spans="1:1" x14ac:dyDescent="0.3">
      <c r="A233" s="16" t="s">
        <v>3414</v>
      </c>
    </row>
    <row r="234" spans="1:1" x14ac:dyDescent="0.3">
      <c r="A234" s="16" t="s">
        <v>3417</v>
      </c>
    </row>
    <row r="235" spans="1:1" x14ac:dyDescent="0.3">
      <c r="A235" s="16" t="s">
        <v>3415</v>
      </c>
    </row>
    <row r="236" spans="1:1" x14ac:dyDescent="0.3">
      <c r="A236" s="16" t="s">
        <v>3415</v>
      </c>
    </row>
    <row r="237" spans="1:1" x14ac:dyDescent="0.3">
      <c r="A237" s="16" t="s">
        <v>3416</v>
      </c>
    </row>
    <row r="238" spans="1:1" x14ac:dyDescent="0.3">
      <c r="A238" s="16" t="s">
        <v>3416</v>
      </c>
    </row>
    <row r="239" spans="1:1" x14ac:dyDescent="0.3">
      <c r="A239" s="16" t="s">
        <v>3414</v>
      </c>
    </row>
    <row r="240" spans="1:1" x14ac:dyDescent="0.3">
      <c r="A240" s="16" t="s">
        <v>3414</v>
      </c>
    </row>
    <row r="241" spans="1:1" x14ac:dyDescent="0.3">
      <c r="A241" s="16" t="s">
        <v>3417</v>
      </c>
    </row>
    <row r="242" spans="1:1" x14ac:dyDescent="0.3">
      <c r="A242" s="16" t="s">
        <v>3415</v>
      </c>
    </row>
    <row r="243" spans="1:1" x14ac:dyDescent="0.3">
      <c r="A243" s="16" t="s">
        <v>3414</v>
      </c>
    </row>
    <row r="244" spans="1:1" x14ac:dyDescent="0.3">
      <c r="A244" s="16" t="s">
        <v>3414</v>
      </c>
    </row>
    <row r="245" spans="1:1" x14ac:dyDescent="0.3">
      <c r="A245" s="16" t="s">
        <v>3417</v>
      </c>
    </row>
    <row r="246" spans="1:1" x14ac:dyDescent="0.3">
      <c r="A246" s="16" t="s">
        <v>3414</v>
      </c>
    </row>
    <row r="247" spans="1:1" x14ac:dyDescent="0.3">
      <c r="A247" s="16" t="s">
        <v>3414</v>
      </c>
    </row>
    <row r="248" spans="1:1" x14ac:dyDescent="0.3">
      <c r="A248" s="16" t="s">
        <v>3414</v>
      </c>
    </row>
    <row r="249" spans="1:1" x14ac:dyDescent="0.3">
      <c r="A249" s="16" t="s">
        <v>3414</v>
      </c>
    </row>
    <row r="250" spans="1:1" x14ac:dyDescent="0.3">
      <c r="A250" s="16" t="s">
        <v>3414</v>
      </c>
    </row>
    <row r="251" spans="1:1" x14ac:dyDescent="0.3">
      <c r="A251" s="16" t="s">
        <v>3414</v>
      </c>
    </row>
    <row r="252" spans="1:1" x14ac:dyDescent="0.3">
      <c r="A252" s="16" t="s">
        <v>3414</v>
      </c>
    </row>
    <row r="253" spans="1:1" x14ac:dyDescent="0.3">
      <c r="A253" s="16" t="s">
        <v>3414</v>
      </c>
    </row>
    <row r="254" spans="1:1" x14ac:dyDescent="0.3">
      <c r="A254" s="16" t="s">
        <v>3414</v>
      </c>
    </row>
    <row r="255" spans="1:1" x14ac:dyDescent="0.3">
      <c r="A255" s="16" t="s">
        <v>3416</v>
      </c>
    </row>
    <row r="256" spans="1:1" x14ac:dyDescent="0.3">
      <c r="A256" s="16" t="s">
        <v>3414</v>
      </c>
    </row>
    <row r="257" spans="1:1" x14ac:dyDescent="0.3">
      <c r="A257" s="16" t="s">
        <v>3417</v>
      </c>
    </row>
    <row r="258" spans="1:1" x14ac:dyDescent="0.3">
      <c r="A258" s="16" t="s">
        <v>3417</v>
      </c>
    </row>
    <row r="259" spans="1:1" x14ac:dyDescent="0.3">
      <c r="A259" s="16" t="s">
        <v>3417</v>
      </c>
    </row>
    <row r="260" spans="1:1" x14ac:dyDescent="0.3">
      <c r="A260" s="16" t="s">
        <v>3417</v>
      </c>
    </row>
    <row r="261" spans="1:1" x14ac:dyDescent="0.3">
      <c r="A261" s="16" t="s">
        <v>3416</v>
      </c>
    </row>
    <row r="262" spans="1:1" x14ac:dyDescent="0.3">
      <c r="A262" s="16" t="s">
        <v>3414</v>
      </c>
    </row>
    <row r="263" spans="1:1" x14ac:dyDescent="0.3">
      <c r="A263" s="16" t="s">
        <v>3417</v>
      </c>
    </row>
    <row r="264" spans="1:1" x14ac:dyDescent="0.3">
      <c r="A264" s="16" t="s">
        <v>3416</v>
      </c>
    </row>
    <row r="265" spans="1:1" x14ac:dyDescent="0.3">
      <c r="A265" s="16" t="s">
        <v>3416</v>
      </c>
    </row>
    <row r="266" spans="1:1" x14ac:dyDescent="0.3">
      <c r="A266" s="16" t="s">
        <v>3414</v>
      </c>
    </row>
    <row r="267" spans="1:1" x14ac:dyDescent="0.3">
      <c r="A267" s="16" t="s">
        <v>3414</v>
      </c>
    </row>
    <row r="268" spans="1:1" x14ac:dyDescent="0.3">
      <c r="A268" s="16" t="s">
        <v>3416</v>
      </c>
    </row>
    <row r="269" spans="1:1" x14ac:dyDescent="0.3">
      <c r="A269" s="16" t="s">
        <v>3415</v>
      </c>
    </row>
    <row r="270" spans="1:1" x14ac:dyDescent="0.3">
      <c r="A270" s="16" t="s">
        <v>3414</v>
      </c>
    </row>
    <row r="271" spans="1:1" x14ac:dyDescent="0.3">
      <c r="A271" s="16" t="s">
        <v>3415</v>
      </c>
    </row>
    <row r="272" spans="1:1" x14ac:dyDescent="0.3">
      <c r="A272" s="16" t="s">
        <v>3414</v>
      </c>
    </row>
    <row r="273" spans="1:1" x14ac:dyDescent="0.3">
      <c r="A273" s="16" t="s">
        <v>3416</v>
      </c>
    </row>
    <row r="274" spans="1:1" x14ac:dyDescent="0.3">
      <c r="A274" s="16" t="s">
        <v>3416</v>
      </c>
    </row>
    <row r="275" spans="1:1" x14ac:dyDescent="0.3">
      <c r="A275" s="16" t="s">
        <v>3414</v>
      </c>
    </row>
    <row r="276" spans="1:1" x14ac:dyDescent="0.3">
      <c r="A276" s="16" t="s">
        <v>3414</v>
      </c>
    </row>
    <row r="277" spans="1:1" x14ac:dyDescent="0.3">
      <c r="A277" s="16" t="s">
        <v>3417</v>
      </c>
    </row>
    <row r="278" spans="1:1" x14ac:dyDescent="0.3">
      <c r="A278" s="16" t="s">
        <v>3417</v>
      </c>
    </row>
    <row r="279" spans="1:1" x14ac:dyDescent="0.3">
      <c r="A279" s="16" t="s">
        <v>3414</v>
      </c>
    </row>
    <row r="280" spans="1:1" x14ac:dyDescent="0.3">
      <c r="A280" s="16" t="s">
        <v>3414</v>
      </c>
    </row>
    <row r="281" spans="1:1" x14ac:dyDescent="0.3">
      <c r="A281" s="16" t="s">
        <v>3414</v>
      </c>
    </row>
    <row r="282" spans="1:1" x14ac:dyDescent="0.3">
      <c r="A282" s="16" t="s">
        <v>3416</v>
      </c>
    </row>
    <row r="283" spans="1:1" x14ac:dyDescent="0.3">
      <c r="A283" s="16" t="s">
        <v>3417</v>
      </c>
    </row>
    <row r="284" spans="1:1" x14ac:dyDescent="0.3">
      <c r="A284" s="16" t="s">
        <v>3416</v>
      </c>
    </row>
    <row r="285" spans="1:1" x14ac:dyDescent="0.3">
      <c r="A285" s="16" t="s">
        <v>3414</v>
      </c>
    </row>
    <row r="286" spans="1:1" x14ac:dyDescent="0.3">
      <c r="A286" s="16" t="s">
        <v>3417</v>
      </c>
    </row>
    <row r="287" spans="1:1" x14ac:dyDescent="0.3">
      <c r="A287" s="16" t="s">
        <v>3417</v>
      </c>
    </row>
    <row r="288" spans="1:1" x14ac:dyDescent="0.3">
      <c r="A288" s="16" t="s">
        <v>3417</v>
      </c>
    </row>
    <row r="289" spans="1:1" x14ac:dyDescent="0.3">
      <c r="A289" s="16" t="s">
        <v>3414</v>
      </c>
    </row>
    <row r="290" spans="1:1" x14ac:dyDescent="0.3">
      <c r="A290" s="16" t="s">
        <v>3414</v>
      </c>
    </row>
    <row r="291" spans="1:1" x14ac:dyDescent="0.3">
      <c r="A291" s="16" t="s">
        <v>3414</v>
      </c>
    </row>
    <row r="292" spans="1:1" x14ac:dyDescent="0.3">
      <c r="A292" s="16" t="s">
        <v>3414</v>
      </c>
    </row>
    <row r="293" spans="1:1" x14ac:dyDescent="0.3">
      <c r="A293" s="16" t="s">
        <v>3414</v>
      </c>
    </row>
    <row r="294" spans="1:1" x14ac:dyDescent="0.3">
      <c r="A294" s="16" t="s">
        <v>3414</v>
      </c>
    </row>
    <row r="295" spans="1:1" x14ac:dyDescent="0.3">
      <c r="A295" s="16" t="s">
        <v>3414</v>
      </c>
    </row>
    <row r="296" spans="1:1" x14ac:dyDescent="0.3">
      <c r="A296" s="16" t="s">
        <v>3417</v>
      </c>
    </row>
    <row r="297" spans="1:1" x14ac:dyDescent="0.3">
      <c r="A297" s="16" t="s">
        <v>3414</v>
      </c>
    </row>
    <row r="298" spans="1:1" x14ac:dyDescent="0.3">
      <c r="A298" s="16" t="s">
        <v>3414</v>
      </c>
    </row>
    <row r="299" spans="1:1" x14ac:dyDescent="0.3">
      <c r="A299" s="16" t="s">
        <v>3414</v>
      </c>
    </row>
    <row r="300" spans="1:1" x14ac:dyDescent="0.3">
      <c r="A300" s="16" t="s">
        <v>3416</v>
      </c>
    </row>
    <row r="301" spans="1:1" x14ac:dyDescent="0.3">
      <c r="A301" s="16" t="s">
        <v>3414</v>
      </c>
    </row>
    <row r="302" spans="1:1" x14ac:dyDescent="0.3">
      <c r="A302" s="16" t="s">
        <v>3415</v>
      </c>
    </row>
    <row r="303" spans="1:1" x14ac:dyDescent="0.3">
      <c r="A303" s="16" t="s">
        <v>3415</v>
      </c>
    </row>
    <row r="304" spans="1:1" x14ac:dyDescent="0.3">
      <c r="A304" s="16" t="s">
        <v>3414</v>
      </c>
    </row>
    <row r="305" spans="1:1" x14ac:dyDescent="0.3">
      <c r="A305" s="16" t="s">
        <v>3414</v>
      </c>
    </row>
    <row r="306" spans="1:1" x14ac:dyDescent="0.3">
      <c r="A306" s="16" t="s">
        <v>3416</v>
      </c>
    </row>
    <row r="307" spans="1:1" x14ac:dyDescent="0.3">
      <c r="A307" s="16" t="s">
        <v>3417</v>
      </c>
    </row>
    <row r="308" spans="1:1" x14ac:dyDescent="0.3">
      <c r="A308" s="16" t="s">
        <v>3414</v>
      </c>
    </row>
    <row r="309" spans="1:1" x14ac:dyDescent="0.3">
      <c r="A309" s="16" t="s">
        <v>3414</v>
      </c>
    </row>
    <row r="310" spans="1:1" x14ac:dyDescent="0.3">
      <c r="A310" s="16" t="s">
        <v>3417</v>
      </c>
    </row>
    <row r="311" spans="1:1" x14ac:dyDescent="0.3">
      <c r="A311" s="16" t="s">
        <v>3414</v>
      </c>
    </row>
    <row r="312" spans="1:1" x14ac:dyDescent="0.3">
      <c r="A312" s="16" t="s">
        <v>3417</v>
      </c>
    </row>
    <row r="313" spans="1:1" x14ac:dyDescent="0.3">
      <c r="A313" s="16" t="s">
        <v>3416</v>
      </c>
    </row>
    <row r="314" spans="1:1" x14ac:dyDescent="0.3">
      <c r="A314" s="16" t="s">
        <v>3415</v>
      </c>
    </row>
    <row r="315" spans="1:1" x14ac:dyDescent="0.3">
      <c r="A315" s="16" t="s">
        <v>3414</v>
      </c>
    </row>
    <row r="316" spans="1:1" x14ac:dyDescent="0.3">
      <c r="A316" s="16" t="s">
        <v>3415</v>
      </c>
    </row>
    <row r="317" spans="1:1" x14ac:dyDescent="0.3">
      <c r="A317" s="16" t="s">
        <v>3414</v>
      </c>
    </row>
    <row r="318" spans="1:1" x14ac:dyDescent="0.3">
      <c r="A318" s="16" t="s">
        <v>3417</v>
      </c>
    </row>
    <row r="319" spans="1:1" x14ac:dyDescent="0.3">
      <c r="A319" s="16" t="s">
        <v>3414</v>
      </c>
    </row>
    <row r="320" spans="1:1" x14ac:dyDescent="0.3">
      <c r="A320" s="16" t="s">
        <v>3414</v>
      </c>
    </row>
    <row r="321" spans="1:1" x14ac:dyDescent="0.3">
      <c r="A321" s="16" t="s">
        <v>3414</v>
      </c>
    </row>
    <row r="322" spans="1:1" x14ac:dyDescent="0.3">
      <c r="A322" s="16" t="s">
        <v>3416</v>
      </c>
    </row>
    <row r="323" spans="1:1" x14ac:dyDescent="0.3">
      <c r="A323" s="16" t="s">
        <v>3414</v>
      </c>
    </row>
    <row r="324" spans="1:1" x14ac:dyDescent="0.3">
      <c r="A324" s="16" t="s">
        <v>3414</v>
      </c>
    </row>
    <row r="325" spans="1:1" x14ac:dyDescent="0.3">
      <c r="A325" s="16" t="s">
        <v>3414</v>
      </c>
    </row>
    <row r="326" spans="1:1" x14ac:dyDescent="0.3">
      <c r="A326" s="16" t="s">
        <v>3414</v>
      </c>
    </row>
    <row r="327" spans="1:1" x14ac:dyDescent="0.3">
      <c r="A327" s="16" t="s">
        <v>3417</v>
      </c>
    </row>
    <row r="328" spans="1:1" x14ac:dyDescent="0.3">
      <c r="A328" s="16" t="s">
        <v>3414</v>
      </c>
    </row>
    <row r="329" spans="1:1" x14ac:dyDescent="0.3">
      <c r="A329" s="16" t="s">
        <v>3417</v>
      </c>
    </row>
    <row r="330" spans="1:1" x14ac:dyDescent="0.3">
      <c r="A330" s="16" t="s">
        <v>3414</v>
      </c>
    </row>
    <row r="331" spans="1:1" x14ac:dyDescent="0.3">
      <c r="A331" s="16" t="s">
        <v>3416</v>
      </c>
    </row>
    <row r="332" spans="1:1" x14ac:dyDescent="0.3">
      <c r="A332" s="16" t="s">
        <v>3416</v>
      </c>
    </row>
    <row r="333" spans="1:1" x14ac:dyDescent="0.3">
      <c r="A333" s="16" t="s">
        <v>3417</v>
      </c>
    </row>
    <row r="334" spans="1:1" x14ac:dyDescent="0.3">
      <c r="A334" s="16" t="s">
        <v>3417</v>
      </c>
    </row>
    <row r="335" spans="1:1" x14ac:dyDescent="0.3">
      <c r="A335" s="16" t="s">
        <v>3414</v>
      </c>
    </row>
    <row r="336" spans="1:1" x14ac:dyDescent="0.3">
      <c r="A336" s="16" t="s">
        <v>3415</v>
      </c>
    </row>
    <row r="337" spans="1:1" x14ac:dyDescent="0.3">
      <c r="A337" s="16" t="s">
        <v>3414</v>
      </c>
    </row>
    <row r="338" spans="1:1" x14ac:dyDescent="0.3">
      <c r="A338" s="16" t="s">
        <v>3416</v>
      </c>
    </row>
    <row r="339" spans="1:1" x14ac:dyDescent="0.3">
      <c r="A339" s="16" t="s">
        <v>3414</v>
      </c>
    </row>
    <row r="340" spans="1:1" x14ac:dyDescent="0.3">
      <c r="A340" s="16" t="s">
        <v>3414</v>
      </c>
    </row>
    <row r="341" spans="1:1" x14ac:dyDescent="0.3">
      <c r="A341" s="16" t="s">
        <v>3416</v>
      </c>
    </row>
    <row r="342" spans="1:1" x14ac:dyDescent="0.3">
      <c r="A342" s="16" t="s">
        <v>3414</v>
      </c>
    </row>
    <row r="343" spans="1:1" x14ac:dyDescent="0.3">
      <c r="A343" s="16" t="s">
        <v>3414</v>
      </c>
    </row>
    <row r="344" spans="1:1" x14ac:dyDescent="0.3">
      <c r="A344" s="16" t="s">
        <v>3417</v>
      </c>
    </row>
    <row r="345" spans="1:1" x14ac:dyDescent="0.3">
      <c r="A345" s="16" t="s">
        <v>3415</v>
      </c>
    </row>
    <row r="346" spans="1:1" x14ac:dyDescent="0.3">
      <c r="A346" s="16" t="s">
        <v>3414</v>
      </c>
    </row>
    <row r="347" spans="1:1" x14ac:dyDescent="0.3">
      <c r="A347" s="16" t="s">
        <v>3414</v>
      </c>
    </row>
    <row r="348" spans="1:1" x14ac:dyDescent="0.3">
      <c r="A348" s="16" t="s">
        <v>3416</v>
      </c>
    </row>
    <row r="349" spans="1:1" x14ac:dyDescent="0.3">
      <c r="A349" s="16" t="s">
        <v>3417</v>
      </c>
    </row>
    <row r="350" spans="1:1" x14ac:dyDescent="0.3">
      <c r="A350" s="16" t="s">
        <v>3417</v>
      </c>
    </row>
    <row r="351" spans="1:1" x14ac:dyDescent="0.3">
      <c r="A351" s="16" t="s">
        <v>3414</v>
      </c>
    </row>
    <row r="352" spans="1:1" x14ac:dyDescent="0.3">
      <c r="A352" s="16" t="s">
        <v>3415</v>
      </c>
    </row>
    <row r="353" spans="1:1" x14ac:dyDescent="0.3">
      <c r="A353" s="16" t="s">
        <v>3417</v>
      </c>
    </row>
    <row r="354" spans="1:1" x14ac:dyDescent="0.3">
      <c r="A354" s="16" t="s">
        <v>3417</v>
      </c>
    </row>
    <row r="355" spans="1:1" x14ac:dyDescent="0.3">
      <c r="A355" s="16" t="s">
        <v>3415</v>
      </c>
    </row>
    <row r="356" spans="1:1" x14ac:dyDescent="0.3">
      <c r="A356" s="16" t="s">
        <v>3417</v>
      </c>
    </row>
    <row r="357" spans="1:1" x14ac:dyDescent="0.3">
      <c r="A357" s="16" t="s">
        <v>3416</v>
      </c>
    </row>
    <row r="358" spans="1:1" x14ac:dyDescent="0.3">
      <c r="A358" s="16" t="s">
        <v>3414</v>
      </c>
    </row>
    <row r="359" spans="1:1" x14ac:dyDescent="0.3">
      <c r="A359" s="16" t="s">
        <v>3414</v>
      </c>
    </row>
    <row r="360" spans="1:1" x14ac:dyDescent="0.3">
      <c r="A360" s="16" t="s">
        <v>3415</v>
      </c>
    </row>
    <row r="361" spans="1:1" x14ac:dyDescent="0.3">
      <c r="A361" s="16" t="s">
        <v>3417</v>
      </c>
    </row>
    <row r="362" spans="1:1" x14ac:dyDescent="0.3">
      <c r="A362" s="16" t="s">
        <v>3416</v>
      </c>
    </row>
    <row r="363" spans="1:1" x14ac:dyDescent="0.3">
      <c r="A363" s="16" t="s">
        <v>3415</v>
      </c>
    </row>
    <row r="364" spans="1:1" x14ac:dyDescent="0.3">
      <c r="A364" s="16" t="s">
        <v>3417</v>
      </c>
    </row>
    <row r="365" spans="1:1" x14ac:dyDescent="0.3">
      <c r="A365" s="16" t="s">
        <v>3416</v>
      </c>
    </row>
    <row r="366" spans="1:1" x14ac:dyDescent="0.3">
      <c r="A366" s="16" t="s">
        <v>3417</v>
      </c>
    </row>
    <row r="367" spans="1:1" x14ac:dyDescent="0.3">
      <c r="A367" s="16" t="s">
        <v>3414</v>
      </c>
    </row>
    <row r="368" spans="1:1" x14ac:dyDescent="0.3">
      <c r="A368" s="16" t="s">
        <v>3414</v>
      </c>
    </row>
    <row r="369" spans="1:1" x14ac:dyDescent="0.3">
      <c r="A369" s="16" t="s">
        <v>3417</v>
      </c>
    </row>
    <row r="370" spans="1:1" x14ac:dyDescent="0.3">
      <c r="A370" s="16" t="s">
        <v>3417</v>
      </c>
    </row>
    <row r="371" spans="1:1" x14ac:dyDescent="0.3">
      <c r="A371" s="16" t="s">
        <v>3414</v>
      </c>
    </row>
    <row r="372" spans="1:1" x14ac:dyDescent="0.3">
      <c r="A372" s="16" t="s">
        <v>3414</v>
      </c>
    </row>
    <row r="373" spans="1:1" x14ac:dyDescent="0.3">
      <c r="A373" s="16" t="s">
        <v>3414</v>
      </c>
    </row>
    <row r="374" spans="1:1" x14ac:dyDescent="0.3">
      <c r="A374" s="16" t="s">
        <v>3414</v>
      </c>
    </row>
    <row r="375" spans="1:1" x14ac:dyDescent="0.3">
      <c r="A375" s="16" t="s">
        <v>3414</v>
      </c>
    </row>
    <row r="376" spans="1:1" x14ac:dyDescent="0.3">
      <c r="A376" s="16" t="s">
        <v>3414</v>
      </c>
    </row>
    <row r="377" spans="1:1" x14ac:dyDescent="0.3">
      <c r="A377" s="16" t="s">
        <v>3417</v>
      </c>
    </row>
    <row r="378" spans="1:1" x14ac:dyDescent="0.3">
      <c r="A378" s="16" t="s">
        <v>3414</v>
      </c>
    </row>
    <row r="379" spans="1:1" x14ac:dyDescent="0.3">
      <c r="A379" s="16" t="s">
        <v>3417</v>
      </c>
    </row>
    <row r="380" spans="1:1" x14ac:dyDescent="0.3">
      <c r="A380" s="16" t="s">
        <v>3416</v>
      </c>
    </row>
    <row r="381" spans="1:1" x14ac:dyDescent="0.3">
      <c r="A381" s="16" t="s">
        <v>3415</v>
      </c>
    </row>
    <row r="382" spans="1:1" x14ac:dyDescent="0.3">
      <c r="A382" s="16" t="s">
        <v>3417</v>
      </c>
    </row>
    <row r="383" spans="1:1" x14ac:dyDescent="0.3">
      <c r="A383" s="16" t="s">
        <v>3415</v>
      </c>
    </row>
    <row r="384" spans="1:1" x14ac:dyDescent="0.3">
      <c r="A384" s="16" t="s">
        <v>3417</v>
      </c>
    </row>
    <row r="385" spans="1:1" x14ac:dyDescent="0.3">
      <c r="A385" s="16" t="s">
        <v>3414</v>
      </c>
    </row>
    <row r="386" spans="1:1" x14ac:dyDescent="0.3">
      <c r="A386" s="16" t="s">
        <v>3414</v>
      </c>
    </row>
    <row r="387" spans="1:1" x14ac:dyDescent="0.3">
      <c r="A387" s="16" t="s">
        <v>3414</v>
      </c>
    </row>
    <row r="388" spans="1:1" x14ac:dyDescent="0.3">
      <c r="A388" s="16" t="s">
        <v>3415</v>
      </c>
    </row>
    <row r="389" spans="1:1" x14ac:dyDescent="0.3">
      <c r="A389" s="16" t="s">
        <v>3416</v>
      </c>
    </row>
    <row r="390" spans="1:1" x14ac:dyDescent="0.3">
      <c r="A390" s="16" t="s">
        <v>3414</v>
      </c>
    </row>
    <row r="391" spans="1:1" x14ac:dyDescent="0.3">
      <c r="A391" s="16" t="s">
        <v>3417</v>
      </c>
    </row>
    <row r="392" spans="1:1" x14ac:dyDescent="0.3">
      <c r="A392" s="16" t="s">
        <v>3415</v>
      </c>
    </row>
    <row r="393" spans="1:1" x14ac:dyDescent="0.3">
      <c r="A393" s="16" t="s">
        <v>3417</v>
      </c>
    </row>
    <row r="394" spans="1:1" x14ac:dyDescent="0.3">
      <c r="A394" s="16" t="s">
        <v>3417</v>
      </c>
    </row>
    <row r="395" spans="1:1" x14ac:dyDescent="0.3">
      <c r="A395" s="16" t="s">
        <v>3414</v>
      </c>
    </row>
    <row r="396" spans="1:1" x14ac:dyDescent="0.3">
      <c r="A396" s="16" t="s">
        <v>3415</v>
      </c>
    </row>
    <row r="397" spans="1:1" x14ac:dyDescent="0.3">
      <c r="A397" s="16" t="s">
        <v>3414</v>
      </c>
    </row>
    <row r="398" spans="1:1" x14ac:dyDescent="0.3">
      <c r="A398" s="16" t="s">
        <v>3414</v>
      </c>
    </row>
    <row r="399" spans="1:1" x14ac:dyDescent="0.3">
      <c r="A399" s="16" t="s">
        <v>3414</v>
      </c>
    </row>
    <row r="400" spans="1:1" x14ac:dyDescent="0.3">
      <c r="A400" s="16" t="s">
        <v>3417</v>
      </c>
    </row>
    <row r="401" spans="1:1" x14ac:dyDescent="0.3">
      <c r="A401" s="16" t="s">
        <v>3417</v>
      </c>
    </row>
    <row r="402" spans="1:1" x14ac:dyDescent="0.3">
      <c r="A402" s="16" t="s">
        <v>3414</v>
      </c>
    </row>
    <row r="403" spans="1:1" x14ac:dyDescent="0.3">
      <c r="A403" s="16" t="s">
        <v>3416</v>
      </c>
    </row>
    <row r="404" spans="1:1" x14ac:dyDescent="0.3">
      <c r="A404" s="16" t="s">
        <v>3414</v>
      </c>
    </row>
    <row r="405" spans="1:1" x14ac:dyDescent="0.3">
      <c r="A405" s="16" t="s">
        <v>3417</v>
      </c>
    </row>
    <row r="406" spans="1:1" x14ac:dyDescent="0.3">
      <c r="A406" s="16" t="s">
        <v>3417</v>
      </c>
    </row>
    <row r="407" spans="1:1" x14ac:dyDescent="0.3">
      <c r="A407" s="16" t="s">
        <v>3414</v>
      </c>
    </row>
    <row r="408" spans="1:1" x14ac:dyDescent="0.3">
      <c r="A408" s="16" t="s">
        <v>3415</v>
      </c>
    </row>
    <row r="409" spans="1:1" x14ac:dyDescent="0.3">
      <c r="A409" s="16" t="s">
        <v>3417</v>
      </c>
    </row>
    <row r="410" spans="1:1" x14ac:dyDescent="0.3">
      <c r="A410" s="16" t="s">
        <v>3414</v>
      </c>
    </row>
    <row r="411" spans="1:1" x14ac:dyDescent="0.3">
      <c r="A411" s="16" t="s">
        <v>3414</v>
      </c>
    </row>
    <row r="412" spans="1:1" x14ac:dyDescent="0.3">
      <c r="A412" s="16" t="s">
        <v>3416</v>
      </c>
    </row>
    <row r="413" spans="1:1" x14ac:dyDescent="0.3">
      <c r="A413" s="16" t="s">
        <v>3416</v>
      </c>
    </row>
    <row r="414" spans="1:1" x14ac:dyDescent="0.3">
      <c r="A414" s="16" t="s">
        <v>3414</v>
      </c>
    </row>
    <row r="415" spans="1:1" x14ac:dyDescent="0.3">
      <c r="A415" s="16" t="s">
        <v>3416</v>
      </c>
    </row>
    <row r="416" spans="1:1" x14ac:dyDescent="0.3">
      <c r="A416" s="16" t="s">
        <v>3417</v>
      </c>
    </row>
    <row r="417" spans="1:1" x14ac:dyDescent="0.3">
      <c r="A417" s="16" t="s">
        <v>3416</v>
      </c>
    </row>
    <row r="418" spans="1:1" x14ac:dyDescent="0.3">
      <c r="A418" s="16" t="s">
        <v>3414</v>
      </c>
    </row>
    <row r="419" spans="1:1" x14ac:dyDescent="0.3">
      <c r="A419" s="16" t="s">
        <v>3415</v>
      </c>
    </row>
    <row r="420" spans="1:1" x14ac:dyDescent="0.3">
      <c r="A420" s="16" t="s">
        <v>3416</v>
      </c>
    </row>
    <row r="421" spans="1:1" x14ac:dyDescent="0.3">
      <c r="A421" s="16" t="s">
        <v>3417</v>
      </c>
    </row>
    <row r="422" spans="1:1" x14ac:dyDescent="0.3">
      <c r="A422" s="16" t="s">
        <v>3414</v>
      </c>
    </row>
    <row r="423" spans="1:1" x14ac:dyDescent="0.3">
      <c r="A423" s="16" t="s">
        <v>3415</v>
      </c>
    </row>
    <row r="424" spans="1:1" x14ac:dyDescent="0.3">
      <c r="A424" s="16" t="s">
        <v>3414</v>
      </c>
    </row>
    <row r="425" spans="1:1" x14ac:dyDescent="0.3">
      <c r="A425" s="16" t="s">
        <v>3417</v>
      </c>
    </row>
    <row r="426" spans="1:1" x14ac:dyDescent="0.3">
      <c r="A426" s="16" t="s">
        <v>3416</v>
      </c>
    </row>
    <row r="427" spans="1:1" x14ac:dyDescent="0.3">
      <c r="A427" s="16" t="s">
        <v>3417</v>
      </c>
    </row>
    <row r="428" spans="1:1" x14ac:dyDescent="0.3">
      <c r="A428" s="16" t="s">
        <v>3416</v>
      </c>
    </row>
    <row r="429" spans="1:1" x14ac:dyDescent="0.3">
      <c r="A429" s="16" t="s">
        <v>3417</v>
      </c>
    </row>
    <row r="430" spans="1:1" x14ac:dyDescent="0.3">
      <c r="A430" s="16" t="s">
        <v>3414</v>
      </c>
    </row>
    <row r="431" spans="1:1" x14ac:dyDescent="0.3">
      <c r="A431" s="16" t="s">
        <v>3414</v>
      </c>
    </row>
    <row r="432" spans="1:1" x14ac:dyDescent="0.3">
      <c r="A432" s="16" t="s">
        <v>3414</v>
      </c>
    </row>
    <row r="433" spans="1:1" x14ac:dyDescent="0.3">
      <c r="A433" s="16" t="s">
        <v>3417</v>
      </c>
    </row>
    <row r="434" spans="1:1" x14ac:dyDescent="0.3">
      <c r="A434" s="16" t="s">
        <v>3415</v>
      </c>
    </row>
    <row r="435" spans="1:1" x14ac:dyDescent="0.3">
      <c r="A435" s="16" t="s">
        <v>3416</v>
      </c>
    </row>
    <row r="436" spans="1:1" x14ac:dyDescent="0.3">
      <c r="A436" s="16" t="s">
        <v>3417</v>
      </c>
    </row>
    <row r="437" spans="1:1" x14ac:dyDescent="0.3">
      <c r="A437" s="16" t="s">
        <v>3414</v>
      </c>
    </row>
    <row r="438" spans="1:1" x14ac:dyDescent="0.3">
      <c r="A438" s="16" t="s">
        <v>3415</v>
      </c>
    </row>
    <row r="439" spans="1:1" x14ac:dyDescent="0.3">
      <c r="A439" s="16" t="s">
        <v>3414</v>
      </c>
    </row>
    <row r="440" spans="1:1" x14ac:dyDescent="0.3">
      <c r="A440" s="16" t="s">
        <v>3416</v>
      </c>
    </row>
    <row r="441" spans="1:1" x14ac:dyDescent="0.3">
      <c r="A441" s="16" t="s">
        <v>3417</v>
      </c>
    </row>
    <row r="442" spans="1:1" x14ac:dyDescent="0.3">
      <c r="A442" s="16" t="s">
        <v>3414</v>
      </c>
    </row>
    <row r="443" spans="1:1" x14ac:dyDescent="0.3">
      <c r="A443" s="16" t="s">
        <v>3415</v>
      </c>
    </row>
    <row r="444" spans="1:1" x14ac:dyDescent="0.3">
      <c r="A444" s="16" t="s">
        <v>3417</v>
      </c>
    </row>
    <row r="445" spans="1:1" x14ac:dyDescent="0.3">
      <c r="A445" s="16" t="s">
        <v>3415</v>
      </c>
    </row>
    <row r="446" spans="1:1" x14ac:dyDescent="0.3">
      <c r="A446" s="16" t="s">
        <v>3414</v>
      </c>
    </row>
    <row r="447" spans="1:1" x14ac:dyDescent="0.3">
      <c r="A447" s="16" t="s">
        <v>3414</v>
      </c>
    </row>
    <row r="448" spans="1:1" x14ac:dyDescent="0.3">
      <c r="A448" s="16" t="s">
        <v>3417</v>
      </c>
    </row>
    <row r="449" spans="1:1" x14ac:dyDescent="0.3">
      <c r="A449" s="16" t="s">
        <v>3414</v>
      </c>
    </row>
    <row r="450" spans="1:1" x14ac:dyDescent="0.3">
      <c r="A450" s="16" t="s">
        <v>3417</v>
      </c>
    </row>
    <row r="451" spans="1:1" x14ac:dyDescent="0.3">
      <c r="A451" s="16" t="s">
        <v>3414</v>
      </c>
    </row>
    <row r="452" spans="1:1" x14ac:dyDescent="0.3">
      <c r="A452" s="16" t="s">
        <v>3416</v>
      </c>
    </row>
    <row r="453" spans="1:1" x14ac:dyDescent="0.3">
      <c r="A453" s="16" t="s">
        <v>3416</v>
      </c>
    </row>
    <row r="454" spans="1:1" x14ac:dyDescent="0.3">
      <c r="A454" s="16" t="s">
        <v>3416</v>
      </c>
    </row>
    <row r="455" spans="1:1" x14ac:dyDescent="0.3">
      <c r="A455" s="16" t="s">
        <v>3417</v>
      </c>
    </row>
    <row r="456" spans="1:1" x14ac:dyDescent="0.3">
      <c r="A456" s="16" t="s">
        <v>3417</v>
      </c>
    </row>
    <row r="457" spans="1:1" x14ac:dyDescent="0.3">
      <c r="A457" s="16" t="s">
        <v>3414</v>
      </c>
    </row>
    <row r="458" spans="1:1" x14ac:dyDescent="0.3">
      <c r="A458" s="16" t="s">
        <v>3415</v>
      </c>
    </row>
    <row r="459" spans="1:1" x14ac:dyDescent="0.3">
      <c r="A459" s="16" t="s">
        <v>3417</v>
      </c>
    </row>
    <row r="460" spans="1:1" x14ac:dyDescent="0.3">
      <c r="A460" s="16" t="s">
        <v>3417</v>
      </c>
    </row>
    <row r="461" spans="1:1" x14ac:dyDescent="0.3">
      <c r="A461" s="16" t="s">
        <v>3417</v>
      </c>
    </row>
    <row r="462" spans="1:1" x14ac:dyDescent="0.3">
      <c r="A462" s="16" t="s">
        <v>3417</v>
      </c>
    </row>
    <row r="463" spans="1:1" x14ac:dyDescent="0.3">
      <c r="A463" s="16" t="s">
        <v>3416</v>
      </c>
    </row>
    <row r="464" spans="1:1" x14ac:dyDescent="0.3">
      <c r="A464" s="16" t="s">
        <v>3415</v>
      </c>
    </row>
    <row r="465" spans="1:1" x14ac:dyDescent="0.3">
      <c r="A465" s="16" t="s">
        <v>3416</v>
      </c>
    </row>
    <row r="466" spans="1:1" x14ac:dyDescent="0.3">
      <c r="A466" s="16" t="s">
        <v>3416</v>
      </c>
    </row>
    <row r="467" spans="1:1" x14ac:dyDescent="0.3">
      <c r="A467" s="16" t="s">
        <v>3417</v>
      </c>
    </row>
    <row r="468" spans="1:1" x14ac:dyDescent="0.3">
      <c r="A468" s="16" t="s">
        <v>3416</v>
      </c>
    </row>
    <row r="469" spans="1:1" x14ac:dyDescent="0.3">
      <c r="A469" s="16" t="s">
        <v>3414</v>
      </c>
    </row>
    <row r="470" spans="1:1" x14ac:dyDescent="0.3">
      <c r="A470" s="16" t="s">
        <v>3414</v>
      </c>
    </row>
    <row r="471" spans="1:1" x14ac:dyDescent="0.3">
      <c r="A471" s="16" t="s">
        <v>3414</v>
      </c>
    </row>
    <row r="472" spans="1:1" x14ac:dyDescent="0.3">
      <c r="A472" s="16" t="s">
        <v>3414</v>
      </c>
    </row>
    <row r="473" spans="1:1" x14ac:dyDescent="0.3">
      <c r="A473" s="16" t="s">
        <v>3415</v>
      </c>
    </row>
    <row r="474" spans="1:1" x14ac:dyDescent="0.3">
      <c r="A474" s="16" t="s">
        <v>3416</v>
      </c>
    </row>
    <row r="475" spans="1:1" x14ac:dyDescent="0.3">
      <c r="A475" s="16" t="s">
        <v>3416</v>
      </c>
    </row>
    <row r="476" spans="1:1" x14ac:dyDescent="0.3">
      <c r="A476" s="16" t="s">
        <v>3414</v>
      </c>
    </row>
    <row r="477" spans="1:1" x14ac:dyDescent="0.3">
      <c r="A477" s="16" t="s">
        <v>3414</v>
      </c>
    </row>
    <row r="478" spans="1:1" x14ac:dyDescent="0.3">
      <c r="A478" s="16" t="s">
        <v>3414</v>
      </c>
    </row>
    <row r="479" spans="1:1" x14ac:dyDescent="0.3">
      <c r="A479" s="16" t="s">
        <v>3414</v>
      </c>
    </row>
    <row r="480" spans="1:1" x14ac:dyDescent="0.3">
      <c r="A480" s="16" t="s">
        <v>3414</v>
      </c>
    </row>
    <row r="481" spans="1:1" x14ac:dyDescent="0.3">
      <c r="A481" s="16" t="s">
        <v>3416</v>
      </c>
    </row>
    <row r="482" spans="1:1" x14ac:dyDescent="0.3">
      <c r="A482" s="16" t="s">
        <v>3416</v>
      </c>
    </row>
    <row r="483" spans="1:1" x14ac:dyDescent="0.3">
      <c r="A483" s="16" t="s">
        <v>3416</v>
      </c>
    </row>
    <row r="484" spans="1:1" x14ac:dyDescent="0.3">
      <c r="A484" s="16" t="s">
        <v>3416</v>
      </c>
    </row>
    <row r="485" spans="1:1" x14ac:dyDescent="0.3">
      <c r="A485" s="16" t="s">
        <v>3417</v>
      </c>
    </row>
    <row r="486" spans="1:1" x14ac:dyDescent="0.3">
      <c r="A486" s="16" t="s">
        <v>3416</v>
      </c>
    </row>
    <row r="487" spans="1:1" x14ac:dyDescent="0.3">
      <c r="A487" s="16" t="s">
        <v>3417</v>
      </c>
    </row>
    <row r="488" spans="1:1" x14ac:dyDescent="0.3">
      <c r="A488" s="16" t="s">
        <v>3417</v>
      </c>
    </row>
    <row r="489" spans="1:1" x14ac:dyDescent="0.3">
      <c r="A489" s="16" t="s">
        <v>3415</v>
      </c>
    </row>
    <row r="490" spans="1:1" x14ac:dyDescent="0.3">
      <c r="A490" s="16" t="s">
        <v>3417</v>
      </c>
    </row>
    <row r="491" spans="1:1" x14ac:dyDescent="0.3">
      <c r="A491" s="16" t="s">
        <v>3414</v>
      </c>
    </row>
    <row r="492" spans="1:1" x14ac:dyDescent="0.3">
      <c r="A492" s="16" t="s">
        <v>3417</v>
      </c>
    </row>
    <row r="493" spans="1:1" x14ac:dyDescent="0.3">
      <c r="A493" s="16" t="s">
        <v>3416</v>
      </c>
    </row>
    <row r="494" spans="1:1" x14ac:dyDescent="0.3">
      <c r="A494" s="16" t="s">
        <v>3414</v>
      </c>
    </row>
    <row r="495" spans="1:1" x14ac:dyDescent="0.3">
      <c r="A495" s="16" t="s">
        <v>3415</v>
      </c>
    </row>
    <row r="496" spans="1:1" x14ac:dyDescent="0.3">
      <c r="A496" s="16" t="s">
        <v>3416</v>
      </c>
    </row>
    <row r="497" spans="1:1" x14ac:dyDescent="0.3">
      <c r="A497" s="16" t="s">
        <v>3416</v>
      </c>
    </row>
    <row r="498" spans="1:1" x14ac:dyDescent="0.3">
      <c r="A498" s="16" t="s">
        <v>3414</v>
      </c>
    </row>
    <row r="499" spans="1:1" x14ac:dyDescent="0.3">
      <c r="A499" s="16" t="s">
        <v>3414</v>
      </c>
    </row>
    <row r="500" spans="1:1" x14ac:dyDescent="0.3">
      <c r="A500" s="16" t="s">
        <v>3414</v>
      </c>
    </row>
    <row r="501" spans="1:1" x14ac:dyDescent="0.3">
      <c r="A501" s="16" t="s">
        <v>3416</v>
      </c>
    </row>
    <row r="502" spans="1:1" x14ac:dyDescent="0.3">
      <c r="A502" s="16" t="s">
        <v>3414</v>
      </c>
    </row>
    <row r="503" spans="1:1" x14ac:dyDescent="0.3">
      <c r="A503" s="16" t="s">
        <v>3417</v>
      </c>
    </row>
    <row r="504" spans="1:1" x14ac:dyDescent="0.3">
      <c r="A504" s="16" t="s">
        <v>3416</v>
      </c>
    </row>
    <row r="505" spans="1:1" x14ac:dyDescent="0.3">
      <c r="A505" s="16" t="s">
        <v>3415</v>
      </c>
    </row>
    <row r="506" spans="1:1" x14ac:dyDescent="0.3">
      <c r="A506" s="16" t="s">
        <v>3417</v>
      </c>
    </row>
    <row r="507" spans="1:1" x14ac:dyDescent="0.3">
      <c r="A507" s="16" t="s">
        <v>3416</v>
      </c>
    </row>
    <row r="508" spans="1:1" x14ac:dyDescent="0.3">
      <c r="A508" s="16" t="s">
        <v>3417</v>
      </c>
    </row>
    <row r="509" spans="1:1" x14ac:dyDescent="0.3">
      <c r="A509" s="16" t="s">
        <v>3414</v>
      </c>
    </row>
    <row r="510" spans="1:1" x14ac:dyDescent="0.3">
      <c r="A510" s="16" t="s">
        <v>3414</v>
      </c>
    </row>
    <row r="511" spans="1:1" x14ac:dyDescent="0.3">
      <c r="A511" s="16" t="s">
        <v>3414</v>
      </c>
    </row>
    <row r="512" spans="1:1" x14ac:dyDescent="0.3">
      <c r="A512" s="16" t="s">
        <v>3416</v>
      </c>
    </row>
    <row r="513" spans="1:1" x14ac:dyDescent="0.3">
      <c r="A513" s="16" t="s">
        <v>3417</v>
      </c>
    </row>
    <row r="514" spans="1:1" x14ac:dyDescent="0.3">
      <c r="A514" s="16" t="s">
        <v>3414</v>
      </c>
    </row>
    <row r="515" spans="1:1" x14ac:dyDescent="0.3">
      <c r="A515" s="16" t="s">
        <v>3417</v>
      </c>
    </row>
    <row r="516" spans="1:1" x14ac:dyDescent="0.3">
      <c r="A516" s="16" t="s">
        <v>3414</v>
      </c>
    </row>
    <row r="517" spans="1:1" x14ac:dyDescent="0.3">
      <c r="A517" s="16" t="s">
        <v>3417</v>
      </c>
    </row>
    <row r="518" spans="1:1" x14ac:dyDescent="0.3">
      <c r="A518" s="16" t="s">
        <v>3417</v>
      </c>
    </row>
    <row r="519" spans="1:1" x14ac:dyDescent="0.3">
      <c r="A519" s="16" t="s">
        <v>3416</v>
      </c>
    </row>
    <row r="520" spans="1:1" x14ac:dyDescent="0.3">
      <c r="A520" s="16" t="s">
        <v>3414</v>
      </c>
    </row>
    <row r="521" spans="1:1" x14ac:dyDescent="0.3">
      <c r="A521" s="16" t="s">
        <v>3414</v>
      </c>
    </row>
    <row r="522" spans="1:1" x14ac:dyDescent="0.3">
      <c r="A522" s="16" t="s">
        <v>3416</v>
      </c>
    </row>
    <row r="523" spans="1:1" x14ac:dyDescent="0.3">
      <c r="A523" s="16" t="s">
        <v>3414</v>
      </c>
    </row>
    <row r="524" spans="1:1" x14ac:dyDescent="0.3">
      <c r="A524" s="16" t="s">
        <v>3414</v>
      </c>
    </row>
    <row r="525" spans="1:1" x14ac:dyDescent="0.3">
      <c r="A525" s="16" t="s">
        <v>3414</v>
      </c>
    </row>
    <row r="526" spans="1:1" x14ac:dyDescent="0.3">
      <c r="A526" s="16" t="s">
        <v>3414</v>
      </c>
    </row>
    <row r="527" spans="1:1" x14ac:dyDescent="0.3">
      <c r="A527" s="16" t="s">
        <v>3414</v>
      </c>
    </row>
    <row r="528" spans="1:1" x14ac:dyDescent="0.3">
      <c r="A528" s="16" t="s">
        <v>3415</v>
      </c>
    </row>
    <row r="529" spans="1:1" x14ac:dyDescent="0.3">
      <c r="A529" s="16" t="s">
        <v>3417</v>
      </c>
    </row>
    <row r="530" spans="1:1" x14ac:dyDescent="0.3">
      <c r="A530" s="16" t="s">
        <v>3416</v>
      </c>
    </row>
    <row r="531" spans="1:1" x14ac:dyDescent="0.3">
      <c r="A531" s="16" t="s">
        <v>3415</v>
      </c>
    </row>
    <row r="532" spans="1:1" x14ac:dyDescent="0.3">
      <c r="A532" s="16" t="s">
        <v>3414</v>
      </c>
    </row>
    <row r="533" spans="1:1" x14ac:dyDescent="0.3">
      <c r="A533" s="16" t="s">
        <v>3414</v>
      </c>
    </row>
    <row r="534" spans="1:1" x14ac:dyDescent="0.3">
      <c r="A534" s="16" t="s">
        <v>3414</v>
      </c>
    </row>
    <row r="535" spans="1:1" x14ac:dyDescent="0.3">
      <c r="A535" s="16" t="s">
        <v>3417</v>
      </c>
    </row>
    <row r="536" spans="1:1" x14ac:dyDescent="0.3">
      <c r="A536" s="16" t="s">
        <v>3416</v>
      </c>
    </row>
    <row r="537" spans="1:1" x14ac:dyDescent="0.3">
      <c r="A537" s="16" t="s">
        <v>3416</v>
      </c>
    </row>
    <row r="538" spans="1:1" x14ac:dyDescent="0.3">
      <c r="A538" s="16" t="s">
        <v>3414</v>
      </c>
    </row>
    <row r="539" spans="1:1" x14ac:dyDescent="0.3">
      <c r="A539" s="16" t="s">
        <v>3414</v>
      </c>
    </row>
    <row r="540" spans="1:1" x14ac:dyDescent="0.3">
      <c r="A540" s="16" t="s">
        <v>3414</v>
      </c>
    </row>
    <row r="541" spans="1:1" x14ac:dyDescent="0.3">
      <c r="A541" s="16" t="s">
        <v>3414</v>
      </c>
    </row>
    <row r="542" spans="1:1" x14ac:dyDescent="0.3">
      <c r="A542" s="16" t="s">
        <v>3417</v>
      </c>
    </row>
    <row r="543" spans="1:1" x14ac:dyDescent="0.3">
      <c r="A543" s="16" t="s">
        <v>3416</v>
      </c>
    </row>
    <row r="544" spans="1:1" x14ac:dyDescent="0.3">
      <c r="A544" s="16" t="s">
        <v>3414</v>
      </c>
    </row>
    <row r="545" spans="1:1" x14ac:dyDescent="0.3">
      <c r="A545" s="16" t="s">
        <v>3415</v>
      </c>
    </row>
    <row r="546" spans="1:1" x14ac:dyDescent="0.3">
      <c r="A546" s="16" t="s">
        <v>3417</v>
      </c>
    </row>
    <row r="547" spans="1:1" x14ac:dyDescent="0.3">
      <c r="A547" s="16" t="s">
        <v>3414</v>
      </c>
    </row>
    <row r="548" spans="1:1" x14ac:dyDescent="0.3">
      <c r="A548" s="16" t="s">
        <v>3414</v>
      </c>
    </row>
    <row r="549" spans="1:1" x14ac:dyDescent="0.3">
      <c r="A549" s="16" t="s">
        <v>3415</v>
      </c>
    </row>
    <row r="550" spans="1:1" x14ac:dyDescent="0.3">
      <c r="A550" s="16" t="s">
        <v>3417</v>
      </c>
    </row>
    <row r="551" spans="1:1" x14ac:dyDescent="0.3">
      <c r="A551" s="16" t="s">
        <v>3417</v>
      </c>
    </row>
    <row r="552" spans="1:1" x14ac:dyDescent="0.3">
      <c r="A552" s="16" t="s">
        <v>3414</v>
      </c>
    </row>
    <row r="553" spans="1:1" x14ac:dyDescent="0.3">
      <c r="A553" s="16" t="s">
        <v>3416</v>
      </c>
    </row>
    <row r="554" spans="1:1" x14ac:dyDescent="0.3">
      <c r="A554" s="16" t="s">
        <v>3416</v>
      </c>
    </row>
    <row r="555" spans="1:1" x14ac:dyDescent="0.3">
      <c r="A555" s="16" t="s">
        <v>3414</v>
      </c>
    </row>
    <row r="556" spans="1:1" x14ac:dyDescent="0.3">
      <c r="A556" s="16" t="s">
        <v>3415</v>
      </c>
    </row>
    <row r="557" spans="1:1" x14ac:dyDescent="0.3">
      <c r="A557" s="16" t="s">
        <v>3417</v>
      </c>
    </row>
    <row r="558" spans="1:1" x14ac:dyDescent="0.3">
      <c r="A558" s="16" t="s">
        <v>3414</v>
      </c>
    </row>
    <row r="559" spans="1:1" x14ac:dyDescent="0.3">
      <c r="A559" s="16" t="s">
        <v>3416</v>
      </c>
    </row>
    <row r="560" spans="1:1" x14ac:dyDescent="0.3">
      <c r="A560" s="16" t="s">
        <v>3414</v>
      </c>
    </row>
    <row r="561" spans="1:1" x14ac:dyDescent="0.3">
      <c r="A561" s="16" t="s">
        <v>3417</v>
      </c>
    </row>
    <row r="562" spans="1:1" x14ac:dyDescent="0.3">
      <c r="A562" s="16" t="s">
        <v>3417</v>
      </c>
    </row>
    <row r="563" spans="1:1" x14ac:dyDescent="0.3">
      <c r="A563" s="16" t="s">
        <v>3414</v>
      </c>
    </row>
    <row r="564" spans="1:1" x14ac:dyDescent="0.3">
      <c r="A564" s="16" t="s">
        <v>3414</v>
      </c>
    </row>
    <row r="565" spans="1:1" x14ac:dyDescent="0.3">
      <c r="A565" s="16" t="s">
        <v>3416</v>
      </c>
    </row>
    <row r="566" spans="1:1" x14ac:dyDescent="0.3">
      <c r="A566" s="16" t="s">
        <v>3414</v>
      </c>
    </row>
    <row r="567" spans="1:1" x14ac:dyDescent="0.3">
      <c r="A567" s="16" t="s">
        <v>3414</v>
      </c>
    </row>
    <row r="568" spans="1:1" x14ac:dyDescent="0.3">
      <c r="A568" s="16" t="s">
        <v>3417</v>
      </c>
    </row>
    <row r="569" spans="1:1" x14ac:dyDescent="0.3">
      <c r="A569" s="16" t="s">
        <v>3416</v>
      </c>
    </row>
    <row r="570" spans="1:1" x14ac:dyDescent="0.3">
      <c r="A570" s="16" t="s">
        <v>3416</v>
      </c>
    </row>
    <row r="571" spans="1:1" x14ac:dyDescent="0.3">
      <c r="A571" s="16" t="s">
        <v>3416</v>
      </c>
    </row>
    <row r="572" spans="1:1" x14ac:dyDescent="0.3">
      <c r="A572" s="16" t="s">
        <v>3417</v>
      </c>
    </row>
    <row r="573" spans="1:1" x14ac:dyDescent="0.3">
      <c r="A573" s="16" t="s">
        <v>3414</v>
      </c>
    </row>
    <row r="574" spans="1:1" x14ac:dyDescent="0.3">
      <c r="A574" s="16" t="s">
        <v>3414</v>
      </c>
    </row>
    <row r="575" spans="1:1" x14ac:dyDescent="0.3">
      <c r="A575" s="16" t="s">
        <v>3414</v>
      </c>
    </row>
    <row r="576" spans="1:1" x14ac:dyDescent="0.3">
      <c r="A576" s="16" t="s">
        <v>3414</v>
      </c>
    </row>
    <row r="577" spans="1:1" x14ac:dyDescent="0.3">
      <c r="A577" s="16" t="s">
        <v>3417</v>
      </c>
    </row>
    <row r="578" spans="1:1" x14ac:dyDescent="0.3">
      <c r="A578" s="16" t="s">
        <v>3414</v>
      </c>
    </row>
    <row r="579" spans="1:1" x14ac:dyDescent="0.3">
      <c r="A579" s="16" t="s">
        <v>3417</v>
      </c>
    </row>
    <row r="580" spans="1:1" x14ac:dyDescent="0.3">
      <c r="A580" s="16" t="s">
        <v>3415</v>
      </c>
    </row>
    <row r="581" spans="1:1" x14ac:dyDescent="0.3">
      <c r="A581" s="16" t="s">
        <v>3417</v>
      </c>
    </row>
    <row r="582" spans="1:1" x14ac:dyDescent="0.3">
      <c r="A582" s="16" t="s">
        <v>3415</v>
      </c>
    </row>
    <row r="583" spans="1:1" x14ac:dyDescent="0.3">
      <c r="A583" s="16" t="s">
        <v>3414</v>
      </c>
    </row>
    <row r="584" spans="1:1" x14ac:dyDescent="0.3">
      <c r="A584" s="16" t="s">
        <v>3414</v>
      </c>
    </row>
    <row r="585" spans="1:1" x14ac:dyDescent="0.3">
      <c r="A585" s="16" t="s">
        <v>3417</v>
      </c>
    </row>
    <row r="586" spans="1:1" x14ac:dyDescent="0.3">
      <c r="A586" s="16" t="s">
        <v>3417</v>
      </c>
    </row>
    <row r="587" spans="1:1" x14ac:dyDescent="0.3">
      <c r="A587" s="16" t="s">
        <v>3414</v>
      </c>
    </row>
    <row r="588" spans="1:1" x14ac:dyDescent="0.3">
      <c r="A588" s="16" t="s">
        <v>3415</v>
      </c>
    </row>
    <row r="589" spans="1:1" x14ac:dyDescent="0.3">
      <c r="A589" s="16" t="s">
        <v>3416</v>
      </c>
    </row>
    <row r="590" spans="1:1" x14ac:dyDescent="0.3">
      <c r="A590" s="16" t="s">
        <v>3414</v>
      </c>
    </row>
    <row r="591" spans="1:1" x14ac:dyDescent="0.3">
      <c r="A591" s="16" t="s">
        <v>3414</v>
      </c>
    </row>
    <row r="592" spans="1:1" x14ac:dyDescent="0.3">
      <c r="A592" s="16" t="s">
        <v>3415</v>
      </c>
    </row>
    <row r="593" spans="1:1" x14ac:dyDescent="0.3">
      <c r="A593" s="16" t="s">
        <v>3414</v>
      </c>
    </row>
    <row r="594" spans="1:1" x14ac:dyDescent="0.3">
      <c r="A594" s="16" t="s">
        <v>3417</v>
      </c>
    </row>
    <row r="595" spans="1:1" x14ac:dyDescent="0.3">
      <c r="A595" s="16" t="s">
        <v>3414</v>
      </c>
    </row>
    <row r="596" spans="1:1" x14ac:dyDescent="0.3">
      <c r="A596" s="16" t="s">
        <v>3417</v>
      </c>
    </row>
    <row r="597" spans="1:1" x14ac:dyDescent="0.3">
      <c r="A597" s="16" t="s">
        <v>3416</v>
      </c>
    </row>
    <row r="598" spans="1:1" x14ac:dyDescent="0.3">
      <c r="A598" s="16" t="s">
        <v>3417</v>
      </c>
    </row>
    <row r="599" spans="1:1" x14ac:dyDescent="0.3">
      <c r="A599" s="16" t="s">
        <v>3415</v>
      </c>
    </row>
    <row r="600" spans="1:1" x14ac:dyDescent="0.3">
      <c r="A600" s="16" t="s">
        <v>3417</v>
      </c>
    </row>
    <row r="601" spans="1:1" x14ac:dyDescent="0.3">
      <c r="A601" s="16" t="s">
        <v>3415</v>
      </c>
    </row>
    <row r="602" spans="1:1" x14ac:dyDescent="0.3">
      <c r="A602" s="16" t="s">
        <v>3414</v>
      </c>
    </row>
    <row r="603" spans="1:1" x14ac:dyDescent="0.3">
      <c r="A603" s="16" t="s">
        <v>3417</v>
      </c>
    </row>
    <row r="604" spans="1:1" x14ac:dyDescent="0.3">
      <c r="A604" s="16" t="s">
        <v>3414</v>
      </c>
    </row>
    <row r="605" spans="1:1" x14ac:dyDescent="0.3">
      <c r="A605" s="16" t="s">
        <v>3414</v>
      </c>
    </row>
    <row r="606" spans="1:1" x14ac:dyDescent="0.3">
      <c r="A606" s="16" t="s">
        <v>3417</v>
      </c>
    </row>
    <row r="607" spans="1:1" x14ac:dyDescent="0.3">
      <c r="A607" s="16" t="s">
        <v>3415</v>
      </c>
    </row>
    <row r="608" spans="1:1" x14ac:dyDescent="0.3">
      <c r="A608" s="16" t="s">
        <v>3416</v>
      </c>
    </row>
    <row r="609" spans="1:1" x14ac:dyDescent="0.3">
      <c r="A609" s="16" t="s">
        <v>3414</v>
      </c>
    </row>
    <row r="610" spans="1:1" x14ac:dyDescent="0.3">
      <c r="A610" s="16" t="s">
        <v>3414</v>
      </c>
    </row>
    <row r="611" spans="1:1" x14ac:dyDescent="0.3">
      <c r="A611" s="16" t="s">
        <v>3417</v>
      </c>
    </row>
    <row r="612" spans="1:1" x14ac:dyDescent="0.3">
      <c r="A612" s="16" t="s">
        <v>3417</v>
      </c>
    </row>
    <row r="613" spans="1:1" x14ac:dyDescent="0.3">
      <c r="A613" s="16" t="s">
        <v>3414</v>
      </c>
    </row>
    <row r="614" spans="1:1" x14ac:dyDescent="0.3">
      <c r="A614" s="16" t="s">
        <v>3417</v>
      </c>
    </row>
    <row r="615" spans="1:1" x14ac:dyDescent="0.3">
      <c r="A615" s="16" t="s">
        <v>3416</v>
      </c>
    </row>
    <row r="616" spans="1:1" x14ac:dyDescent="0.3">
      <c r="A616" s="16" t="s">
        <v>3414</v>
      </c>
    </row>
    <row r="617" spans="1:1" x14ac:dyDescent="0.3">
      <c r="A617" s="16" t="s">
        <v>3415</v>
      </c>
    </row>
    <row r="618" spans="1:1" x14ac:dyDescent="0.3">
      <c r="A618" s="16" t="s">
        <v>3416</v>
      </c>
    </row>
    <row r="619" spans="1:1" x14ac:dyDescent="0.3">
      <c r="A619" s="16" t="s">
        <v>3417</v>
      </c>
    </row>
    <row r="620" spans="1:1" x14ac:dyDescent="0.3">
      <c r="A620" s="16" t="s">
        <v>3414</v>
      </c>
    </row>
    <row r="621" spans="1:1" x14ac:dyDescent="0.3">
      <c r="A621" s="16" t="s">
        <v>3415</v>
      </c>
    </row>
    <row r="622" spans="1:1" x14ac:dyDescent="0.3">
      <c r="A622" s="16" t="s">
        <v>3416</v>
      </c>
    </row>
    <row r="623" spans="1:1" x14ac:dyDescent="0.3">
      <c r="A623" s="16" t="s">
        <v>3414</v>
      </c>
    </row>
    <row r="624" spans="1:1" x14ac:dyDescent="0.3">
      <c r="A624" s="16" t="s">
        <v>3417</v>
      </c>
    </row>
    <row r="625" spans="1:1" x14ac:dyDescent="0.3">
      <c r="A625" s="16" t="s">
        <v>3417</v>
      </c>
    </row>
    <row r="626" spans="1:1" x14ac:dyDescent="0.3">
      <c r="A626" s="16" t="s">
        <v>3414</v>
      </c>
    </row>
    <row r="627" spans="1:1" x14ac:dyDescent="0.3">
      <c r="A627" s="16" t="s">
        <v>3415</v>
      </c>
    </row>
    <row r="628" spans="1:1" x14ac:dyDescent="0.3">
      <c r="A628" s="16" t="s">
        <v>3414</v>
      </c>
    </row>
    <row r="629" spans="1:1" x14ac:dyDescent="0.3">
      <c r="A629" s="16" t="s">
        <v>3414</v>
      </c>
    </row>
    <row r="630" spans="1:1" x14ac:dyDescent="0.3">
      <c r="A630" s="16" t="s">
        <v>3417</v>
      </c>
    </row>
    <row r="631" spans="1:1" x14ac:dyDescent="0.3">
      <c r="A631" s="16" t="s">
        <v>3415</v>
      </c>
    </row>
    <row r="632" spans="1:1" x14ac:dyDescent="0.3">
      <c r="A632" s="16" t="s">
        <v>3415</v>
      </c>
    </row>
    <row r="633" spans="1:1" x14ac:dyDescent="0.3">
      <c r="A633" s="16" t="s">
        <v>3415</v>
      </c>
    </row>
    <row r="634" spans="1:1" x14ac:dyDescent="0.3">
      <c r="A634" s="16" t="s">
        <v>3414</v>
      </c>
    </row>
    <row r="635" spans="1:1" x14ac:dyDescent="0.3">
      <c r="A635" s="16" t="s">
        <v>3417</v>
      </c>
    </row>
    <row r="636" spans="1:1" x14ac:dyDescent="0.3">
      <c r="A636" s="16" t="s">
        <v>3417</v>
      </c>
    </row>
    <row r="637" spans="1:1" x14ac:dyDescent="0.3">
      <c r="A637" s="16" t="s">
        <v>3414</v>
      </c>
    </row>
    <row r="638" spans="1:1" x14ac:dyDescent="0.3">
      <c r="A638" s="16" t="s">
        <v>3415</v>
      </c>
    </row>
    <row r="639" spans="1:1" x14ac:dyDescent="0.3">
      <c r="A639" s="16" t="s">
        <v>3417</v>
      </c>
    </row>
    <row r="640" spans="1:1" x14ac:dyDescent="0.3">
      <c r="A640" s="16" t="s">
        <v>3415</v>
      </c>
    </row>
    <row r="641" spans="1:1" x14ac:dyDescent="0.3">
      <c r="A641" s="16" t="s">
        <v>3414</v>
      </c>
    </row>
    <row r="642" spans="1:1" x14ac:dyDescent="0.3">
      <c r="A642" s="16" t="s">
        <v>3415</v>
      </c>
    </row>
    <row r="643" spans="1:1" x14ac:dyDescent="0.3">
      <c r="A643" s="16" t="s">
        <v>3414</v>
      </c>
    </row>
    <row r="644" spans="1:1" x14ac:dyDescent="0.3">
      <c r="A644" s="16" t="s">
        <v>3416</v>
      </c>
    </row>
    <row r="645" spans="1:1" x14ac:dyDescent="0.3">
      <c r="A645" s="16" t="s">
        <v>3414</v>
      </c>
    </row>
    <row r="646" spans="1:1" x14ac:dyDescent="0.3">
      <c r="A646" s="16" t="s">
        <v>3417</v>
      </c>
    </row>
    <row r="647" spans="1:1" x14ac:dyDescent="0.3">
      <c r="A647" s="16" t="s">
        <v>3417</v>
      </c>
    </row>
    <row r="648" spans="1:1" x14ac:dyDescent="0.3">
      <c r="A648" s="16" t="s">
        <v>3414</v>
      </c>
    </row>
    <row r="649" spans="1:1" x14ac:dyDescent="0.3">
      <c r="A649" s="16" t="s">
        <v>3414</v>
      </c>
    </row>
    <row r="650" spans="1:1" x14ac:dyDescent="0.3">
      <c r="A650" s="16" t="s">
        <v>3414</v>
      </c>
    </row>
    <row r="651" spans="1:1" x14ac:dyDescent="0.3">
      <c r="A651" s="16" t="s">
        <v>3414</v>
      </c>
    </row>
    <row r="652" spans="1:1" x14ac:dyDescent="0.3">
      <c r="A652" s="16" t="s">
        <v>3416</v>
      </c>
    </row>
    <row r="653" spans="1:1" x14ac:dyDescent="0.3">
      <c r="A653" s="16" t="s">
        <v>3414</v>
      </c>
    </row>
    <row r="654" spans="1:1" x14ac:dyDescent="0.3">
      <c r="A654" s="16" t="s">
        <v>3414</v>
      </c>
    </row>
    <row r="655" spans="1:1" x14ac:dyDescent="0.3">
      <c r="A655" s="16" t="s">
        <v>3414</v>
      </c>
    </row>
    <row r="656" spans="1:1" x14ac:dyDescent="0.3">
      <c r="A656" s="16" t="s">
        <v>3417</v>
      </c>
    </row>
    <row r="657" spans="1:1" x14ac:dyDescent="0.3">
      <c r="A657" s="16" t="s">
        <v>3414</v>
      </c>
    </row>
    <row r="658" spans="1:1" x14ac:dyDescent="0.3">
      <c r="A658" s="16" t="s">
        <v>3416</v>
      </c>
    </row>
    <row r="659" spans="1:1" x14ac:dyDescent="0.3">
      <c r="A659" s="16" t="s">
        <v>3414</v>
      </c>
    </row>
    <row r="660" spans="1:1" x14ac:dyDescent="0.3">
      <c r="A660" s="16" t="s">
        <v>3416</v>
      </c>
    </row>
    <row r="661" spans="1:1" x14ac:dyDescent="0.3">
      <c r="A661" s="16" t="s">
        <v>3417</v>
      </c>
    </row>
    <row r="662" spans="1:1" x14ac:dyDescent="0.3">
      <c r="A662" s="16" t="s">
        <v>3415</v>
      </c>
    </row>
    <row r="663" spans="1:1" x14ac:dyDescent="0.3">
      <c r="A663" s="16" t="s">
        <v>3414</v>
      </c>
    </row>
    <row r="664" spans="1:1" x14ac:dyDescent="0.3">
      <c r="A664" s="16" t="s">
        <v>3415</v>
      </c>
    </row>
    <row r="665" spans="1:1" x14ac:dyDescent="0.3">
      <c r="A665" s="16" t="s">
        <v>3416</v>
      </c>
    </row>
    <row r="666" spans="1:1" x14ac:dyDescent="0.3">
      <c r="A666" s="16" t="s">
        <v>3415</v>
      </c>
    </row>
    <row r="667" spans="1:1" x14ac:dyDescent="0.3">
      <c r="A667" s="16" t="s">
        <v>3416</v>
      </c>
    </row>
    <row r="668" spans="1:1" x14ac:dyDescent="0.3">
      <c r="A668" s="16" t="s">
        <v>3414</v>
      </c>
    </row>
    <row r="669" spans="1:1" x14ac:dyDescent="0.3">
      <c r="A669" s="16" t="s">
        <v>3414</v>
      </c>
    </row>
    <row r="670" spans="1:1" x14ac:dyDescent="0.3">
      <c r="A670" s="16" t="s">
        <v>3417</v>
      </c>
    </row>
    <row r="671" spans="1:1" x14ac:dyDescent="0.3">
      <c r="A671" s="16" t="s">
        <v>3417</v>
      </c>
    </row>
    <row r="672" spans="1:1" x14ac:dyDescent="0.3">
      <c r="A672" s="16" t="s">
        <v>3415</v>
      </c>
    </row>
    <row r="673" spans="1:1" x14ac:dyDescent="0.3">
      <c r="A673" s="16" t="s">
        <v>3417</v>
      </c>
    </row>
    <row r="674" spans="1:1" x14ac:dyDescent="0.3">
      <c r="A674" s="16" t="s">
        <v>3416</v>
      </c>
    </row>
    <row r="675" spans="1:1" x14ac:dyDescent="0.3">
      <c r="A675" s="16" t="s">
        <v>3415</v>
      </c>
    </row>
    <row r="676" spans="1:1" x14ac:dyDescent="0.3">
      <c r="A676" s="16" t="s">
        <v>3416</v>
      </c>
    </row>
    <row r="677" spans="1:1" x14ac:dyDescent="0.3">
      <c r="A677" s="16" t="s">
        <v>3415</v>
      </c>
    </row>
    <row r="678" spans="1:1" x14ac:dyDescent="0.3">
      <c r="A678" s="16" t="s">
        <v>3415</v>
      </c>
    </row>
    <row r="679" spans="1:1" x14ac:dyDescent="0.3">
      <c r="A679" s="16" t="s">
        <v>3414</v>
      </c>
    </row>
    <row r="680" spans="1:1" x14ac:dyDescent="0.3">
      <c r="A680" s="16" t="s">
        <v>3416</v>
      </c>
    </row>
    <row r="681" spans="1:1" x14ac:dyDescent="0.3">
      <c r="A681" s="16" t="s">
        <v>3415</v>
      </c>
    </row>
    <row r="682" spans="1:1" x14ac:dyDescent="0.3">
      <c r="A682" s="16" t="s">
        <v>3414</v>
      </c>
    </row>
    <row r="683" spans="1:1" x14ac:dyDescent="0.3">
      <c r="A683" s="16" t="s">
        <v>3415</v>
      </c>
    </row>
    <row r="684" spans="1:1" x14ac:dyDescent="0.3">
      <c r="A684" s="16" t="s">
        <v>3415</v>
      </c>
    </row>
    <row r="685" spans="1:1" x14ac:dyDescent="0.3">
      <c r="A685" s="16" t="s">
        <v>3414</v>
      </c>
    </row>
    <row r="686" spans="1:1" x14ac:dyDescent="0.3">
      <c r="A686" s="16" t="s">
        <v>3414</v>
      </c>
    </row>
    <row r="687" spans="1:1" x14ac:dyDescent="0.3">
      <c r="A687" s="16" t="s">
        <v>3417</v>
      </c>
    </row>
    <row r="688" spans="1:1" x14ac:dyDescent="0.3">
      <c r="A688" s="16" t="s">
        <v>3414</v>
      </c>
    </row>
    <row r="689" spans="1:1" x14ac:dyDescent="0.3">
      <c r="A689" s="16" t="s">
        <v>3417</v>
      </c>
    </row>
    <row r="690" spans="1:1" x14ac:dyDescent="0.3">
      <c r="A690" s="16" t="s">
        <v>3414</v>
      </c>
    </row>
    <row r="691" spans="1:1" x14ac:dyDescent="0.3">
      <c r="A691" s="16" t="s">
        <v>3414</v>
      </c>
    </row>
    <row r="692" spans="1:1" x14ac:dyDescent="0.3">
      <c r="A692" s="16" t="s">
        <v>3414</v>
      </c>
    </row>
    <row r="693" spans="1:1" x14ac:dyDescent="0.3">
      <c r="A693" s="16" t="s">
        <v>3417</v>
      </c>
    </row>
    <row r="694" spans="1:1" x14ac:dyDescent="0.3">
      <c r="A694" s="16" t="s">
        <v>3415</v>
      </c>
    </row>
    <row r="695" spans="1:1" x14ac:dyDescent="0.3">
      <c r="A695" s="16" t="s">
        <v>3414</v>
      </c>
    </row>
    <row r="696" spans="1:1" x14ac:dyDescent="0.3">
      <c r="A696" s="16" t="s">
        <v>3414</v>
      </c>
    </row>
    <row r="697" spans="1:1" x14ac:dyDescent="0.3">
      <c r="A697" s="16" t="s">
        <v>3415</v>
      </c>
    </row>
    <row r="698" spans="1:1" x14ac:dyDescent="0.3">
      <c r="A698" s="16" t="s">
        <v>3417</v>
      </c>
    </row>
    <row r="699" spans="1:1" x14ac:dyDescent="0.3">
      <c r="A699" s="16" t="s">
        <v>3414</v>
      </c>
    </row>
    <row r="700" spans="1:1" x14ac:dyDescent="0.3">
      <c r="A700" s="16" t="s">
        <v>3417</v>
      </c>
    </row>
    <row r="701" spans="1:1" x14ac:dyDescent="0.3">
      <c r="A701" s="16" t="s">
        <v>3414</v>
      </c>
    </row>
    <row r="702" spans="1:1" x14ac:dyDescent="0.3">
      <c r="A702" s="16" t="s">
        <v>3416</v>
      </c>
    </row>
    <row r="703" spans="1:1" x14ac:dyDescent="0.3">
      <c r="A703" s="16" t="s">
        <v>3414</v>
      </c>
    </row>
    <row r="704" spans="1:1" x14ac:dyDescent="0.3">
      <c r="A704" s="16" t="s">
        <v>3414</v>
      </c>
    </row>
    <row r="705" spans="1:1" x14ac:dyDescent="0.3">
      <c r="A705" s="16" t="s">
        <v>3414</v>
      </c>
    </row>
    <row r="706" spans="1:1" x14ac:dyDescent="0.3">
      <c r="A706" s="16" t="s">
        <v>3415</v>
      </c>
    </row>
    <row r="707" spans="1:1" x14ac:dyDescent="0.3">
      <c r="A707" s="16" t="s">
        <v>3414</v>
      </c>
    </row>
    <row r="708" spans="1:1" x14ac:dyDescent="0.3">
      <c r="A708" s="16" t="s">
        <v>3415</v>
      </c>
    </row>
    <row r="709" spans="1:1" x14ac:dyDescent="0.3">
      <c r="A709" s="16" t="s">
        <v>3417</v>
      </c>
    </row>
    <row r="710" spans="1:1" x14ac:dyDescent="0.3">
      <c r="A710" s="16" t="s">
        <v>3417</v>
      </c>
    </row>
    <row r="711" spans="1:1" x14ac:dyDescent="0.3">
      <c r="A711" s="16" t="s">
        <v>3414</v>
      </c>
    </row>
    <row r="712" spans="1:1" x14ac:dyDescent="0.3">
      <c r="A712" s="16" t="s">
        <v>3416</v>
      </c>
    </row>
    <row r="713" spans="1:1" x14ac:dyDescent="0.3">
      <c r="A713" s="16" t="s">
        <v>3415</v>
      </c>
    </row>
    <row r="714" spans="1:1" x14ac:dyDescent="0.3">
      <c r="A714" s="16" t="s">
        <v>3415</v>
      </c>
    </row>
    <row r="715" spans="1:1" x14ac:dyDescent="0.3">
      <c r="A715" s="16" t="s">
        <v>3415</v>
      </c>
    </row>
    <row r="716" spans="1:1" x14ac:dyDescent="0.3">
      <c r="A716" s="16" t="s">
        <v>3414</v>
      </c>
    </row>
    <row r="717" spans="1:1" x14ac:dyDescent="0.3">
      <c r="A717" s="16" t="s">
        <v>3417</v>
      </c>
    </row>
    <row r="718" spans="1:1" x14ac:dyDescent="0.3">
      <c r="A718" s="16" t="s">
        <v>3416</v>
      </c>
    </row>
    <row r="719" spans="1:1" x14ac:dyDescent="0.3">
      <c r="A719" s="16" t="s">
        <v>3417</v>
      </c>
    </row>
    <row r="720" spans="1:1" x14ac:dyDescent="0.3">
      <c r="A720" s="16" t="s">
        <v>3416</v>
      </c>
    </row>
    <row r="721" spans="1:1" x14ac:dyDescent="0.3">
      <c r="A721" s="16" t="s">
        <v>3414</v>
      </c>
    </row>
    <row r="722" spans="1:1" x14ac:dyDescent="0.3">
      <c r="A722" s="16" t="s">
        <v>3414</v>
      </c>
    </row>
    <row r="723" spans="1:1" x14ac:dyDescent="0.3">
      <c r="A723" s="16" t="s">
        <v>3417</v>
      </c>
    </row>
    <row r="724" spans="1:1" x14ac:dyDescent="0.3">
      <c r="A724" s="16" t="s">
        <v>3415</v>
      </c>
    </row>
    <row r="725" spans="1:1" x14ac:dyDescent="0.3">
      <c r="A725" s="16" t="s">
        <v>3416</v>
      </c>
    </row>
    <row r="726" spans="1:1" x14ac:dyDescent="0.3">
      <c r="A726" s="16" t="s">
        <v>3417</v>
      </c>
    </row>
    <row r="727" spans="1:1" x14ac:dyDescent="0.3">
      <c r="A727" s="16" t="s">
        <v>3414</v>
      </c>
    </row>
    <row r="728" spans="1:1" x14ac:dyDescent="0.3">
      <c r="A728" s="16" t="s">
        <v>3417</v>
      </c>
    </row>
    <row r="729" spans="1:1" x14ac:dyDescent="0.3">
      <c r="A729" s="16" t="s">
        <v>3417</v>
      </c>
    </row>
    <row r="730" spans="1:1" x14ac:dyDescent="0.3">
      <c r="A730" s="16" t="s">
        <v>3414</v>
      </c>
    </row>
    <row r="731" spans="1:1" x14ac:dyDescent="0.3">
      <c r="A731" s="16" t="s">
        <v>3415</v>
      </c>
    </row>
    <row r="732" spans="1:1" x14ac:dyDescent="0.3">
      <c r="A732" s="16" t="s">
        <v>3414</v>
      </c>
    </row>
    <row r="733" spans="1:1" x14ac:dyDescent="0.3">
      <c r="A733" s="16" t="s">
        <v>3415</v>
      </c>
    </row>
    <row r="734" spans="1:1" x14ac:dyDescent="0.3">
      <c r="A734" s="16" t="s">
        <v>3415</v>
      </c>
    </row>
    <row r="735" spans="1:1" x14ac:dyDescent="0.3">
      <c r="A735" s="16" t="s">
        <v>3414</v>
      </c>
    </row>
    <row r="736" spans="1:1" x14ac:dyDescent="0.3">
      <c r="A736" s="16" t="s">
        <v>3414</v>
      </c>
    </row>
    <row r="737" spans="1:1" x14ac:dyDescent="0.3">
      <c r="A737" s="16" t="s">
        <v>3415</v>
      </c>
    </row>
    <row r="738" spans="1:1" x14ac:dyDescent="0.3">
      <c r="A738" s="16" t="s">
        <v>3416</v>
      </c>
    </row>
    <row r="739" spans="1:1" x14ac:dyDescent="0.3">
      <c r="A739" s="16" t="s">
        <v>3417</v>
      </c>
    </row>
    <row r="740" spans="1:1" x14ac:dyDescent="0.3">
      <c r="A740" s="16" t="s">
        <v>3417</v>
      </c>
    </row>
    <row r="741" spans="1:1" x14ac:dyDescent="0.3">
      <c r="A741" s="16" t="s">
        <v>3414</v>
      </c>
    </row>
    <row r="742" spans="1:1" x14ac:dyDescent="0.3">
      <c r="A742" s="16" t="s">
        <v>3416</v>
      </c>
    </row>
    <row r="743" spans="1:1" x14ac:dyDescent="0.3">
      <c r="A743" s="16" t="s">
        <v>3416</v>
      </c>
    </row>
    <row r="744" spans="1:1" x14ac:dyDescent="0.3">
      <c r="A744" s="16" t="s">
        <v>3417</v>
      </c>
    </row>
    <row r="745" spans="1:1" x14ac:dyDescent="0.3">
      <c r="A745" s="16" t="s">
        <v>3415</v>
      </c>
    </row>
    <row r="746" spans="1:1" x14ac:dyDescent="0.3">
      <c r="A746" s="16" t="s">
        <v>3415</v>
      </c>
    </row>
    <row r="747" spans="1:1" x14ac:dyDescent="0.3">
      <c r="A747" s="16" t="s">
        <v>3414</v>
      </c>
    </row>
    <row r="748" spans="1:1" x14ac:dyDescent="0.3">
      <c r="A748" s="16" t="s">
        <v>3416</v>
      </c>
    </row>
    <row r="749" spans="1:1" x14ac:dyDescent="0.3">
      <c r="A749" s="16" t="s">
        <v>3414</v>
      </c>
    </row>
    <row r="750" spans="1:1" x14ac:dyDescent="0.3">
      <c r="A750" s="16" t="s">
        <v>3414</v>
      </c>
    </row>
    <row r="751" spans="1:1" x14ac:dyDescent="0.3">
      <c r="A751" s="16" t="s">
        <v>3415</v>
      </c>
    </row>
    <row r="752" spans="1:1" x14ac:dyDescent="0.3">
      <c r="A752" s="16" t="s">
        <v>3414</v>
      </c>
    </row>
    <row r="753" spans="1:1" x14ac:dyDescent="0.3">
      <c r="A753" s="16" t="s">
        <v>3415</v>
      </c>
    </row>
  </sheetData>
  <autoFilter ref="A1:A753"/>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A3" sqref="A3:B8"/>
    </sheetView>
  </sheetViews>
  <sheetFormatPr defaultRowHeight="14.5" x14ac:dyDescent="0.3"/>
  <cols>
    <col min="1" max="1" width="20.69921875" bestFit="1" customWidth="1"/>
    <col min="2" max="2" width="66.296875" bestFit="1" customWidth="1"/>
  </cols>
  <sheetData>
    <row r="3" spans="1:2" x14ac:dyDescent="0.3">
      <c r="A3" s="12" t="s">
        <v>3411</v>
      </c>
      <c r="B3" t="s">
        <v>3418</v>
      </c>
    </row>
    <row r="4" spans="1:2" x14ac:dyDescent="0.3">
      <c r="A4" s="13" t="s">
        <v>3414</v>
      </c>
      <c r="B4" s="14">
        <v>316</v>
      </c>
    </row>
    <row r="5" spans="1:2" x14ac:dyDescent="0.3">
      <c r="A5" s="13" t="s">
        <v>3417</v>
      </c>
      <c r="B5" s="14">
        <v>184</v>
      </c>
    </row>
    <row r="6" spans="1:2" x14ac:dyDescent="0.3">
      <c r="A6" s="13" t="s">
        <v>3416</v>
      </c>
      <c r="B6" s="14">
        <v>141</v>
      </c>
    </row>
    <row r="7" spans="1:2" x14ac:dyDescent="0.3">
      <c r="A7" s="13" t="s">
        <v>3415</v>
      </c>
      <c r="B7" s="14">
        <v>111</v>
      </c>
    </row>
    <row r="8" spans="1:2" x14ac:dyDescent="0.3">
      <c r="A8" s="13" t="s">
        <v>3412</v>
      </c>
      <c r="B8" s="14">
        <v>752</v>
      </c>
    </row>
  </sheetData>
  <phoneticPr fontId="18" type="noConversion"/>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1"/>
  <sheetViews>
    <sheetView workbookViewId="0">
      <selection activeCell="E8" sqref="E8"/>
    </sheetView>
  </sheetViews>
  <sheetFormatPr defaultRowHeight="14.5" x14ac:dyDescent="0.3"/>
  <cols>
    <col min="1" max="1" width="8.8984375" style="16" bestFit="1" customWidth="1"/>
  </cols>
  <sheetData>
    <row r="1" spans="1:5" ht="94.5" x14ac:dyDescent="0.3">
      <c r="A1" s="15" t="s">
        <v>8</v>
      </c>
    </row>
    <row r="4" spans="1:5" x14ac:dyDescent="0.3">
      <c r="A4" s="16">
        <v>45</v>
      </c>
    </row>
    <row r="5" spans="1:5" x14ac:dyDescent="0.3">
      <c r="A5" s="16">
        <v>30</v>
      </c>
    </row>
    <row r="6" spans="1:5" x14ac:dyDescent="0.3">
      <c r="A6" s="16">
        <v>65</v>
      </c>
      <c r="D6" t="s">
        <v>3419</v>
      </c>
      <c r="E6">
        <f>AVERAGE(A4:A701)</f>
        <v>39.693409742120345</v>
      </c>
    </row>
    <row r="7" spans="1:5" x14ac:dyDescent="0.3">
      <c r="A7" s="16">
        <v>0</v>
      </c>
      <c r="D7" t="s">
        <v>3420</v>
      </c>
      <c r="E7">
        <f>MEDIAN(A4:A701)</f>
        <v>30</v>
      </c>
    </row>
    <row r="8" spans="1:5" x14ac:dyDescent="0.3">
      <c r="A8" s="16">
        <v>35</v>
      </c>
    </row>
    <row r="9" spans="1:5" x14ac:dyDescent="0.3">
      <c r="A9" s="16">
        <v>0</v>
      </c>
    </row>
    <row r="10" spans="1:5" x14ac:dyDescent="0.3">
      <c r="A10" s="16">
        <v>10</v>
      </c>
    </row>
    <row r="11" spans="1:5" x14ac:dyDescent="0.3">
      <c r="A11" s="16">
        <v>0</v>
      </c>
    </row>
    <row r="12" spans="1:5" x14ac:dyDescent="0.3">
      <c r="A12" s="16">
        <v>40</v>
      </c>
    </row>
    <row r="13" spans="1:5" x14ac:dyDescent="0.3">
      <c r="A13" s="16">
        <v>30</v>
      </c>
    </row>
    <row r="14" spans="1:5" x14ac:dyDescent="0.3">
      <c r="A14" s="16">
        <v>120</v>
      </c>
    </row>
    <row r="15" spans="1:5" x14ac:dyDescent="0.3">
      <c r="A15" s="16">
        <v>30</v>
      </c>
    </row>
    <row r="16" spans="1:5" x14ac:dyDescent="0.3">
      <c r="A16" s="16">
        <v>50</v>
      </c>
    </row>
    <row r="17" spans="1:1" x14ac:dyDescent="0.3">
      <c r="A17" s="16">
        <v>120</v>
      </c>
    </row>
    <row r="18" spans="1:1" x14ac:dyDescent="0.3">
      <c r="A18" s="16">
        <v>0</v>
      </c>
    </row>
    <row r="19" spans="1:1" x14ac:dyDescent="0.3">
      <c r="A19" s="16">
        <v>0</v>
      </c>
    </row>
    <row r="20" spans="1:1" x14ac:dyDescent="0.3">
      <c r="A20" s="16">
        <v>40</v>
      </c>
    </row>
    <row r="21" spans="1:1" x14ac:dyDescent="0.3">
      <c r="A21" s="16">
        <v>30</v>
      </c>
    </row>
    <row r="22" spans="1:1" x14ac:dyDescent="0.3">
      <c r="A22" s="16">
        <v>0</v>
      </c>
    </row>
    <row r="23" spans="1:1" x14ac:dyDescent="0.3">
      <c r="A23" s="16">
        <v>60</v>
      </c>
    </row>
    <row r="24" spans="1:1" x14ac:dyDescent="0.3">
      <c r="A24" s="16">
        <v>30</v>
      </c>
    </row>
    <row r="25" spans="1:1" x14ac:dyDescent="0.3">
      <c r="A25" s="16">
        <v>45</v>
      </c>
    </row>
    <row r="26" spans="1:1" x14ac:dyDescent="0.3">
      <c r="A26" s="16">
        <v>30</v>
      </c>
    </row>
    <row r="27" spans="1:1" x14ac:dyDescent="0.3">
      <c r="A27" s="16">
        <v>30</v>
      </c>
    </row>
    <row r="28" spans="1:1" x14ac:dyDescent="0.3">
      <c r="A28" s="16">
        <v>40</v>
      </c>
    </row>
    <row r="29" spans="1:1" x14ac:dyDescent="0.3">
      <c r="A29" s="16">
        <v>0</v>
      </c>
    </row>
    <row r="30" spans="1:1" x14ac:dyDescent="0.3">
      <c r="A30" s="16">
        <v>0</v>
      </c>
    </row>
    <row r="31" spans="1:1" x14ac:dyDescent="0.3">
      <c r="A31" s="16">
        <v>100</v>
      </c>
    </row>
    <row r="32" spans="1:1" x14ac:dyDescent="0.3">
      <c r="A32" s="16">
        <v>120</v>
      </c>
    </row>
    <row r="33" spans="1:1" x14ac:dyDescent="0.3">
      <c r="A33" s="16">
        <v>70</v>
      </c>
    </row>
    <row r="34" spans="1:1" x14ac:dyDescent="0.3">
      <c r="A34" s="16">
        <v>90</v>
      </c>
    </row>
    <row r="35" spans="1:1" x14ac:dyDescent="0.3">
      <c r="A35" s="16">
        <v>50</v>
      </c>
    </row>
    <row r="36" spans="1:1" x14ac:dyDescent="0.3">
      <c r="A36" s="16">
        <v>60</v>
      </c>
    </row>
    <row r="37" spans="1:1" x14ac:dyDescent="0.3">
      <c r="A37" s="16">
        <v>50</v>
      </c>
    </row>
    <row r="38" spans="1:1" x14ac:dyDescent="0.3">
      <c r="A38" s="16">
        <v>60</v>
      </c>
    </row>
    <row r="39" spans="1:1" x14ac:dyDescent="0.3">
      <c r="A39" s="16">
        <v>50</v>
      </c>
    </row>
    <row r="40" spans="1:1" x14ac:dyDescent="0.3">
      <c r="A40" s="16">
        <v>30</v>
      </c>
    </row>
    <row r="41" spans="1:1" x14ac:dyDescent="0.3">
      <c r="A41" s="16">
        <v>50</v>
      </c>
    </row>
    <row r="42" spans="1:1" x14ac:dyDescent="0.3">
      <c r="A42" s="16">
        <v>120</v>
      </c>
    </row>
    <row r="43" spans="1:1" x14ac:dyDescent="0.3">
      <c r="A43" s="16">
        <v>0</v>
      </c>
    </row>
    <row r="44" spans="1:1" x14ac:dyDescent="0.3">
      <c r="A44" s="16">
        <v>20</v>
      </c>
    </row>
    <row r="45" spans="1:1" x14ac:dyDescent="0.3">
      <c r="A45" s="16">
        <v>20</v>
      </c>
    </row>
    <row r="46" spans="1:1" x14ac:dyDescent="0.3">
      <c r="A46" s="16">
        <v>40</v>
      </c>
    </row>
    <row r="47" spans="1:1" x14ac:dyDescent="0.3">
      <c r="A47" s="16">
        <v>0</v>
      </c>
    </row>
    <row r="48" spans="1:1" x14ac:dyDescent="0.3">
      <c r="A48" s="16">
        <v>120</v>
      </c>
    </row>
    <row r="49" spans="1:1" x14ac:dyDescent="0.3">
      <c r="A49" s="16">
        <v>30</v>
      </c>
    </row>
    <row r="50" spans="1:1" x14ac:dyDescent="0.3">
      <c r="A50" s="16">
        <v>120</v>
      </c>
    </row>
    <row r="51" spans="1:1" x14ac:dyDescent="0.3">
      <c r="A51" s="16">
        <v>45</v>
      </c>
    </row>
    <row r="52" spans="1:1" x14ac:dyDescent="0.3">
      <c r="A52" s="16">
        <v>30</v>
      </c>
    </row>
    <row r="53" spans="1:1" x14ac:dyDescent="0.3">
      <c r="A53" s="16">
        <v>40</v>
      </c>
    </row>
    <row r="54" spans="1:1" x14ac:dyDescent="0.3">
      <c r="A54" s="16">
        <v>0</v>
      </c>
    </row>
    <row r="55" spans="1:1" x14ac:dyDescent="0.3">
      <c r="A55" s="16">
        <v>90</v>
      </c>
    </row>
    <row r="56" spans="1:1" x14ac:dyDescent="0.3">
      <c r="A56" s="16">
        <v>45</v>
      </c>
    </row>
    <row r="57" spans="1:1" x14ac:dyDescent="0.3">
      <c r="A57" s="16">
        <v>30</v>
      </c>
    </row>
    <row r="58" spans="1:1" x14ac:dyDescent="0.3">
      <c r="A58" s="16">
        <v>30</v>
      </c>
    </row>
    <row r="59" spans="1:1" x14ac:dyDescent="0.3">
      <c r="A59" s="16">
        <v>40</v>
      </c>
    </row>
    <row r="60" spans="1:1" x14ac:dyDescent="0.3">
      <c r="A60" s="16">
        <v>30</v>
      </c>
    </row>
    <row r="61" spans="1:1" x14ac:dyDescent="0.3">
      <c r="A61" s="16">
        <v>20</v>
      </c>
    </row>
    <row r="62" spans="1:1" x14ac:dyDescent="0.3">
      <c r="A62" s="16">
        <v>45</v>
      </c>
    </row>
    <row r="63" spans="1:1" x14ac:dyDescent="0.3">
      <c r="A63" s="16">
        <v>0</v>
      </c>
    </row>
    <row r="64" spans="1:1" x14ac:dyDescent="0.3">
      <c r="A64" s="16">
        <v>40</v>
      </c>
    </row>
    <row r="65" spans="1:1" x14ac:dyDescent="0.3">
      <c r="A65" s="16">
        <v>50</v>
      </c>
    </row>
    <row r="66" spans="1:1" x14ac:dyDescent="0.3">
      <c r="A66" s="16">
        <v>0</v>
      </c>
    </row>
    <row r="67" spans="1:1" x14ac:dyDescent="0.3">
      <c r="A67" s="16">
        <v>40</v>
      </c>
    </row>
    <row r="68" spans="1:1" x14ac:dyDescent="0.3">
      <c r="A68" s="16">
        <v>30</v>
      </c>
    </row>
    <row r="69" spans="1:1" x14ac:dyDescent="0.3">
      <c r="A69" s="16">
        <v>65</v>
      </c>
    </row>
    <row r="70" spans="1:1" x14ac:dyDescent="0.3">
      <c r="A70" s="16">
        <v>60</v>
      </c>
    </row>
    <row r="71" spans="1:1" x14ac:dyDescent="0.3">
      <c r="A71" s="16">
        <v>0</v>
      </c>
    </row>
    <row r="72" spans="1:1" x14ac:dyDescent="0.3">
      <c r="A72" s="16">
        <v>10</v>
      </c>
    </row>
    <row r="73" spans="1:1" x14ac:dyDescent="0.3">
      <c r="A73" s="16">
        <v>120</v>
      </c>
    </row>
    <row r="74" spans="1:1" x14ac:dyDescent="0.3">
      <c r="A74" s="16">
        <v>60</v>
      </c>
    </row>
    <row r="75" spans="1:1" x14ac:dyDescent="0.3">
      <c r="A75" s="16">
        <v>35</v>
      </c>
    </row>
    <row r="76" spans="1:1" x14ac:dyDescent="0.3">
      <c r="A76" s="16">
        <v>0</v>
      </c>
    </row>
    <row r="77" spans="1:1" x14ac:dyDescent="0.3">
      <c r="A77" s="16">
        <v>10</v>
      </c>
    </row>
    <row r="78" spans="1:1" x14ac:dyDescent="0.3">
      <c r="A78" s="16">
        <v>0</v>
      </c>
    </row>
    <row r="79" spans="1:1" x14ac:dyDescent="0.3">
      <c r="A79" s="16">
        <v>30</v>
      </c>
    </row>
    <row r="80" spans="1:1" x14ac:dyDescent="0.3">
      <c r="A80" s="16">
        <v>90</v>
      </c>
    </row>
    <row r="81" spans="1:1" x14ac:dyDescent="0.3">
      <c r="A81" s="16">
        <v>45</v>
      </c>
    </row>
    <row r="82" spans="1:1" x14ac:dyDescent="0.3">
      <c r="A82" s="16">
        <v>120</v>
      </c>
    </row>
    <row r="83" spans="1:1" x14ac:dyDescent="0.3">
      <c r="A83" s="16">
        <v>120</v>
      </c>
    </row>
    <row r="84" spans="1:1" x14ac:dyDescent="0.3">
      <c r="A84" s="16">
        <v>60</v>
      </c>
    </row>
    <row r="85" spans="1:1" x14ac:dyDescent="0.3">
      <c r="A85" s="16">
        <v>20</v>
      </c>
    </row>
    <row r="86" spans="1:1" x14ac:dyDescent="0.3">
      <c r="A86" s="16">
        <v>30</v>
      </c>
    </row>
    <row r="87" spans="1:1" x14ac:dyDescent="0.3">
      <c r="A87" s="16">
        <v>60</v>
      </c>
    </row>
    <row r="88" spans="1:1" x14ac:dyDescent="0.3">
      <c r="A88" s="16">
        <v>40</v>
      </c>
    </row>
    <row r="89" spans="1:1" x14ac:dyDescent="0.3">
      <c r="A89" s="16">
        <v>90</v>
      </c>
    </row>
    <row r="90" spans="1:1" x14ac:dyDescent="0.3">
      <c r="A90" s="16">
        <v>90</v>
      </c>
    </row>
    <row r="91" spans="1:1" x14ac:dyDescent="0.3">
      <c r="A91" s="16">
        <v>0</v>
      </c>
    </row>
    <row r="92" spans="1:1" x14ac:dyDescent="0.3">
      <c r="A92" s="16">
        <v>0</v>
      </c>
    </row>
    <row r="93" spans="1:1" x14ac:dyDescent="0.3">
      <c r="A93" s="16">
        <v>50</v>
      </c>
    </row>
    <row r="94" spans="1:1" x14ac:dyDescent="0.3">
      <c r="A94" s="16">
        <v>2</v>
      </c>
    </row>
    <row r="95" spans="1:1" x14ac:dyDescent="0.3">
      <c r="A95" s="16">
        <v>0</v>
      </c>
    </row>
    <row r="96" spans="1:1" x14ac:dyDescent="0.3">
      <c r="A96" s="16">
        <v>0</v>
      </c>
    </row>
    <row r="97" spans="1:1" x14ac:dyDescent="0.3">
      <c r="A97" s="16">
        <v>0</v>
      </c>
    </row>
    <row r="98" spans="1:1" x14ac:dyDescent="0.3">
      <c r="A98" s="16">
        <v>45</v>
      </c>
    </row>
    <row r="99" spans="1:1" x14ac:dyDescent="0.3">
      <c r="A99" s="16">
        <v>30</v>
      </c>
    </row>
    <row r="100" spans="1:1" x14ac:dyDescent="0.3">
      <c r="A100" s="16">
        <v>80</v>
      </c>
    </row>
    <row r="101" spans="1:1" x14ac:dyDescent="0.3">
      <c r="A101" s="16">
        <v>120</v>
      </c>
    </row>
    <row r="102" spans="1:1" x14ac:dyDescent="0.3">
      <c r="A102" s="16">
        <v>20</v>
      </c>
    </row>
    <row r="103" spans="1:1" x14ac:dyDescent="0.3">
      <c r="A103" s="16">
        <v>60</v>
      </c>
    </row>
    <row r="104" spans="1:1" x14ac:dyDescent="0.3">
      <c r="A104" s="16">
        <v>20</v>
      </c>
    </row>
    <row r="105" spans="1:1" x14ac:dyDescent="0.3">
      <c r="A105" s="16">
        <v>1</v>
      </c>
    </row>
    <row r="106" spans="1:1" x14ac:dyDescent="0.3">
      <c r="A106" s="16">
        <v>50</v>
      </c>
    </row>
    <row r="107" spans="1:1" x14ac:dyDescent="0.3">
      <c r="A107" s="16">
        <v>120</v>
      </c>
    </row>
    <row r="108" spans="1:1" x14ac:dyDescent="0.3">
      <c r="A108" s="16">
        <v>20</v>
      </c>
    </row>
    <row r="109" spans="1:1" x14ac:dyDescent="0.3">
      <c r="A109" s="16">
        <v>0</v>
      </c>
    </row>
    <row r="110" spans="1:1" x14ac:dyDescent="0.3">
      <c r="A110" s="16">
        <v>80</v>
      </c>
    </row>
    <row r="111" spans="1:1" x14ac:dyDescent="0.3">
      <c r="A111" s="16">
        <v>30</v>
      </c>
    </row>
    <row r="112" spans="1:1" x14ac:dyDescent="0.3">
      <c r="A112" s="16">
        <v>50</v>
      </c>
    </row>
    <row r="113" spans="1:1" x14ac:dyDescent="0.3">
      <c r="A113" s="16">
        <v>0</v>
      </c>
    </row>
    <row r="114" spans="1:1" x14ac:dyDescent="0.3">
      <c r="A114" s="16">
        <v>10</v>
      </c>
    </row>
    <row r="115" spans="1:1" x14ac:dyDescent="0.3">
      <c r="A115" s="16">
        <v>0</v>
      </c>
    </row>
    <row r="116" spans="1:1" x14ac:dyDescent="0.3">
      <c r="A116" s="16">
        <v>30</v>
      </c>
    </row>
    <row r="117" spans="1:1" x14ac:dyDescent="0.3">
      <c r="A117" s="16">
        <v>60</v>
      </c>
    </row>
    <row r="118" spans="1:1" x14ac:dyDescent="0.3">
      <c r="A118" s="16">
        <v>0</v>
      </c>
    </row>
    <row r="119" spans="1:1" x14ac:dyDescent="0.3">
      <c r="A119" s="16">
        <v>60</v>
      </c>
    </row>
    <row r="120" spans="1:1" x14ac:dyDescent="0.3">
      <c r="A120" s="16">
        <v>30</v>
      </c>
    </row>
    <row r="121" spans="1:1" x14ac:dyDescent="0.3">
      <c r="A121" s="16">
        <v>90</v>
      </c>
    </row>
    <row r="122" spans="1:1" x14ac:dyDescent="0.3">
      <c r="A122" s="16">
        <v>0</v>
      </c>
    </row>
    <row r="123" spans="1:1" x14ac:dyDescent="0.3">
      <c r="A123" s="16">
        <v>0</v>
      </c>
    </row>
    <row r="124" spans="1:1" x14ac:dyDescent="0.3">
      <c r="A124" s="16">
        <v>0</v>
      </c>
    </row>
    <row r="125" spans="1:1" x14ac:dyDescent="0.3">
      <c r="A125" s="16">
        <v>120</v>
      </c>
    </row>
    <row r="126" spans="1:1" x14ac:dyDescent="0.3">
      <c r="A126" s="16">
        <v>60</v>
      </c>
    </row>
    <row r="127" spans="1:1" x14ac:dyDescent="0.3">
      <c r="A127" s="16">
        <v>30</v>
      </c>
    </row>
    <row r="128" spans="1:1" x14ac:dyDescent="0.3">
      <c r="A128" s="16">
        <v>65</v>
      </c>
    </row>
    <row r="129" spans="1:1" x14ac:dyDescent="0.3">
      <c r="A129" s="16">
        <v>60</v>
      </c>
    </row>
    <row r="130" spans="1:1" x14ac:dyDescent="0.3">
      <c r="A130" s="16">
        <v>90</v>
      </c>
    </row>
    <row r="131" spans="1:1" x14ac:dyDescent="0.3">
      <c r="A131" s="16">
        <v>2</v>
      </c>
    </row>
    <row r="132" spans="1:1" x14ac:dyDescent="0.3">
      <c r="A132" s="16">
        <v>28</v>
      </c>
    </row>
    <row r="133" spans="1:1" x14ac:dyDescent="0.3">
      <c r="A133" s="16">
        <v>0</v>
      </c>
    </row>
    <row r="134" spans="1:1" x14ac:dyDescent="0.3">
      <c r="A134" s="16">
        <v>120</v>
      </c>
    </row>
    <row r="135" spans="1:1" x14ac:dyDescent="0.3">
      <c r="A135" s="16">
        <v>7</v>
      </c>
    </row>
    <row r="136" spans="1:1" x14ac:dyDescent="0.3">
      <c r="A136" s="16">
        <v>60</v>
      </c>
    </row>
    <row r="137" spans="1:1" x14ac:dyDescent="0.3">
      <c r="A137" s="16">
        <v>0</v>
      </c>
    </row>
    <row r="138" spans="1:1" x14ac:dyDescent="0.3">
      <c r="A138" s="16">
        <v>55</v>
      </c>
    </row>
    <row r="139" spans="1:1" x14ac:dyDescent="0.3">
      <c r="A139" s="16">
        <v>25</v>
      </c>
    </row>
    <row r="140" spans="1:1" x14ac:dyDescent="0.3">
      <c r="A140" s="16">
        <v>0</v>
      </c>
    </row>
    <row r="141" spans="1:1" x14ac:dyDescent="0.3">
      <c r="A141" s="16">
        <v>60</v>
      </c>
    </row>
    <row r="142" spans="1:1" x14ac:dyDescent="0.3">
      <c r="A142" s="16">
        <v>0</v>
      </c>
    </row>
    <row r="143" spans="1:1" x14ac:dyDescent="0.3">
      <c r="A143" s="16">
        <v>60</v>
      </c>
    </row>
    <row r="144" spans="1:1" x14ac:dyDescent="0.3">
      <c r="A144" s="16">
        <v>60</v>
      </c>
    </row>
    <row r="145" spans="1:1" x14ac:dyDescent="0.3">
      <c r="A145" s="16">
        <v>45</v>
      </c>
    </row>
    <row r="146" spans="1:1" x14ac:dyDescent="0.3">
      <c r="A146" s="16">
        <v>120</v>
      </c>
    </row>
    <row r="147" spans="1:1" x14ac:dyDescent="0.3">
      <c r="A147" s="16">
        <v>15</v>
      </c>
    </row>
    <row r="148" spans="1:1" x14ac:dyDescent="0.3">
      <c r="A148" s="16">
        <v>120</v>
      </c>
    </row>
    <row r="149" spans="1:1" x14ac:dyDescent="0.3">
      <c r="A149" s="16">
        <v>5</v>
      </c>
    </row>
    <row r="150" spans="1:1" x14ac:dyDescent="0.3">
      <c r="A150" s="16">
        <v>120</v>
      </c>
    </row>
    <row r="151" spans="1:1" x14ac:dyDescent="0.3">
      <c r="A151" s="16">
        <v>0</v>
      </c>
    </row>
    <row r="152" spans="1:1" x14ac:dyDescent="0.3">
      <c r="A152" s="16">
        <v>0</v>
      </c>
    </row>
    <row r="153" spans="1:1" x14ac:dyDescent="0.3">
      <c r="A153" s="16">
        <v>55</v>
      </c>
    </row>
    <row r="154" spans="1:1" x14ac:dyDescent="0.3">
      <c r="A154" s="16">
        <v>40</v>
      </c>
    </row>
    <row r="155" spans="1:1" x14ac:dyDescent="0.3">
      <c r="A155" s="16">
        <v>20</v>
      </c>
    </row>
    <row r="156" spans="1:1" x14ac:dyDescent="0.3">
      <c r="A156" s="16">
        <v>15</v>
      </c>
    </row>
    <row r="157" spans="1:1" x14ac:dyDescent="0.3">
      <c r="A157" s="16">
        <v>8</v>
      </c>
    </row>
    <row r="158" spans="1:1" x14ac:dyDescent="0.3">
      <c r="A158" s="16">
        <v>120</v>
      </c>
    </row>
    <row r="159" spans="1:1" x14ac:dyDescent="0.3">
      <c r="A159" s="16">
        <v>0</v>
      </c>
    </row>
    <row r="160" spans="1:1" x14ac:dyDescent="0.3">
      <c r="A160" s="16">
        <v>30</v>
      </c>
    </row>
    <row r="161" spans="1:1" x14ac:dyDescent="0.3">
      <c r="A161" s="16">
        <v>10</v>
      </c>
    </row>
    <row r="162" spans="1:1" x14ac:dyDescent="0.3">
      <c r="A162" s="16">
        <v>75</v>
      </c>
    </row>
    <row r="163" spans="1:1" x14ac:dyDescent="0.3">
      <c r="A163" s="16">
        <v>60</v>
      </c>
    </row>
    <row r="164" spans="1:1" x14ac:dyDescent="0.3">
      <c r="A164" s="16">
        <v>60</v>
      </c>
    </row>
    <row r="165" spans="1:1" x14ac:dyDescent="0.3">
      <c r="A165" s="16">
        <v>90</v>
      </c>
    </row>
    <row r="166" spans="1:1" x14ac:dyDescent="0.3">
      <c r="A166" s="16">
        <v>0</v>
      </c>
    </row>
    <row r="167" spans="1:1" x14ac:dyDescent="0.3">
      <c r="A167" s="16">
        <v>30</v>
      </c>
    </row>
    <row r="168" spans="1:1" x14ac:dyDescent="0.3">
      <c r="A168" s="16">
        <v>120</v>
      </c>
    </row>
    <row r="169" spans="1:1" x14ac:dyDescent="0.3">
      <c r="A169" s="16">
        <v>120</v>
      </c>
    </row>
    <row r="170" spans="1:1" x14ac:dyDescent="0.3">
      <c r="A170" s="16">
        <v>45</v>
      </c>
    </row>
    <row r="171" spans="1:1" x14ac:dyDescent="0.3">
      <c r="A171" s="16">
        <v>30</v>
      </c>
    </row>
    <row r="172" spans="1:1" x14ac:dyDescent="0.3">
      <c r="A172" s="16">
        <v>5</v>
      </c>
    </row>
    <row r="173" spans="1:1" x14ac:dyDescent="0.3">
      <c r="A173" s="16">
        <v>0</v>
      </c>
    </row>
    <row r="174" spans="1:1" x14ac:dyDescent="0.3">
      <c r="A174" s="16">
        <v>30</v>
      </c>
    </row>
    <row r="175" spans="1:1" x14ac:dyDescent="0.3">
      <c r="A175" s="16">
        <v>20</v>
      </c>
    </row>
    <row r="176" spans="1:1" x14ac:dyDescent="0.3">
      <c r="A176" s="16">
        <v>0</v>
      </c>
    </row>
    <row r="177" spans="1:1" x14ac:dyDescent="0.3">
      <c r="A177" s="16">
        <v>75</v>
      </c>
    </row>
    <row r="178" spans="1:1" x14ac:dyDescent="0.3">
      <c r="A178" s="16">
        <v>25</v>
      </c>
    </row>
    <row r="179" spans="1:1" x14ac:dyDescent="0.3">
      <c r="A179" s="16">
        <v>0</v>
      </c>
    </row>
    <row r="180" spans="1:1" x14ac:dyDescent="0.3">
      <c r="A180" s="16">
        <v>20</v>
      </c>
    </row>
    <row r="181" spans="1:1" x14ac:dyDescent="0.3">
      <c r="A181" s="16">
        <v>2</v>
      </c>
    </row>
    <row r="182" spans="1:1" x14ac:dyDescent="0.3">
      <c r="A182" s="16">
        <v>40</v>
      </c>
    </row>
    <row r="183" spans="1:1" x14ac:dyDescent="0.3">
      <c r="A183" s="16">
        <v>120</v>
      </c>
    </row>
    <row r="184" spans="1:1" x14ac:dyDescent="0.3">
      <c r="A184" s="16">
        <v>1</v>
      </c>
    </row>
    <row r="185" spans="1:1" x14ac:dyDescent="0.3">
      <c r="A185" s="16">
        <v>40</v>
      </c>
    </row>
    <row r="186" spans="1:1" x14ac:dyDescent="0.3">
      <c r="A186" s="16">
        <v>25</v>
      </c>
    </row>
    <row r="187" spans="1:1" x14ac:dyDescent="0.3">
      <c r="A187" s="16">
        <v>0</v>
      </c>
    </row>
    <row r="188" spans="1:1" x14ac:dyDescent="0.3">
      <c r="A188" s="16">
        <v>40</v>
      </c>
    </row>
    <row r="189" spans="1:1" x14ac:dyDescent="0.3">
      <c r="A189" s="16">
        <v>30</v>
      </c>
    </row>
    <row r="190" spans="1:1" x14ac:dyDescent="0.3">
      <c r="A190" s="16">
        <v>60</v>
      </c>
    </row>
    <row r="191" spans="1:1" x14ac:dyDescent="0.3">
      <c r="A191" s="16">
        <v>30</v>
      </c>
    </row>
    <row r="192" spans="1:1" x14ac:dyDescent="0.3">
      <c r="A192" s="16">
        <v>20</v>
      </c>
    </row>
    <row r="193" spans="1:1" x14ac:dyDescent="0.3">
      <c r="A193" s="16">
        <v>120</v>
      </c>
    </row>
    <row r="194" spans="1:1" x14ac:dyDescent="0.3">
      <c r="A194" s="16">
        <v>120</v>
      </c>
    </row>
    <row r="195" spans="1:1" x14ac:dyDescent="0.3">
      <c r="A195" s="16">
        <v>120</v>
      </c>
    </row>
    <row r="196" spans="1:1" x14ac:dyDescent="0.3">
      <c r="A196" s="16">
        <v>40</v>
      </c>
    </row>
    <row r="197" spans="1:1" x14ac:dyDescent="0.3">
      <c r="A197" s="16">
        <v>40</v>
      </c>
    </row>
    <row r="198" spans="1:1" x14ac:dyDescent="0.3">
      <c r="A198" s="16">
        <v>15</v>
      </c>
    </row>
    <row r="199" spans="1:1" x14ac:dyDescent="0.3">
      <c r="A199" s="16">
        <v>60</v>
      </c>
    </row>
    <row r="200" spans="1:1" x14ac:dyDescent="0.3">
      <c r="A200" s="16">
        <v>30</v>
      </c>
    </row>
    <row r="201" spans="1:1" x14ac:dyDescent="0.3">
      <c r="A201" s="16">
        <v>60</v>
      </c>
    </row>
    <row r="202" spans="1:1" x14ac:dyDescent="0.3">
      <c r="A202" s="16">
        <v>90</v>
      </c>
    </row>
    <row r="203" spans="1:1" x14ac:dyDescent="0.3">
      <c r="A203" s="16">
        <v>100</v>
      </c>
    </row>
    <row r="204" spans="1:1" x14ac:dyDescent="0.3">
      <c r="A204" s="16">
        <v>5</v>
      </c>
    </row>
    <row r="205" spans="1:1" x14ac:dyDescent="0.3">
      <c r="A205" s="16">
        <v>20</v>
      </c>
    </row>
    <row r="206" spans="1:1" x14ac:dyDescent="0.3">
      <c r="A206" s="16">
        <v>2</v>
      </c>
    </row>
    <row r="207" spans="1:1" x14ac:dyDescent="0.3">
      <c r="A207" s="16">
        <v>2</v>
      </c>
    </row>
    <row r="208" spans="1:1" x14ac:dyDescent="0.3">
      <c r="A208" s="16">
        <v>10</v>
      </c>
    </row>
    <row r="209" spans="1:1" x14ac:dyDescent="0.3">
      <c r="A209" s="16">
        <v>0</v>
      </c>
    </row>
    <row r="210" spans="1:1" x14ac:dyDescent="0.3">
      <c r="A210" s="16">
        <v>45</v>
      </c>
    </row>
    <row r="211" spans="1:1" x14ac:dyDescent="0.3">
      <c r="A211" s="16">
        <v>60</v>
      </c>
    </row>
    <row r="212" spans="1:1" x14ac:dyDescent="0.3">
      <c r="A212" s="16">
        <v>0</v>
      </c>
    </row>
    <row r="213" spans="1:1" x14ac:dyDescent="0.3">
      <c r="A213" s="16">
        <v>120</v>
      </c>
    </row>
    <row r="214" spans="1:1" x14ac:dyDescent="0.3">
      <c r="A214" s="16">
        <v>40</v>
      </c>
    </row>
    <row r="215" spans="1:1" x14ac:dyDescent="0.3">
      <c r="A215" s="16">
        <v>35</v>
      </c>
    </row>
    <row r="216" spans="1:1" x14ac:dyDescent="0.3">
      <c r="A216" s="16">
        <v>40</v>
      </c>
    </row>
    <row r="217" spans="1:1" x14ac:dyDescent="0.3">
      <c r="A217" s="16">
        <v>60</v>
      </c>
    </row>
    <row r="218" spans="1:1" x14ac:dyDescent="0.3">
      <c r="A218" s="16">
        <v>40</v>
      </c>
    </row>
    <row r="219" spans="1:1" x14ac:dyDescent="0.3">
      <c r="A219" s="16">
        <v>0</v>
      </c>
    </row>
    <row r="220" spans="1:1" x14ac:dyDescent="0.3">
      <c r="A220" s="16">
        <v>80</v>
      </c>
    </row>
    <row r="221" spans="1:1" x14ac:dyDescent="0.3">
      <c r="A221" s="16">
        <v>10</v>
      </c>
    </row>
    <row r="222" spans="1:1" x14ac:dyDescent="0.3">
      <c r="A222" s="16">
        <v>60</v>
      </c>
    </row>
    <row r="223" spans="1:1" x14ac:dyDescent="0.3">
      <c r="A223" s="16">
        <v>0</v>
      </c>
    </row>
    <row r="224" spans="1:1" x14ac:dyDescent="0.3">
      <c r="A224" s="16">
        <v>40</v>
      </c>
    </row>
    <row r="225" spans="1:1" x14ac:dyDescent="0.3">
      <c r="A225" s="16">
        <v>3</v>
      </c>
    </row>
    <row r="226" spans="1:1" x14ac:dyDescent="0.3">
      <c r="A226" s="16">
        <v>0</v>
      </c>
    </row>
    <row r="227" spans="1:1" x14ac:dyDescent="0.3">
      <c r="A227" s="16">
        <v>80</v>
      </c>
    </row>
    <row r="228" spans="1:1" x14ac:dyDescent="0.3">
      <c r="A228" s="16">
        <v>30</v>
      </c>
    </row>
    <row r="229" spans="1:1" x14ac:dyDescent="0.3">
      <c r="A229" s="16">
        <v>2</v>
      </c>
    </row>
    <row r="230" spans="1:1" x14ac:dyDescent="0.3">
      <c r="A230" s="16">
        <v>60</v>
      </c>
    </row>
    <row r="231" spans="1:1" x14ac:dyDescent="0.3">
      <c r="A231" s="16">
        <v>30</v>
      </c>
    </row>
    <row r="232" spans="1:1" x14ac:dyDescent="0.3">
      <c r="A232" s="16">
        <v>60</v>
      </c>
    </row>
    <row r="233" spans="1:1" x14ac:dyDescent="0.3">
      <c r="A233" s="16">
        <v>0</v>
      </c>
    </row>
    <row r="234" spans="1:1" x14ac:dyDescent="0.3">
      <c r="A234" s="16">
        <v>0</v>
      </c>
    </row>
    <row r="235" spans="1:1" x14ac:dyDescent="0.3">
      <c r="A235" s="16">
        <v>0</v>
      </c>
    </row>
    <row r="236" spans="1:1" x14ac:dyDescent="0.3">
      <c r="A236" s="16">
        <v>45</v>
      </c>
    </row>
    <row r="237" spans="1:1" x14ac:dyDescent="0.3">
      <c r="A237" s="16">
        <v>0</v>
      </c>
    </row>
    <row r="238" spans="1:1" x14ac:dyDescent="0.3">
      <c r="A238" s="16">
        <v>2</v>
      </c>
    </row>
    <row r="239" spans="1:1" x14ac:dyDescent="0.3">
      <c r="A239" s="16">
        <v>15</v>
      </c>
    </row>
    <row r="240" spans="1:1" x14ac:dyDescent="0.3">
      <c r="A240" s="16">
        <v>0</v>
      </c>
    </row>
    <row r="241" spans="1:1" x14ac:dyDescent="0.3">
      <c r="A241" s="16">
        <v>90</v>
      </c>
    </row>
    <row r="242" spans="1:1" x14ac:dyDescent="0.3">
      <c r="A242" s="16">
        <v>90</v>
      </c>
    </row>
    <row r="243" spans="1:1" x14ac:dyDescent="0.3">
      <c r="A243" s="16">
        <v>100</v>
      </c>
    </row>
    <row r="244" spans="1:1" x14ac:dyDescent="0.3">
      <c r="A244" s="16">
        <v>15</v>
      </c>
    </row>
    <row r="245" spans="1:1" x14ac:dyDescent="0.3">
      <c r="A245" s="16">
        <v>2</v>
      </c>
    </row>
    <row r="246" spans="1:1" x14ac:dyDescent="0.3">
      <c r="A246" s="16">
        <v>15</v>
      </c>
    </row>
    <row r="247" spans="1:1" x14ac:dyDescent="0.3">
      <c r="A247" s="16">
        <v>20</v>
      </c>
    </row>
    <row r="248" spans="1:1" x14ac:dyDescent="0.3">
      <c r="A248" s="16">
        <v>60</v>
      </c>
    </row>
    <row r="249" spans="1:1" x14ac:dyDescent="0.3">
      <c r="A249" s="16">
        <v>0</v>
      </c>
    </row>
    <row r="250" spans="1:1" x14ac:dyDescent="0.3">
      <c r="A250" s="16">
        <v>30</v>
      </c>
    </row>
    <row r="251" spans="1:1" x14ac:dyDescent="0.3">
      <c r="A251" s="16">
        <v>0</v>
      </c>
    </row>
    <row r="252" spans="1:1" x14ac:dyDescent="0.3">
      <c r="A252" s="16">
        <v>0</v>
      </c>
    </row>
    <row r="253" spans="1:1" x14ac:dyDescent="0.3">
      <c r="A253" s="16">
        <v>50</v>
      </c>
    </row>
    <row r="254" spans="1:1" x14ac:dyDescent="0.3">
      <c r="A254" s="16">
        <v>120</v>
      </c>
    </row>
    <row r="255" spans="1:1" x14ac:dyDescent="0.3">
      <c r="A255" s="16">
        <v>30</v>
      </c>
    </row>
    <row r="256" spans="1:1" x14ac:dyDescent="0.3">
      <c r="A256" s="16">
        <v>60</v>
      </c>
    </row>
    <row r="257" spans="1:1" x14ac:dyDescent="0.3">
      <c r="A257" s="16">
        <v>0</v>
      </c>
    </row>
    <row r="258" spans="1:1" x14ac:dyDescent="0.3">
      <c r="A258" s="16">
        <v>30</v>
      </c>
    </row>
    <row r="259" spans="1:1" x14ac:dyDescent="0.3">
      <c r="A259" s="16">
        <v>50</v>
      </c>
    </row>
    <row r="260" spans="1:1" x14ac:dyDescent="0.3">
      <c r="A260" s="16">
        <v>120</v>
      </c>
    </row>
    <row r="261" spans="1:1" x14ac:dyDescent="0.3">
      <c r="A261" s="16">
        <v>0</v>
      </c>
    </row>
    <row r="262" spans="1:1" x14ac:dyDescent="0.3">
      <c r="A262" s="16">
        <v>30</v>
      </c>
    </row>
    <row r="263" spans="1:1" x14ac:dyDescent="0.3">
      <c r="A263" s="16">
        <v>0</v>
      </c>
    </row>
    <row r="264" spans="1:1" x14ac:dyDescent="0.3">
      <c r="A264" s="16">
        <v>20</v>
      </c>
    </row>
    <row r="265" spans="1:1" x14ac:dyDescent="0.3">
      <c r="A265" s="16">
        <v>45</v>
      </c>
    </row>
    <row r="266" spans="1:1" x14ac:dyDescent="0.3">
      <c r="A266" s="16">
        <v>75</v>
      </c>
    </row>
    <row r="267" spans="1:1" x14ac:dyDescent="0.3">
      <c r="A267" s="16">
        <v>35</v>
      </c>
    </row>
    <row r="268" spans="1:1" x14ac:dyDescent="0.3">
      <c r="A268" s="16">
        <v>30</v>
      </c>
    </row>
    <row r="269" spans="1:1" x14ac:dyDescent="0.3">
      <c r="A269" s="16">
        <v>90</v>
      </c>
    </row>
    <row r="270" spans="1:1" x14ac:dyDescent="0.3">
      <c r="A270" s="16">
        <v>20</v>
      </c>
    </row>
    <row r="271" spans="1:1" x14ac:dyDescent="0.3">
      <c r="A271" s="16">
        <v>0</v>
      </c>
    </row>
    <row r="272" spans="1:1" x14ac:dyDescent="0.3">
      <c r="A272" s="16">
        <v>120</v>
      </c>
    </row>
    <row r="273" spans="1:1" x14ac:dyDescent="0.3">
      <c r="A273" s="16">
        <v>6</v>
      </c>
    </row>
    <row r="274" spans="1:1" x14ac:dyDescent="0.3">
      <c r="A274" s="16">
        <v>0</v>
      </c>
    </row>
    <row r="275" spans="1:1" x14ac:dyDescent="0.3">
      <c r="A275" s="16">
        <v>0</v>
      </c>
    </row>
    <row r="276" spans="1:1" x14ac:dyDescent="0.3">
      <c r="A276" s="16">
        <v>0</v>
      </c>
    </row>
    <row r="277" spans="1:1" x14ac:dyDescent="0.3">
      <c r="A277" s="16">
        <v>0</v>
      </c>
    </row>
    <row r="278" spans="1:1" x14ac:dyDescent="0.3">
      <c r="A278" s="16">
        <v>60</v>
      </c>
    </row>
    <row r="279" spans="1:1" x14ac:dyDescent="0.3">
      <c r="A279" s="16">
        <v>5</v>
      </c>
    </row>
    <row r="280" spans="1:1" x14ac:dyDescent="0.3">
      <c r="A280" s="16">
        <v>60</v>
      </c>
    </row>
    <row r="281" spans="1:1" x14ac:dyDescent="0.3">
      <c r="A281" s="16">
        <v>80</v>
      </c>
    </row>
    <row r="282" spans="1:1" x14ac:dyDescent="0.3">
      <c r="A282" s="16">
        <v>25</v>
      </c>
    </row>
    <row r="283" spans="1:1" x14ac:dyDescent="0.3">
      <c r="A283" s="16">
        <v>30</v>
      </c>
    </row>
    <row r="284" spans="1:1" x14ac:dyDescent="0.3">
      <c r="A284" s="16">
        <v>90</v>
      </c>
    </row>
    <row r="285" spans="1:1" x14ac:dyDescent="0.3">
      <c r="A285" s="16">
        <v>30</v>
      </c>
    </row>
    <row r="286" spans="1:1" x14ac:dyDescent="0.3">
      <c r="A286" s="16">
        <v>60</v>
      </c>
    </row>
    <row r="287" spans="1:1" x14ac:dyDescent="0.3">
      <c r="A287" s="16">
        <v>0</v>
      </c>
    </row>
    <row r="288" spans="1:1" x14ac:dyDescent="0.3">
      <c r="A288" s="16">
        <v>90</v>
      </c>
    </row>
    <row r="289" spans="1:1" x14ac:dyDescent="0.3">
      <c r="A289" s="16">
        <v>15</v>
      </c>
    </row>
    <row r="290" spans="1:1" x14ac:dyDescent="0.3">
      <c r="A290" s="16">
        <v>0</v>
      </c>
    </row>
    <row r="291" spans="1:1" x14ac:dyDescent="0.3">
      <c r="A291" s="16">
        <v>30</v>
      </c>
    </row>
    <row r="292" spans="1:1" x14ac:dyDescent="0.3">
      <c r="A292" s="16">
        <v>40</v>
      </c>
    </row>
    <row r="293" spans="1:1" x14ac:dyDescent="0.3">
      <c r="A293" s="16">
        <v>35</v>
      </c>
    </row>
    <row r="294" spans="1:1" x14ac:dyDescent="0.3">
      <c r="A294" s="16">
        <v>40</v>
      </c>
    </row>
    <row r="295" spans="1:1" x14ac:dyDescent="0.3">
      <c r="A295" s="16">
        <v>30</v>
      </c>
    </row>
    <row r="296" spans="1:1" x14ac:dyDescent="0.3">
      <c r="A296" s="16">
        <v>0</v>
      </c>
    </row>
    <row r="297" spans="1:1" x14ac:dyDescent="0.3">
      <c r="A297" s="16">
        <v>45</v>
      </c>
    </row>
    <row r="298" spans="1:1" x14ac:dyDescent="0.3">
      <c r="A298" s="16">
        <v>0</v>
      </c>
    </row>
    <row r="299" spans="1:1" x14ac:dyDescent="0.3">
      <c r="A299" s="16">
        <v>0</v>
      </c>
    </row>
    <row r="300" spans="1:1" x14ac:dyDescent="0.3">
      <c r="A300" s="16">
        <v>0</v>
      </c>
    </row>
    <row r="301" spans="1:1" x14ac:dyDescent="0.3">
      <c r="A301" s="16">
        <v>0</v>
      </c>
    </row>
    <row r="302" spans="1:1" x14ac:dyDescent="0.3">
      <c r="A302" s="16">
        <v>120</v>
      </c>
    </row>
    <row r="303" spans="1:1" x14ac:dyDescent="0.3">
      <c r="A303" s="16">
        <v>15</v>
      </c>
    </row>
    <row r="304" spans="1:1" x14ac:dyDescent="0.3">
      <c r="A304" s="16">
        <v>2</v>
      </c>
    </row>
    <row r="305" spans="1:1" x14ac:dyDescent="0.3">
      <c r="A305" s="16">
        <v>0</v>
      </c>
    </row>
    <row r="306" spans="1:1" x14ac:dyDescent="0.3">
      <c r="A306" s="16">
        <v>30</v>
      </c>
    </row>
    <row r="307" spans="1:1" x14ac:dyDescent="0.3">
      <c r="A307" s="16">
        <v>0</v>
      </c>
    </row>
    <row r="308" spans="1:1" x14ac:dyDescent="0.3">
      <c r="A308" s="16">
        <v>10</v>
      </c>
    </row>
    <row r="309" spans="1:1" x14ac:dyDescent="0.3">
      <c r="A309" s="16">
        <v>110</v>
      </c>
    </row>
    <row r="310" spans="1:1" x14ac:dyDescent="0.3">
      <c r="A310" s="16">
        <v>60</v>
      </c>
    </row>
    <row r="311" spans="1:1" x14ac:dyDescent="0.3">
      <c r="A311" s="16">
        <v>0</v>
      </c>
    </row>
    <row r="312" spans="1:1" x14ac:dyDescent="0.3">
      <c r="A312" s="16">
        <v>120</v>
      </c>
    </row>
    <row r="313" spans="1:1" x14ac:dyDescent="0.3">
      <c r="A313" s="16">
        <v>0</v>
      </c>
    </row>
    <row r="314" spans="1:1" x14ac:dyDescent="0.3">
      <c r="A314" s="16">
        <v>120</v>
      </c>
    </row>
    <row r="315" spans="1:1" x14ac:dyDescent="0.3">
      <c r="A315" s="16">
        <v>40</v>
      </c>
    </row>
    <row r="316" spans="1:1" x14ac:dyDescent="0.3">
      <c r="A316" s="16">
        <v>0</v>
      </c>
    </row>
    <row r="317" spans="1:1" x14ac:dyDescent="0.3">
      <c r="A317" s="16">
        <v>120</v>
      </c>
    </row>
    <row r="318" spans="1:1" x14ac:dyDescent="0.3">
      <c r="A318" s="16">
        <v>0</v>
      </c>
    </row>
    <row r="319" spans="1:1" x14ac:dyDescent="0.3">
      <c r="A319" s="16">
        <v>25</v>
      </c>
    </row>
    <row r="320" spans="1:1" x14ac:dyDescent="0.3">
      <c r="A320" s="16">
        <v>30</v>
      </c>
    </row>
    <row r="321" spans="1:1" x14ac:dyDescent="0.3">
      <c r="A321" s="16">
        <v>20</v>
      </c>
    </row>
    <row r="322" spans="1:1" x14ac:dyDescent="0.3">
      <c r="A322" s="16">
        <v>10</v>
      </c>
    </row>
    <row r="323" spans="1:1" x14ac:dyDescent="0.3">
      <c r="A323" s="16">
        <v>25</v>
      </c>
    </row>
    <row r="324" spans="1:1" x14ac:dyDescent="0.3">
      <c r="A324" s="16">
        <v>30</v>
      </c>
    </row>
    <row r="325" spans="1:1" x14ac:dyDescent="0.3">
      <c r="A325" s="16">
        <v>0</v>
      </c>
    </row>
    <row r="326" spans="1:1" x14ac:dyDescent="0.3">
      <c r="A326" s="16">
        <v>2</v>
      </c>
    </row>
    <row r="327" spans="1:1" x14ac:dyDescent="0.3">
      <c r="A327" s="16">
        <v>100</v>
      </c>
    </row>
    <row r="328" spans="1:1" x14ac:dyDescent="0.3">
      <c r="A328" s="16">
        <v>15</v>
      </c>
    </row>
    <row r="329" spans="1:1" x14ac:dyDescent="0.3">
      <c r="A329" s="16">
        <v>120</v>
      </c>
    </row>
    <row r="330" spans="1:1" x14ac:dyDescent="0.3">
      <c r="A330" s="16">
        <v>0</v>
      </c>
    </row>
    <row r="331" spans="1:1" x14ac:dyDescent="0.3">
      <c r="A331" s="16">
        <v>10</v>
      </c>
    </row>
    <row r="332" spans="1:1" x14ac:dyDescent="0.3">
      <c r="A332" s="16">
        <v>0</v>
      </c>
    </row>
    <row r="333" spans="1:1" x14ac:dyDescent="0.3">
      <c r="A333" s="16">
        <v>20</v>
      </c>
    </row>
    <row r="334" spans="1:1" x14ac:dyDescent="0.3">
      <c r="A334" s="16">
        <v>13</v>
      </c>
    </row>
    <row r="335" spans="1:1" x14ac:dyDescent="0.3">
      <c r="A335" s="16">
        <v>120</v>
      </c>
    </row>
    <row r="336" spans="1:1" x14ac:dyDescent="0.3">
      <c r="A336" s="16">
        <v>45</v>
      </c>
    </row>
    <row r="337" spans="1:1" x14ac:dyDescent="0.3">
      <c r="A337" s="16">
        <v>2</v>
      </c>
    </row>
    <row r="338" spans="1:1" x14ac:dyDescent="0.3">
      <c r="A338" s="16">
        <v>30</v>
      </c>
    </row>
    <row r="339" spans="1:1" x14ac:dyDescent="0.3">
      <c r="A339" s="16">
        <v>90</v>
      </c>
    </row>
    <row r="340" spans="1:1" x14ac:dyDescent="0.3">
      <c r="A340" s="16">
        <v>0</v>
      </c>
    </row>
    <row r="341" spans="1:1" x14ac:dyDescent="0.3">
      <c r="A341" s="16">
        <v>0</v>
      </c>
    </row>
    <row r="342" spans="1:1" x14ac:dyDescent="0.3">
      <c r="A342" s="16">
        <v>80</v>
      </c>
    </row>
    <row r="343" spans="1:1" x14ac:dyDescent="0.3">
      <c r="A343" s="16">
        <v>30</v>
      </c>
    </row>
    <row r="344" spans="1:1" x14ac:dyDescent="0.3">
      <c r="A344" s="16">
        <v>30</v>
      </c>
    </row>
    <row r="345" spans="1:1" x14ac:dyDescent="0.3">
      <c r="A345" s="16">
        <v>60</v>
      </c>
    </row>
    <row r="346" spans="1:1" x14ac:dyDescent="0.3">
      <c r="A346" s="16">
        <v>60</v>
      </c>
    </row>
    <row r="347" spans="1:1" x14ac:dyDescent="0.3">
      <c r="A347" s="16">
        <v>8</v>
      </c>
    </row>
    <row r="348" spans="1:1" x14ac:dyDescent="0.3">
      <c r="A348" s="16">
        <v>30</v>
      </c>
    </row>
    <row r="349" spans="1:1" x14ac:dyDescent="0.3">
      <c r="A349" s="16">
        <v>2</v>
      </c>
    </row>
    <row r="350" spans="1:1" x14ac:dyDescent="0.3">
      <c r="A350" s="16">
        <v>100</v>
      </c>
    </row>
    <row r="351" spans="1:1" x14ac:dyDescent="0.3">
      <c r="A351" s="16">
        <v>90</v>
      </c>
    </row>
    <row r="352" spans="1:1" x14ac:dyDescent="0.3">
      <c r="A352" s="16">
        <v>45</v>
      </c>
    </row>
    <row r="353" spans="1:1" x14ac:dyDescent="0.3">
      <c r="A353" s="16">
        <v>90</v>
      </c>
    </row>
    <row r="354" spans="1:1" x14ac:dyDescent="0.3">
      <c r="A354" s="16">
        <v>45</v>
      </c>
    </row>
    <row r="355" spans="1:1" x14ac:dyDescent="0.3">
      <c r="A355" s="16">
        <v>15</v>
      </c>
    </row>
    <row r="356" spans="1:1" x14ac:dyDescent="0.3">
      <c r="A356" s="16">
        <v>2</v>
      </c>
    </row>
    <row r="357" spans="1:1" x14ac:dyDescent="0.3">
      <c r="A357" s="16">
        <v>80</v>
      </c>
    </row>
    <row r="358" spans="1:1" x14ac:dyDescent="0.3">
      <c r="A358" s="16">
        <v>0</v>
      </c>
    </row>
    <row r="359" spans="1:1" x14ac:dyDescent="0.3">
      <c r="A359" s="16">
        <v>40</v>
      </c>
    </row>
    <row r="360" spans="1:1" x14ac:dyDescent="0.3">
      <c r="A360" s="16">
        <v>40</v>
      </c>
    </row>
    <row r="361" spans="1:1" x14ac:dyDescent="0.3">
      <c r="A361" s="16">
        <v>35</v>
      </c>
    </row>
    <row r="362" spans="1:1" x14ac:dyDescent="0.3">
      <c r="A362" s="16">
        <v>120</v>
      </c>
    </row>
    <row r="363" spans="1:1" x14ac:dyDescent="0.3">
      <c r="A363" s="16">
        <v>50</v>
      </c>
    </row>
    <row r="364" spans="1:1" x14ac:dyDescent="0.3">
      <c r="A364" s="16">
        <v>60</v>
      </c>
    </row>
    <row r="365" spans="1:1" x14ac:dyDescent="0.3">
      <c r="A365" s="16">
        <v>30</v>
      </c>
    </row>
    <row r="366" spans="1:1" x14ac:dyDescent="0.3">
      <c r="A366" s="16">
        <v>40</v>
      </c>
    </row>
    <row r="367" spans="1:1" x14ac:dyDescent="0.3">
      <c r="A367" s="16">
        <v>0</v>
      </c>
    </row>
    <row r="368" spans="1:1" x14ac:dyDescent="0.3">
      <c r="A368" s="16">
        <v>3</v>
      </c>
    </row>
    <row r="369" spans="1:1" x14ac:dyDescent="0.3">
      <c r="A369" s="16">
        <v>0</v>
      </c>
    </row>
    <row r="370" spans="1:1" x14ac:dyDescent="0.3">
      <c r="A370" s="16">
        <v>20</v>
      </c>
    </row>
    <row r="371" spans="1:1" x14ac:dyDescent="0.3">
      <c r="A371" s="16">
        <v>90</v>
      </c>
    </row>
    <row r="372" spans="1:1" x14ac:dyDescent="0.3">
      <c r="A372" s="16">
        <v>0</v>
      </c>
    </row>
    <row r="373" spans="1:1" x14ac:dyDescent="0.3">
      <c r="A373" s="16">
        <v>30</v>
      </c>
    </row>
    <row r="374" spans="1:1" x14ac:dyDescent="0.3">
      <c r="A374" s="16">
        <v>100</v>
      </c>
    </row>
    <row r="375" spans="1:1" x14ac:dyDescent="0.3">
      <c r="A375" s="16">
        <v>10</v>
      </c>
    </row>
    <row r="376" spans="1:1" x14ac:dyDescent="0.3">
      <c r="A376" s="16">
        <v>45</v>
      </c>
    </row>
    <row r="377" spans="1:1" x14ac:dyDescent="0.3">
      <c r="A377" s="16">
        <v>60</v>
      </c>
    </row>
    <row r="378" spans="1:1" x14ac:dyDescent="0.3">
      <c r="A378" s="16">
        <v>10</v>
      </c>
    </row>
    <row r="379" spans="1:1" x14ac:dyDescent="0.3">
      <c r="A379" s="16">
        <v>60</v>
      </c>
    </row>
    <row r="380" spans="1:1" x14ac:dyDescent="0.3">
      <c r="A380" s="16">
        <v>50</v>
      </c>
    </row>
    <row r="381" spans="1:1" x14ac:dyDescent="0.3">
      <c r="A381" s="16">
        <v>90</v>
      </c>
    </row>
    <row r="382" spans="1:1" x14ac:dyDescent="0.3">
      <c r="A382" s="16">
        <v>40</v>
      </c>
    </row>
    <row r="383" spans="1:1" x14ac:dyDescent="0.3">
      <c r="A383" s="16">
        <v>40</v>
      </c>
    </row>
    <row r="384" spans="1:1" x14ac:dyDescent="0.3">
      <c r="A384" s="16">
        <v>30</v>
      </c>
    </row>
    <row r="385" spans="1:1" x14ac:dyDescent="0.3">
      <c r="A385" s="16">
        <v>60</v>
      </c>
    </row>
    <row r="386" spans="1:1" x14ac:dyDescent="0.3">
      <c r="A386" s="16">
        <v>60</v>
      </c>
    </row>
    <row r="387" spans="1:1" x14ac:dyDescent="0.3">
      <c r="A387" s="16">
        <v>30</v>
      </c>
    </row>
    <row r="388" spans="1:1" x14ac:dyDescent="0.3">
      <c r="A388" s="16">
        <v>40</v>
      </c>
    </row>
    <row r="389" spans="1:1" x14ac:dyDescent="0.3">
      <c r="A389" s="16">
        <v>60</v>
      </c>
    </row>
    <row r="390" spans="1:1" x14ac:dyDescent="0.3">
      <c r="A390" s="16">
        <v>3</v>
      </c>
    </row>
    <row r="391" spans="1:1" x14ac:dyDescent="0.3">
      <c r="A391" s="16">
        <v>0</v>
      </c>
    </row>
    <row r="392" spans="1:1" x14ac:dyDescent="0.3">
      <c r="A392" s="16">
        <v>1</v>
      </c>
    </row>
    <row r="393" spans="1:1" x14ac:dyDescent="0.3">
      <c r="A393" s="16">
        <v>60</v>
      </c>
    </row>
    <row r="394" spans="1:1" x14ac:dyDescent="0.3">
      <c r="A394" s="16">
        <v>0</v>
      </c>
    </row>
    <row r="395" spans="1:1" x14ac:dyDescent="0.3">
      <c r="A395" s="16">
        <v>0</v>
      </c>
    </row>
    <row r="396" spans="1:1" x14ac:dyDescent="0.3">
      <c r="A396" s="16">
        <v>40</v>
      </c>
    </row>
    <row r="397" spans="1:1" x14ac:dyDescent="0.3">
      <c r="A397" s="16">
        <v>120</v>
      </c>
    </row>
    <row r="398" spans="1:1" x14ac:dyDescent="0.3">
      <c r="A398" s="16">
        <v>20</v>
      </c>
    </row>
    <row r="399" spans="1:1" x14ac:dyDescent="0.3">
      <c r="A399" s="16">
        <v>15</v>
      </c>
    </row>
    <row r="400" spans="1:1" x14ac:dyDescent="0.3">
      <c r="A400" s="16">
        <v>0</v>
      </c>
    </row>
    <row r="401" spans="1:1" x14ac:dyDescent="0.3">
      <c r="A401" s="16">
        <v>40</v>
      </c>
    </row>
    <row r="402" spans="1:1" x14ac:dyDescent="0.3">
      <c r="A402" s="16">
        <v>30</v>
      </c>
    </row>
    <row r="403" spans="1:1" x14ac:dyDescent="0.3">
      <c r="A403" s="16">
        <v>0</v>
      </c>
    </row>
    <row r="404" spans="1:1" x14ac:dyDescent="0.3">
      <c r="A404" s="16">
        <v>60</v>
      </c>
    </row>
    <row r="405" spans="1:1" x14ac:dyDescent="0.3">
      <c r="A405" s="16">
        <v>0</v>
      </c>
    </row>
    <row r="406" spans="1:1" x14ac:dyDescent="0.3">
      <c r="A406" s="16">
        <v>50</v>
      </c>
    </row>
    <row r="407" spans="1:1" x14ac:dyDescent="0.3">
      <c r="A407" s="16">
        <v>30</v>
      </c>
    </row>
    <row r="408" spans="1:1" x14ac:dyDescent="0.3">
      <c r="A408" s="16">
        <v>0</v>
      </c>
    </row>
    <row r="409" spans="1:1" x14ac:dyDescent="0.3">
      <c r="A409" s="16">
        <v>0</v>
      </c>
    </row>
    <row r="410" spans="1:1" x14ac:dyDescent="0.3">
      <c r="A410" s="16">
        <v>75</v>
      </c>
    </row>
    <row r="411" spans="1:1" x14ac:dyDescent="0.3">
      <c r="A411" s="16">
        <v>0</v>
      </c>
    </row>
    <row r="412" spans="1:1" x14ac:dyDescent="0.3">
      <c r="A412" s="16">
        <v>1</v>
      </c>
    </row>
    <row r="413" spans="1:1" x14ac:dyDescent="0.3">
      <c r="A413" s="16">
        <v>90</v>
      </c>
    </row>
    <row r="414" spans="1:1" x14ac:dyDescent="0.3">
      <c r="A414" s="16">
        <v>0</v>
      </c>
    </row>
    <row r="415" spans="1:1" x14ac:dyDescent="0.3">
      <c r="A415" s="16">
        <v>1</v>
      </c>
    </row>
    <row r="416" spans="1:1" x14ac:dyDescent="0.3">
      <c r="A416" s="16">
        <v>6</v>
      </c>
    </row>
    <row r="417" spans="1:1" x14ac:dyDescent="0.3">
      <c r="A417" s="16">
        <v>50</v>
      </c>
    </row>
    <row r="418" spans="1:1" x14ac:dyDescent="0.3">
      <c r="A418" s="16">
        <v>75</v>
      </c>
    </row>
    <row r="419" spans="1:1" x14ac:dyDescent="0.3">
      <c r="A419" s="16">
        <v>0</v>
      </c>
    </row>
    <row r="420" spans="1:1" x14ac:dyDescent="0.3">
      <c r="A420" s="16">
        <v>70</v>
      </c>
    </row>
    <row r="421" spans="1:1" x14ac:dyDescent="0.3">
      <c r="A421" s="16">
        <v>0</v>
      </c>
    </row>
    <row r="422" spans="1:1" x14ac:dyDescent="0.3">
      <c r="A422" s="16">
        <v>30</v>
      </c>
    </row>
    <row r="423" spans="1:1" x14ac:dyDescent="0.3">
      <c r="A423" s="16">
        <v>0</v>
      </c>
    </row>
    <row r="424" spans="1:1" x14ac:dyDescent="0.3">
      <c r="A424" s="16">
        <v>50</v>
      </c>
    </row>
    <row r="425" spans="1:1" x14ac:dyDescent="0.3">
      <c r="A425" s="16">
        <v>10</v>
      </c>
    </row>
    <row r="426" spans="1:1" x14ac:dyDescent="0.3">
      <c r="A426" s="16">
        <v>120</v>
      </c>
    </row>
    <row r="427" spans="1:1" x14ac:dyDescent="0.3">
      <c r="A427" s="16">
        <v>60</v>
      </c>
    </row>
    <row r="428" spans="1:1" x14ac:dyDescent="0.3">
      <c r="A428" s="16">
        <v>20</v>
      </c>
    </row>
    <row r="429" spans="1:1" x14ac:dyDescent="0.3">
      <c r="A429" s="16">
        <v>0</v>
      </c>
    </row>
    <row r="430" spans="1:1" x14ac:dyDescent="0.3">
      <c r="A430" s="16">
        <v>0</v>
      </c>
    </row>
    <row r="431" spans="1:1" x14ac:dyDescent="0.3">
      <c r="A431" s="16">
        <v>0</v>
      </c>
    </row>
    <row r="432" spans="1:1" x14ac:dyDescent="0.3">
      <c r="A432" s="16">
        <v>0</v>
      </c>
    </row>
    <row r="433" spans="1:1" x14ac:dyDescent="0.3">
      <c r="A433" s="16">
        <v>90</v>
      </c>
    </row>
    <row r="434" spans="1:1" x14ac:dyDescent="0.3">
      <c r="A434" s="16">
        <v>48</v>
      </c>
    </row>
    <row r="435" spans="1:1" x14ac:dyDescent="0.3">
      <c r="A435" s="16">
        <v>0</v>
      </c>
    </row>
    <row r="436" spans="1:1" x14ac:dyDescent="0.3">
      <c r="A436" s="16">
        <v>0</v>
      </c>
    </row>
    <row r="437" spans="1:1" x14ac:dyDescent="0.3">
      <c r="A437" s="16">
        <v>120</v>
      </c>
    </row>
    <row r="438" spans="1:1" x14ac:dyDescent="0.3">
      <c r="A438" s="16">
        <v>120</v>
      </c>
    </row>
    <row r="439" spans="1:1" x14ac:dyDescent="0.3">
      <c r="A439" s="16">
        <v>0</v>
      </c>
    </row>
    <row r="440" spans="1:1" x14ac:dyDescent="0.3">
      <c r="A440" s="16">
        <v>50</v>
      </c>
    </row>
    <row r="441" spans="1:1" x14ac:dyDescent="0.3">
      <c r="A441" s="16">
        <v>25</v>
      </c>
    </row>
    <row r="442" spans="1:1" x14ac:dyDescent="0.3">
      <c r="A442" s="16">
        <v>60</v>
      </c>
    </row>
    <row r="443" spans="1:1" x14ac:dyDescent="0.3">
      <c r="A443" s="16">
        <v>30</v>
      </c>
    </row>
    <row r="444" spans="1:1" x14ac:dyDescent="0.3">
      <c r="A444" s="16">
        <v>0</v>
      </c>
    </row>
    <row r="445" spans="1:1" x14ac:dyDescent="0.3">
      <c r="A445" s="16">
        <v>30</v>
      </c>
    </row>
    <row r="446" spans="1:1" x14ac:dyDescent="0.3">
      <c r="A446" s="16">
        <v>40</v>
      </c>
    </row>
    <row r="447" spans="1:1" x14ac:dyDescent="0.3">
      <c r="A447" s="16">
        <v>80</v>
      </c>
    </row>
    <row r="448" spans="1:1" x14ac:dyDescent="0.3">
      <c r="A448" s="16">
        <v>0</v>
      </c>
    </row>
    <row r="449" spans="1:1" x14ac:dyDescent="0.3">
      <c r="A449" s="16">
        <v>30</v>
      </c>
    </row>
    <row r="450" spans="1:1" x14ac:dyDescent="0.3">
      <c r="A450" s="16">
        <v>100</v>
      </c>
    </row>
    <row r="451" spans="1:1" x14ac:dyDescent="0.3">
      <c r="A451" s="16">
        <v>30</v>
      </c>
    </row>
    <row r="452" spans="1:1" x14ac:dyDescent="0.3">
      <c r="A452" s="16">
        <v>0</v>
      </c>
    </row>
    <row r="453" spans="1:1" x14ac:dyDescent="0.3">
      <c r="A453" s="16">
        <v>60</v>
      </c>
    </row>
    <row r="454" spans="1:1" x14ac:dyDescent="0.3">
      <c r="A454" s="16">
        <v>0</v>
      </c>
    </row>
    <row r="455" spans="1:1" x14ac:dyDescent="0.3">
      <c r="A455" s="16">
        <v>0</v>
      </c>
    </row>
    <row r="456" spans="1:1" x14ac:dyDescent="0.3">
      <c r="A456" s="16">
        <v>45</v>
      </c>
    </row>
    <row r="457" spans="1:1" x14ac:dyDescent="0.3">
      <c r="A457" s="16">
        <v>80</v>
      </c>
    </row>
    <row r="458" spans="1:1" x14ac:dyDescent="0.3">
      <c r="A458" s="16">
        <v>60</v>
      </c>
    </row>
    <row r="459" spans="1:1" x14ac:dyDescent="0.3">
      <c r="A459" s="16">
        <v>35</v>
      </c>
    </row>
    <row r="460" spans="1:1" x14ac:dyDescent="0.3">
      <c r="A460" s="16">
        <v>0</v>
      </c>
    </row>
    <row r="461" spans="1:1" x14ac:dyDescent="0.3">
      <c r="A461" s="16">
        <v>0</v>
      </c>
    </row>
    <row r="462" spans="1:1" x14ac:dyDescent="0.3">
      <c r="A462" s="16">
        <v>30</v>
      </c>
    </row>
    <row r="463" spans="1:1" x14ac:dyDescent="0.3">
      <c r="A463" s="16">
        <v>60</v>
      </c>
    </row>
    <row r="464" spans="1:1" x14ac:dyDescent="0.3">
      <c r="A464" s="16">
        <v>20</v>
      </c>
    </row>
    <row r="465" spans="1:1" x14ac:dyDescent="0.3">
      <c r="A465" s="16">
        <v>15</v>
      </c>
    </row>
    <row r="466" spans="1:1" x14ac:dyDescent="0.3">
      <c r="A466" s="16">
        <v>50</v>
      </c>
    </row>
    <row r="467" spans="1:1" x14ac:dyDescent="0.3">
      <c r="A467" s="16">
        <v>15</v>
      </c>
    </row>
    <row r="468" spans="1:1" x14ac:dyDescent="0.3">
      <c r="A468" s="16">
        <v>30</v>
      </c>
    </row>
    <row r="469" spans="1:1" x14ac:dyDescent="0.3">
      <c r="A469" s="16">
        <v>20</v>
      </c>
    </row>
    <row r="470" spans="1:1" x14ac:dyDescent="0.3">
      <c r="A470" s="16">
        <v>30</v>
      </c>
    </row>
    <row r="471" spans="1:1" x14ac:dyDescent="0.3">
      <c r="A471" s="16">
        <v>60</v>
      </c>
    </row>
    <row r="472" spans="1:1" x14ac:dyDescent="0.3">
      <c r="A472" s="16">
        <v>2</v>
      </c>
    </row>
    <row r="473" spans="1:1" x14ac:dyDescent="0.3">
      <c r="A473" s="16">
        <v>0</v>
      </c>
    </row>
    <row r="474" spans="1:1" x14ac:dyDescent="0.3">
      <c r="A474" s="16">
        <v>0</v>
      </c>
    </row>
    <row r="475" spans="1:1" x14ac:dyDescent="0.3">
      <c r="A475" s="16">
        <v>20</v>
      </c>
    </row>
    <row r="476" spans="1:1" x14ac:dyDescent="0.3">
      <c r="A476" s="16">
        <v>45</v>
      </c>
    </row>
    <row r="477" spans="1:1" x14ac:dyDescent="0.3">
      <c r="A477" s="16">
        <v>25</v>
      </c>
    </row>
    <row r="478" spans="1:1" x14ac:dyDescent="0.3">
      <c r="A478" s="16">
        <v>70</v>
      </c>
    </row>
    <row r="479" spans="1:1" x14ac:dyDescent="0.3">
      <c r="A479" s="16">
        <v>0</v>
      </c>
    </row>
    <row r="480" spans="1:1" x14ac:dyDescent="0.3">
      <c r="A480" s="16">
        <v>2</v>
      </c>
    </row>
    <row r="481" spans="1:1" x14ac:dyDescent="0.3">
      <c r="A481" s="16">
        <v>60</v>
      </c>
    </row>
    <row r="482" spans="1:1" x14ac:dyDescent="0.3">
      <c r="A482" s="16">
        <v>45</v>
      </c>
    </row>
    <row r="483" spans="1:1" x14ac:dyDescent="0.3">
      <c r="A483" s="16">
        <v>30</v>
      </c>
    </row>
    <row r="484" spans="1:1" x14ac:dyDescent="0.3">
      <c r="A484" s="16">
        <v>50</v>
      </c>
    </row>
    <row r="485" spans="1:1" x14ac:dyDescent="0.3">
      <c r="A485" s="16">
        <v>30</v>
      </c>
    </row>
    <row r="486" spans="1:1" x14ac:dyDescent="0.3">
      <c r="A486" s="16">
        <v>5</v>
      </c>
    </row>
    <row r="487" spans="1:1" x14ac:dyDescent="0.3">
      <c r="A487" s="16">
        <v>0</v>
      </c>
    </row>
    <row r="488" spans="1:1" x14ac:dyDescent="0.3">
      <c r="A488" s="16">
        <v>0</v>
      </c>
    </row>
    <row r="489" spans="1:1" x14ac:dyDescent="0.3">
      <c r="A489" s="16">
        <v>45</v>
      </c>
    </row>
    <row r="490" spans="1:1" x14ac:dyDescent="0.3">
      <c r="A490" s="16">
        <v>13</v>
      </c>
    </row>
    <row r="491" spans="1:1" x14ac:dyDescent="0.3">
      <c r="A491" s="16">
        <v>0</v>
      </c>
    </row>
    <row r="492" spans="1:1" x14ac:dyDescent="0.3">
      <c r="A492" s="16">
        <v>30</v>
      </c>
    </row>
    <row r="493" spans="1:1" x14ac:dyDescent="0.3">
      <c r="A493" s="16">
        <v>60</v>
      </c>
    </row>
    <row r="494" spans="1:1" x14ac:dyDescent="0.3">
      <c r="A494" s="16">
        <v>0</v>
      </c>
    </row>
    <row r="495" spans="1:1" x14ac:dyDescent="0.3">
      <c r="A495" s="16">
        <v>60</v>
      </c>
    </row>
    <row r="496" spans="1:1" x14ac:dyDescent="0.3">
      <c r="A496" s="16">
        <v>10</v>
      </c>
    </row>
    <row r="497" spans="1:1" x14ac:dyDescent="0.3">
      <c r="A497" s="16">
        <v>120</v>
      </c>
    </row>
    <row r="498" spans="1:1" x14ac:dyDescent="0.3">
      <c r="A498" s="16">
        <v>40</v>
      </c>
    </row>
    <row r="499" spans="1:1" x14ac:dyDescent="0.3">
      <c r="A499" s="16">
        <v>90</v>
      </c>
    </row>
    <row r="500" spans="1:1" x14ac:dyDescent="0.3">
      <c r="A500" s="16">
        <v>120</v>
      </c>
    </row>
    <row r="501" spans="1:1" x14ac:dyDescent="0.3">
      <c r="A501" s="16">
        <v>60</v>
      </c>
    </row>
    <row r="502" spans="1:1" x14ac:dyDescent="0.3">
      <c r="A502" s="16">
        <v>0</v>
      </c>
    </row>
    <row r="503" spans="1:1" x14ac:dyDescent="0.3">
      <c r="A503" s="16">
        <v>0</v>
      </c>
    </row>
    <row r="504" spans="1:1" x14ac:dyDescent="0.3">
      <c r="A504" s="16">
        <v>0</v>
      </c>
    </row>
    <row r="505" spans="1:1" x14ac:dyDescent="0.3">
      <c r="A505" s="16">
        <v>15</v>
      </c>
    </row>
    <row r="506" spans="1:1" x14ac:dyDescent="0.3">
      <c r="A506" s="16">
        <v>10</v>
      </c>
    </row>
    <row r="507" spans="1:1" x14ac:dyDescent="0.3">
      <c r="A507" s="16">
        <v>0</v>
      </c>
    </row>
    <row r="508" spans="1:1" x14ac:dyDescent="0.3">
      <c r="A508" s="16">
        <v>45</v>
      </c>
    </row>
    <row r="509" spans="1:1" x14ac:dyDescent="0.3">
      <c r="A509" s="16">
        <v>120</v>
      </c>
    </row>
    <row r="510" spans="1:1" x14ac:dyDescent="0.3">
      <c r="A510" s="16">
        <v>15</v>
      </c>
    </row>
    <row r="511" spans="1:1" x14ac:dyDescent="0.3">
      <c r="A511" s="16">
        <v>0</v>
      </c>
    </row>
    <row r="512" spans="1:1" x14ac:dyDescent="0.3">
      <c r="A512" s="16">
        <v>20</v>
      </c>
    </row>
    <row r="513" spans="1:1" x14ac:dyDescent="0.3">
      <c r="A513" s="16">
        <v>10</v>
      </c>
    </row>
    <row r="514" spans="1:1" x14ac:dyDescent="0.3">
      <c r="A514" s="16">
        <v>30</v>
      </c>
    </row>
    <row r="515" spans="1:1" x14ac:dyDescent="0.3">
      <c r="A515" s="16">
        <v>60</v>
      </c>
    </row>
    <row r="516" spans="1:1" x14ac:dyDescent="0.3">
      <c r="A516" s="16">
        <v>40</v>
      </c>
    </row>
    <row r="517" spans="1:1" x14ac:dyDescent="0.3">
      <c r="A517" s="16">
        <v>70</v>
      </c>
    </row>
    <row r="518" spans="1:1" x14ac:dyDescent="0.3">
      <c r="A518" s="16">
        <v>0</v>
      </c>
    </row>
    <row r="519" spans="1:1" x14ac:dyDescent="0.3">
      <c r="A519" s="16">
        <v>95</v>
      </c>
    </row>
    <row r="520" spans="1:1" x14ac:dyDescent="0.3">
      <c r="A520" s="16">
        <v>30</v>
      </c>
    </row>
    <row r="521" spans="1:1" x14ac:dyDescent="0.3">
      <c r="A521" s="16">
        <v>0</v>
      </c>
    </row>
    <row r="522" spans="1:1" x14ac:dyDescent="0.3">
      <c r="A522" s="16">
        <v>8</v>
      </c>
    </row>
    <row r="523" spans="1:1" x14ac:dyDescent="0.3">
      <c r="A523" s="16">
        <v>20</v>
      </c>
    </row>
    <row r="524" spans="1:1" x14ac:dyDescent="0.3">
      <c r="A524" s="16">
        <v>60</v>
      </c>
    </row>
    <row r="525" spans="1:1" x14ac:dyDescent="0.3">
      <c r="A525" s="16">
        <v>20</v>
      </c>
    </row>
    <row r="526" spans="1:1" x14ac:dyDescent="0.3">
      <c r="A526" s="16">
        <v>40</v>
      </c>
    </row>
    <row r="527" spans="1:1" x14ac:dyDescent="0.3">
      <c r="A527" s="16">
        <v>90</v>
      </c>
    </row>
    <row r="528" spans="1:1" x14ac:dyDescent="0.3">
      <c r="A528" s="16">
        <v>0</v>
      </c>
    </row>
    <row r="529" spans="1:1" x14ac:dyDescent="0.3">
      <c r="A529" s="16">
        <v>10</v>
      </c>
    </row>
    <row r="530" spans="1:1" x14ac:dyDescent="0.3">
      <c r="A530" s="16">
        <v>30</v>
      </c>
    </row>
    <row r="531" spans="1:1" x14ac:dyDescent="0.3">
      <c r="A531" s="16">
        <v>40</v>
      </c>
    </row>
    <row r="532" spans="1:1" x14ac:dyDescent="0.3">
      <c r="A532" s="16">
        <v>30</v>
      </c>
    </row>
    <row r="533" spans="1:1" x14ac:dyDescent="0.3">
      <c r="A533" s="16">
        <v>60</v>
      </c>
    </row>
    <row r="534" spans="1:1" x14ac:dyDescent="0.3">
      <c r="A534" s="16">
        <v>60</v>
      </c>
    </row>
    <row r="535" spans="1:1" x14ac:dyDescent="0.3">
      <c r="A535" s="16">
        <v>20</v>
      </c>
    </row>
    <row r="536" spans="1:1" x14ac:dyDescent="0.3">
      <c r="A536" s="16">
        <v>80</v>
      </c>
    </row>
    <row r="537" spans="1:1" x14ac:dyDescent="0.3">
      <c r="A537" s="16">
        <v>120</v>
      </c>
    </row>
    <row r="538" spans="1:1" x14ac:dyDescent="0.3">
      <c r="A538" s="16">
        <v>80</v>
      </c>
    </row>
    <row r="539" spans="1:1" x14ac:dyDescent="0.3">
      <c r="A539" s="16">
        <v>80</v>
      </c>
    </row>
    <row r="540" spans="1:1" x14ac:dyDescent="0.3">
      <c r="A540" s="16">
        <v>30</v>
      </c>
    </row>
    <row r="541" spans="1:1" x14ac:dyDescent="0.3">
      <c r="A541" s="16">
        <v>60</v>
      </c>
    </row>
    <row r="542" spans="1:1" x14ac:dyDescent="0.3">
      <c r="A542" s="16">
        <v>5</v>
      </c>
    </row>
    <row r="543" spans="1:1" x14ac:dyDescent="0.3">
      <c r="A543" s="16">
        <v>20</v>
      </c>
    </row>
    <row r="544" spans="1:1" x14ac:dyDescent="0.3">
      <c r="A544" s="16">
        <v>60</v>
      </c>
    </row>
    <row r="545" spans="1:1" x14ac:dyDescent="0.3">
      <c r="A545" s="16">
        <v>0</v>
      </c>
    </row>
    <row r="546" spans="1:1" x14ac:dyDescent="0.3">
      <c r="A546" s="16">
        <v>40</v>
      </c>
    </row>
    <row r="547" spans="1:1" x14ac:dyDescent="0.3">
      <c r="A547" s="16">
        <v>120</v>
      </c>
    </row>
    <row r="548" spans="1:1" x14ac:dyDescent="0.3">
      <c r="A548" s="16">
        <v>15</v>
      </c>
    </row>
    <row r="549" spans="1:1" x14ac:dyDescent="0.3">
      <c r="A549" s="16">
        <v>0</v>
      </c>
    </row>
    <row r="550" spans="1:1" x14ac:dyDescent="0.3">
      <c r="A550" s="16">
        <v>90</v>
      </c>
    </row>
    <row r="551" spans="1:1" x14ac:dyDescent="0.3">
      <c r="A551" s="16">
        <v>60</v>
      </c>
    </row>
    <row r="552" spans="1:1" x14ac:dyDescent="0.3">
      <c r="A552" s="16">
        <v>90</v>
      </c>
    </row>
    <row r="553" spans="1:1" x14ac:dyDescent="0.3">
      <c r="A553" s="16">
        <v>21</v>
      </c>
    </row>
    <row r="554" spans="1:1" x14ac:dyDescent="0.3">
      <c r="A554" s="16">
        <v>20</v>
      </c>
    </row>
    <row r="555" spans="1:1" x14ac:dyDescent="0.3">
      <c r="A555" s="16">
        <v>60</v>
      </c>
    </row>
    <row r="556" spans="1:1" x14ac:dyDescent="0.3">
      <c r="A556" s="16">
        <v>30</v>
      </c>
    </row>
    <row r="557" spans="1:1" x14ac:dyDescent="0.3">
      <c r="A557" s="16">
        <v>40</v>
      </c>
    </row>
    <row r="558" spans="1:1" x14ac:dyDescent="0.3">
      <c r="A558" s="16">
        <v>30</v>
      </c>
    </row>
    <row r="559" spans="1:1" x14ac:dyDescent="0.3">
      <c r="A559" s="16">
        <v>15</v>
      </c>
    </row>
    <row r="560" spans="1:1" x14ac:dyDescent="0.3">
      <c r="A560" s="16">
        <v>2</v>
      </c>
    </row>
    <row r="561" spans="1:1" x14ac:dyDescent="0.3">
      <c r="A561" s="16">
        <v>2</v>
      </c>
    </row>
    <row r="562" spans="1:1" x14ac:dyDescent="0.3">
      <c r="A562" s="16">
        <v>40</v>
      </c>
    </row>
    <row r="563" spans="1:1" x14ac:dyDescent="0.3">
      <c r="A563" s="16">
        <v>90</v>
      </c>
    </row>
    <row r="564" spans="1:1" x14ac:dyDescent="0.3">
      <c r="A564" s="16">
        <v>20</v>
      </c>
    </row>
    <row r="565" spans="1:1" x14ac:dyDescent="0.3">
      <c r="A565" s="16">
        <v>0</v>
      </c>
    </row>
    <row r="566" spans="1:1" x14ac:dyDescent="0.3">
      <c r="A566" s="16">
        <v>0</v>
      </c>
    </row>
    <row r="567" spans="1:1" x14ac:dyDescent="0.3">
      <c r="A567" s="16">
        <v>60</v>
      </c>
    </row>
    <row r="568" spans="1:1" x14ac:dyDescent="0.3">
      <c r="A568" s="16">
        <v>60</v>
      </c>
    </row>
    <row r="569" spans="1:1" x14ac:dyDescent="0.3">
      <c r="A569" s="16">
        <v>60</v>
      </c>
    </row>
    <row r="570" spans="1:1" x14ac:dyDescent="0.3">
      <c r="A570" s="16">
        <v>5</v>
      </c>
    </row>
    <row r="571" spans="1:1" x14ac:dyDescent="0.3">
      <c r="A571" s="16">
        <v>30</v>
      </c>
    </row>
    <row r="572" spans="1:1" x14ac:dyDescent="0.3">
      <c r="A572" s="16">
        <v>120</v>
      </c>
    </row>
    <row r="573" spans="1:1" x14ac:dyDescent="0.3">
      <c r="A573" s="16">
        <v>50</v>
      </c>
    </row>
    <row r="574" spans="1:1" x14ac:dyDescent="0.3">
      <c r="A574" s="16">
        <v>0</v>
      </c>
    </row>
    <row r="575" spans="1:1" x14ac:dyDescent="0.3">
      <c r="A575" s="16">
        <v>120</v>
      </c>
    </row>
    <row r="576" spans="1:1" x14ac:dyDescent="0.3">
      <c r="A576" s="16">
        <v>60</v>
      </c>
    </row>
    <row r="577" spans="1:1" x14ac:dyDescent="0.3">
      <c r="A577" s="16">
        <v>60</v>
      </c>
    </row>
    <row r="578" spans="1:1" x14ac:dyDescent="0.3">
      <c r="A578" s="16">
        <v>120</v>
      </c>
    </row>
    <row r="579" spans="1:1" x14ac:dyDescent="0.3">
      <c r="A579" s="16">
        <v>90</v>
      </c>
    </row>
    <row r="580" spans="1:1" x14ac:dyDescent="0.3">
      <c r="A580" s="16">
        <v>30</v>
      </c>
    </row>
    <row r="581" spans="1:1" x14ac:dyDescent="0.3">
      <c r="A581" s="16">
        <v>60</v>
      </c>
    </row>
    <row r="582" spans="1:1" x14ac:dyDescent="0.3">
      <c r="A582" s="16">
        <v>60</v>
      </c>
    </row>
    <row r="583" spans="1:1" x14ac:dyDescent="0.3">
      <c r="A583" s="16">
        <v>120</v>
      </c>
    </row>
    <row r="584" spans="1:1" x14ac:dyDescent="0.3">
      <c r="A584" s="16">
        <v>80</v>
      </c>
    </row>
    <row r="585" spans="1:1" x14ac:dyDescent="0.3">
      <c r="A585" s="16">
        <v>0</v>
      </c>
    </row>
    <row r="586" spans="1:1" x14ac:dyDescent="0.3">
      <c r="A586" s="16">
        <v>50</v>
      </c>
    </row>
    <row r="587" spans="1:1" x14ac:dyDescent="0.3">
      <c r="A587" s="16">
        <v>60</v>
      </c>
    </row>
    <row r="588" spans="1:1" x14ac:dyDescent="0.3">
      <c r="A588" s="16">
        <v>30</v>
      </c>
    </row>
    <row r="589" spans="1:1" x14ac:dyDescent="0.3">
      <c r="A589" s="16">
        <v>50</v>
      </c>
    </row>
    <row r="590" spans="1:1" x14ac:dyDescent="0.3">
      <c r="A590" s="16">
        <v>20</v>
      </c>
    </row>
    <row r="591" spans="1:1" x14ac:dyDescent="0.3">
      <c r="A591" s="16">
        <v>45</v>
      </c>
    </row>
    <row r="592" spans="1:1" x14ac:dyDescent="0.3">
      <c r="A592" s="16">
        <v>5</v>
      </c>
    </row>
    <row r="593" spans="1:1" x14ac:dyDescent="0.3">
      <c r="A593" s="16">
        <v>90</v>
      </c>
    </row>
    <row r="594" spans="1:1" x14ac:dyDescent="0.3">
      <c r="A594" s="16">
        <v>60</v>
      </c>
    </row>
    <row r="595" spans="1:1" x14ac:dyDescent="0.3">
      <c r="A595" s="16">
        <v>10</v>
      </c>
    </row>
    <row r="596" spans="1:1" x14ac:dyDescent="0.3">
      <c r="A596" s="16">
        <v>40</v>
      </c>
    </row>
    <row r="597" spans="1:1" x14ac:dyDescent="0.3">
      <c r="A597" s="16">
        <v>45</v>
      </c>
    </row>
    <row r="598" spans="1:1" x14ac:dyDescent="0.3">
      <c r="A598" s="16">
        <v>30</v>
      </c>
    </row>
    <row r="599" spans="1:1" x14ac:dyDescent="0.3">
      <c r="A599" s="16">
        <v>45</v>
      </c>
    </row>
    <row r="600" spans="1:1" x14ac:dyDescent="0.3">
      <c r="A600" s="16">
        <v>0</v>
      </c>
    </row>
    <row r="601" spans="1:1" x14ac:dyDescent="0.3">
      <c r="A601" s="16">
        <v>20</v>
      </c>
    </row>
    <row r="602" spans="1:1" x14ac:dyDescent="0.3">
      <c r="A602" s="16">
        <v>120</v>
      </c>
    </row>
    <row r="603" spans="1:1" x14ac:dyDescent="0.3">
      <c r="A603" s="16">
        <v>0</v>
      </c>
    </row>
    <row r="604" spans="1:1" x14ac:dyDescent="0.3">
      <c r="A604" s="16">
        <v>120</v>
      </c>
    </row>
    <row r="605" spans="1:1" x14ac:dyDescent="0.3">
      <c r="A605" s="16">
        <v>110</v>
      </c>
    </row>
    <row r="606" spans="1:1" x14ac:dyDescent="0.3">
      <c r="A606" s="16">
        <v>60</v>
      </c>
    </row>
    <row r="607" spans="1:1" x14ac:dyDescent="0.3">
      <c r="A607" s="16">
        <v>60</v>
      </c>
    </row>
    <row r="608" spans="1:1" x14ac:dyDescent="0.3">
      <c r="A608" s="16">
        <v>40</v>
      </c>
    </row>
    <row r="609" spans="1:1" x14ac:dyDescent="0.3">
      <c r="A609" s="16">
        <v>120</v>
      </c>
    </row>
    <row r="610" spans="1:1" x14ac:dyDescent="0.3">
      <c r="A610" s="16">
        <v>30</v>
      </c>
    </row>
    <row r="611" spans="1:1" x14ac:dyDescent="0.3">
      <c r="A611" s="16">
        <v>90</v>
      </c>
    </row>
    <row r="612" spans="1:1" x14ac:dyDescent="0.3">
      <c r="A612" s="16">
        <v>15</v>
      </c>
    </row>
    <row r="613" spans="1:1" x14ac:dyDescent="0.3">
      <c r="A613" s="16">
        <v>0</v>
      </c>
    </row>
    <row r="614" spans="1:1" x14ac:dyDescent="0.3">
      <c r="A614" s="16">
        <v>5</v>
      </c>
    </row>
    <row r="615" spans="1:1" x14ac:dyDescent="0.3">
      <c r="A615" s="16">
        <v>60</v>
      </c>
    </row>
    <row r="616" spans="1:1" x14ac:dyDescent="0.3">
      <c r="A616" s="16">
        <v>3</v>
      </c>
    </row>
    <row r="617" spans="1:1" x14ac:dyDescent="0.3">
      <c r="A617" s="16">
        <v>0</v>
      </c>
    </row>
    <row r="618" spans="1:1" x14ac:dyDescent="0.3">
      <c r="A618" s="16">
        <v>70</v>
      </c>
    </row>
    <row r="619" spans="1:1" x14ac:dyDescent="0.3">
      <c r="A619" s="16">
        <v>60</v>
      </c>
    </row>
    <row r="620" spans="1:1" x14ac:dyDescent="0.3">
      <c r="A620" s="16">
        <v>0</v>
      </c>
    </row>
    <row r="621" spans="1:1" x14ac:dyDescent="0.3">
      <c r="A621" s="16">
        <v>10</v>
      </c>
    </row>
    <row r="622" spans="1:1" x14ac:dyDescent="0.3">
      <c r="A622" s="16">
        <v>45</v>
      </c>
    </row>
    <row r="623" spans="1:1" x14ac:dyDescent="0.3">
      <c r="A623" s="16">
        <v>30</v>
      </c>
    </row>
    <row r="624" spans="1:1" x14ac:dyDescent="0.3">
      <c r="A624" s="16">
        <v>30</v>
      </c>
    </row>
    <row r="625" spans="1:1" x14ac:dyDescent="0.3">
      <c r="A625" s="16">
        <v>120</v>
      </c>
    </row>
    <row r="626" spans="1:1" x14ac:dyDescent="0.3">
      <c r="A626" s="16">
        <v>100</v>
      </c>
    </row>
    <row r="627" spans="1:1" x14ac:dyDescent="0.3">
      <c r="A627" s="16">
        <v>2</v>
      </c>
    </row>
    <row r="628" spans="1:1" x14ac:dyDescent="0.3">
      <c r="A628" s="16">
        <v>40</v>
      </c>
    </row>
    <row r="629" spans="1:1" x14ac:dyDescent="0.3">
      <c r="A629" s="16">
        <v>100</v>
      </c>
    </row>
    <row r="630" spans="1:1" x14ac:dyDescent="0.3">
      <c r="A630" s="16">
        <v>45</v>
      </c>
    </row>
    <row r="631" spans="1:1" x14ac:dyDescent="0.3">
      <c r="A631" s="16">
        <v>120</v>
      </c>
    </row>
    <row r="632" spans="1:1" x14ac:dyDescent="0.3">
      <c r="A632" s="16">
        <v>120</v>
      </c>
    </row>
    <row r="633" spans="1:1" x14ac:dyDescent="0.3">
      <c r="A633" s="16">
        <v>2</v>
      </c>
    </row>
    <row r="634" spans="1:1" x14ac:dyDescent="0.3">
      <c r="A634" s="16">
        <v>60</v>
      </c>
    </row>
    <row r="635" spans="1:1" x14ac:dyDescent="0.3">
      <c r="A635" s="16">
        <v>60</v>
      </c>
    </row>
    <row r="636" spans="1:1" x14ac:dyDescent="0.3">
      <c r="A636" s="16">
        <v>30</v>
      </c>
    </row>
    <row r="637" spans="1:1" x14ac:dyDescent="0.3">
      <c r="A637" s="16">
        <v>10</v>
      </c>
    </row>
    <row r="638" spans="1:1" x14ac:dyDescent="0.3">
      <c r="A638" s="16">
        <v>20</v>
      </c>
    </row>
    <row r="639" spans="1:1" x14ac:dyDescent="0.3">
      <c r="A639" s="16">
        <v>120</v>
      </c>
    </row>
    <row r="640" spans="1:1" x14ac:dyDescent="0.3">
      <c r="A640" s="16">
        <v>120</v>
      </c>
    </row>
    <row r="641" spans="1:1" x14ac:dyDescent="0.3">
      <c r="A641" s="16">
        <v>20</v>
      </c>
    </row>
    <row r="642" spans="1:1" x14ac:dyDescent="0.3">
      <c r="A642" s="16">
        <v>70</v>
      </c>
    </row>
    <row r="643" spans="1:1" x14ac:dyDescent="0.3">
      <c r="A643" s="16">
        <v>40</v>
      </c>
    </row>
    <row r="644" spans="1:1" x14ac:dyDescent="0.3">
      <c r="A644" s="16">
        <v>15</v>
      </c>
    </row>
    <row r="645" spans="1:1" x14ac:dyDescent="0.3">
      <c r="A645" s="16">
        <v>8</v>
      </c>
    </row>
    <row r="646" spans="1:1" x14ac:dyDescent="0.3">
      <c r="A646" s="16">
        <v>10</v>
      </c>
    </row>
    <row r="647" spans="1:1" x14ac:dyDescent="0.3">
      <c r="A647" s="16">
        <v>0</v>
      </c>
    </row>
    <row r="648" spans="1:1" x14ac:dyDescent="0.3">
      <c r="A648" s="16">
        <v>50</v>
      </c>
    </row>
    <row r="649" spans="1:1" x14ac:dyDescent="0.3">
      <c r="A649" s="16">
        <v>60</v>
      </c>
    </row>
    <row r="650" spans="1:1" x14ac:dyDescent="0.3">
      <c r="A650" s="16">
        <v>45</v>
      </c>
    </row>
    <row r="651" spans="1:1" x14ac:dyDescent="0.3">
      <c r="A651" s="16">
        <v>60</v>
      </c>
    </row>
    <row r="652" spans="1:1" x14ac:dyDescent="0.3">
      <c r="A652" s="16">
        <v>90</v>
      </c>
    </row>
    <row r="653" spans="1:1" x14ac:dyDescent="0.3">
      <c r="A653" s="16">
        <v>40</v>
      </c>
    </row>
    <row r="654" spans="1:1" x14ac:dyDescent="0.3">
      <c r="A654" s="16">
        <v>30</v>
      </c>
    </row>
    <row r="655" spans="1:1" x14ac:dyDescent="0.3">
      <c r="A655" s="16">
        <v>30</v>
      </c>
    </row>
    <row r="656" spans="1:1" x14ac:dyDescent="0.3">
      <c r="A656" s="16">
        <v>50</v>
      </c>
    </row>
    <row r="657" spans="1:1" x14ac:dyDescent="0.3">
      <c r="A657" s="16">
        <v>60</v>
      </c>
    </row>
    <row r="658" spans="1:1" x14ac:dyDescent="0.3">
      <c r="A658" s="16">
        <v>90</v>
      </c>
    </row>
    <row r="659" spans="1:1" x14ac:dyDescent="0.3">
      <c r="A659" s="16">
        <v>120</v>
      </c>
    </row>
    <row r="660" spans="1:1" x14ac:dyDescent="0.3">
      <c r="A660" s="16">
        <v>0</v>
      </c>
    </row>
    <row r="661" spans="1:1" x14ac:dyDescent="0.3">
      <c r="A661" s="16">
        <v>2</v>
      </c>
    </row>
    <row r="662" spans="1:1" x14ac:dyDescent="0.3">
      <c r="A662" s="16">
        <v>30</v>
      </c>
    </row>
    <row r="663" spans="1:1" x14ac:dyDescent="0.3">
      <c r="A663" s="16">
        <v>0</v>
      </c>
    </row>
    <row r="664" spans="1:1" x14ac:dyDescent="0.3">
      <c r="A664" s="16">
        <v>75</v>
      </c>
    </row>
    <row r="665" spans="1:1" x14ac:dyDescent="0.3">
      <c r="A665" s="16">
        <v>0</v>
      </c>
    </row>
    <row r="666" spans="1:1" x14ac:dyDescent="0.3">
      <c r="A666" s="16">
        <v>30</v>
      </c>
    </row>
    <row r="667" spans="1:1" x14ac:dyDescent="0.3">
      <c r="A667" s="16">
        <v>80</v>
      </c>
    </row>
    <row r="668" spans="1:1" x14ac:dyDescent="0.3">
      <c r="A668" s="16">
        <v>15</v>
      </c>
    </row>
    <row r="669" spans="1:1" x14ac:dyDescent="0.3">
      <c r="A669" s="16">
        <v>40</v>
      </c>
    </row>
    <row r="670" spans="1:1" x14ac:dyDescent="0.3">
      <c r="A670" s="16">
        <v>60</v>
      </c>
    </row>
    <row r="671" spans="1:1" x14ac:dyDescent="0.3">
      <c r="A671" s="16">
        <v>30</v>
      </c>
    </row>
    <row r="672" spans="1:1" x14ac:dyDescent="0.3">
      <c r="A672" s="16">
        <v>0</v>
      </c>
    </row>
    <row r="673" spans="1:1" x14ac:dyDescent="0.3">
      <c r="A673" s="16">
        <v>90</v>
      </c>
    </row>
    <row r="674" spans="1:1" x14ac:dyDescent="0.3">
      <c r="A674" s="16">
        <v>120</v>
      </c>
    </row>
    <row r="675" spans="1:1" x14ac:dyDescent="0.3">
      <c r="A675" s="16">
        <v>40</v>
      </c>
    </row>
    <row r="676" spans="1:1" x14ac:dyDescent="0.3">
      <c r="A676" s="16">
        <v>10</v>
      </c>
    </row>
    <row r="677" spans="1:1" x14ac:dyDescent="0.3">
      <c r="A677" s="16">
        <v>70</v>
      </c>
    </row>
    <row r="678" spans="1:1" x14ac:dyDescent="0.3">
      <c r="A678" s="16">
        <v>30</v>
      </c>
    </row>
    <row r="679" spans="1:1" x14ac:dyDescent="0.3">
      <c r="A679" s="16">
        <v>30</v>
      </c>
    </row>
    <row r="680" spans="1:1" x14ac:dyDescent="0.3">
      <c r="A680" s="16">
        <v>60</v>
      </c>
    </row>
    <row r="681" spans="1:1" x14ac:dyDescent="0.3">
      <c r="A681" s="16">
        <v>90</v>
      </c>
    </row>
    <row r="682" spans="1:1" x14ac:dyDescent="0.3">
      <c r="A682" s="16">
        <v>50</v>
      </c>
    </row>
    <row r="683" spans="1:1" x14ac:dyDescent="0.3">
      <c r="A683" s="16">
        <v>60</v>
      </c>
    </row>
    <row r="684" spans="1:1" x14ac:dyDescent="0.3">
      <c r="A684" s="16">
        <v>20</v>
      </c>
    </row>
    <row r="685" spans="1:1" x14ac:dyDescent="0.3">
      <c r="A685" s="16">
        <v>40</v>
      </c>
    </row>
    <row r="686" spans="1:1" x14ac:dyDescent="0.3">
      <c r="A686" s="16">
        <v>0</v>
      </c>
    </row>
    <row r="687" spans="1:1" x14ac:dyDescent="0.3">
      <c r="A687" s="16">
        <v>30</v>
      </c>
    </row>
    <row r="688" spans="1:1" x14ac:dyDescent="0.3">
      <c r="A688" s="16">
        <v>45</v>
      </c>
    </row>
    <row r="689" spans="1:1" x14ac:dyDescent="0.3">
      <c r="A689" s="16">
        <v>15</v>
      </c>
    </row>
    <row r="690" spans="1:1" x14ac:dyDescent="0.3">
      <c r="A690" s="16">
        <v>20</v>
      </c>
    </row>
    <row r="691" spans="1:1" x14ac:dyDescent="0.3">
      <c r="A691" s="16">
        <v>80</v>
      </c>
    </row>
    <row r="692" spans="1:1" x14ac:dyDescent="0.3">
      <c r="A692" s="16">
        <v>30</v>
      </c>
    </row>
    <row r="693" spans="1:1" x14ac:dyDescent="0.3">
      <c r="A693" s="16">
        <v>45</v>
      </c>
    </row>
    <row r="694" spans="1:1" x14ac:dyDescent="0.3">
      <c r="A694" s="16">
        <v>40</v>
      </c>
    </row>
    <row r="695" spans="1:1" x14ac:dyDescent="0.3">
      <c r="A695" s="16">
        <v>10</v>
      </c>
    </row>
    <row r="696" spans="1:1" x14ac:dyDescent="0.3">
      <c r="A696" s="16">
        <v>30</v>
      </c>
    </row>
    <row r="697" spans="1:1" x14ac:dyDescent="0.3">
      <c r="A697" s="16">
        <v>40</v>
      </c>
    </row>
    <row r="698" spans="1:1" x14ac:dyDescent="0.3">
      <c r="A698" s="16">
        <v>60</v>
      </c>
    </row>
    <row r="699" spans="1:1" x14ac:dyDescent="0.3">
      <c r="A699" s="16">
        <v>45</v>
      </c>
    </row>
    <row r="700" spans="1:1" x14ac:dyDescent="0.3">
      <c r="A700" s="16">
        <v>100</v>
      </c>
    </row>
    <row r="701" spans="1:1" x14ac:dyDescent="0.3">
      <c r="A701" s="16">
        <v>25</v>
      </c>
    </row>
  </sheetData>
  <phoneticPr fontId="18"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2"/>
  <sheetViews>
    <sheetView workbookViewId="0">
      <selection activeCell="C13" sqref="C13"/>
    </sheetView>
  </sheetViews>
  <sheetFormatPr defaultRowHeight="17" x14ac:dyDescent="0.3"/>
  <cols>
    <col min="1" max="1" width="19.796875" style="18" customWidth="1"/>
    <col min="3" max="3" width="10.796875" customWidth="1"/>
    <col min="4" max="4" width="9.69921875" customWidth="1"/>
  </cols>
  <sheetData>
    <row r="1" spans="1:4" x14ac:dyDescent="0.3">
      <c r="A1" s="17" t="s">
        <v>3406</v>
      </c>
    </row>
    <row r="2" spans="1:4" x14ac:dyDescent="0.3">
      <c r="A2" s="20">
        <v>31.802739726027397</v>
      </c>
    </row>
    <row r="3" spans="1:4" x14ac:dyDescent="0.3">
      <c r="A3" s="20">
        <v>37.347945205479455</v>
      </c>
    </row>
    <row r="4" spans="1:4" x14ac:dyDescent="0.3">
      <c r="A4" s="20">
        <v>29.86849315068493</v>
      </c>
    </row>
    <row r="5" spans="1:4" x14ac:dyDescent="0.3">
      <c r="A5" s="20">
        <v>36.4</v>
      </c>
      <c r="C5" s="21" t="s">
        <v>3419</v>
      </c>
      <c r="D5" s="22">
        <f>AVERAGE(A2:A712)</f>
        <v>32.927927094772912</v>
      </c>
    </row>
    <row r="6" spans="1:4" x14ac:dyDescent="0.3">
      <c r="A6" s="20">
        <v>23.942465753424656</v>
      </c>
      <c r="C6" s="21" t="s">
        <v>3421</v>
      </c>
      <c r="D6" s="21">
        <f>_xlfn.STDEV.P(A2:A712)</f>
        <v>8.3491978017912238</v>
      </c>
    </row>
    <row r="7" spans="1:4" x14ac:dyDescent="0.3">
      <c r="A7" s="20">
        <v>26.802739726027397</v>
      </c>
      <c r="C7" s="21" t="s">
        <v>3422</v>
      </c>
      <c r="D7" s="21">
        <f>_xlfn.NORM.INV(0.84,D5,D6)</f>
        <v>41.230852667241706</v>
      </c>
    </row>
    <row r="8" spans="1:4" x14ac:dyDescent="0.3">
      <c r="A8" s="20">
        <v>31.745205479452054</v>
      </c>
      <c r="C8" s="21" t="s">
        <v>3420</v>
      </c>
      <c r="D8" s="22">
        <f>MEDIAN(A2:A712)</f>
        <v>31.347945205479451</v>
      </c>
    </row>
    <row r="9" spans="1:4" x14ac:dyDescent="0.3">
      <c r="A9" s="20">
        <v>33.657534246575345</v>
      </c>
    </row>
    <row r="10" spans="1:4" x14ac:dyDescent="0.3">
      <c r="A10" s="20">
        <v>44.769863013698632</v>
      </c>
    </row>
    <row r="11" spans="1:4" x14ac:dyDescent="0.3">
      <c r="A11" s="20">
        <v>39.353424657534248</v>
      </c>
    </row>
    <row r="12" spans="1:4" x14ac:dyDescent="0.3">
      <c r="A12" s="20">
        <v>30.904109589041095</v>
      </c>
    </row>
    <row r="13" spans="1:4" x14ac:dyDescent="0.3">
      <c r="A13" s="20">
        <v>28.676712328767124</v>
      </c>
      <c r="C13" s="23" t="s">
        <v>3423</v>
      </c>
      <c r="D13" s="23">
        <f>_xlfn.NORM.DIST(41,D5,D6,TRUE)</f>
        <v>0.83318003797905371</v>
      </c>
    </row>
    <row r="14" spans="1:4" x14ac:dyDescent="0.3">
      <c r="A14" s="20">
        <v>27.898630136986302</v>
      </c>
    </row>
    <row r="15" spans="1:4" x14ac:dyDescent="0.3">
      <c r="A15" s="20">
        <v>24.073972602739726</v>
      </c>
    </row>
    <row r="16" spans="1:4" x14ac:dyDescent="0.3">
      <c r="A16" s="20">
        <v>20.550684931506851</v>
      </c>
    </row>
    <row r="17" spans="1:1" x14ac:dyDescent="0.3">
      <c r="A17" s="20">
        <v>36.235616438356168</v>
      </c>
    </row>
    <row r="18" spans="1:1" x14ac:dyDescent="0.3">
      <c r="A18" s="20">
        <v>22.882191780821916</v>
      </c>
    </row>
    <row r="19" spans="1:1" x14ac:dyDescent="0.3">
      <c r="A19" s="20">
        <v>21.638356164383563</v>
      </c>
    </row>
    <row r="20" spans="1:1" x14ac:dyDescent="0.3">
      <c r="A20" s="20">
        <v>26.353424657534248</v>
      </c>
    </row>
    <row r="21" spans="1:1" x14ac:dyDescent="0.3">
      <c r="A21" s="20">
        <v>30.452054794520549</v>
      </c>
    </row>
    <row r="22" spans="1:1" x14ac:dyDescent="0.3">
      <c r="A22" s="20">
        <v>40.106849315068494</v>
      </c>
    </row>
    <row r="23" spans="1:1" x14ac:dyDescent="0.3">
      <c r="A23" s="20">
        <v>43.484931506849314</v>
      </c>
    </row>
    <row r="24" spans="1:1" x14ac:dyDescent="0.3">
      <c r="A24" s="20">
        <v>38.093150684931508</v>
      </c>
    </row>
    <row r="25" spans="1:1" x14ac:dyDescent="0.3">
      <c r="A25" s="20">
        <v>37.460273972602742</v>
      </c>
    </row>
    <row r="26" spans="1:1" x14ac:dyDescent="0.3">
      <c r="A26" s="20">
        <v>42.860273972602741</v>
      </c>
    </row>
    <row r="27" spans="1:1" x14ac:dyDescent="0.3">
      <c r="A27" s="20">
        <v>29.482191780821918</v>
      </c>
    </row>
    <row r="28" spans="1:1" x14ac:dyDescent="0.3">
      <c r="A28" s="20">
        <v>36.375342465753427</v>
      </c>
    </row>
    <row r="29" spans="1:1" x14ac:dyDescent="0.3">
      <c r="A29" s="20">
        <v>31.813698630136987</v>
      </c>
    </row>
    <row r="30" spans="1:1" x14ac:dyDescent="0.3">
      <c r="A30" s="20">
        <v>38.334246575342469</v>
      </c>
    </row>
    <row r="31" spans="1:1" x14ac:dyDescent="0.3">
      <c r="A31" s="20">
        <v>26.323287671232876</v>
      </c>
    </row>
    <row r="32" spans="1:1" x14ac:dyDescent="0.3">
      <c r="A32" s="20">
        <v>34.082191780821915</v>
      </c>
    </row>
    <row r="33" spans="1:1" x14ac:dyDescent="0.3">
      <c r="A33" s="20">
        <v>37.682191780821917</v>
      </c>
    </row>
    <row r="34" spans="1:1" x14ac:dyDescent="0.3">
      <c r="A34" s="20">
        <v>33.443835616438356</v>
      </c>
    </row>
    <row r="35" spans="1:1" x14ac:dyDescent="0.3">
      <c r="A35" s="20">
        <v>21.813698630136987</v>
      </c>
    </row>
    <row r="36" spans="1:1" x14ac:dyDescent="0.3">
      <c r="A36" s="20">
        <v>27.482191780821918</v>
      </c>
    </row>
    <row r="37" spans="1:1" x14ac:dyDescent="0.3">
      <c r="A37" s="20">
        <v>39.726027397260275</v>
      </c>
    </row>
    <row r="38" spans="1:1" x14ac:dyDescent="0.3">
      <c r="A38" s="20">
        <v>41.476712328767121</v>
      </c>
    </row>
    <row r="39" spans="1:1" x14ac:dyDescent="0.3">
      <c r="A39" s="20">
        <v>26.857534246575341</v>
      </c>
    </row>
    <row r="40" spans="1:1" x14ac:dyDescent="0.3">
      <c r="A40" s="20">
        <v>37.731506849315068</v>
      </c>
    </row>
    <row r="41" spans="1:1" x14ac:dyDescent="0.3">
      <c r="A41" s="20">
        <v>21.931506849315067</v>
      </c>
    </row>
    <row r="42" spans="1:1" x14ac:dyDescent="0.3">
      <c r="A42" s="20">
        <v>30.863013698630137</v>
      </c>
    </row>
    <row r="43" spans="1:1" x14ac:dyDescent="0.3">
      <c r="A43" s="20">
        <v>37.084931506849315</v>
      </c>
    </row>
    <row r="44" spans="1:1" x14ac:dyDescent="0.3">
      <c r="A44" s="20">
        <v>34.301369863013697</v>
      </c>
    </row>
    <row r="45" spans="1:1" x14ac:dyDescent="0.3">
      <c r="A45" s="20">
        <v>25.715068493150685</v>
      </c>
    </row>
    <row r="46" spans="1:1" x14ac:dyDescent="0.3">
      <c r="A46" s="20">
        <v>37.090410958904108</v>
      </c>
    </row>
    <row r="47" spans="1:1" x14ac:dyDescent="0.3">
      <c r="A47" s="20">
        <v>40.468493150684928</v>
      </c>
    </row>
    <row r="48" spans="1:1" x14ac:dyDescent="0.3">
      <c r="A48" s="20">
        <v>27.17808219178082</v>
      </c>
    </row>
    <row r="49" spans="1:1" x14ac:dyDescent="0.3">
      <c r="A49" s="20">
        <v>39.079452054794523</v>
      </c>
    </row>
    <row r="50" spans="1:1" x14ac:dyDescent="0.3">
      <c r="A50" s="20">
        <v>44.56986301369863</v>
      </c>
    </row>
    <row r="51" spans="1:1" x14ac:dyDescent="0.3">
      <c r="A51" s="20">
        <v>31.534246575342465</v>
      </c>
    </row>
    <row r="52" spans="1:1" x14ac:dyDescent="0.3">
      <c r="A52" s="20">
        <v>22.44109589041096</v>
      </c>
    </row>
    <row r="53" spans="1:1" x14ac:dyDescent="0.3">
      <c r="A53" s="20">
        <v>21.528767123287672</v>
      </c>
    </row>
    <row r="54" spans="1:1" x14ac:dyDescent="0.3">
      <c r="A54" s="20">
        <v>32.865753424657534</v>
      </c>
    </row>
    <row r="55" spans="1:1" x14ac:dyDescent="0.3">
      <c r="A55" s="20">
        <v>31.589041095890412</v>
      </c>
    </row>
    <row r="56" spans="1:1" x14ac:dyDescent="0.3">
      <c r="A56" s="20">
        <v>36.860273972602741</v>
      </c>
    </row>
    <row r="57" spans="1:1" x14ac:dyDescent="0.3">
      <c r="A57" s="20">
        <v>32.860273972602741</v>
      </c>
    </row>
    <row r="58" spans="1:1" x14ac:dyDescent="0.3">
      <c r="A58" s="20">
        <v>27.531506849315068</v>
      </c>
    </row>
    <row r="59" spans="1:1" x14ac:dyDescent="0.3">
      <c r="A59" s="20">
        <v>40.298630136986304</v>
      </c>
    </row>
    <row r="60" spans="1:1" x14ac:dyDescent="0.3">
      <c r="A60" s="20">
        <v>50.860273972602741</v>
      </c>
    </row>
    <row r="61" spans="1:1" x14ac:dyDescent="0.3">
      <c r="A61" s="20">
        <v>31.506849315068493</v>
      </c>
    </row>
    <row r="62" spans="1:1" x14ac:dyDescent="0.3">
      <c r="A62" s="20">
        <v>43.613698630136987</v>
      </c>
    </row>
    <row r="63" spans="1:1" x14ac:dyDescent="0.3">
      <c r="A63" s="20">
        <v>23.849315068493151</v>
      </c>
    </row>
    <row r="64" spans="1:1" x14ac:dyDescent="0.3">
      <c r="A64" s="20">
        <v>35.131506849315066</v>
      </c>
    </row>
    <row r="65" spans="1:1" x14ac:dyDescent="0.3">
      <c r="A65" s="20">
        <v>33.112328767123287</v>
      </c>
    </row>
    <row r="66" spans="1:1" x14ac:dyDescent="0.3">
      <c r="A66" s="20">
        <v>30.531506849315068</v>
      </c>
    </row>
    <row r="67" spans="1:1" x14ac:dyDescent="0.3">
      <c r="A67" s="20">
        <v>34.753424657534246</v>
      </c>
    </row>
    <row r="68" spans="1:1" x14ac:dyDescent="0.3">
      <c r="A68" s="20">
        <v>22.567123287671233</v>
      </c>
    </row>
    <row r="69" spans="1:1" x14ac:dyDescent="0.3">
      <c r="A69" s="20">
        <v>31.227397260273971</v>
      </c>
    </row>
    <row r="70" spans="1:1" x14ac:dyDescent="0.3">
      <c r="A70" s="20">
        <v>40.008219178082193</v>
      </c>
    </row>
    <row r="71" spans="1:1" x14ac:dyDescent="0.3">
      <c r="A71" s="20">
        <v>24.109589041095891</v>
      </c>
    </row>
    <row r="72" spans="1:1" x14ac:dyDescent="0.3">
      <c r="A72" s="20">
        <v>26.813698630136987</v>
      </c>
    </row>
    <row r="73" spans="1:1" x14ac:dyDescent="0.3">
      <c r="A73" s="20">
        <v>48.235616438356168</v>
      </c>
    </row>
    <row r="74" spans="1:1" x14ac:dyDescent="0.3">
      <c r="A74" s="20">
        <v>21.5013698630137</v>
      </c>
    </row>
    <row r="75" spans="1:1" x14ac:dyDescent="0.3">
      <c r="A75" s="20">
        <v>29.394520547945206</v>
      </c>
    </row>
    <row r="76" spans="1:1" x14ac:dyDescent="0.3">
      <c r="A76" s="20">
        <v>40.446575342465756</v>
      </c>
    </row>
    <row r="77" spans="1:1" x14ac:dyDescent="0.3">
      <c r="A77" s="20">
        <v>26.057534246575344</v>
      </c>
    </row>
    <row r="78" spans="1:1" x14ac:dyDescent="0.3">
      <c r="A78" s="20">
        <v>27.315068493150687</v>
      </c>
    </row>
    <row r="79" spans="1:1" x14ac:dyDescent="0.3">
      <c r="A79" s="20">
        <v>29.802739726027397</v>
      </c>
    </row>
    <row r="80" spans="1:1" x14ac:dyDescent="0.3">
      <c r="A80" s="20">
        <v>29.726027397260275</v>
      </c>
    </row>
    <row r="81" spans="1:1" x14ac:dyDescent="0.3">
      <c r="A81" s="20">
        <v>24.416438356164385</v>
      </c>
    </row>
    <row r="82" spans="1:1" x14ac:dyDescent="0.3">
      <c r="A82" s="20">
        <v>28.317808219178083</v>
      </c>
    </row>
    <row r="83" spans="1:1" x14ac:dyDescent="0.3">
      <c r="A83" s="20">
        <v>43.758904109589039</v>
      </c>
    </row>
    <row r="84" spans="1:1" x14ac:dyDescent="0.3">
      <c r="A84" s="20">
        <v>35.580821917808223</v>
      </c>
    </row>
    <row r="85" spans="1:1" x14ac:dyDescent="0.3">
      <c r="A85" s="20">
        <v>36.082191780821915</v>
      </c>
    </row>
    <row r="86" spans="1:1" x14ac:dyDescent="0.3">
      <c r="A86" s="20">
        <v>25.232876712328768</v>
      </c>
    </row>
    <row r="87" spans="1:1" x14ac:dyDescent="0.3">
      <c r="A87" s="20">
        <v>21.81095890410959</v>
      </c>
    </row>
    <row r="88" spans="1:1" x14ac:dyDescent="0.3">
      <c r="A88" s="20">
        <v>28.183561643835617</v>
      </c>
    </row>
    <row r="89" spans="1:1" x14ac:dyDescent="0.3">
      <c r="A89" s="20">
        <v>31.958904109589042</v>
      </c>
    </row>
    <row r="90" spans="1:1" x14ac:dyDescent="0.3">
      <c r="A90" s="20">
        <v>27.961643835616439</v>
      </c>
    </row>
    <row r="91" spans="1:1" x14ac:dyDescent="0.3">
      <c r="A91" s="20">
        <v>30.271232876712329</v>
      </c>
    </row>
    <row r="92" spans="1:1" x14ac:dyDescent="0.3">
      <c r="A92" s="20">
        <v>21.509589041095889</v>
      </c>
    </row>
    <row r="93" spans="1:1" x14ac:dyDescent="0.3">
      <c r="A93" s="20">
        <v>51.123287671232873</v>
      </c>
    </row>
    <row r="94" spans="1:1" x14ac:dyDescent="0.3">
      <c r="A94" s="20">
        <v>38.367123287671234</v>
      </c>
    </row>
    <row r="95" spans="1:1" x14ac:dyDescent="0.3">
      <c r="A95" s="20">
        <v>27.756164383561643</v>
      </c>
    </row>
    <row r="96" spans="1:1" x14ac:dyDescent="0.3">
      <c r="A96" s="20">
        <v>43.641095890410959</v>
      </c>
    </row>
    <row r="97" spans="1:1" x14ac:dyDescent="0.3">
      <c r="A97" s="20">
        <v>31.44109589041096</v>
      </c>
    </row>
    <row r="98" spans="1:1" x14ac:dyDescent="0.3">
      <c r="A98" s="20">
        <v>28.43013698630137</v>
      </c>
    </row>
    <row r="99" spans="1:1" x14ac:dyDescent="0.3">
      <c r="A99" s="20">
        <v>54.43013698630137</v>
      </c>
    </row>
    <row r="100" spans="1:1" x14ac:dyDescent="0.3">
      <c r="A100" s="20">
        <v>29.208219178082192</v>
      </c>
    </row>
    <row r="101" spans="1:1" x14ac:dyDescent="0.3">
      <c r="A101" s="20">
        <v>32.846575342465755</v>
      </c>
    </row>
    <row r="102" spans="1:1" x14ac:dyDescent="0.3">
      <c r="A102" s="20">
        <v>36.194520547945203</v>
      </c>
    </row>
    <row r="103" spans="1:1" x14ac:dyDescent="0.3">
      <c r="A103" s="20">
        <v>34.5013698630137</v>
      </c>
    </row>
    <row r="104" spans="1:1" x14ac:dyDescent="0.3">
      <c r="A104" s="20">
        <v>35.046575342465751</v>
      </c>
    </row>
    <row r="105" spans="1:1" x14ac:dyDescent="0.3">
      <c r="A105" s="20">
        <v>33.838356164383562</v>
      </c>
    </row>
    <row r="106" spans="1:1" x14ac:dyDescent="0.3">
      <c r="A106" s="20">
        <v>21.328767123287673</v>
      </c>
    </row>
    <row r="107" spans="1:1" x14ac:dyDescent="0.3">
      <c r="A107" s="20">
        <v>33.19178082191781</v>
      </c>
    </row>
    <row r="108" spans="1:1" x14ac:dyDescent="0.3">
      <c r="A108" s="20">
        <v>26.084931506849315</v>
      </c>
    </row>
    <row r="109" spans="1:1" x14ac:dyDescent="0.3">
      <c r="A109" s="20">
        <v>24.684931506849313</v>
      </c>
    </row>
    <row r="110" spans="1:1" x14ac:dyDescent="0.3">
      <c r="A110" s="20">
        <v>35.80821917808219</v>
      </c>
    </row>
    <row r="111" spans="1:1" x14ac:dyDescent="0.3">
      <c r="A111" s="20">
        <v>20.356164383561644</v>
      </c>
    </row>
    <row r="112" spans="1:1" x14ac:dyDescent="0.3">
      <c r="A112" s="20">
        <v>27.238356164383561</v>
      </c>
    </row>
    <row r="113" spans="1:1" x14ac:dyDescent="0.3">
      <c r="A113" s="20">
        <v>27.345205479452055</v>
      </c>
    </row>
    <row r="114" spans="1:1" x14ac:dyDescent="0.3">
      <c r="A114" s="20">
        <v>43.756164383561647</v>
      </c>
    </row>
    <row r="115" spans="1:1" x14ac:dyDescent="0.3">
      <c r="A115" s="20">
        <v>24.276712328767122</v>
      </c>
    </row>
    <row r="116" spans="1:1" x14ac:dyDescent="0.3">
      <c r="A116" s="20">
        <v>23.041095890410958</v>
      </c>
    </row>
    <row r="117" spans="1:1" x14ac:dyDescent="0.3">
      <c r="A117" s="20">
        <v>38.367123287671234</v>
      </c>
    </row>
    <row r="118" spans="1:1" x14ac:dyDescent="0.3">
      <c r="A118" s="20">
        <v>37.284931506849318</v>
      </c>
    </row>
    <row r="119" spans="1:1" x14ac:dyDescent="0.3">
      <c r="A119" s="20">
        <v>26.361643835616437</v>
      </c>
    </row>
    <row r="120" spans="1:1" x14ac:dyDescent="0.3">
      <c r="A120" s="20">
        <v>30.375342465753423</v>
      </c>
    </row>
    <row r="121" spans="1:1" x14ac:dyDescent="0.3">
      <c r="A121" s="20">
        <v>24.824657534246576</v>
      </c>
    </row>
    <row r="122" spans="1:1" x14ac:dyDescent="0.3">
      <c r="A122" s="20">
        <v>39.095890410958901</v>
      </c>
    </row>
    <row r="123" spans="1:1" x14ac:dyDescent="0.3">
      <c r="A123" s="20">
        <v>31.347945205479451</v>
      </c>
    </row>
    <row r="124" spans="1:1" x14ac:dyDescent="0.3">
      <c r="A124" s="20">
        <v>52.156164383561645</v>
      </c>
    </row>
    <row r="125" spans="1:1" x14ac:dyDescent="0.3">
      <c r="A125" s="20">
        <v>36.142465753424659</v>
      </c>
    </row>
    <row r="126" spans="1:1" x14ac:dyDescent="0.3">
      <c r="A126" s="20">
        <v>30.421917808219177</v>
      </c>
    </row>
    <row r="127" spans="1:1" x14ac:dyDescent="0.3">
      <c r="A127" s="20">
        <v>23.241095890410961</v>
      </c>
    </row>
    <row r="128" spans="1:1" x14ac:dyDescent="0.3">
      <c r="A128" s="20">
        <v>25.241095890410961</v>
      </c>
    </row>
    <row r="129" spans="1:1" x14ac:dyDescent="0.3">
      <c r="A129" s="20">
        <v>25.263013698630136</v>
      </c>
    </row>
    <row r="130" spans="1:1" x14ac:dyDescent="0.3">
      <c r="A130" s="20">
        <v>36.30958904109589</v>
      </c>
    </row>
    <row r="131" spans="1:1" x14ac:dyDescent="0.3">
      <c r="A131" s="20">
        <v>25.241095890410961</v>
      </c>
    </row>
    <row r="132" spans="1:1" x14ac:dyDescent="0.3">
      <c r="A132" s="20">
        <v>37.490410958904107</v>
      </c>
    </row>
    <row r="133" spans="1:1" x14ac:dyDescent="0.3">
      <c r="A133" s="20">
        <v>25.265753424657536</v>
      </c>
    </row>
    <row r="134" spans="1:1" x14ac:dyDescent="0.3">
      <c r="A134" s="20">
        <v>24.87945205479452</v>
      </c>
    </row>
    <row r="135" spans="1:1" x14ac:dyDescent="0.3">
      <c r="A135" s="20">
        <v>27.624657534246577</v>
      </c>
    </row>
    <row r="136" spans="1:1" x14ac:dyDescent="0.3">
      <c r="A136" s="20">
        <v>27.980821917808218</v>
      </c>
    </row>
    <row r="137" spans="1:1" x14ac:dyDescent="0.3">
      <c r="A137" s="20">
        <v>29.983561643835618</v>
      </c>
    </row>
    <row r="138" spans="1:1" x14ac:dyDescent="0.3">
      <c r="A138" s="20">
        <v>24.75068493150685</v>
      </c>
    </row>
    <row r="139" spans="1:1" x14ac:dyDescent="0.3">
      <c r="A139" s="20">
        <v>28.926027397260274</v>
      </c>
    </row>
    <row r="140" spans="1:1" x14ac:dyDescent="0.3">
      <c r="A140" s="20">
        <v>27.802739726027397</v>
      </c>
    </row>
    <row r="141" spans="1:1" x14ac:dyDescent="0.3">
      <c r="A141" s="20">
        <v>22.567123287671233</v>
      </c>
    </row>
    <row r="142" spans="1:1" x14ac:dyDescent="0.3">
      <c r="A142" s="20">
        <v>34.610958904109587</v>
      </c>
    </row>
    <row r="143" spans="1:1" x14ac:dyDescent="0.3">
      <c r="A143" s="20">
        <v>25.298630136986301</v>
      </c>
    </row>
    <row r="144" spans="1:1" x14ac:dyDescent="0.3">
      <c r="A144" s="20">
        <v>32.454794520547942</v>
      </c>
    </row>
    <row r="145" spans="1:1" x14ac:dyDescent="0.3">
      <c r="A145" s="20">
        <v>37.202739726027396</v>
      </c>
    </row>
    <row r="146" spans="1:1" x14ac:dyDescent="0.3">
      <c r="A146" s="20">
        <v>52.265753424657532</v>
      </c>
    </row>
    <row r="147" spans="1:1" x14ac:dyDescent="0.3">
      <c r="A147" s="20">
        <v>30.646575342465752</v>
      </c>
    </row>
    <row r="148" spans="1:1" x14ac:dyDescent="0.3">
      <c r="A148" s="20">
        <v>35.353424657534248</v>
      </c>
    </row>
    <row r="149" spans="1:1" x14ac:dyDescent="0.3">
      <c r="A149" s="20">
        <v>18.835616438356166</v>
      </c>
    </row>
    <row r="150" spans="1:1" x14ac:dyDescent="0.3">
      <c r="A150" s="20">
        <v>30.945205479452056</v>
      </c>
    </row>
    <row r="151" spans="1:1" x14ac:dyDescent="0.3">
      <c r="A151" s="20">
        <v>47.657534246575345</v>
      </c>
    </row>
    <row r="152" spans="1:1" x14ac:dyDescent="0.3">
      <c r="A152" s="20">
        <v>23.506849315068493</v>
      </c>
    </row>
    <row r="153" spans="1:1" x14ac:dyDescent="0.3">
      <c r="A153" s="20">
        <v>21.293150684931508</v>
      </c>
    </row>
    <row r="154" spans="1:1" x14ac:dyDescent="0.3">
      <c r="A154" s="20">
        <v>23.221917808219178</v>
      </c>
    </row>
    <row r="155" spans="1:1" x14ac:dyDescent="0.3">
      <c r="A155" s="20">
        <v>22.18904109589041</v>
      </c>
    </row>
    <row r="156" spans="1:1" x14ac:dyDescent="0.3">
      <c r="A156" s="20">
        <v>30.07123287671233</v>
      </c>
    </row>
    <row r="157" spans="1:1" x14ac:dyDescent="0.3">
      <c r="A157" s="20">
        <v>45.158904109589038</v>
      </c>
    </row>
    <row r="158" spans="1:1" x14ac:dyDescent="0.3">
      <c r="A158" s="20">
        <v>28.589041095890412</v>
      </c>
    </row>
    <row r="159" spans="1:1" x14ac:dyDescent="0.3">
      <c r="A159" s="20">
        <v>29.487671232876714</v>
      </c>
    </row>
    <row r="160" spans="1:1" x14ac:dyDescent="0.3">
      <c r="A160" s="20">
        <v>36.69041095890411</v>
      </c>
    </row>
    <row r="161" spans="1:1" x14ac:dyDescent="0.3">
      <c r="A161" s="20">
        <v>32.624657534246573</v>
      </c>
    </row>
    <row r="162" spans="1:1" x14ac:dyDescent="0.3">
      <c r="A162" s="20">
        <v>23.882191780821916</v>
      </c>
    </row>
    <row r="163" spans="1:1" x14ac:dyDescent="0.3">
      <c r="A163" s="20">
        <v>34.978082191780821</v>
      </c>
    </row>
    <row r="164" spans="1:1" x14ac:dyDescent="0.3">
      <c r="A164" s="20">
        <v>41.339726027397262</v>
      </c>
    </row>
    <row r="165" spans="1:1" x14ac:dyDescent="0.3">
      <c r="A165" s="20">
        <v>57.512328767123286</v>
      </c>
    </row>
    <row r="166" spans="1:1" x14ac:dyDescent="0.3">
      <c r="A166" s="20">
        <v>31.802739726027397</v>
      </c>
    </row>
    <row r="167" spans="1:1" x14ac:dyDescent="0.3">
      <c r="A167" s="20">
        <v>22.476712328767125</v>
      </c>
    </row>
    <row r="168" spans="1:1" x14ac:dyDescent="0.3">
      <c r="A168" s="20">
        <v>37.221917808219175</v>
      </c>
    </row>
    <row r="169" spans="1:1" x14ac:dyDescent="0.3">
      <c r="A169" s="20">
        <v>31.758904109589039</v>
      </c>
    </row>
    <row r="170" spans="1:1" x14ac:dyDescent="0.3">
      <c r="A170" s="20">
        <v>21.358904109589041</v>
      </c>
    </row>
    <row r="171" spans="1:1" x14ac:dyDescent="0.3">
      <c r="A171" s="20">
        <v>28.704109589041096</v>
      </c>
    </row>
    <row r="172" spans="1:1" x14ac:dyDescent="0.3">
      <c r="A172" s="20">
        <v>20.63013698630137</v>
      </c>
    </row>
    <row r="173" spans="1:1" x14ac:dyDescent="0.3">
      <c r="A173" s="20">
        <v>23.684931506849313</v>
      </c>
    </row>
    <row r="174" spans="1:1" x14ac:dyDescent="0.3">
      <c r="A174" s="20">
        <v>37.076712328767123</v>
      </c>
    </row>
    <row r="175" spans="1:1" x14ac:dyDescent="0.3">
      <c r="A175" s="20">
        <v>25.597260273972601</v>
      </c>
    </row>
    <row r="176" spans="1:1" x14ac:dyDescent="0.3">
      <c r="A176" s="20">
        <v>33.68767123287671</v>
      </c>
    </row>
    <row r="177" spans="1:1" x14ac:dyDescent="0.3">
      <c r="A177" s="20">
        <v>33.136986301369866</v>
      </c>
    </row>
    <row r="178" spans="1:1" x14ac:dyDescent="0.3">
      <c r="A178" s="20">
        <v>27.912328767123288</v>
      </c>
    </row>
    <row r="179" spans="1:1" x14ac:dyDescent="0.3">
      <c r="A179" s="20">
        <v>33.273972602739725</v>
      </c>
    </row>
    <row r="180" spans="1:1" x14ac:dyDescent="0.3">
      <c r="A180" s="20">
        <v>30.857534246575341</v>
      </c>
    </row>
    <row r="181" spans="1:1" x14ac:dyDescent="0.3">
      <c r="A181" s="20">
        <v>59.063013698630137</v>
      </c>
    </row>
    <row r="182" spans="1:1" x14ac:dyDescent="0.3">
      <c r="A182" s="20">
        <v>78.046575342465758</v>
      </c>
    </row>
    <row r="183" spans="1:1" x14ac:dyDescent="0.3">
      <c r="A183" s="20">
        <v>37.320547945205476</v>
      </c>
    </row>
    <row r="184" spans="1:1" x14ac:dyDescent="0.3">
      <c r="A184" s="20">
        <v>43.43013698630137</v>
      </c>
    </row>
    <row r="185" spans="1:1" x14ac:dyDescent="0.3">
      <c r="A185" s="20">
        <v>36.890410958904113</v>
      </c>
    </row>
    <row r="186" spans="1:1" x14ac:dyDescent="0.3">
      <c r="A186" s="20">
        <v>23.145205479452056</v>
      </c>
    </row>
    <row r="187" spans="1:1" x14ac:dyDescent="0.3">
      <c r="A187" s="20">
        <v>32.052054794520551</v>
      </c>
    </row>
    <row r="188" spans="1:1" x14ac:dyDescent="0.3">
      <c r="A188" s="20">
        <v>39.161643835616438</v>
      </c>
    </row>
    <row r="189" spans="1:1" x14ac:dyDescent="0.3">
      <c r="A189" s="20">
        <v>30.728767123287671</v>
      </c>
    </row>
    <row r="190" spans="1:1" x14ac:dyDescent="0.3">
      <c r="A190" s="20">
        <v>26.512328767123286</v>
      </c>
    </row>
    <row r="191" spans="1:1" x14ac:dyDescent="0.3">
      <c r="A191" s="20">
        <v>31.246575342465754</v>
      </c>
    </row>
    <row r="192" spans="1:1" x14ac:dyDescent="0.3">
      <c r="A192" s="20">
        <v>31.780821917808218</v>
      </c>
    </row>
    <row r="193" spans="1:1" x14ac:dyDescent="0.3">
      <c r="A193" s="20">
        <v>31.123287671232877</v>
      </c>
    </row>
    <row r="194" spans="1:1" x14ac:dyDescent="0.3">
      <c r="A194" s="20">
        <v>39.495890410958907</v>
      </c>
    </row>
    <row r="195" spans="1:1" x14ac:dyDescent="0.3">
      <c r="A195" s="20">
        <v>41.679452054794524</v>
      </c>
    </row>
    <row r="196" spans="1:1" x14ac:dyDescent="0.3">
      <c r="A196" s="20">
        <v>37.419178082191777</v>
      </c>
    </row>
    <row r="197" spans="1:1" x14ac:dyDescent="0.3">
      <c r="A197" s="20">
        <v>36.408219178082192</v>
      </c>
    </row>
    <row r="198" spans="1:1" x14ac:dyDescent="0.3">
      <c r="A198" s="20">
        <v>28.471232876712328</v>
      </c>
    </row>
    <row r="199" spans="1:1" x14ac:dyDescent="0.3">
      <c r="A199" s="20">
        <v>31.643835616438356</v>
      </c>
    </row>
    <row r="200" spans="1:1" x14ac:dyDescent="0.3">
      <c r="A200" s="20">
        <v>30.350684931506848</v>
      </c>
    </row>
    <row r="201" spans="1:1" x14ac:dyDescent="0.3">
      <c r="A201" s="20">
        <v>25.106849315068494</v>
      </c>
    </row>
    <row r="202" spans="1:1" x14ac:dyDescent="0.3">
      <c r="A202" s="20">
        <v>27.761643835616439</v>
      </c>
    </row>
    <row r="203" spans="1:1" x14ac:dyDescent="0.3">
      <c r="A203" s="20">
        <v>35.654794520547945</v>
      </c>
    </row>
    <row r="204" spans="1:1" x14ac:dyDescent="0.3">
      <c r="A204" s="20">
        <v>51.30958904109589</v>
      </c>
    </row>
    <row r="205" spans="1:1" x14ac:dyDescent="0.3">
      <c r="A205" s="20">
        <v>27.167123287671235</v>
      </c>
    </row>
    <row r="206" spans="1:1" x14ac:dyDescent="0.3">
      <c r="A206" s="20">
        <v>40.326027397260276</v>
      </c>
    </row>
    <row r="207" spans="1:1" x14ac:dyDescent="0.3">
      <c r="A207" s="20">
        <v>22.564383561643837</v>
      </c>
    </row>
    <row r="208" spans="1:1" x14ac:dyDescent="0.3">
      <c r="A208" s="20">
        <v>27.758904109589039</v>
      </c>
    </row>
    <row r="209" spans="1:1" x14ac:dyDescent="0.3">
      <c r="A209" s="20">
        <v>41.745205479452054</v>
      </c>
    </row>
    <row r="210" spans="1:1" x14ac:dyDescent="0.3">
      <c r="A210" s="20">
        <v>26.895890410958906</v>
      </c>
    </row>
    <row r="211" spans="1:1" x14ac:dyDescent="0.3">
      <c r="A211" s="20">
        <v>24.402739726027399</v>
      </c>
    </row>
    <row r="212" spans="1:1" x14ac:dyDescent="0.3">
      <c r="A212" s="20">
        <v>28.958904109589042</v>
      </c>
    </row>
    <row r="213" spans="1:1" x14ac:dyDescent="0.3">
      <c r="A213" s="20">
        <v>27.219178082191782</v>
      </c>
    </row>
    <row r="214" spans="1:1" x14ac:dyDescent="0.3">
      <c r="A214" s="20">
        <v>24.473972602739725</v>
      </c>
    </row>
    <row r="215" spans="1:1" x14ac:dyDescent="0.3">
      <c r="A215" s="20">
        <v>47.394520547945206</v>
      </c>
    </row>
    <row r="216" spans="1:1" x14ac:dyDescent="0.3">
      <c r="A216" s="20">
        <v>40.805479452054797</v>
      </c>
    </row>
    <row r="217" spans="1:1" x14ac:dyDescent="0.3">
      <c r="A217" s="20">
        <v>24.07123287671233</v>
      </c>
    </row>
    <row r="218" spans="1:1" x14ac:dyDescent="0.3">
      <c r="A218" s="20">
        <v>27.605479452054794</v>
      </c>
    </row>
    <row r="219" spans="1:1" x14ac:dyDescent="0.3">
      <c r="A219" s="20">
        <v>31.684931506849313</v>
      </c>
    </row>
    <row r="220" spans="1:1" x14ac:dyDescent="0.3">
      <c r="A220" s="20">
        <v>38.709589041095889</v>
      </c>
    </row>
    <row r="221" spans="1:1" x14ac:dyDescent="0.3">
      <c r="A221" s="20">
        <v>31.076712328767123</v>
      </c>
    </row>
    <row r="222" spans="1:1" x14ac:dyDescent="0.3">
      <c r="A222" s="20">
        <v>41.019178082191779</v>
      </c>
    </row>
    <row r="223" spans="1:1" x14ac:dyDescent="0.3">
      <c r="A223" s="20">
        <v>49.446575342465756</v>
      </c>
    </row>
    <row r="224" spans="1:1" x14ac:dyDescent="0.3">
      <c r="A224" s="20">
        <v>25.761643835616439</v>
      </c>
    </row>
    <row r="225" spans="1:1" x14ac:dyDescent="0.3">
      <c r="A225" s="20">
        <v>28.972602739726028</v>
      </c>
    </row>
    <row r="226" spans="1:1" x14ac:dyDescent="0.3">
      <c r="A226" s="20">
        <v>43.095890410958901</v>
      </c>
    </row>
    <row r="227" spans="1:1" x14ac:dyDescent="0.3">
      <c r="A227" s="20">
        <v>28.964383561643835</v>
      </c>
    </row>
    <row r="228" spans="1:1" x14ac:dyDescent="0.3">
      <c r="A228" s="20">
        <v>48.873972602739727</v>
      </c>
    </row>
    <row r="229" spans="1:1" x14ac:dyDescent="0.3">
      <c r="A229" s="20">
        <v>23.454794520547946</v>
      </c>
    </row>
    <row r="230" spans="1:1" x14ac:dyDescent="0.3">
      <c r="A230" s="20">
        <v>47.638356164383559</v>
      </c>
    </row>
    <row r="231" spans="1:1" x14ac:dyDescent="0.3">
      <c r="A231" s="20">
        <v>33.147945205479452</v>
      </c>
    </row>
    <row r="232" spans="1:1" x14ac:dyDescent="0.3">
      <c r="A232" s="20">
        <v>28.712328767123289</v>
      </c>
    </row>
    <row r="233" spans="1:1" x14ac:dyDescent="0.3">
      <c r="A233" s="20">
        <v>31.638356164383563</v>
      </c>
    </row>
    <row r="234" spans="1:1" x14ac:dyDescent="0.3">
      <c r="A234" s="20">
        <v>33.358904109589041</v>
      </c>
    </row>
    <row r="235" spans="1:1" x14ac:dyDescent="0.3">
      <c r="A235" s="20">
        <v>25.260273972602739</v>
      </c>
    </row>
    <row r="236" spans="1:1" x14ac:dyDescent="0.3">
      <c r="A236" s="20">
        <v>21.895890410958906</v>
      </c>
    </row>
    <row r="237" spans="1:1" x14ac:dyDescent="0.3">
      <c r="A237" s="20">
        <v>36.158904109589038</v>
      </c>
    </row>
    <row r="238" spans="1:1" x14ac:dyDescent="0.3">
      <c r="A238" s="20">
        <v>46.391780821917806</v>
      </c>
    </row>
    <row r="239" spans="1:1" x14ac:dyDescent="0.3">
      <c r="A239" s="20">
        <v>30.542465753424658</v>
      </c>
    </row>
    <row r="240" spans="1:1" x14ac:dyDescent="0.3">
      <c r="A240" s="20">
        <v>24.282191780821918</v>
      </c>
    </row>
    <row r="241" spans="1:1" x14ac:dyDescent="0.3">
      <c r="A241" s="20">
        <v>38.698630136986303</v>
      </c>
    </row>
    <row r="242" spans="1:1" x14ac:dyDescent="0.3">
      <c r="A242" s="20">
        <v>49.227397260273975</v>
      </c>
    </row>
    <row r="243" spans="1:1" x14ac:dyDescent="0.3">
      <c r="A243" s="20">
        <v>31.457534246575342</v>
      </c>
    </row>
    <row r="244" spans="1:1" x14ac:dyDescent="0.3">
      <c r="A244" s="20">
        <v>34.115068493150687</v>
      </c>
    </row>
    <row r="245" spans="1:1" x14ac:dyDescent="0.3">
      <c r="A245" s="20">
        <v>23.545205479452054</v>
      </c>
    </row>
    <row r="246" spans="1:1" x14ac:dyDescent="0.3">
      <c r="A246" s="20">
        <v>36.802739726027397</v>
      </c>
    </row>
    <row r="247" spans="1:1" x14ac:dyDescent="0.3">
      <c r="A247" s="20">
        <v>28.30958904109589</v>
      </c>
    </row>
    <row r="248" spans="1:1" x14ac:dyDescent="0.3">
      <c r="A248" s="20">
        <v>26.364383561643837</v>
      </c>
    </row>
    <row r="249" spans="1:1" x14ac:dyDescent="0.3">
      <c r="A249" s="20">
        <v>30.443835616438356</v>
      </c>
    </row>
    <row r="250" spans="1:1" x14ac:dyDescent="0.3">
      <c r="A250" s="20">
        <v>35.852054794520548</v>
      </c>
    </row>
    <row r="251" spans="1:1" x14ac:dyDescent="0.3">
      <c r="A251" s="20">
        <v>30.117808219178084</v>
      </c>
    </row>
    <row r="252" spans="1:1" x14ac:dyDescent="0.3">
      <c r="A252" s="20">
        <v>32.452054794520549</v>
      </c>
    </row>
    <row r="253" spans="1:1" x14ac:dyDescent="0.3">
      <c r="A253" s="20">
        <v>21.435616438356163</v>
      </c>
    </row>
    <row r="254" spans="1:1" x14ac:dyDescent="0.3">
      <c r="A254" s="20">
        <v>30.24931506849315</v>
      </c>
    </row>
    <row r="255" spans="1:1" x14ac:dyDescent="0.3">
      <c r="A255" s="20">
        <v>56.301369863013697</v>
      </c>
    </row>
    <row r="256" spans="1:1" x14ac:dyDescent="0.3">
      <c r="A256" s="20">
        <v>27.676712328767124</v>
      </c>
    </row>
    <row r="257" spans="1:1" x14ac:dyDescent="0.3">
      <c r="A257" s="20">
        <v>42.30684931506849</v>
      </c>
    </row>
    <row r="258" spans="1:1" x14ac:dyDescent="0.3">
      <c r="A258" s="20">
        <v>33.772602739726025</v>
      </c>
    </row>
    <row r="259" spans="1:1" x14ac:dyDescent="0.3">
      <c r="A259" s="20">
        <v>29.43013698630137</v>
      </c>
    </row>
    <row r="260" spans="1:1" x14ac:dyDescent="0.3">
      <c r="A260" s="20">
        <v>29.057534246575344</v>
      </c>
    </row>
    <row r="261" spans="1:1" x14ac:dyDescent="0.3">
      <c r="A261" s="20">
        <v>32.227397260273975</v>
      </c>
    </row>
    <row r="262" spans="1:1" x14ac:dyDescent="0.3">
      <c r="A262" s="20">
        <v>28.75068493150685</v>
      </c>
    </row>
    <row r="263" spans="1:1" x14ac:dyDescent="0.3">
      <c r="A263" s="20">
        <v>27.539726027397261</v>
      </c>
    </row>
    <row r="264" spans="1:1" x14ac:dyDescent="0.3">
      <c r="A264" s="20">
        <v>39.142465753424659</v>
      </c>
    </row>
    <row r="265" spans="1:1" x14ac:dyDescent="0.3">
      <c r="A265" s="20">
        <v>24.424657534246574</v>
      </c>
    </row>
    <row r="266" spans="1:1" x14ac:dyDescent="0.3">
      <c r="A266" s="20">
        <v>32.758904109589039</v>
      </c>
    </row>
    <row r="267" spans="1:1" x14ac:dyDescent="0.3">
      <c r="A267" s="20">
        <v>30.6</v>
      </c>
    </row>
    <row r="268" spans="1:1" x14ac:dyDescent="0.3">
      <c r="A268" s="20">
        <v>22.684931506849313</v>
      </c>
    </row>
    <row r="269" spans="1:1" x14ac:dyDescent="0.3">
      <c r="A269" s="20">
        <v>27.583561643835615</v>
      </c>
    </row>
    <row r="270" spans="1:1" x14ac:dyDescent="0.3">
      <c r="A270" s="20">
        <v>30.438356164383563</v>
      </c>
    </row>
    <row r="271" spans="1:1" x14ac:dyDescent="0.3">
      <c r="A271" s="20">
        <v>27.69041095890411</v>
      </c>
    </row>
    <row r="272" spans="1:1" x14ac:dyDescent="0.3">
      <c r="A272" s="20">
        <v>42.257534246575339</v>
      </c>
    </row>
    <row r="273" spans="1:1" x14ac:dyDescent="0.3">
      <c r="A273" s="20">
        <v>33.147945205479452</v>
      </c>
    </row>
    <row r="274" spans="1:1" x14ac:dyDescent="0.3">
      <c r="A274" s="20">
        <v>38.613698630136987</v>
      </c>
    </row>
    <row r="275" spans="1:1" x14ac:dyDescent="0.3">
      <c r="A275" s="20">
        <v>28.865753424657534</v>
      </c>
    </row>
    <row r="276" spans="1:1" x14ac:dyDescent="0.3">
      <c r="A276" s="20">
        <v>31.410958904109588</v>
      </c>
    </row>
    <row r="277" spans="1:1" x14ac:dyDescent="0.3">
      <c r="A277" s="20">
        <v>31.978082191780821</v>
      </c>
    </row>
    <row r="278" spans="1:1" x14ac:dyDescent="0.3">
      <c r="A278" s="20">
        <v>22.895890410958906</v>
      </c>
    </row>
    <row r="279" spans="1:1" x14ac:dyDescent="0.3">
      <c r="A279" s="20">
        <v>26.509589041095889</v>
      </c>
    </row>
    <row r="280" spans="1:1" x14ac:dyDescent="0.3">
      <c r="A280" s="20">
        <v>42.863013698630134</v>
      </c>
    </row>
    <row r="281" spans="1:1" x14ac:dyDescent="0.3">
      <c r="A281" s="20">
        <v>28.073972602739726</v>
      </c>
    </row>
    <row r="282" spans="1:1" x14ac:dyDescent="0.3">
      <c r="A282" s="20">
        <v>33.734246575342468</v>
      </c>
    </row>
    <row r="283" spans="1:1" x14ac:dyDescent="0.3">
      <c r="A283" s="20">
        <v>29.4986301369863</v>
      </c>
    </row>
    <row r="284" spans="1:1" x14ac:dyDescent="0.3">
      <c r="A284" s="20">
        <v>57.827397260273976</v>
      </c>
    </row>
    <row r="285" spans="1:1" x14ac:dyDescent="0.3">
      <c r="A285" s="20">
        <v>28.87945205479452</v>
      </c>
    </row>
    <row r="286" spans="1:1" x14ac:dyDescent="0.3">
      <c r="A286" s="20">
        <v>36.046575342465751</v>
      </c>
    </row>
    <row r="287" spans="1:1" x14ac:dyDescent="0.3">
      <c r="A287" s="20">
        <v>29.575342465753426</v>
      </c>
    </row>
    <row r="288" spans="1:1" x14ac:dyDescent="0.3">
      <c r="A288" s="20">
        <v>31.038356164383561</v>
      </c>
    </row>
    <row r="289" spans="1:1" x14ac:dyDescent="0.3">
      <c r="A289" s="20">
        <v>24.008219178082193</v>
      </c>
    </row>
    <row r="290" spans="1:1" x14ac:dyDescent="0.3">
      <c r="A290" s="20">
        <v>34.989041095890414</v>
      </c>
    </row>
    <row r="291" spans="1:1" x14ac:dyDescent="0.3">
      <c r="A291" s="20">
        <v>28.82191780821918</v>
      </c>
    </row>
    <row r="292" spans="1:1" x14ac:dyDescent="0.3">
      <c r="A292" s="20">
        <v>26.904109589041095</v>
      </c>
    </row>
    <row r="293" spans="1:1" x14ac:dyDescent="0.3">
      <c r="A293" s="20">
        <v>35.531506849315072</v>
      </c>
    </row>
    <row r="294" spans="1:1" x14ac:dyDescent="0.3">
      <c r="A294" s="20">
        <v>43.641095890410959</v>
      </c>
    </row>
    <row r="295" spans="1:1" x14ac:dyDescent="0.3">
      <c r="A295" s="20">
        <v>52.495890410958907</v>
      </c>
    </row>
    <row r="296" spans="1:1" x14ac:dyDescent="0.3">
      <c r="A296" s="20">
        <v>45.013698630136986</v>
      </c>
    </row>
    <row r="297" spans="1:1" x14ac:dyDescent="0.3">
      <c r="A297" s="20">
        <v>25.950684931506849</v>
      </c>
    </row>
    <row r="298" spans="1:1" x14ac:dyDescent="0.3">
      <c r="A298" s="20">
        <v>45.761643835616439</v>
      </c>
    </row>
    <row r="299" spans="1:1" x14ac:dyDescent="0.3">
      <c r="A299" s="20">
        <v>28.915068493150685</v>
      </c>
    </row>
    <row r="300" spans="1:1" x14ac:dyDescent="0.3">
      <c r="A300" s="20">
        <v>25.756164383561643</v>
      </c>
    </row>
    <row r="301" spans="1:1" x14ac:dyDescent="0.3">
      <c r="A301" s="20">
        <v>25.997260273972604</v>
      </c>
    </row>
    <row r="302" spans="1:1" x14ac:dyDescent="0.3">
      <c r="A302" s="20">
        <v>26.608219178082191</v>
      </c>
    </row>
    <row r="303" spans="1:1" x14ac:dyDescent="0.3">
      <c r="A303" s="20">
        <v>43.556164383561644</v>
      </c>
    </row>
    <row r="304" spans="1:1" x14ac:dyDescent="0.3">
      <c r="A304" s="20">
        <v>24.956164383561642</v>
      </c>
    </row>
    <row r="305" spans="1:1" x14ac:dyDescent="0.3">
      <c r="A305" s="20">
        <v>26.572602739726026</v>
      </c>
    </row>
    <row r="306" spans="1:1" x14ac:dyDescent="0.3">
      <c r="A306" s="20">
        <v>38.643835616438359</v>
      </c>
    </row>
    <row r="307" spans="1:1" x14ac:dyDescent="0.3">
      <c r="A307" s="20">
        <v>37.421917808219177</v>
      </c>
    </row>
    <row r="308" spans="1:1" x14ac:dyDescent="0.3">
      <c r="A308" s="20">
        <v>39.010958904109586</v>
      </c>
    </row>
    <row r="309" spans="1:1" x14ac:dyDescent="0.3">
      <c r="A309" s="20">
        <v>25.904109589041095</v>
      </c>
    </row>
    <row r="310" spans="1:1" x14ac:dyDescent="0.3">
      <c r="A310" s="20">
        <v>26.260273972602739</v>
      </c>
    </row>
    <row r="311" spans="1:1" x14ac:dyDescent="0.3">
      <c r="A311" s="20">
        <v>45.147945205479452</v>
      </c>
    </row>
    <row r="312" spans="1:1" x14ac:dyDescent="0.3">
      <c r="A312" s="20">
        <v>32.547945205479451</v>
      </c>
    </row>
    <row r="313" spans="1:1" x14ac:dyDescent="0.3">
      <c r="A313" s="20">
        <v>48.873972602739727</v>
      </c>
    </row>
    <row r="314" spans="1:1" x14ac:dyDescent="0.3">
      <c r="A314" s="20">
        <v>28.972602739726028</v>
      </c>
    </row>
    <row r="315" spans="1:1" x14ac:dyDescent="0.3">
      <c r="A315" s="20">
        <v>26.109589041095891</v>
      </c>
    </row>
    <row r="316" spans="1:1" x14ac:dyDescent="0.3">
      <c r="A316" s="20">
        <v>45.531506849315072</v>
      </c>
    </row>
    <row r="317" spans="1:1" x14ac:dyDescent="0.3">
      <c r="A317" s="20">
        <v>34.62191780821918</v>
      </c>
    </row>
    <row r="318" spans="1:1" x14ac:dyDescent="0.3">
      <c r="A318" s="20">
        <v>28.942465753424656</v>
      </c>
    </row>
    <row r="319" spans="1:1" x14ac:dyDescent="0.3">
      <c r="A319" s="20">
        <v>20.238356164383561</v>
      </c>
    </row>
    <row r="320" spans="1:1" x14ac:dyDescent="0.3">
      <c r="A320" s="20">
        <v>23.205479452054796</v>
      </c>
    </row>
    <row r="321" spans="1:1" x14ac:dyDescent="0.3">
      <c r="A321" s="20">
        <v>21.164383561643834</v>
      </c>
    </row>
    <row r="322" spans="1:1" x14ac:dyDescent="0.3">
      <c r="A322" s="20">
        <v>29.057534246575344</v>
      </c>
    </row>
    <row r="323" spans="1:1" x14ac:dyDescent="0.3">
      <c r="A323" s="20">
        <v>28.824657534246576</v>
      </c>
    </row>
    <row r="324" spans="1:1" x14ac:dyDescent="0.3">
      <c r="A324" s="20">
        <v>21.471232876712328</v>
      </c>
    </row>
    <row r="325" spans="1:1" x14ac:dyDescent="0.3">
      <c r="A325" s="20">
        <v>29.504109589041096</v>
      </c>
    </row>
    <row r="326" spans="1:1" x14ac:dyDescent="0.3">
      <c r="A326" s="20">
        <v>27.61917808219178</v>
      </c>
    </row>
    <row r="327" spans="1:1" x14ac:dyDescent="0.3">
      <c r="A327" s="20">
        <v>29.591780821917808</v>
      </c>
    </row>
    <row r="328" spans="1:1" x14ac:dyDescent="0.3">
      <c r="A328" s="20">
        <v>28.545205479452054</v>
      </c>
    </row>
    <row r="329" spans="1:1" x14ac:dyDescent="0.3">
      <c r="A329" s="20">
        <v>31.432876712328767</v>
      </c>
    </row>
    <row r="330" spans="1:1" x14ac:dyDescent="0.3">
      <c r="A330" s="20">
        <v>28.786301369863015</v>
      </c>
    </row>
    <row r="331" spans="1:1" x14ac:dyDescent="0.3">
      <c r="A331" s="20">
        <v>30.391780821917809</v>
      </c>
    </row>
    <row r="332" spans="1:1" x14ac:dyDescent="0.3">
      <c r="A332" s="20">
        <v>25.638356164383563</v>
      </c>
    </row>
    <row r="333" spans="1:1" x14ac:dyDescent="0.3">
      <c r="A333" s="20">
        <v>39.605479452054794</v>
      </c>
    </row>
    <row r="334" spans="1:1" x14ac:dyDescent="0.3">
      <c r="A334" s="20">
        <v>35.273972602739725</v>
      </c>
    </row>
    <row r="335" spans="1:1" x14ac:dyDescent="0.3">
      <c r="A335" s="20">
        <v>45.153424657534245</v>
      </c>
    </row>
    <row r="336" spans="1:1" x14ac:dyDescent="0.3">
      <c r="A336" s="20">
        <v>25.457534246575342</v>
      </c>
    </row>
    <row r="337" spans="1:1" x14ac:dyDescent="0.3">
      <c r="A337" s="20">
        <v>26.153424657534245</v>
      </c>
    </row>
    <row r="338" spans="1:1" x14ac:dyDescent="0.3">
      <c r="A338" s="20">
        <v>30.232876712328768</v>
      </c>
    </row>
    <row r="339" spans="1:1" x14ac:dyDescent="0.3">
      <c r="A339" s="20">
        <v>39.115068493150687</v>
      </c>
    </row>
    <row r="340" spans="1:1" x14ac:dyDescent="0.3">
      <c r="A340" s="20">
        <v>31.443835616438356</v>
      </c>
    </row>
    <row r="341" spans="1:1" x14ac:dyDescent="0.3">
      <c r="A341" s="20">
        <v>45</v>
      </c>
    </row>
    <row r="342" spans="1:1" x14ac:dyDescent="0.3">
      <c r="A342" s="20">
        <v>41.0027397260274</v>
      </c>
    </row>
    <row r="343" spans="1:1" x14ac:dyDescent="0.3">
      <c r="A343" s="20">
        <v>35.772602739726025</v>
      </c>
    </row>
    <row r="344" spans="1:1" x14ac:dyDescent="0.3">
      <c r="A344" s="20">
        <v>26.336986301369862</v>
      </c>
    </row>
    <row r="345" spans="1:1" x14ac:dyDescent="0.3">
      <c r="A345" s="20">
        <v>26.487671232876714</v>
      </c>
    </row>
    <row r="346" spans="1:1" x14ac:dyDescent="0.3">
      <c r="A346" s="20">
        <v>26.117808219178084</v>
      </c>
    </row>
    <row r="347" spans="1:1" x14ac:dyDescent="0.3">
      <c r="A347" s="20">
        <v>45.843835616438355</v>
      </c>
    </row>
    <row r="348" spans="1:1" x14ac:dyDescent="0.3">
      <c r="A348" s="20">
        <v>27.221917808219178</v>
      </c>
    </row>
    <row r="349" spans="1:1" x14ac:dyDescent="0.3">
      <c r="A349" s="20">
        <v>29.5013698630137</v>
      </c>
    </row>
    <row r="350" spans="1:1" x14ac:dyDescent="0.3">
      <c r="A350" s="20">
        <v>22.293150684931508</v>
      </c>
    </row>
    <row r="351" spans="1:1" x14ac:dyDescent="0.3">
      <c r="A351" s="20">
        <v>30.268493150684932</v>
      </c>
    </row>
    <row r="352" spans="1:1" x14ac:dyDescent="0.3">
      <c r="A352" s="20">
        <v>35.158904109589038</v>
      </c>
    </row>
    <row r="353" spans="1:1" x14ac:dyDescent="0.3">
      <c r="A353" s="20">
        <v>42.841095890410962</v>
      </c>
    </row>
    <row r="354" spans="1:1" x14ac:dyDescent="0.3">
      <c r="A354" s="20">
        <v>38.479452054794521</v>
      </c>
    </row>
    <row r="355" spans="1:1" x14ac:dyDescent="0.3">
      <c r="A355" s="20">
        <v>32.92876712328767</v>
      </c>
    </row>
    <row r="356" spans="1:1" x14ac:dyDescent="0.3">
      <c r="A356" s="20">
        <v>33.013698630136986</v>
      </c>
    </row>
    <row r="357" spans="1:1" x14ac:dyDescent="0.3">
      <c r="A357" s="20">
        <v>29.194520547945206</v>
      </c>
    </row>
    <row r="358" spans="1:1" x14ac:dyDescent="0.3">
      <c r="A358" s="20">
        <v>38.438356164383563</v>
      </c>
    </row>
    <row r="359" spans="1:1" x14ac:dyDescent="0.3">
      <c r="A359" s="20">
        <v>21.591780821917808</v>
      </c>
    </row>
    <row r="360" spans="1:1" x14ac:dyDescent="0.3">
      <c r="A360" s="20">
        <v>45.104109589041094</v>
      </c>
    </row>
    <row r="361" spans="1:1" x14ac:dyDescent="0.3">
      <c r="A361" s="20">
        <v>25.665753424657535</v>
      </c>
    </row>
    <row r="362" spans="1:1" x14ac:dyDescent="0.3">
      <c r="A362" s="20">
        <v>31.336986301369862</v>
      </c>
    </row>
    <row r="363" spans="1:1" x14ac:dyDescent="0.3">
      <c r="A363" s="20">
        <v>26.734246575342464</v>
      </c>
    </row>
    <row r="364" spans="1:1" x14ac:dyDescent="0.3">
      <c r="A364" s="20">
        <v>22.950684931506849</v>
      </c>
    </row>
    <row r="365" spans="1:1" x14ac:dyDescent="0.3">
      <c r="A365" s="20">
        <v>34.293150684931504</v>
      </c>
    </row>
    <row r="366" spans="1:1" x14ac:dyDescent="0.3">
      <c r="A366" s="20">
        <v>28.865753424657534</v>
      </c>
    </row>
    <row r="367" spans="1:1" x14ac:dyDescent="0.3">
      <c r="A367" s="20">
        <v>24.652054794520549</v>
      </c>
    </row>
    <row r="368" spans="1:1" x14ac:dyDescent="0.3">
      <c r="A368" s="20">
        <v>40.320547945205476</v>
      </c>
    </row>
    <row r="369" spans="1:1" x14ac:dyDescent="0.3">
      <c r="A369" s="20">
        <v>36.893150684931506</v>
      </c>
    </row>
    <row r="370" spans="1:1" x14ac:dyDescent="0.3">
      <c r="A370" s="20">
        <v>43.358904109589041</v>
      </c>
    </row>
    <row r="371" spans="1:1" x14ac:dyDescent="0.3">
      <c r="A371" s="20">
        <v>32.87945205479452</v>
      </c>
    </row>
    <row r="372" spans="1:1" x14ac:dyDescent="0.3">
      <c r="A372" s="20">
        <v>41.57260273972603</v>
      </c>
    </row>
    <row r="373" spans="1:1" x14ac:dyDescent="0.3">
      <c r="A373" s="20">
        <v>41.063013698630137</v>
      </c>
    </row>
    <row r="374" spans="1:1" x14ac:dyDescent="0.3">
      <c r="A374" s="20">
        <v>39.909589041095892</v>
      </c>
    </row>
    <row r="375" spans="1:1" x14ac:dyDescent="0.3">
      <c r="A375" s="20">
        <v>31.372602739726027</v>
      </c>
    </row>
    <row r="376" spans="1:1" x14ac:dyDescent="0.3">
      <c r="A376" s="20">
        <v>55.605479452054794</v>
      </c>
    </row>
    <row r="377" spans="1:1" x14ac:dyDescent="0.3">
      <c r="A377" s="20">
        <v>22.443835616438356</v>
      </c>
    </row>
    <row r="378" spans="1:1" x14ac:dyDescent="0.3">
      <c r="A378" s="20">
        <v>43.80821917808219</v>
      </c>
    </row>
    <row r="379" spans="1:1" x14ac:dyDescent="0.3">
      <c r="A379" s="20">
        <v>28.539726027397261</v>
      </c>
    </row>
    <row r="380" spans="1:1" x14ac:dyDescent="0.3">
      <c r="A380" s="20">
        <v>30.936986301369863</v>
      </c>
    </row>
    <row r="381" spans="1:1" x14ac:dyDescent="0.3">
      <c r="A381" s="20">
        <v>26.665753424657535</v>
      </c>
    </row>
    <row r="382" spans="1:1" x14ac:dyDescent="0.3">
      <c r="A382" s="20">
        <v>21.605479452054794</v>
      </c>
    </row>
    <row r="383" spans="1:1" x14ac:dyDescent="0.3">
      <c r="A383" s="20">
        <v>33.350684931506848</v>
      </c>
    </row>
    <row r="384" spans="1:1" x14ac:dyDescent="0.3">
      <c r="A384" s="20">
        <v>26.465753424657535</v>
      </c>
    </row>
    <row r="385" spans="1:1" x14ac:dyDescent="0.3">
      <c r="A385" s="20">
        <v>28.775342465753425</v>
      </c>
    </row>
    <row r="386" spans="1:1" x14ac:dyDescent="0.3">
      <c r="A386" s="20">
        <v>48.460273972602742</v>
      </c>
    </row>
    <row r="387" spans="1:1" x14ac:dyDescent="0.3">
      <c r="A387" s="20">
        <v>29.950684931506849</v>
      </c>
    </row>
    <row r="388" spans="1:1" x14ac:dyDescent="0.3">
      <c r="A388" s="20">
        <v>25.156164383561645</v>
      </c>
    </row>
    <row r="389" spans="1:1" x14ac:dyDescent="0.3">
      <c r="A389" s="20">
        <v>25.93972602739726</v>
      </c>
    </row>
    <row r="390" spans="1:1" x14ac:dyDescent="0.3">
      <c r="A390" s="20">
        <v>26.654794520547945</v>
      </c>
    </row>
    <row r="391" spans="1:1" x14ac:dyDescent="0.3">
      <c r="A391" s="20">
        <v>21.032876712328768</v>
      </c>
    </row>
    <row r="392" spans="1:1" x14ac:dyDescent="0.3">
      <c r="A392" s="20">
        <v>32.386301369863013</v>
      </c>
    </row>
    <row r="393" spans="1:1" x14ac:dyDescent="0.3">
      <c r="A393" s="20">
        <v>21.61917808219178</v>
      </c>
    </row>
    <row r="394" spans="1:1" x14ac:dyDescent="0.3">
      <c r="A394" s="20">
        <v>33.424657534246577</v>
      </c>
    </row>
    <row r="395" spans="1:1" x14ac:dyDescent="0.3">
      <c r="A395" s="20">
        <v>28.87123287671233</v>
      </c>
    </row>
    <row r="396" spans="1:1" x14ac:dyDescent="0.3">
      <c r="A396" s="20">
        <v>24.589041095890412</v>
      </c>
    </row>
    <row r="397" spans="1:1" x14ac:dyDescent="0.3">
      <c r="A397" s="20">
        <v>22.375342465753423</v>
      </c>
    </row>
    <row r="398" spans="1:1" x14ac:dyDescent="0.3">
      <c r="A398" s="20">
        <v>26.109589041095891</v>
      </c>
    </row>
    <row r="399" spans="1:1" x14ac:dyDescent="0.3">
      <c r="A399" s="20">
        <v>36.446575342465756</v>
      </c>
    </row>
    <row r="400" spans="1:1" x14ac:dyDescent="0.3">
      <c r="A400" s="20">
        <v>24.665753424657535</v>
      </c>
    </row>
    <row r="401" spans="1:1" x14ac:dyDescent="0.3">
      <c r="A401" s="20">
        <v>56.56986301369863</v>
      </c>
    </row>
    <row r="402" spans="1:1" x14ac:dyDescent="0.3">
      <c r="A402" s="20">
        <v>36.016438356164386</v>
      </c>
    </row>
    <row r="403" spans="1:1" x14ac:dyDescent="0.3">
      <c r="A403" s="20">
        <v>23.038356164383561</v>
      </c>
    </row>
    <row r="404" spans="1:1" x14ac:dyDescent="0.3">
      <c r="A404" s="20">
        <v>35.994520547945207</v>
      </c>
    </row>
    <row r="405" spans="1:1" x14ac:dyDescent="0.3">
      <c r="A405" s="20">
        <v>26.046575342465754</v>
      </c>
    </row>
    <row r="406" spans="1:1" x14ac:dyDescent="0.3">
      <c r="A406" s="20">
        <v>27.013698630136986</v>
      </c>
    </row>
    <row r="407" spans="1:1" x14ac:dyDescent="0.3">
      <c r="A407" s="20">
        <v>34.282191780821918</v>
      </c>
    </row>
    <row r="408" spans="1:1" x14ac:dyDescent="0.3">
      <c r="A408" s="20">
        <v>31.956164383561642</v>
      </c>
    </row>
    <row r="409" spans="1:1" x14ac:dyDescent="0.3">
      <c r="A409" s="20">
        <v>36.076712328767123</v>
      </c>
    </row>
    <row r="410" spans="1:1" x14ac:dyDescent="0.3">
      <c r="A410" s="20">
        <v>30.863013698630137</v>
      </c>
    </row>
    <row r="411" spans="1:1" x14ac:dyDescent="0.3">
      <c r="A411" s="20">
        <v>25.67945205479452</v>
      </c>
    </row>
    <row r="412" spans="1:1" x14ac:dyDescent="0.3">
      <c r="A412" s="20">
        <v>37.767123287671232</v>
      </c>
    </row>
    <row r="413" spans="1:1" x14ac:dyDescent="0.3">
      <c r="A413" s="20">
        <v>24.172602739726027</v>
      </c>
    </row>
    <row r="414" spans="1:1" x14ac:dyDescent="0.3">
      <c r="A414" s="20">
        <v>49.243835616438353</v>
      </c>
    </row>
    <row r="415" spans="1:1" x14ac:dyDescent="0.3">
      <c r="A415" s="20">
        <v>56.232876712328768</v>
      </c>
    </row>
    <row r="416" spans="1:1" x14ac:dyDescent="0.3">
      <c r="A416" s="20">
        <v>38.561643835616437</v>
      </c>
    </row>
    <row r="417" spans="1:1" x14ac:dyDescent="0.3">
      <c r="A417" s="20">
        <v>25.660273972602738</v>
      </c>
    </row>
    <row r="418" spans="1:1" x14ac:dyDescent="0.3">
      <c r="A418" s="20">
        <v>29.542465753424658</v>
      </c>
    </row>
    <row r="419" spans="1:1" x14ac:dyDescent="0.3">
      <c r="A419" s="20">
        <v>54.358904109589041</v>
      </c>
    </row>
    <row r="420" spans="1:1" x14ac:dyDescent="0.3">
      <c r="A420" s="20">
        <v>28.413698630136988</v>
      </c>
    </row>
    <row r="421" spans="1:1" x14ac:dyDescent="0.3">
      <c r="A421" s="20">
        <v>27.353424657534248</v>
      </c>
    </row>
    <row r="422" spans="1:1" x14ac:dyDescent="0.3">
      <c r="A422" s="20">
        <v>24.857534246575341</v>
      </c>
    </row>
    <row r="423" spans="1:1" x14ac:dyDescent="0.3">
      <c r="A423" s="20">
        <v>27.454794520547946</v>
      </c>
    </row>
    <row r="424" spans="1:1" x14ac:dyDescent="0.3">
      <c r="A424" s="20">
        <v>41.506849315068493</v>
      </c>
    </row>
    <row r="425" spans="1:1" x14ac:dyDescent="0.3">
      <c r="A425" s="20">
        <v>38.369863013698627</v>
      </c>
    </row>
    <row r="426" spans="1:1" x14ac:dyDescent="0.3">
      <c r="A426" s="20">
        <v>28.961643835616439</v>
      </c>
    </row>
    <row r="427" spans="1:1" x14ac:dyDescent="0.3">
      <c r="A427" s="20">
        <v>42.438356164383563</v>
      </c>
    </row>
    <row r="428" spans="1:1" x14ac:dyDescent="0.3">
      <c r="A428" s="20">
        <v>32.419178082191777</v>
      </c>
    </row>
    <row r="429" spans="1:1" x14ac:dyDescent="0.3">
      <c r="A429" s="20">
        <v>34.665753424657531</v>
      </c>
    </row>
    <row r="430" spans="1:1" x14ac:dyDescent="0.3">
      <c r="A430" s="20">
        <v>30.139726027397259</v>
      </c>
    </row>
    <row r="431" spans="1:1" x14ac:dyDescent="0.3">
      <c r="A431" s="20">
        <v>21.06027397260274</v>
      </c>
    </row>
    <row r="432" spans="1:1" x14ac:dyDescent="0.3">
      <c r="A432" s="20">
        <v>41.224657534246575</v>
      </c>
    </row>
    <row r="433" spans="1:1" x14ac:dyDescent="0.3">
      <c r="A433" s="20">
        <v>20.134246575342466</v>
      </c>
    </row>
    <row r="434" spans="1:1" x14ac:dyDescent="0.3">
      <c r="A434" s="20">
        <v>44.37808219178082</v>
      </c>
    </row>
    <row r="435" spans="1:1" x14ac:dyDescent="0.3">
      <c r="A435" s="20">
        <v>29.786301369863015</v>
      </c>
    </row>
    <row r="436" spans="1:1" x14ac:dyDescent="0.3">
      <c r="A436" s="20">
        <v>41.580821917808223</v>
      </c>
    </row>
    <row r="437" spans="1:1" x14ac:dyDescent="0.3">
      <c r="A437" s="20">
        <v>25.301369863013697</v>
      </c>
    </row>
    <row r="438" spans="1:1" x14ac:dyDescent="0.3">
      <c r="A438" s="20">
        <v>30.668493150684931</v>
      </c>
    </row>
    <row r="439" spans="1:1" x14ac:dyDescent="0.3">
      <c r="A439" s="20">
        <v>37.158904109589038</v>
      </c>
    </row>
    <row r="440" spans="1:1" x14ac:dyDescent="0.3">
      <c r="A440" s="20">
        <v>31.890410958904109</v>
      </c>
    </row>
    <row r="441" spans="1:1" x14ac:dyDescent="0.3">
      <c r="A441" s="20">
        <v>63.210958904109589</v>
      </c>
    </row>
    <row r="442" spans="1:1" x14ac:dyDescent="0.3">
      <c r="A442" s="20">
        <v>36.860273972602741</v>
      </c>
    </row>
    <row r="443" spans="1:1" x14ac:dyDescent="0.3">
      <c r="A443" s="20">
        <v>23.317808219178083</v>
      </c>
    </row>
    <row r="444" spans="1:1" x14ac:dyDescent="0.3">
      <c r="A444" s="20">
        <v>39.276712328767125</v>
      </c>
    </row>
    <row r="445" spans="1:1" x14ac:dyDescent="0.3">
      <c r="A445" s="20">
        <v>33.43013698630137</v>
      </c>
    </row>
    <row r="446" spans="1:1" x14ac:dyDescent="0.3">
      <c r="A446" s="20">
        <v>29.273972602739725</v>
      </c>
    </row>
    <row r="447" spans="1:1" x14ac:dyDescent="0.3">
      <c r="A447" s="20">
        <v>44.608219178082194</v>
      </c>
    </row>
    <row r="448" spans="1:1" x14ac:dyDescent="0.3">
      <c r="A448" s="20">
        <v>37.435616438356163</v>
      </c>
    </row>
    <row r="449" spans="1:1" x14ac:dyDescent="0.3">
      <c r="A449" s="20">
        <v>35.079452054794523</v>
      </c>
    </row>
    <row r="450" spans="1:1" x14ac:dyDescent="0.3">
      <c r="A450" s="20">
        <v>33.863013698630134</v>
      </c>
    </row>
    <row r="451" spans="1:1" x14ac:dyDescent="0.3">
      <c r="A451" s="20">
        <v>34.079452054794523</v>
      </c>
    </row>
    <row r="452" spans="1:1" x14ac:dyDescent="0.3">
      <c r="A452" s="20">
        <v>24.767123287671232</v>
      </c>
    </row>
    <row r="453" spans="1:1" x14ac:dyDescent="0.3">
      <c r="A453" s="20">
        <v>35.983561643835614</v>
      </c>
    </row>
    <row r="454" spans="1:1" x14ac:dyDescent="0.3">
      <c r="A454" s="20">
        <v>30.56986301369863</v>
      </c>
    </row>
    <row r="455" spans="1:1" x14ac:dyDescent="0.3">
      <c r="A455" s="20">
        <v>31.835616438356166</v>
      </c>
    </row>
    <row r="456" spans="1:1" x14ac:dyDescent="0.3">
      <c r="A456" s="20">
        <v>30.646575342465752</v>
      </c>
    </row>
    <row r="457" spans="1:1" x14ac:dyDescent="0.3">
      <c r="A457" s="20">
        <v>35.747945205479454</v>
      </c>
    </row>
    <row r="458" spans="1:1" x14ac:dyDescent="0.3">
      <c r="A458" s="20">
        <v>46.528767123287672</v>
      </c>
    </row>
    <row r="459" spans="1:1" x14ac:dyDescent="0.3">
      <c r="A459" s="20">
        <v>34.698630136986303</v>
      </c>
    </row>
    <row r="460" spans="1:1" x14ac:dyDescent="0.3">
      <c r="A460" s="20">
        <v>32.61917808219178</v>
      </c>
    </row>
    <row r="461" spans="1:1" x14ac:dyDescent="0.3">
      <c r="A461" s="20">
        <v>58.947945205479449</v>
      </c>
    </row>
    <row r="462" spans="1:1" x14ac:dyDescent="0.3">
      <c r="A462" s="20">
        <v>35.421917808219177</v>
      </c>
    </row>
    <row r="463" spans="1:1" x14ac:dyDescent="0.3">
      <c r="A463" s="20">
        <v>35.37808219178082</v>
      </c>
    </row>
    <row r="464" spans="1:1" x14ac:dyDescent="0.3">
      <c r="A464" s="20">
        <v>27.731506849315068</v>
      </c>
    </row>
    <row r="465" spans="1:1" x14ac:dyDescent="0.3">
      <c r="A465" s="20">
        <v>64.523287671232879</v>
      </c>
    </row>
    <row r="466" spans="1:1" x14ac:dyDescent="0.3">
      <c r="A466" s="20">
        <v>38.821917808219176</v>
      </c>
    </row>
    <row r="467" spans="1:1" x14ac:dyDescent="0.3">
      <c r="A467" s="20">
        <v>47.164383561643838</v>
      </c>
    </row>
    <row r="468" spans="1:1" x14ac:dyDescent="0.3">
      <c r="A468" s="20">
        <v>28.438356164383563</v>
      </c>
    </row>
    <row r="469" spans="1:1" x14ac:dyDescent="0.3">
      <c r="A469" s="20">
        <v>35.739726027397261</v>
      </c>
    </row>
    <row r="470" spans="1:1" x14ac:dyDescent="0.3">
      <c r="A470" s="20">
        <v>55.56712328767123</v>
      </c>
    </row>
    <row r="471" spans="1:1" x14ac:dyDescent="0.3">
      <c r="A471" s="20">
        <v>31.665753424657535</v>
      </c>
    </row>
    <row r="472" spans="1:1" x14ac:dyDescent="0.3">
      <c r="A472" s="20">
        <v>35.663013698630138</v>
      </c>
    </row>
    <row r="473" spans="1:1" x14ac:dyDescent="0.3">
      <c r="A473" s="20">
        <v>28.076712328767123</v>
      </c>
    </row>
    <row r="474" spans="1:1" x14ac:dyDescent="0.3">
      <c r="A474" s="20">
        <v>27.764383561643836</v>
      </c>
    </row>
    <row r="475" spans="1:1" x14ac:dyDescent="0.3">
      <c r="A475" s="20">
        <v>46.939726027397263</v>
      </c>
    </row>
    <row r="476" spans="1:1" x14ac:dyDescent="0.3">
      <c r="A476" s="20">
        <v>34.043835616438358</v>
      </c>
    </row>
    <row r="477" spans="1:1" x14ac:dyDescent="0.3">
      <c r="A477" s="20">
        <v>40.80821917808219</v>
      </c>
    </row>
    <row r="478" spans="1:1" x14ac:dyDescent="0.3">
      <c r="A478" s="20">
        <v>31.068493150684933</v>
      </c>
    </row>
    <row r="479" spans="1:1" x14ac:dyDescent="0.3">
      <c r="A479" s="20">
        <v>30.032876712328768</v>
      </c>
    </row>
    <row r="480" spans="1:1" x14ac:dyDescent="0.3">
      <c r="A480" s="20">
        <v>29.095890410958905</v>
      </c>
    </row>
    <row r="481" spans="1:1" x14ac:dyDescent="0.3">
      <c r="A481" s="20">
        <v>37.767123287671232</v>
      </c>
    </row>
    <row r="482" spans="1:1" x14ac:dyDescent="0.3">
      <c r="A482" s="20">
        <v>24.945205479452056</v>
      </c>
    </row>
    <row r="483" spans="1:1" x14ac:dyDescent="0.3">
      <c r="A483" s="20">
        <v>36.942465753424656</v>
      </c>
    </row>
    <row r="484" spans="1:1" x14ac:dyDescent="0.3">
      <c r="A484" s="20">
        <v>54.545205479452058</v>
      </c>
    </row>
    <row r="485" spans="1:1" x14ac:dyDescent="0.3">
      <c r="A485" s="20">
        <v>27.895890410958906</v>
      </c>
    </row>
    <row r="486" spans="1:1" x14ac:dyDescent="0.3">
      <c r="A486" s="20">
        <v>22.375342465753423</v>
      </c>
    </row>
    <row r="487" spans="1:1" x14ac:dyDescent="0.3">
      <c r="A487" s="20">
        <v>34.923287671232877</v>
      </c>
    </row>
    <row r="488" spans="1:1" x14ac:dyDescent="0.3">
      <c r="A488" s="20">
        <v>24.008219178082193</v>
      </c>
    </row>
    <row r="489" spans="1:1" x14ac:dyDescent="0.3">
      <c r="A489" s="20">
        <v>32.041095890410958</v>
      </c>
    </row>
    <row r="490" spans="1:1" x14ac:dyDescent="0.3">
      <c r="A490" s="20">
        <v>31.906849315068492</v>
      </c>
    </row>
    <row r="491" spans="1:1" x14ac:dyDescent="0.3">
      <c r="A491" s="20">
        <v>30.953424657534246</v>
      </c>
    </row>
    <row r="492" spans="1:1" x14ac:dyDescent="0.3">
      <c r="A492" s="20">
        <v>35.835616438356162</v>
      </c>
    </row>
    <row r="493" spans="1:1" x14ac:dyDescent="0.3">
      <c r="A493" s="20">
        <v>33.106849315068494</v>
      </c>
    </row>
    <row r="494" spans="1:1" x14ac:dyDescent="0.3">
      <c r="A494" s="20">
        <v>46.301369863013697</v>
      </c>
    </row>
    <row r="495" spans="1:1" x14ac:dyDescent="0.3">
      <c r="A495" s="20">
        <v>33.295890410958904</v>
      </c>
    </row>
    <row r="496" spans="1:1" x14ac:dyDescent="0.3">
      <c r="A496" s="20">
        <v>29.802739726027397</v>
      </c>
    </row>
    <row r="497" spans="1:1" x14ac:dyDescent="0.3">
      <c r="A497" s="20">
        <v>32.923287671232877</v>
      </c>
    </row>
    <row r="498" spans="1:1" x14ac:dyDescent="0.3">
      <c r="A498" s="20">
        <v>36.093150684931508</v>
      </c>
    </row>
    <row r="499" spans="1:1" x14ac:dyDescent="0.3">
      <c r="A499" s="20">
        <v>37.397260273972606</v>
      </c>
    </row>
    <row r="500" spans="1:1" x14ac:dyDescent="0.3">
      <c r="A500" s="20">
        <v>39.054794520547944</v>
      </c>
    </row>
    <row r="501" spans="1:1" x14ac:dyDescent="0.3">
      <c r="A501" s="20">
        <v>21.93972602739726</v>
      </c>
    </row>
    <row r="502" spans="1:1" x14ac:dyDescent="0.3">
      <c r="A502" s="20">
        <v>31.232876712328768</v>
      </c>
    </row>
    <row r="503" spans="1:1" x14ac:dyDescent="0.3">
      <c r="A503" s="20">
        <v>20.81095890410959</v>
      </c>
    </row>
    <row r="504" spans="1:1" x14ac:dyDescent="0.3">
      <c r="A504" s="20">
        <v>31.087671232876712</v>
      </c>
    </row>
    <row r="505" spans="1:1" x14ac:dyDescent="0.3">
      <c r="A505" s="20">
        <v>41.06849315068493</v>
      </c>
    </row>
    <row r="506" spans="1:1" x14ac:dyDescent="0.3">
      <c r="A506" s="20">
        <v>47.282191780821918</v>
      </c>
    </row>
    <row r="507" spans="1:1" x14ac:dyDescent="0.3">
      <c r="A507" s="20">
        <v>37.320547945205476</v>
      </c>
    </row>
    <row r="508" spans="1:1" x14ac:dyDescent="0.3">
      <c r="A508" s="20">
        <v>30.526027397260275</v>
      </c>
    </row>
    <row r="509" spans="1:1" x14ac:dyDescent="0.3">
      <c r="A509" s="20">
        <v>40.452054794520549</v>
      </c>
    </row>
    <row r="510" spans="1:1" x14ac:dyDescent="0.3">
      <c r="A510" s="20">
        <v>37.509589041095893</v>
      </c>
    </row>
    <row r="511" spans="1:1" x14ac:dyDescent="0.3">
      <c r="A511" s="20">
        <v>36.920547945205477</v>
      </c>
    </row>
    <row r="512" spans="1:1" x14ac:dyDescent="0.3">
      <c r="A512" s="20">
        <v>24.164383561643834</v>
      </c>
    </row>
    <row r="513" spans="1:1" x14ac:dyDescent="0.3">
      <c r="A513" s="20">
        <v>34.38356164383562</v>
      </c>
    </row>
    <row r="514" spans="1:1" x14ac:dyDescent="0.3">
      <c r="A514" s="20">
        <v>26.106849315068494</v>
      </c>
    </row>
    <row r="515" spans="1:1" x14ac:dyDescent="0.3">
      <c r="A515" s="20">
        <v>30.279452054794522</v>
      </c>
    </row>
    <row r="516" spans="1:1" x14ac:dyDescent="0.3">
      <c r="A516" s="20">
        <v>31.876712328767123</v>
      </c>
    </row>
    <row r="517" spans="1:1" x14ac:dyDescent="0.3">
      <c r="A517" s="20">
        <v>30.164383561643834</v>
      </c>
    </row>
    <row r="518" spans="1:1" x14ac:dyDescent="0.3">
      <c r="A518" s="20">
        <v>56.578082191780823</v>
      </c>
    </row>
    <row r="519" spans="1:1" x14ac:dyDescent="0.3">
      <c r="A519" s="20">
        <v>36.726027397260275</v>
      </c>
    </row>
    <row r="520" spans="1:1" x14ac:dyDescent="0.3">
      <c r="A520" s="20">
        <v>27.632876712328766</v>
      </c>
    </row>
    <row r="521" spans="1:1" x14ac:dyDescent="0.3">
      <c r="A521" s="20">
        <v>29.597260273972601</v>
      </c>
    </row>
    <row r="522" spans="1:1" x14ac:dyDescent="0.3">
      <c r="A522" s="20">
        <v>27.164383561643834</v>
      </c>
    </row>
    <row r="523" spans="1:1" x14ac:dyDescent="0.3">
      <c r="A523" s="20">
        <v>34.408219178082192</v>
      </c>
    </row>
    <row r="524" spans="1:1" x14ac:dyDescent="0.3">
      <c r="A524" s="20">
        <v>28.506849315068493</v>
      </c>
    </row>
    <row r="525" spans="1:1" x14ac:dyDescent="0.3">
      <c r="A525" s="20">
        <v>38.745205479452054</v>
      </c>
    </row>
    <row r="526" spans="1:1" x14ac:dyDescent="0.3">
      <c r="A526" s="20">
        <v>35.178082191780824</v>
      </c>
    </row>
    <row r="527" spans="1:1" x14ac:dyDescent="0.3">
      <c r="A527" s="20">
        <v>27.512328767123286</v>
      </c>
    </row>
    <row r="528" spans="1:1" x14ac:dyDescent="0.3">
      <c r="A528" s="20">
        <v>53.671232876712331</v>
      </c>
    </row>
    <row r="529" spans="1:1" x14ac:dyDescent="0.3">
      <c r="A529" s="20">
        <v>37.126027397260273</v>
      </c>
    </row>
    <row r="530" spans="1:1" x14ac:dyDescent="0.3">
      <c r="A530" s="20">
        <v>33.241095890410961</v>
      </c>
    </row>
    <row r="531" spans="1:1" x14ac:dyDescent="0.3">
      <c r="A531" s="20">
        <v>36.010958904109586</v>
      </c>
    </row>
    <row r="532" spans="1:1" x14ac:dyDescent="0.3">
      <c r="A532" s="20">
        <v>24.813698630136987</v>
      </c>
    </row>
    <row r="533" spans="1:1" x14ac:dyDescent="0.3">
      <c r="A533" s="20">
        <v>24.657534246575342</v>
      </c>
    </row>
    <row r="534" spans="1:1" x14ac:dyDescent="0.3">
      <c r="A534" s="20">
        <v>25.073972602739726</v>
      </c>
    </row>
    <row r="535" spans="1:1" x14ac:dyDescent="0.3">
      <c r="A535" s="20">
        <v>21.210958904109589</v>
      </c>
    </row>
    <row r="536" spans="1:1" x14ac:dyDescent="0.3">
      <c r="A536" s="20">
        <v>39.087671232876716</v>
      </c>
    </row>
    <row r="537" spans="1:1" x14ac:dyDescent="0.3">
      <c r="A537" s="20">
        <v>28.764383561643836</v>
      </c>
    </row>
    <row r="538" spans="1:1" x14ac:dyDescent="0.3">
      <c r="A538" s="20">
        <v>26.246575342465754</v>
      </c>
    </row>
    <row r="539" spans="1:1" x14ac:dyDescent="0.3">
      <c r="A539" s="20">
        <v>40.830136986301369</v>
      </c>
    </row>
    <row r="540" spans="1:1" x14ac:dyDescent="0.3">
      <c r="A540" s="20">
        <v>38.098630136986301</v>
      </c>
    </row>
    <row r="541" spans="1:1" x14ac:dyDescent="0.3">
      <c r="A541" s="20">
        <v>36.753424657534246</v>
      </c>
    </row>
    <row r="542" spans="1:1" x14ac:dyDescent="0.3">
      <c r="A542" s="20">
        <v>31.13150684931507</v>
      </c>
    </row>
    <row r="543" spans="1:1" x14ac:dyDescent="0.3">
      <c r="A543" s="20">
        <v>34.095890410958901</v>
      </c>
    </row>
    <row r="544" spans="1:1" x14ac:dyDescent="0.3">
      <c r="A544" s="20">
        <v>27.156164383561645</v>
      </c>
    </row>
    <row r="545" spans="1:1" x14ac:dyDescent="0.3">
      <c r="A545" s="20">
        <v>40.090410958904108</v>
      </c>
    </row>
    <row r="546" spans="1:1" x14ac:dyDescent="0.3">
      <c r="A546" s="20">
        <v>36.972602739726028</v>
      </c>
    </row>
    <row r="547" spans="1:1" x14ac:dyDescent="0.3">
      <c r="A547" s="20">
        <v>28.92876712328767</v>
      </c>
    </row>
    <row r="548" spans="1:1" x14ac:dyDescent="0.3">
      <c r="A548" s="20">
        <v>22.8</v>
      </c>
    </row>
    <row r="549" spans="1:1" x14ac:dyDescent="0.3">
      <c r="A549" s="20">
        <v>36.323287671232876</v>
      </c>
    </row>
    <row r="550" spans="1:1" x14ac:dyDescent="0.3">
      <c r="A550" s="20">
        <v>26.052054794520547</v>
      </c>
    </row>
    <row r="551" spans="1:1" x14ac:dyDescent="0.3">
      <c r="A551" s="20">
        <v>28.36986301369863</v>
      </c>
    </row>
    <row r="552" spans="1:1" x14ac:dyDescent="0.3">
      <c r="A552" s="20">
        <v>31.361643835616437</v>
      </c>
    </row>
    <row r="553" spans="1:1" x14ac:dyDescent="0.3">
      <c r="A553" s="20">
        <v>36.695890410958903</v>
      </c>
    </row>
    <row r="554" spans="1:1" x14ac:dyDescent="0.3">
      <c r="A554" s="20">
        <v>35.778082191780825</v>
      </c>
    </row>
    <row r="555" spans="1:1" x14ac:dyDescent="0.3">
      <c r="A555" s="20">
        <v>25.049315068493151</v>
      </c>
    </row>
    <row r="556" spans="1:1" x14ac:dyDescent="0.3">
      <c r="A556" s="20">
        <v>26.969863013698632</v>
      </c>
    </row>
    <row r="557" spans="1:1" x14ac:dyDescent="0.3">
      <c r="A557" s="20">
        <v>53.194520547945203</v>
      </c>
    </row>
    <row r="558" spans="1:1" x14ac:dyDescent="0.3">
      <c r="A558" s="20">
        <v>50.416438356164385</v>
      </c>
    </row>
    <row r="559" spans="1:1" x14ac:dyDescent="0.3">
      <c r="A559" s="20">
        <v>27.723287671232878</v>
      </c>
    </row>
    <row r="560" spans="1:1" x14ac:dyDescent="0.3">
      <c r="A560" s="20">
        <v>47.460273972602742</v>
      </c>
    </row>
    <row r="561" spans="1:1" x14ac:dyDescent="0.3">
      <c r="A561" s="20">
        <v>44.353424657534248</v>
      </c>
    </row>
    <row r="562" spans="1:1" x14ac:dyDescent="0.3">
      <c r="A562" s="20">
        <v>31.517808219178082</v>
      </c>
    </row>
    <row r="563" spans="1:1" x14ac:dyDescent="0.3">
      <c r="A563" s="20">
        <v>49.07123287671233</v>
      </c>
    </row>
    <row r="564" spans="1:1" x14ac:dyDescent="0.3">
      <c r="A564" s="20">
        <v>34.504109589041093</v>
      </c>
    </row>
    <row r="565" spans="1:1" x14ac:dyDescent="0.3">
      <c r="A565" s="20">
        <v>22.786301369863015</v>
      </c>
    </row>
    <row r="566" spans="1:1" x14ac:dyDescent="0.3">
      <c r="A566" s="20">
        <v>23.608219178082191</v>
      </c>
    </row>
    <row r="567" spans="1:1" x14ac:dyDescent="0.3">
      <c r="A567" s="20">
        <v>25.586301369863012</v>
      </c>
    </row>
    <row r="568" spans="1:1" x14ac:dyDescent="0.3">
      <c r="A568" s="20">
        <v>33.972602739726028</v>
      </c>
    </row>
    <row r="569" spans="1:1" x14ac:dyDescent="0.3">
      <c r="A569" s="20">
        <v>27.106849315068494</v>
      </c>
    </row>
    <row r="570" spans="1:1" x14ac:dyDescent="0.3">
      <c r="A570" s="20">
        <v>31.068493150684933</v>
      </c>
    </row>
    <row r="571" spans="1:1" x14ac:dyDescent="0.3">
      <c r="A571" s="20">
        <v>22.920547945205481</v>
      </c>
    </row>
    <row r="572" spans="1:1" x14ac:dyDescent="0.3">
      <c r="A572" s="20">
        <v>41.936986301369863</v>
      </c>
    </row>
    <row r="573" spans="1:1" x14ac:dyDescent="0.3">
      <c r="A573" s="20">
        <v>26.147945205479452</v>
      </c>
    </row>
    <row r="574" spans="1:1" x14ac:dyDescent="0.3">
      <c r="A574" s="20">
        <v>34.854794520547948</v>
      </c>
    </row>
    <row r="575" spans="1:1" x14ac:dyDescent="0.3">
      <c r="A575" s="20">
        <v>26.93972602739726</v>
      </c>
    </row>
    <row r="576" spans="1:1" x14ac:dyDescent="0.3">
      <c r="A576" s="20">
        <v>22.098630136986301</v>
      </c>
    </row>
    <row r="577" spans="1:1" x14ac:dyDescent="0.3">
      <c r="A577" s="20">
        <v>35.873972602739727</v>
      </c>
    </row>
    <row r="578" spans="1:1" x14ac:dyDescent="0.3">
      <c r="A578" s="20">
        <v>32.805479452054797</v>
      </c>
    </row>
    <row r="579" spans="1:1" x14ac:dyDescent="0.3">
      <c r="A579" s="20">
        <v>22.934246575342467</v>
      </c>
    </row>
    <row r="580" spans="1:1" x14ac:dyDescent="0.3">
      <c r="A580" s="20">
        <v>29.769863013698629</v>
      </c>
    </row>
    <row r="581" spans="1:1" x14ac:dyDescent="0.3">
      <c r="A581" s="20">
        <v>29.172602739726027</v>
      </c>
    </row>
    <row r="582" spans="1:1" x14ac:dyDescent="0.3">
      <c r="A582" s="20">
        <v>22.917808219178081</v>
      </c>
    </row>
    <row r="583" spans="1:1" x14ac:dyDescent="0.3">
      <c r="A583" s="20">
        <v>26.863013698630137</v>
      </c>
    </row>
    <row r="584" spans="1:1" x14ac:dyDescent="0.3">
      <c r="A584" s="20">
        <v>48.454794520547942</v>
      </c>
    </row>
    <row r="585" spans="1:1" x14ac:dyDescent="0.3">
      <c r="A585" s="20">
        <v>21.964383561643835</v>
      </c>
    </row>
    <row r="586" spans="1:1" x14ac:dyDescent="0.3">
      <c r="A586" s="20">
        <v>34.756164383561647</v>
      </c>
    </row>
    <row r="587" spans="1:1" x14ac:dyDescent="0.3">
      <c r="A587" s="20">
        <v>22.827397260273973</v>
      </c>
    </row>
    <row r="588" spans="1:1" x14ac:dyDescent="0.3">
      <c r="A588" s="20">
        <v>24.515068493150686</v>
      </c>
    </row>
    <row r="589" spans="1:1" x14ac:dyDescent="0.3">
      <c r="A589" s="20">
        <v>30.536986301369861</v>
      </c>
    </row>
    <row r="590" spans="1:1" x14ac:dyDescent="0.3">
      <c r="A590" s="20">
        <v>32.849315068493148</v>
      </c>
    </row>
    <row r="591" spans="1:1" x14ac:dyDescent="0.3">
      <c r="A591" s="20">
        <v>27.465753424657535</v>
      </c>
    </row>
    <row r="592" spans="1:1" x14ac:dyDescent="0.3">
      <c r="A592" s="20">
        <v>23.769863013698629</v>
      </c>
    </row>
    <row r="593" spans="1:1" x14ac:dyDescent="0.3">
      <c r="A593" s="20">
        <v>35.035616438356165</v>
      </c>
    </row>
    <row r="594" spans="1:1" x14ac:dyDescent="0.3">
      <c r="A594" s="20">
        <v>26.624657534246577</v>
      </c>
    </row>
    <row r="595" spans="1:1" x14ac:dyDescent="0.3">
      <c r="A595" s="20">
        <v>43.789041095890411</v>
      </c>
    </row>
    <row r="596" spans="1:1" x14ac:dyDescent="0.3">
      <c r="A596" s="20">
        <v>43.739726027397261</v>
      </c>
    </row>
    <row r="597" spans="1:1" x14ac:dyDescent="0.3">
      <c r="A597" s="20">
        <v>27.717808219178082</v>
      </c>
    </row>
    <row r="598" spans="1:1" x14ac:dyDescent="0.3">
      <c r="A598" s="20">
        <v>22.268493150684932</v>
      </c>
    </row>
    <row r="599" spans="1:1" x14ac:dyDescent="0.3">
      <c r="A599" s="20">
        <v>29.830136986301369</v>
      </c>
    </row>
    <row r="600" spans="1:1" x14ac:dyDescent="0.3">
      <c r="A600" s="20">
        <v>32.342465753424655</v>
      </c>
    </row>
    <row r="601" spans="1:1" x14ac:dyDescent="0.3">
      <c r="A601" s="20">
        <v>26.572602739726026</v>
      </c>
    </row>
    <row r="602" spans="1:1" x14ac:dyDescent="0.3">
      <c r="A602" s="20">
        <v>30.772602739726029</v>
      </c>
    </row>
    <row r="603" spans="1:1" x14ac:dyDescent="0.3">
      <c r="A603" s="20">
        <v>30.260273972602739</v>
      </c>
    </row>
    <row r="604" spans="1:1" x14ac:dyDescent="0.3">
      <c r="A604" s="20">
        <v>54.457534246575342</v>
      </c>
    </row>
    <row r="605" spans="1:1" x14ac:dyDescent="0.3">
      <c r="A605" s="20">
        <v>41.698630136986303</v>
      </c>
    </row>
    <row r="606" spans="1:1" x14ac:dyDescent="0.3">
      <c r="A606" s="20">
        <v>30.101369863013698</v>
      </c>
    </row>
    <row r="607" spans="1:1" x14ac:dyDescent="0.3">
      <c r="A607" s="20">
        <v>24.69041095890411</v>
      </c>
    </row>
    <row r="608" spans="1:1" x14ac:dyDescent="0.3">
      <c r="A608" s="20">
        <v>25.476712328767125</v>
      </c>
    </row>
    <row r="609" spans="1:1" x14ac:dyDescent="0.3">
      <c r="A609" s="20">
        <v>25.646575342465752</v>
      </c>
    </row>
    <row r="610" spans="1:1" x14ac:dyDescent="0.3">
      <c r="A610" s="20">
        <v>35.243835616438353</v>
      </c>
    </row>
    <row r="611" spans="1:1" x14ac:dyDescent="0.3">
      <c r="A611" s="20">
        <v>35.279452054794518</v>
      </c>
    </row>
    <row r="612" spans="1:1" x14ac:dyDescent="0.3">
      <c r="A612" s="20">
        <v>32.835616438356162</v>
      </c>
    </row>
    <row r="613" spans="1:1" x14ac:dyDescent="0.3">
      <c r="A613" s="20">
        <v>49.243835616438353</v>
      </c>
    </row>
    <row r="614" spans="1:1" x14ac:dyDescent="0.3">
      <c r="A614" s="20">
        <v>34.608219178082194</v>
      </c>
    </row>
    <row r="615" spans="1:1" x14ac:dyDescent="0.3">
      <c r="A615" s="20">
        <v>34.021917808219179</v>
      </c>
    </row>
    <row r="616" spans="1:1" x14ac:dyDescent="0.3">
      <c r="A616" s="20">
        <v>21.641095890410959</v>
      </c>
    </row>
    <row r="617" spans="1:1" x14ac:dyDescent="0.3">
      <c r="A617" s="20">
        <v>25.547945205479451</v>
      </c>
    </row>
    <row r="618" spans="1:1" x14ac:dyDescent="0.3">
      <c r="A618" s="20">
        <v>28.265753424657536</v>
      </c>
    </row>
    <row r="619" spans="1:1" x14ac:dyDescent="0.3">
      <c r="A619" s="20">
        <v>29.19178082191781</v>
      </c>
    </row>
    <row r="620" spans="1:1" x14ac:dyDescent="0.3">
      <c r="A620" s="20">
        <v>22.079452054794519</v>
      </c>
    </row>
    <row r="621" spans="1:1" x14ac:dyDescent="0.3">
      <c r="A621" s="20">
        <v>26.717808219178082</v>
      </c>
    </row>
    <row r="622" spans="1:1" x14ac:dyDescent="0.3">
      <c r="A622" s="20">
        <v>29.635616438356163</v>
      </c>
    </row>
    <row r="623" spans="1:1" x14ac:dyDescent="0.3">
      <c r="A623" s="20">
        <v>35.180821917808217</v>
      </c>
    </row>
    <row r="624" spans="1:1" x14ac:dyDescent="0.3">
      <c r="A624" s="20">
        <v>22.101369863013698</v>
      </c>
    </row>
    <row r="625" spans="1:1" x14ac:dyDescent="0.3">
      <c r="A625" s="20">
        <v>29.331506849315069</v>
      </c>
    </row>
    <row r="626" spans="1:1" x14ac:dyDescent="0.3">
      <c r="A626" s="20">
        <v>24.958904109589042</v>
      </c>
    </row>
    <row r="627" spans="1:1" x14ac:dyDescent="0.3">
      <c r="A627" s="20">
        <v>43.265753424657532</v>
      </c>
    </row>
    <row r="628" spans="1:1" x14ac:dyDescent="0.3">
      <c r="A628" s="20">
        <v>33.780821917808218</v>
      </c>
    </row>
    <row r="629" spans="1:1" x14ac:dyDescent="0.3">
      <c r="A629" s="20">
        <v>28.978082191780821</v>
      </c>
    </row>
    <row r="630" spans="1:1" x14ac:dyDescent="0.3">
      <c r="A630" s="20">
        <v>39.019178082191779</v>
      </c>
    </row>
    <row r="631" spans="1:1" x14ac:dyDescent="0.3">
      <c r="A631" s="20">
        <v>22.183561643835617</v>
      </c>
    </row>
    <row r="632" spans="1:1" x14ac:dyDescent="0.3">
      <c r="A632" s="20">
        <v>41.93150684931507</v>
      </c>
    </row>
    <row r="633" spans="1:1" x14ac:dyDescent="0.3">
      <c r="A633" s="20">
        <v>21.30958904109589</v>
      </c>
    </row>
    <row r="634" spans="1:1" x14ac:dyDescent="0.3">
      <c r="A634" s="20">
        <v>30.347945205479451</v>
      </c>
    </row>
    <row r="635" spans="1:1" x14ac:dyDescent="0.3">
      <c r="A635" s="20">
        <v>35.854794520547948</v>
      </c>
    </row>
    <row r="636" spans="1:1" x14ac:dyDescent="0.3">
      <c r="A636" s="20">
        <v>30.660273972602738</v>
      </c>
    </row>
    <row r="637" spans="1:1" x14ac:dyDescent="0.3">
      <c r="A637" s="20">
        <v>25.720547945205478</v>
      </c>
    </row>
    <row r="638" spans="1:1" x14ac:dyDescent="0.3">
      <c r="A638" s="20">
        <v>27.665753424657535</v>
      </c>
    </row>
    <row r="639" spans="1:1" x14ac:dyDescent="0.3">
      <c r="A639" s="20">
        <v>29</v>
      </c>
    </row>
    <row r="640" spans="1:1" x14ac:dyDescent="0.3">
      <c r="A640" s="20">
        <v>28.589041095890412</v>
      </c>
    </row>
    <row r="641" spans="1:1" x14ac:dyDescent="0.3">
      <c r="A641" s="20">
        <v>44.452054794520549</v>
      </c>
    </row>
    <row r="642" spans="1:1" x14ac:dyDescent="0.3">
      <c r="A642" s="20">
        <v>35.12054794520548</v>
      </c>
    </row>
    <row r="643" spans="1:1" x14ac:dyDescent="0.3">
      <c r="A643" s="20">
        <v>27.775342465753425</v>
      </c>
    </row>
    <row r="644" spans="1:1" x14ac:dyDescent="0.3">
      <c r="A644" s="20">
        <v>25.210958904109589</v>
      </c>
    </row>
    <row r="645" spans="1:1" x14ac:dyDescent="0.3">
      <c r="A645" s="20">
        <v>35.298630136986304</v>
      </c>
    </row>
    <row r="646" spans="1:1" x14ac:dyDescent="0.3">
      <c r="A646" s="20">
        <v>22.046575342465754</v>
      </c>
    </row>
    <row r="647" spans="1:1" x14ac:dyDescent="0.3">
      <c r="A647" s="20">
        <v>20.616438356164384</v>
      </c>
    </row>
    <row r="648" spans="1:1" x14ac:dyDescent="0.3">
      <c r="A648" s="20">
        <v>44.273972602739725</v>
      </c>
    </row>
    <row r="649" spans="1:1" x14ac:dyDescent="0.3">
      <c r="A649" s="20">
        <v>40.989041095890414</v>
      </c>
    </row>
    <row r="650" spans="1:1" x14ac:dyDescent="0.3">
      <c r="A650" s="20">
        <v>34.11780821917808</v>
      </c>
    </row>
    <row r="651" spans="1:1" x14ac:dyDescent="0.3">
      <c r="A651" s="20">
        <v>38.56986301369863</v>
      </c>
    </row>
    <row r="652" spans="1:1" x14ac:dyDescent="0.3">
      <c r="A652" s="20">
        <v>57.249315068493154</v>
      </c>
    </row>
    <row r="653" spans="1:1" x14ac:dyDescent="0.3">
      <c r="A653" s="20">
        <v>35.246575342465754</v>
      </c>
    </row>
    <row r="654" spans="1:1" x14ac:dyDescent="0.3">
      <c r="A654" s="20">
        <v>20.92876712328767</v>
      </c>
    </row>
    <row r="655" spans="1:1" x14ac:dyDescent="0.3">
      <c r="A655" s="20">
        <v>33.156164383561645</v>
      </c>
    </row>
    <row r="656" spans="1:1" x14ac:dyDescent="0.3">
      <c r="A656" s="20">
        <v>39.186301369863017</v>
      </c>
    </row>
    <row r="657" spans="1:1" x14ac:dyDescent="0.3">
      <c r="A657" s="20">
        <v>46.142465753424659</v>
      </c>
    </row>
    <row r="658" spans="1:1" x14ac:dyDescent="0.3">
      <c r="A658" s="20">
        <v>53.30684931506849</v>
      </c>
    </row>
    <row r="659" spans="1:1" x14ac:dyDescent="0.3">
      <c r="A659" s="20">
        <v>32.786301369863011</v>
      </c>
    </row>
    <row r="660" spans="1:1" x14ac:dyDescent="0.3">
      <c r="A660" s="20">
        <v>40.797260273972604</v>
      </c>
    </row>
    <row r="661" spans="1:1" x14ac:dyDescent="0.3">
      <c r="A661" s="20">
        <v>42.334246575342469</v>
      </c>
    </row>
    <row r="662" spans="1:1" x14ac:dyDescent="0.3">
      <c r="A662" s="20">
        <v>33.893150684931506</v>
      </c>
    </row>
    <row r="663" spans="1:1" x14ac:dyDescent="0.3">
      <c r="A663" s="20">
        <v>40.232876712328768</v>
      </c>
    </row>
    <row r="664" spans="1:1" x14ac:dyDescent="0.3">
      <c r="A664" s="20">
        <v>46.2</v>
      </c>
    </row>
    <row r="665" spans="1:1" x14ac:dyDescent="0.3">
      <c r="A665" s="20">
        <v>51.863013698630134</v>
      </c>
    </row>
    <row r="666" spans="1:1" x14ac:dyDescent="0.3">
      <c r="A666" s="20">
        <v>26.263013698630136</v>
      </c>
    </row>
    <row r="667" spans="1:1" x14ac:dyDescent="0.3">
      <c r="A667" s="20">
        <v>46.786301369863011</v>
      </c>
    </row>
    <row r="668" spans="1:1" x14ac:dyDescent="0.3">
      <c r="A668" s="20">
        <v>27.556164383561644</v>
      </c>
    </row>
    <row r="669" spans="1:1" x14ac:dyDescent="0.3">
      <c r="A669" s="20">
        <v>26.213698630136985</v>
      </c>
    </row>
    <row r="670" spans="1:1" x14ac:dyDescent="0.3">
      <c r="A670" s="20">
        <v>36.232876712328768</v>
      </c>
    </row>
    <row r="671" spans="1:1" x14ac:dyDescent="0.3">
      <c r="A671" s="20">
        <v>35.476712328767121</v>
      </c>
    </row>
    <row r="672" spans="1:1" x14ac:dyDescent="0.3">
      <c r="A672" s="20">
        <v>22.69041095890411</v>
      </c>
    </row>
    <row r="673" spans="1:1" x14ac:dyDescent="0.3">
      <c r="A673" s="20">
        <v>49.630136986301373</v>
      </c>
    </row>
    <row r="674" spans="1:1" x14ac:dyDescent="0.3">
      <c r="A674" s="20">
        <v>31.172602739726027</v>
      </c>
    </row>
    <row r="675" spans="1:1" x14ac:dyDescent="0.3">
      <c r="A675" s="20">
        <v>30.786301369863015</v>
      </c>
    </row>
    <row r="676" spans="1:1" x14ac:dyDescent="0.3">
      <c r="A676" s="20">
        <v>37.178082191780824</v>
      </c>
    </row>
    <row r="677" spans="1:1" x14ac:dyDescent="0.3">
      <c r="A677" s="20">
        <v>22.613698630136987</v>
      </c>
    </row>
    <row r="678" spans="1:1" x14ac:dyDescent="0.3">
      <c r="A678" s="20">
        <v>28.578082191780823</v>
      </c>
    </row>
    <row r="679" spans="1:1" x14ac:dyDescent="0.3">
      <c r="A679" s="20">
        <v>32.920547945205477</v>
      </c>
    </row>
    <row r="680" spans="1:1" x14ac:dyDescent="0.3">
      <c r="A680" s="20">
        <v>24.317808219178083</v>
      </c>
    </row>
    <row r="681" spans="1:1" x14ac:dyDescent="0.3">
      <c r="A681" s="20">
        <v>36.586301369863016</v>
      </c>
    </row>
    <row r="682" spans="1:1" x14ac:dyDescent="0.3">
      <c r="A682" s="20">
        <v>29.909589041095892</v>
      </c>
    </row>
    <row r="683" spans="1:1" x14ac:dyDescent="0.3">
      <c r="A683" s="20">
        <v>28.317808219178083</v>
      </c>
    </row>
    <row r="684" spans="1:1" x14ac:dyDescent="0.3">
      <c r="A684" s="20">
        <v>33.695890410958903</v>
      </c>
    </row>
    <row r="685" spans="1:1" x14ac:dyDescent="0.3">
      <c r="A685" s="20">
        <v>36.580821917808223</v>
      </c>
    </row>
    <row r="686" spans="1:1" x14ac:dyDescent="0.3">
      <c r="A686" s="20">
        <v>35.046575342465751</v>
      </c>
    </row>
    <row r="687" spans="1:1" x14ac:dyDescent="0.3">
      <c r="A687" s="20">
        <v>28.049315068493151</v>
      </c>
    </row>
    <row r="688" spans="1:1" x14ac:dyDescent="0.3">
      <c r="A688" s="20">
        <v>24.304109589041097</v>
      </c>
    </row>
    <row r="689" spans="1:1" x14ac:dyDescent="0.3">
      <c r="A689" s="20">
        <v>27.142465753424659</v>
      </c>
    </row>
    <row r="690" spans="1:1" x14ac:dyDescent="0.3">
      <c r="A690" s="20">
        <v>35.369863013698627</v>
      </c>
    </row>
    <row r="691" spans="1:1" x14ac:dyDescent="0.3">
      <c r="A691" s="20">
        <v>35.646575342465752</v>
      </c>
    </row>
    <row r="692" spans="1:1" x14ac:dyDescent="0.3">
      <c r="A692" s="20">
        <v>65.350684931506848</v>
      </c>
    </row>
    <row r="693" spans="1:1" x14ac:dyDescent="0.3">
      <c r="A693" s="20">
        <v>24.145205479452056</v>
      </c>
    </row>
    <row r="694" spans="1:1" x14ac:dyDescent="0.3">
      <c r="A694" s="20">
        <v>37.830136986301369</v>
      </c>
    </row>
    <row r="695" spans="1:1" x14ac:dyDescent="0.3">
      <c r="A695" s="20">
        <v>36.857534246575341</v>
      </c>
    </row>
    <row r="696" spans="1:1" x14ac:dyDescent="0.3">
      <c r="A696" s="20">
        <v>38.490410958904107</v>
      </c>
    </row>
    <row r="697" spans="1:1" x14ac:dyDescent="0.3">
      <c r="A697" s="20">
        <v>36.794520547945204</v>
      </c>
    </row>
    <row r="698" spans="1:1" x14ac:dyDescent="0.3">
      <c r="A698" s="20">
        <v>40.073972602739723</v>
      </c>
    </row>
    <row r="699" spans="1:1" x14ac:dyDescent="0.3">
      <c r="A699" s="20">
        <v>27.041095890410958</v>
      </c>
    </row>
    <row r="700" spans="1:1" x14ac:dyDescent="0.3">
      <c r="A700" s="20">
        <v>24.109589041095891</v>
      </c>
    </row>
    <row r="701" spans="1:1" x14ac:dyDescent="0.3">
      <c r="A701" s="20">
        <v>27.920547945205481</v>
      </c>
    </row>
    <row r="702" spans="1:1" x14ac:dyDescent="0.3">
      <c r="A702" s="20">
        <v>34.438356164383563</v>
      </c>
    </row>
    <row r="703" spans="1:1" x14ac:dyDescent="0.3">
      <c r="A703" s="20">
        <v>36.745205479452054</v>
      </c>
    </row>
    <row r="704" spans="1:1" x14ac:dyDescent="0.3">
      <c r="A704" s="20">
        <v>37.695890410958903</v>
      </c>
    </row>
    <row r="705" spans="1:1" x14ac:dyDescent="0.3">
      <c r="A705" s="20">
        <v>42.42739726027397</v>
      </c>
    </row>
    <row r="706" spans="1:1" x14ac:dyDescent="0.3">
      <c r="A706" s="20">
        <v>29.194520547945206</v>
      </c>
    </row>
    <row r="707" spans="1:1" x14ac:dyDescent="0.3">
      <c r="A707" s="20">
        <v>24.627397260273973</v>
      </c>
    </row>
    <row r="708" spans="1:1" x14ac:dyDescent="0.3">
      <c r="A708" s="20">
        <v>24.613698630136987</v>
      </c>
    </row>
    <row r="709" spans="1:1" x14ac:dyDescent="0.3">
      <c r="A709" s="20">
        <v>44.701369863013696</v>
      </c>
    </row>
    <row r="710" spans="1:1" x14ac:dyDescent="0.3">
      <c r="A710" s="20">
        <v>30.421917808219177</v>
      </c>
    </row>
    <row r="711" spans="1:1" x14ac:dyDescent="0.3">
      <c r="A711" s="20">
        <v>25.816438356164383</v>
      </c>
    </row>
    <row r="712" spans="1:1" x14ac:dyDescent="0.3">
      <c r="A712" s="20">
        <v>32.438356164383563</v>
      </c>
    </row>
  </sheetData>
  <autoFilter ref="A1:A712"/>
  <phoneticPr fontId="18"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Original</vt:lpstr>
      <vt:lpstr>Worksheet</vt:lpstr>
      <vt:lpstr>Slide 1</vt:lpstr>
      <vt:lpstr>Slide 2-1</vt:lpstr>
      <vt:lpstr>Slide 2-2</vt:lpstr>
      <vt:lpstr>Slide 3</vt:lpstr>
      <vt:lpstr>Slide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2017-12-29T14:15:04Z</dcterms:created>
  <dcterms:modified xsi:type="dcterms:W3CDTF">2017-12-29T15:01:50Z</dcterms:modified>
</cp:coreProperties>
</file>