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14" documentId="11_F25DC773A252ABEACE02EC15139840CC5ADE5899" xr6:coauthVersionLast="36" xr6:coauthVersionMax="36" xr10:uidLastSave="{CE458CB9-066B-4397-A5E3-F715170DFAA4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target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2" i="1" l="1"/>
  <c r="S32" i="1"/>
  <c r="T32" i="1"/>
  <c r="U32" i="1"/>
  <c r="V32" i="1"/>
  <c r="R31" i="1"/>
  <c r="S31" i="1"/>
  <c r="T31" i="1"/>
  <c r="U31" i="1"/>
  <c r="V31" i="1"/>
  <c r="Q31" i="1"/>
  <c r="R30" i="1"/>
  <c r="S30" i="1"/>
  <c r="T30" i="1"/>
  <c r="U30" i="1"/>
  <c r="V30" i="1"/>
  <c r="Q32" i="1"/>
  <c r="Q30" i="1"/>
  <c r="U35" i="1" l="1"/>
  <c r="R35" i="1"/>
  <c r="S35" i="1"/>
  <c r="T35" i="1"/>
  <c r="V35" i="1"/>
  <c r="Q35" i="1"/>
  <c r="I2" i="3"/>
  <c r="J2" i="3"/>
  <c r="K2" i="3"/>
  <c r="L2" i="3"/>
  <c r="M2" i="3"/>
  <c r="H2" i="3"/>
  <c r="R34" i="1"/>
  <c r="S34" i="1"/>
  <c r="T34" i="1"/>
  <c r="U34" i="1"/>
  <c r="V34" i="1"/>
  <c r="Q34" i="1"/>
  <c r="V33" i="1"/>
  <c r="R33" i="1"/>
  <c r="S33" i="1"/>
  <c r="T33" i="1"/>
  <c r="U33" i="1"/>
  <c r="Q33" i="1"/>
  <c r="V4" i="1"/>
  <c r="S4" i="1"/>
  <c r="R3" i="1"/>
  <c r="S3" i="1"/>
  <c r="T3" i="1"/>
  <c r="U3" i="1"/>
  <c r="V3" i="1"/>
  <c r="R4" i="1"/>
  <c r="T4" i="1"/>
  <c r="U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Q4" i="1"/>
  <c r="Q5" i="1"/>
  <c r="Q6" i="1"/>
  <c r="Q7" i="1"/>
  <c r="Q8" i="1"/>
  <c r="Q9" i="1"/>
  <c r="Q10" i="1"/>
  <c r="Q11" i="1"/>
  <c r="Q12" i="1"/>
  <c r="Q3" i="1"/>
  <c r="J2" i="1"/>
  <c r="K2" i="1"/>
  <c r="L2" i="1"/>
  <c r="M2" i="1"/>
  <c r="N2" i="1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<sst xmlns="http://schemas.openxmlformats.org/spreadsheetml/2006/main" count="35" uniqueCount="23">
  <si>
    <t>plyr Num</t>
  </si>
  <si>
    <t>10</t>
  </si>
  <si>
    <t>20</t>
  </si>
  <si>
    <t>40</t>
  </si>
  <si>
    <t>80</t>
  </si>
  <si>
    <t>160</t>
  </si>
  <si>
    <t>320</t>
  </si>
  <si>
    <t>0.0&lt;n&lt;0.1</t>
  </si>
  <si>
    <t>0.1&lt;n&lt;0.2</t>
  </si>
  <si>
    <t>0.2&lt;n&lt;0.3</t>
  </si>
  <si>
    <t>0.3&lt;n&lt;0.4</t>
  </si>
  <si>
    <t>0.4&lt;n&lt;0.5</t>
  </si>
  <si>
    <t>0.5&lt;n&lt;0.6</t>
  </si>
  <si>
    <t>0.6&lt;n&lt;0.7</t>
  </si>
  <si>
    <t>0.7&lt;n&lt;0.8</t>
  </si>
  <si>
    <t>0.8&lt;n&lt;0.9</t>
  </si>
  <si>
    <t>0.9&lt;n&lt;1.0</t>
  </si>
  <si>
    <t>Mean</t>
  </si>
  <si>
    <t>Skewness</t>
  </si>
  <si>
    <t>Median</t>
  </si>
  <si>
    <t>SD</t>
  </si>
  <si>
    <t>Mean Position</t>
  </si>
  <si>
    <t>Data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</si>
</sst>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Sheet1!$P$3:$P$12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Sheet1!$Q$3:$Q$12</c:f>
              <c:numCache>
                <c:formatCode>General</c:formatCode>
                <c:ptCount val="10"/>
                <c:pt idx="0">
                  <c:v>9</c:v>
                </c:pt>
                <c:pt idx="1">
                  <c:v>27</c:v>
                </c:pt>
                <c:pt idx="2">
                  <c:v>22</c:v>
                </c:pt>
                <c:pt idx="3">
                  <c:v>16</c:v>
                </c:pt>
                <c:pt idx="4">
                  <c:v>9</c:v>
                </c:pt>
                <c:pt idx="5">
                  <c:v>4</c:v>
                </c:pt>
                <c:pt idx="6">
                  <c:v>8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A-4728-A70C-CDD34CDECA8A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Sheet1!$P$3:$P$12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Sheet1!$R$3:$R$12</c:f>
              <c:numCache>
                <c:formatCode>General</c:formatCode>
                <c:ptCount val="10"/>
                <c:pt idx="0">
                  <c:v>18</c:v>
                </c:pt>
                <c:pt idx="1">
                  <c:v>33</c:v>
                </c:pt>
                <c:pt idx="2">
                  <c:v>23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A-4728-A70C-CDD34CDECA8A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Sheet1!$P$3:$P$12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Sheet1!$S$3:$S$12</c:f>
              <c:numCache>
                <c:formatCode>General</c:formatCode>
                <c:ptCount val="10"/>
                <c:pt idx="0">
                  <c:v>14</c:v>
                </c:pt>
                <c:pt idx="1">
                  <c:v>33</c:v>
                </c:pt>
                <c:pt idx="2">
                  <c:v>32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A-4728-A70C-CDD34CDECA8A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Sheet1!$P$3:$P$12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Sheet1!$T$3:$T$12</c:f>
              <c:numCache>
                <c:formatCode>General</c:formatCode>
                <c:ptCount val="10"/>
                <c:pt idx="0">
                  <c:v>19</c:v>
                </c:pt>
                <c:pt idx="1">
                  <c:v>36</c:v>
                </c:pt>
                <c:pt idx="2">
                  <c:v>27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A-4728-A70C-CDD34CDECA8A}"/>
            </c:ext>
          </c:extLst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Sheet1!$P$3:$P$12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Sheet1!$U$3:$U$12</c:f>
              <c:numCache>
                <c:formatCode>General</c:formatCode>
                <c:ptCount val="10"/>
                <c:pt idx="0">
                  <c:v>16</c:v>
                </c:pt>
                <c:pt idx="1">
                  <c:v>35</c:v>
                </c:pt>
                <c:pt idx="2">
                  <c:v>20</c:v>
                </c:pt>
                <c:pt idx="3">
                  <c:v>14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AA-4728-A70C-CDD34CDECA8A}"/>
            </c:ext>
          </c:extLst>
        </c:ser>
        <c:ser>
          <c:idx val="5"/>
          <c:order val="5"/>
          <c:tx>
            <c:strRef>
              <c:f>Sheet1!$V$2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Sheet1!$P$3:$P$12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Sheet1!$V$3:$V$12</c:f>
              <c:numCache>
                <c:formatCode>General</c:formatCode>
                <c:ptCount val="10"/>
                <c:pt idx="0">
                  <c:v>23</c:v>
                </c:pt>
                <c:pt idx="1">
                  <c:v>38</c:v>
                </c:pt>
                <c:pt idx="2">
                  <c:v>19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AA-4728-A70C-CDD34CDEC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77584"/>
        <c:axId val="544680864"/>
      </c:barChart>
      <c:catAx>
        <c:axId val="54467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n</a:t>
                </a:r>
                <a:r>
                  <a:rPr lang="en-US" baseline="30000"/>
                  <a:t>th</a:t>
                </a:r>
                <a:r>
                  <a:rPr lang="en-US"/>
                  <a:t> portion</a:t>
                </a:r>
                <a:r>
                  <a:rPr lang="en-US" baseline="0"/>
                  <a:t> of the confirmation time sample</a:t>
                </a:r>
              </a:p>
              <a:p>
                <a:pPr>
                  <a:defRPr/>
                </a:pPr>
                <a:r>
                  <a:rPr lang="en-US" baseline="0"/>
                  <a:t>(n =1 for the highest confirmation time)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80864"/>
        <c:crosses val="autoZero"/>
        <c:auto val="1"/>
        <c:lblAlgn val="ctr"/>
        <c:lblOffset val="100"/>
        <c:noMultiLvlLbl val="0"/>
      </c:catAx>
      <c:valAx>
        <c:axId val="5446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'target data'!$H$2:$M$2</c:f>
              <c:numCache>
                <c:formatCode>General</c:formatCode>
                <c:ptCount val="6"/>
                <c:pt idx="0">
                  <c:v>5.7642598003305923E+75</c:v>
                </c:pt>
                <c:pt idx="1">
                  <c:v>2.8997660510376862E+75</c:v>
                </c:pt>
                <c:pt idx="2">
                  <c:v>1.506822555983452E+75</c:v>
                </c:pt>
                <c:pt idx="3">
                  <c:v>6.7904578209687456E+74</c:v>
                </c:pt>
                <c:pt idx="4">
                  <c:v>3.1675403026423573E+74</c:v>
                </c:pt>
                <c:pt idx="5">
                  <c:v>1.5050670724111749E+74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3-49D2-9B84-ACD5E5BD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721328"/>
        <c:axId val="626716408"/>
      </c:lineChart>
      <c:catAx>
        <c:axId val="6267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6408"/>
        <c:crosses val="autoZero"/>
        <c:auto val="1"/>
        <c:lblAlgn val="ctr"/>
        <c:lblOffset val="100"/>
        <c:noMultiLvlLbl val="0"/>
      </c:catAx>
      <c:valAx>
        <c:axId val="62671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438149</xdr:colOff>
      <xdr:row>11</xdr:row>
      <xdr:rowOff>109537</xdr:rowOff>
    </xdr:from>
    <xdr:to>
      <xdr:col>32</xdr:col>
      <xdr:colOff>76200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48D6E-58F5-4309-89F0-9E19C575B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5</xdr:row>
      <xdr:rowOff>23812</xdr:rowOff>
    </xdr:from>
    <xdr:to>
      <xdr:col>16</xdr:col>
      <xdr:colOff>180975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CC078-55FA-4988-92E5-83AF2BBF9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2422EB-80FF-4DF7-9E4E-E894D1A6F571}" name="Table3" displayName="Table3" ref="B1:B1048576" totalsRowShown="0">
  <autoFilter ref="B1:B1048576" xr:uid="{587ACF1F-FAC2-477F-8297-D0A003366BB2}"/>
  <sortState ref="B2:B1048576">
    <sortCondition descending="1" ref="B1:B1048576"/>
  </sortState>
  <tableColumns count="1">
    <tableColumn id="1" xr3:uid="{59E826E0-6905-4B7D-8B20-1F4D52544285}" name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605FD8-22DE-4591-B499-C49C4FF997BC}" name="Table4" displayName="Table4" ref="C1:C1048576" totalsRowShown="0">
  <autoFilter ref="C1:C1048576" xr:uid="{41847E7C-8ED1-455B-9E5D-741AF0090081}"/>
  <sortState ref="C2:C1048576">
    <sortCondition descending="1" ref="C1:C1048576"/>
  </sortState>
  <tableColumns count="1">
    <tableColumn id="1" xr3:uid="{EFEAE356-485C-4258-851C-641033426197}" name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8CF0B7-E087-4D2D-A6F0-8A68F26A56A1}" name="Table5" displayName="Table5" ref="D1:D1048576" totalsRowShown="0">
  <autoFilter ref="D1:D1048576" xr:uid="{D4DA6DF8-61FE-4BE5-A522-545F1FF25938}"/>
  <sortState ref="D2:D1048576">
    <sortCondition descending="1" ref="D1:D1048576"/>
  </sortState>
  <tableColumns count="1">
    <tableColumn id="1" xr3:uid="{5B7681E3-2E49-4422-8634-E2B5B1D2EE56}" name="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688CF4-EA9B-4C1B-A1E4-FF9CA873B08E}" name="Table6" displayName="Table6" ref="E1:E1048576" totalsRowShown="0">
  <autoFilter ref="E1:E1048576" xr:uid="{4907E7A2-B909-41D6-83B0-DA076E920CB1}"/>
  <sortState ref="E2:E1048576">
    <sortCondition descending="1" ref="E1:E1048576"/>
  </sortState>
  <tableColumns count="1">
    <tableColumn id="1" xr3:uid="{E1E95A0B-8FB4-4C88-AFD8-44D80E9BA89B}" name="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A388AD-38F8-4B5B-A285-1D6120CBBE5D}" name="Table8" displayName="Table8" ref="F1:F1048576" totalsRowShown="0">
  <autoFilter ref="F1:F1048576" xr:uid="{B959AA4E-51EA-4D65-8EEB-72EA6635524C}"/>
  <sortState ref="F2:F1048576">
    <sortCondition descending="1" ref="F1:F1048576"/>
  </sortState>
  <tableColumns count="1">
    <tableColumn id="1" xr3:uid="{104B5814-F917-435B-A272-D8E5A3651233}" name="1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8FFB28-9AC7-4CEC-82F4-43218821B887}" name="Table9" displayName="Table9" ref="G1:G1048576" totalsRowShown="0">
  <autoFilter ref="G1:G1048576" xr:uid="{2E9B9C03-7825-427B-BC4D-1B51C8C58338}"/>
  <sortState ref="G2:G1048576">
    <sortCondition descending="1" ref="G1:G1048576"/>
  </sortState>
  <tableColumns count="1">
    <tableColumn id="1" xr3:uid="{2ADF3F02-DD89-4415-BB59-AB49087DBFE1}" name="3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abSelected="1" topLeftCell="K16" workbookViewId="0">
      <selection activeCell="R41" sqref="R4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 x14ac:dyDescent="0.25">
      <c r="B2">
        <v>44.046786069869903</v>
      </c>
      <c r="C2">
        <v>60.2727210521698</v>
      </c>
      <c r="D2">
        <v>68.191910266876206</v>
      </c>
      <c r="E2">
        <v>71.928303480148301</v>
      </c>
      <c r="F2">
        <v>60.845299720764103</v>
      </c>
      <c r="G2">
        <v>81.771318197250295</v>
      </c>
      <c r="I2">
        <f>B2/B$2</f>
        <v>1</v>
      </c>
      <c r="J2">
        <f t="shared" ref="J2:N17" si="0">C2/C$2</f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</v>
      </c>
    </row>
    <row r="3" spans="1:22" x14ac:dyDescent="0.25">
      <c r="B3">
        <v>42.0384197235107</v>
      </c>
      <c r="C3">
        <v>53.386468648910501</v>
      </c>
      <c r="D3">
        <v>54.8477976322174</v>
      </c>
      <c r="E3">
        <v>66.462340116500798</v>
      </c>
      <c r="F3">
        <v>40.3786971569061</v>
      </c>
      <c r="G3">
        <v>65.388427495956407</v>
      </c>
      <c r="I3">
        <f t="shared" ref="I3:I66" si="1">B3/B$2</f>
        <v>0.95440379365764849</v>
      </c>
      <c r="J3">
        <f t="shared" si="0"/>
        <v>0.88574844003975173</v>
      </c>
      <c r="K3">
        <f t="shared" si="0"/>
        <v>0.80431531273379464</v>
      </c>
      <c r="L3">
        <f t="shared" si="0"/>
        <v>0.92400817064792762</v>
      </c>
      <c r="M3">
        <f t="shared" si="0"/>
        <v>0.66362886438582935</v>
      </c>
      <c r="N3">
        <f t="shared" si="0"/>
        <v>0.79964991316668299</v>
      </c>
      <c r="P3" t="s">
        <v>7</v>
      </c>
      <c r="Q3">
        <f>COUNTIF(I:I, "&gt;"&amp;LEFT($P3,3))-COUNTIF(I:I,"&gt;"&amp;RIGHT($P3,3))</f>
        <v>9</v>
      </c>
      <c r="R3">
        <f t="shared" ref="R3:V12" si="2">COUNTIF(J:J, "&gt;"&amp;LEFT($P3,3))-COUNTIF(J:J,"&gt;"&amp;RIGHT($P3,3))</f>
        <v>18</v>
      </c>
      <c r="S3">
        <f t="shared" si="2"/>
        <v>14</v>
      </c>
      <c r="T3">
        <f t="shared" si="2"/>
        <v>19</v>
      </c>
      <c r="U3">
        <f t="shared" si="2"/>
        <v>16</v>
      </c>
      <c r="V3">
        <f t="shared" si="2"/>
        <v>23</v>
      </c>
    </row>
    <row r="4" spans="1:22" x14ac:dyDescent="0.25">
      <c r="B4">
        <v>37.263442993163999</v>
      </c>
      <c r="C4">
        <v>51.130422830581601</v>
      </c>
      <c r="D4">
        <v>41.683844089508</v>
      </c>
      <c r="E4">
        <v>52.122320413589399</v>
      </c>
      <c r="F4">
        <v>36.650309801101599</v>
      </c>
      <c r="G4">
        <v>63.966136217117302</v>
      </c>
      <c r="I4">
        <f t="shared" si="1"/>
        <v>0.8459968664695372</v>
      </c>
      <c r="J4">
        <f t="shared" si="0"/>
        <v>0.84831781173982557</v>
      </c>
      <c r="K4">
        <f t="shared" si="0"/>
        <v>0.61127256776315397</v>
      </c>
      <c r="L4">
        <f t="shared" si="0"/>
        <v>0.72464270519010343</v>
      </c>
      <c r="M4">
        <f t="shared" si="0"/>
        <v>0.60235235867519754</v>
      </c>
      <c r="N4">
        <f t="shared" si="0"/>
        <v>0.7822563904719867</v>
      </c>
      <c r="P4" t="s">
        <v>8</v>
      </c>
      <c r="Q4">
        <f t="shared" ref="Q4:Q12" si="3">COUNTIF(I:I, "&gt;"&amp;LEFT($P4,3))-COUNTIF(I:I,"&gt;"&amp;RIGHT($P4,3))</f>
        <v>27</v>
      </c>
      <c r="R4">
        <f t="shared" si="2"/>
        <v>33</v>
      </c>
      <c r="S4">
        <f>COUNTIF(K:K, "&gt;"&amp;LEFT($P4,3))-COUNTIF(K:K,"&gt;"&amp;RIGHT($P4,3))</f>
        <v>33</v>
      </c>
      <c r="T4">
        <f t="shared" si="2"/>
        <v>36</v>
      </c>
      <c r="U4">
        <f t="shared" si="2"/>
        <v>35</v>
      </c>
      <c r="V4">
        <f>COUNTIF(N:N, "&gt;"&amp;LEFT($P4,3))-COUNTIF(N:N,"&gt;"&amp;RIGHT($P4,3))</f>
        <v>38</v>
      </c>
    </row>
    <row r="5" spans="1:22" x14ac:dyDescent="0.25">
      <c r="B5">
        <v>36.557721853256197</v>
      </c>
      <c r="C5">
        <v>46.282018899917603</v>
      </c>
      <c r="D5">
        <v>35.448182582855203</v>
      </c>
      <c r="E5">
        <v>40.618877887725802</v>
      </c>
      <c r="F5">
        <v>34.591439008712698</v>
      </c>
      <c r="G5">
        <v>62.6018962860107</v>
      </c>
      <c r="I5">
        <f t="shared" si="1"/>
        <v>0.82997478624810306</v>
      </c>
      <c r="J5">
        <f t="shared" si="0"/>
        <v>0.76787671258209211</v>
      </c>
      <c r="K5">
        <f t="shared" si="0"/>
        <v>0.51982973411545474</v>
      </c>
      <c r="L5">
        <f t="shared" si="0"/>
        <v>0.56471341492068305</v>
      </c>
      <c r="M5">
        <f t="shared" si="0"/>
        <v>0.5685145634496398</v>
      </c>
      <c r="N5">
        <f t="shared" si="0"/>
        <v>0.76557279087761854</v>
      </c>
      <c r="P5" t="s">
        <v>9</v>
      </c>
      <c r="Q5">
        <f t="shared" si="3"/>
        <v>22</v>
      </c>
      <c r="R5">
        <f t="shared" si="2"/>
        <v>23</v>
      </c>
      <c r="S5">
        <f t="shared" si="2"/>
        <v>32</v>
      </c>
      <c r="T5">
        <f t="shared" si="2"/>
        <v>27</v>
      </c>
      <c r="U5">
        <f t="shared" si="2"/>
        <v>20</v>
      </c>
      <c r="V5">
        <f t="shared" si="2"/>
        <v>19</v>
      </c>
    </row>
    <row r="6" spans="1:22" x14ac:dyDescent="0.25">
      <c r="B6">
        <v>36.139419317245398</v>
      </c>
      <c r="C6">
        <v>38.143629550933802</v>
      </c>
      <c r="D6">
        <v>35.425163030624297</v>
      </c>
      <c r="E6">
        <v>39.495858192443798</v>
      </c>
      <c r="F6">
        <v>34.215096235275198</v>
      </c>
      <c r="G6">
        <v>46.307085514068604</v>
      </c>
      <c r="I6">
        <f t="shared" si="1"/>
        <v>0.82047800854116071</v>
      </c>
      <c r="J6">
        <f t="shared" si="0"/>
        <v>0.6328506310162787</v>
      </c>
      <c r="K6">
        <f t="shared" si="0"/>
        <v>0.51949216398227005</v>
      </c>
      <c r="L6">
        <f t="shared" si="0"/>
        <v>0.54910037191888406</v>
      </c>
      <c r="M6">
        <f t="shared" si="0"/>
        <v>0.56232932358452881</v>
      </c>
      <c r="N6">
        <f t="shared" si="0"/>
        <v>0.56629985348121437</v>
      </c>
      <c r="P6" t="s">
        <v>10</v>
      </c>
      <c r="Q6">
        <f t="shared" si="3"/>
        <v>16</v>
      </c>
      <c r="R6">
        <f t="shared" si="2"/>
        <v>10</v>
      </c>
      <c r="S6">
        <f t="shared" si="2"/>
        <v>9</v>
      </c>
      <c r="T6">
        <f t="shared" si="2"/>
        <v>7</v>
      </c>
      <c r="U6">
        <f t="shared" si="2"/>
        <v>14</v>
      </c>
      <c r="V6">
        <f t="shared" si="2"/>
        <v>8</v>
      </c>
    </row>
    <row r="7" spans="1:22" x14ac:dyDescent="0.25">
      <c r="B7">
        <v>29.327797651290801</v>
      </c>
      <c r="C7">
        <v>34.595409154891897</v>
      </c>
      <c r="D7">
        <v>35.203960895538302</v>
      </c>
      <c r="E7">
        <v>38.922337055206299</v>
      </c>
      <c r="F7">
        <v>33.700628042220998</v>
      </c>
      <c r="G7">
        <v>43.557588815689002</v>
      </c>
      <c r="I7">
        <f t="shared" si="1"/>
        <v>0.66583286246513251</v>
      </c>
      <c r="J7">
        <f t="shared" si="0"/>
        <v>0.57398120660501473</v>
      </c>
      <c r="K7">
        <f t="shared" si="0"/>
        <v>0.51624834614199688</v>
      </c>
      <c r="L7">
        <f t="shared" si="0"/>
        <v>0.54112686066547622</v>
      </c>
      <c r="M7">
        <f t="shared" si="0"/>
        <v>0.55387397542427264</v>
      </c>
      <c r="N7">
        <f t="shared" si="0"/>
        <v>0.53267563463534462</v>
      </c>
      <c r="P7" t="s">
        <v>11</v>
      </c>
      <c r="Q7">
        <f t="shared" si="3"/>
        <v>9</v>
      </c>
      <c r="R7">
        <f t="shared" si="2"/>
        <v>4</v>
      </c>
      <c r="S7">
        <f t="shared" si="2"/>
        <v>4</v>
      </c>
      <c r="T7">
        <f t="shared" si="2"/>
        <v>3</v>
      </c>
      <c r="U7">
        <f t="shared" si="2"/>
        <v>7</v>
      </c>
      <c r="V7">
        <f t="shared" si="2"/>
        <v>4</v>
      </c>
    </row>
    <row r="8" spans="1:22" x14ac:dyDescent="0.25">
      <c r="B8">
        <v>29.209936141967699</v>
      </c>
      <c r="C8">
        <v>34.459284543990996</v>
      </c>
      <c r="D8">
        <v>34.906691074371302</v>
      </c>
      <c r="E8">
        <v>38.725160360336297</v>
      </c>
      <c r="F8">
        <v>32.009205102920497</v>
      </c>
      <c r="G8">
        <v>42.446576356887803</v>
      </c>
      <c r="I8">
        <f t="shared" si="1"/>
        <v>0.66315703705675555</v>
      </c>
      <c r="J8">
        <f t="shared" si="0"/>
        <v>0.57172272866466967</v>
      </c>
      <c r="K8">
        <f t="shared" si="0"/>
        <v>0.51188903401826258</v>
      </c>
      <c r="L8">
        <f t="shared" si="0"/>
        <v>0.53838556571856533</v>
      </c>
      <c r="M8">
        <f t="shared" si="0"/>
        <v>0.52607523095160325</v>
      </c>
      <c r="N8">
        <f t="shared" si="0"/>
        <v>0.51908881124427253</v>
      </c>
      <c r="P8" t="s">
        <v>12</v>
      </c>
      <c r="Q8">
        <f t="shared" si="3"/>
        <v>4</v>
      </c>
      <c r="R8">
        <f t="shared" si="2"/>
        <v>7</v>
      </c>
      <c r="S8">
        <f t="shared" si="2"/>
        <v>5</v>
      </c>
      <c r="T8">
        <f t="shared" si="2"/>
        <v>5</v>
      </c>
      <c r="U8">
        <f t="shared" si="2"/>
        <v>5</v>
      </c>
      <c r="V8">
        <f t="shared" si="2"/>
        <v>4</v>
      </c>
    </row>
    <row r="9" spans="1:22" x14ac:dyDescent="0.25">
      <c r="B9">
        <v>29.1128280162811</v>
      </c>
      <c r="C9">
        <v>34.1950426101684</v>
      </c>
      <c r="D9">
        <v>34.380213975906301</v>
      </c>
      <c r="E9">
        <v>38.013513088226297</v>
      </c>
      <c r="F9">
        <v>31.346488952636701</v>
      </c>
      <c r="G9">
        <v>41.200446128845201</v>
      </c>
      <c r="I9">
        <f t="shared" si="1"/>
        <v>0.66095237845731625</v>
      </c>
      <c r="J9">
        <f t="shared" si="0"/>
        <v>0.56733862372947219</v>
      </c>
      <c r="K9">
        <f t="shared" si="0"/>
        <v>0.50416851267776075</v>
      </c>
      <c r="L9">
        <f t="shared" si="0"/>
        <v>0.52849172368868336</v>
      </c>
      <c r="M9">
        <f t="shared" si="0"/>
        <v>0.51518340934294682</v>
      </c>
      <c r="N9">
        <f t="shared" si="0"/>
        <v>0.50384960200177664</v>
      </c>
      <c r="P9" t="s">
        <v>13</v>
      </c>
      <c r="Q9">
        <f t="shared" si="3"/>
        <v>8</v>
      </c>
      <c r="R9">
        <f t="shared" si="2"/>
        <v>1</v>
      </c>
      <c r="S9">
        <f t="shared" si="2"/>
        <v>1</v>
      </c>
      <c r="T9">
        <f t="shared" si="2"/>
        <v>0</v>
      </c>
      <c r="U9">
        <f t="shared" si="2"/>
        <v>2</v>
      </c>
      <c r="V9">
        <f t="shared" si="2"/>
        <v>0</v>
      </c>
    </row>
    <row r="10" spans="1:22" x14ac:dyDescent="0.25">
      <c r="B10">
        <v>28.966353893280001</v>
      </c>
      <c r="C10">
        <v>34.072934627532902</v>
      </c>
      <c r="D10">
        <v>34.065928697586003</v>
      </c>
      <c r="E10">
        <v>33.027987003326402</v>
      </c>
      <c r="F10">
        <v>30.003268957138001</v>
      </c>
      <c r="G10">
        <v>35.476242303848203</v>
      </c>
      <c r="I10">
        <f t="shared" si="1"/>
        <v>0.65762695710265151</v>
      </c>
      <c r="J10">
        <f t="shared" si="0"/>
        <v>0.5653126992232631</v>
      </c>
      <c r="K10">
        <f t="shared" si="0"/>
        <v>0.49955967744950114</v>
      </c>
      <c r="L10">
        <f t="shared" si="0"/>
        <v>0.45917928555678905</v>
      </c>
      <c r="M10">
        <f t="shared" si="0"/>
        <v>0.49310742316713524</v>
      </c>
      <c r="N10">
        <f t="shared" si="0"/>
        <v>0.43384701489429034</v>
      </c>
      <c r="P10" t="s">
        <v>14</v>
      </c>
      <c r="Q10">
        <f t="shared" si="3"/>
        <v>0</v>
      </c>
      <c r="R10">
        <f t="shared" si="2"/>
        <v>1</v>
      </c>
      <c r="S10">
        <f t="shared" si="2"/>
        <v>0</v>
      </c>
      <c r="T10">
        <f t="shared" si="2"/>
        <v>1</v>
      </c>
      <c r="U10">
        <f t="shared" si="2"/>
        <v>0</v>
      </c>
      <c r="V10">
        <f t="shared" si="2"/>
        <v>3</v>
      </c>
    </row>
    <row r="11" spans="1:22" x14ac:dyDescent="0.25">
      <c r="B11">
        <v>28.7900853157043</v>
      </c>
      <c r="C11">
        <v>32.2622904777526</v>
      </c>
      <c r="D11">
        <v>31.3614742755889</v>
      </c>
      <c r="E11">
        <v>30.2614760398864</v>
      </c>
      <c r="F11">
        <v>29.0574080944061</v>
      </c>
      <c r="G11">
        <v>35.042849302291799</v>
      </c>
      <c r="I11">
        <f t="shared" si="1"/>
        <v>0.653625108311775</v>
      </c>
      <c r="J11">
        <f t="shared" si="0"/>
        <v>0.5352718429590656</v>
      </c>
      <c r="K11">
        <f t="shared" si="0"/>
        <v>0.4599002162111675</v>
      </c>
      <c r="L11">
        <f t="shared" si="0"/>
        <v>0.42071722223002733</v>
      </c>
      <c r="M11">
        <f t="shared" si="0"/>
        <v>0.47756208331224559</v>
      </c>
      <c r="N11">
        <f t="shared" si="0"/>
        <v>0.42854695356336053</v>
      </c>
      <c r="P11" t="s">
        <v>15</v>
      </c>
      <c r="Q11">
        <f t="shared" si="3"/>
        <v>3</v>
      </c>
      <c r="R11">
        <f t="shared" si="2"/>
        <v>2</v>
      </c>
      <c r="S11">
        <f t="shared" si="2"/>
        <v>1</v>
      </c>
      <c r="T11">
        <f t="shared" si="2"/>
        <v>0</v>
      </c>
      <c r="U11">
        <f t="shared" si="2"/>
        <v>0</v>
      </c>
      <c r="V11">
        <f t="shared" si="2"/>
        <v>0</v>
      </c>
    </row>
    <row r="12" spans="1:22" x14ac:dyDescent="0.25">
      <c r="B12">
        <v>28.103815793991</v>
      </c>
      <c r="C12">
        <v>32.2312619686126</v>
      </c>
      <c r="D12">
        <v>30.4746668338775</v>
      </c>
      <c r="E12">
        <v>29.135451793670601</v>
      </c>
      <c r="F12">
        <v>27.249765872955301</v>
      </c>
      <c r="G12">
        <v>34.258135318756104</v>
      </c>
      <c r="I12">
        <f t="shared" si="1"/>
        <v>0.63804464074656619</v>
      </c>
      <c r="J12">
        <f t="shared" si="0"/>
        <v>0.53475704109516531</v>
      </c>
      <c r="K12">
        <f t="shared" si="0"/>
        <v>0.44689563196883164</v>
      </c>
      <c r="L12">
        <f t="shared" si="0"/>
        <v>0.40506240775874519</v>
      </c>
      <c r="M12">
        <f t="shared" si="0"/>
        <v>0.44785326061358904</v>
      </c>
      <c r="N12">
        <f t="shared" si="0"/>
        <v>0.41895050824688912</v>
      </c>
      <c r="P12" t="s">
        <v>16</v>
      </c>
      <c r="Q12">
        <f t="shared" si="3"/>
        <v>2</v>
      </c>
      <c r="R12">
        <f t="shared" si="2"/>
        <v>1</v>
      </c>
      <c r="S12">
        <f t="shared" si="2"/>
        <v>1</v>
      </c>
      <c r="T12">
        <f t="shared" si="2"/>
        <v>2</v>
      </c>
      <c r="U12">
        <f t="shared" si="2"/>
        <v>1</v>
      </c>
      <c r="V12">
        <f t="shared" si="2"/>
        <v>1</v>
      </c>
    </row>
    <row r="13" spans="1:22" x14ac:dyDescent="0.25">
      <c r="B13">
        <v>27.323400735855099</v>
      </c>
      <c r="C13">
        <v>31.510606765746999</v>
      </c>
      <c r="D13">
        <v>28.069486141204798</v>
      </c>
      <c r="E13">
        <v>28.301694393157899</v>
      </c>
      <c r="F13">
        <v>26.903449773788399</v>
      </c>
      <c r="G13">
        <v>33.956861495971602</v>
      </c>
      <c r="I13">
        <f t="shared" si="1"/>
        <v>0.62032677463715347</v>
      </c>
      <c r="J13">
        <f t="shared" si="0"/>
        <v>0.52280046786791989</v>
      </c>
      <c r="K13">
        <f t="shared" si="0"/>
        <v>0.41162486915752783</v>
      </c>
      <c r="L13">
        <f t="shared" si="0"/>
        <v>0.39347090121441503</v>
      </c>
      <c r="M13">
        <f t="shared" si="0"/>
        <v>0.44216151284085647</v>
      </c>
      <c r="N13">
        <f t="shared" si="0"/>
        <v>0.41526616232430336</v>
      </c>
    </row>
    <row r="14" spans="1:22" x14ac:dyDescent="0.25">
      <c r="B14">
        <v>26.668085098266602</v>
      </c>
      <c r="C14">
        <v>28.443824768066399</v>
      </c>
      <c r="D14">
        <v>26.275855302810601</v>
      </c>
      <c r="E14">
        <v>28.1545617580413</v>
      </c>
      <c r="F14">
        <v>25.5231966972351</v>
      </c>
      <c r="G14">
        <v>31.6727855205535</v>
      </c>
      <c r="I14">
        <f t="shared" si="1"/>
        <v>0.60544905719032338</v>
      </c>
      <c r="J14">
        <f t="shared" si="0"/>
        <v>0.47191871001553909</v>
      </c>
      <c r="K14">
        <f t="shared" si="0"/>
        <v>0.38532217677987435</v>
      </c>
      <c r="L14">
        <f t="shared" si="0"/>
        <v>0.3914253554695859</v>
      </c>
      <c r="M14">
        <f t="shared" si="0"/>
        <v>0.41947688341364253</v>
      </c>
      <c r="N14">
        <f t="shared" si="0"/>
        <v>0.38733367907989225</v>
      </c>
    </row>
    <row r="15" spans="1:22" x14ac:dyDescent="0.25">
      <c r="B15">
        <v>25.974061250686599</v>
      </c>
      <c r="C15">
        <v>27.612069606780999</v>
      </c>
      <c r="D15">
        <v>26.146738529205301</v>
      </c>
      <c r="E15">
        <v>28.066481828689501</v>
      </c>
      <c r="F15">
        <v>25.3310225009918</v>
      </c>
      <c r="G15">
        <v>30.130383491516099</v>
      </c>
      <c r="I15">
        <f t="shared" si="1"/>
        <v>0.58969254214109601</v>
      </c>
      <c r="J15">
        <f t="shared" si="0"/>
        <v>0.45811884920345691</v>
      </c>
      <c r="K15">
        <f t="shared" si="0"/>
        <v>0.38342874436098495</v>
      </c>
      <c r="L15">
        <f t="shared" si="0"/>
        <v>0.39020080372722332</v>
      </c>
      <c r="M15">
        <f t="shared" si="0"/>
        <v>0.41631847681321094</v>
      </c>
      <c r="N15">
        <f t="shared" si="0"/>
        <v>0.36847129477398211</v>
      </c>
    </row>
    <row r="16" spans="1:22" x14ac:dyDescent="0.25">
      <c r="B16">
        <v>24.980356454849201</v>
      </c>
      <c r="C16">
        <v>24.6343655586242</v>
      </c>
      <c r="D16">
        <v>24.782499790191601</v>
      </c>
      <c r="E16">
        <v>27.484953641891401</v>
      </c>
      <c r="F16">
        <v>24.5423069000244</v>
      </c>
      <c r="G16">
        <v>29.149492979049601</v>
      </c>
      <c r="I16">
        <f t="shared" si="1"/>
        <v>0.56713233095426574</v>
      </c>
      <c r="J16">
        <f t="shared" si="0"/>
        <v>0.40871500620158863</v>
      </c>
      <c r="K16">
        <f t="shared" si="0"/>
        <v>0.3634228707364654</v>
      </c>
      <c r="L16">
        <f t="shared" si="0"/>
        <v>0.38211597260148161</v>
      </c>
      <c r="M16">
        <f t="shared" si="0"/>
        <v>0.40335583870333169</v>
      </c>
      <c r="N16">
        <f t="shared" si="0"/>
        <v>0.35647576218270877</v>
      </c>
    </row>
    <row r="17" spans="2:22" x14ac:dyDescent="0.25">
      <c r="B17">
        <v>23.943949460983202</v>
      </c>
      <c r="C17">
        <v>24.173947334289501</v>
      </c>
      <c r="D17">
        <v>22.628545284271201</v>
      </c>
      <c r="E17">
        <v>27.356836318969702</v>
      </c>
      <c r="F17">
        <v>24.263051033020002</v>
      </c>
      <c r="G17">
        <v>28.2036323547363</v>
      </c>
      <c r="I17">
        <f t="shared" si="1"/>
        <v>0.54360264612727338</v>
      </c>
      <c r="J17">
        <f t="shared" si="0"/>
        <v>0.40107609068064876</v>
      </c>
      <c r="K17">
        <f t="shared" si="0"/>
        <v>0.33183621335305041</v>
      </c>
      <c r="L17">
        <f t="shared" si="0"/>
        <v>0.38033479166542544</v>
      </c>
      <c r="M17">
        <f t="shared" si="0"/>
        <v>0.39876623411126</v>
      </c>
      <c r="N17">
        <f t="shared" si="0"/>
        <v>0.34490861804016626</v>
      </c>
    </row>
    <row r="18" spans="2:22" x14ac:dyDescent="0.25">
      <c r="B18">
        <v>23.854032754898</v>
      </c>
      <c r="C18">
        <v>23.1249952316284</v>
      </c>
      <c r="D18">
        <v>22.4533851146698</v>
      </c>
      <c r="E18">
        <v>26.031634092330901</v>
      </c>
      <c r="F18">
        <v>24.173971176147401</v>
      </c>
      <c r="G18">
        <v>27.504997968673699</v>
      </c>
      <c r="I18">
        <f t="shared" si="1"/>
        <v>0.54156125527658627</v>
      </c>
      <c r="J18">
        <f t="shared" ref="J18:J81" si="4">C18/C$2</f>
        <v>0.38367266033355746</v>
      </c>
      <c r="K18">
        <f t="shared" ref="K18:K81" si="5">D18/D$2</f>
        <v>0.32926757773460397</v>
      </c>
      <c r="L18">
        <f t="shared" ref="L18:L81" si="6">E18/E$2</f>
        <v>0.36191085890848856</v>
      </c>
      <c r="M18">
        <f t="shared" ref="M18:M81" si="7">F18/F$2</f>
        <v>0.39730219568460401</v>
      </c>
      <c r="N18">
        <f t="shared" ref="N18:N81" si="8">G18/G$2</f>
        <v>0.33636485964828927</v>
      </c>
    </row>
    <row r="19" spans="2:22" x14ac:dyDescent="0.25">
      <c r="B19">
        <v>21.791287660598702</v>
      </c>
      <c r="C19">
        <v>22.020992994308401</v>
      </c>
      <c r="D19">
        <v>22.180137634277301</v>
      </c>
      <c r="E19">
        <v>25.958566904067901</v>
      </c>
      <c r="F19">
        <v>22.875791311263999</v>
      </c>
      <c r="G19">
        <v>27.493987083435002</v>
      </c>
      <c r="I19">
        <f t="shared" si="1"/>
        <v>0.49473048103968204</v>
      </c>
      <c r="J19">
        <f t="shared" si="4"/>
        <v>0.36535587924175278</v>
      </c>
      <c r="K19">
        <f t="shared" si="5"/>
        <v>0.32526054113270919</v>
      </c>
      <c r="L19">
        <f t="shared" si="6"/>
        <v>0.36089502529740997</v>
      </c>
      <c r="M19">
        <f t="shared" si="7"/>
        <v>0.37596644960658143</v>
      </c>
      <c r="N19">
        <f t="shared" si="8"/>
        <v>0.3362302050348937</v>
      </c>
    </row>
    <row r="20" spans="2:22" x14ac:dyDescent="0.25">
      <c r="B20">
        <v>21.695410728454501</v>
      </c>
      <c r="C20">
        <v>21.2122590541839</v>
      </c>
      <c r="D20">
        <v>22.144105195999099</v>
      </c>
      <c r="E20">
        <v>21.548563718795702</v>
      </c>
      <c r="F20">
        <v>22.862777948379499</v>
      </c>
      <c r="G20">
        <v>26.683252334594702</v>
      </c>
      <c r="I20">
        <f t="shared" si="1"/>
        <v>0.49255377438980036</v>
      </c>
      <c r="J20">
        <f t="shared" si="4"/>
        <v>0.3519379693480798</v>
      </c>
      <c r="K20">
        <f t="shared" si="5"/>
        <v>0.32473214358324642</v>
      </c>
      <c r="L20">
        <f t="shared" si="6"/>
        <v>0.29958392838700765</v>
      </c>
      <c r="M20">
        <f t="shared" si="7"/>
        <v>0.37575257338369777</v>
      </c>
      <c r="N20">
        <f t="shared" si="8"/>
        <v>0.32631554587672007</v>
      </c>
    </row>
    <row r="21" spans="2:22" x14ac:dyDescent="0.25">
      <c r="B21">
        <v>21.413850069045999</v>
      </c>
      <c r="C21">
        <v>21.157208442687899</v>
      </c>
      <c r="D21">
        <v>21.2803184986114</v>
      </c>
      <c r="E21">
        <v>21.1391921043396</v>
      </c>
      <c r="F21">
        <v>22.490441083907999</v>
      </c>
      <c r="G21">
        <v>25.1989021301269</v>
      </c>
      <c r="I21">
        <f t="shared" si="1"/>
        <v>0.48616146556250311</v>
      </c>
      <c r="J21">
        <f t="shared" si="4"/>
        <v>0.35102461069204122</v>
      </c>
      <c r="K21">
        <f t="shared" si="5"/>
        <v>0.31206514695553533</v>
      </c>
      <c r="L21">
        <f t="shared" si="6"/>
        <v>0.29389254412449567</v>
      </c>
      <c r="M21">
        <f t="shared" si="7"/>
        <v>0.36963317112616506</v>
      </c>
      <c r="N21">
        <f t="shared" si="8"/>
        <v>0.30816309050248691</v>
      </c>
    </row>
    <row r="22" spans="2:22" x14ac:dyDescent="0.25">
      <c r="B22">
        <v>20.647837162017801</v>
      </c>
      <c r="C22">
        <v>21.106161832809399</v>
      </c>
      <c r="D22">
        <v>20.525634765625</v>
      </c>
      <c r="E22">
        <v>20.894970893859799</v>
      </c>
      <c r="F22">
        <v>22.300770998001099</v>
      </c>
      <c r="G22">
        <v>23.722558975219702</v>
      </c>
      <c r="I22">
        <f t="shared" si="1"/>
        <v>0.46877057339132183</v>
      </c>
      <c r="J22">
        <f t="shared" si="4"/>
        <v>0.35017768344224409</v>
      </c>
      <c r="K22">
        <f t="shared" si="5"/>
        <v>0.30099809032032937</v>
      </c>
      <c r="L22">
        <f t="shared" si="6"/>
        <v>0.29049720183691891</v>
      </c>
      <c r="M22">
        <f t="shared" si="7"/>
        <v>0.3665159198877399</v>
      </c>
      <c r="N22">
        <f t="shared" si="8"/>
        <v>0.29010855515372397</v>
      </c>
    </row>
    <row r="23" spans="2:22" x14ac:dyDescent="0.25">
      <c r="B23">
        <v>20.0909807682037</v>
      </c>
      <c r="C23">
        <v>20.758847713470399</v>
      </c>
      <c r="D23">
        <v>20.106254816055198</v>
      </c>
      <c r="E23">
        <v>20.245380163192699</v>
      </c>
      <c r="F23">
        <v>22.099094867706299</v>
      </c>
      <c r="G23">
        <v>22.757682085037199</v>
      </c>
      <c r="I23">
        <f t="shared" si="1"/>
        <v>0.45612818915627734</v>
      </c>
      <c r="J23">
        <f t="shared" si="4"/>
        <v>0.34441530681022881</v>
      </c>
      <c r="K23">
        <f t="shared" si="5"/>
        <v>0.29484809469872975</v>
      </c>
      <c r="L23">
        <f t="shared" si="6"/>
        <v>0.28146611533497767</v>
      </c>
      <c r="M23">
        <f t="shared" si="7"/>
        <v>0.36320134783007318</v>
      </c>
      <c r="N23">
        <f t="shared" si="8"/>
        <v>0.27830885678204054</v>
      </c>
    </row>
    <row r="24" spans="2:22" x14ac:dyDescent="0.25">
      <c r="B24">
        <v>19.610949754714898</v>
      </c>
      <c r="C24">
        <v>20.484597206115701</v>
      </c>
      <c r="D24">
        <v>19.103344678878699</v>
      </c>
      <c r="E24">
        <v>20.037190675735399</v>
      </c>
      <c r="F24">
        <v>21.1392114162445</v>
      </c>
      <c r="G24">
        <v>22.1971740722656</v>
      </c>
      <c r="I24">
        <f t="shared" si="1"/>
        <v>0.44522998167463851</v>
      </c>
      <c r="J24">
        <f t="shared" si="4"/>
        <v>0.33986514709340904</v>
      </c>
      <c r="K24">
        <f t="shared" si="5"/>
        <v>0.2801409229352243</v>
      </c>
      <c r="L24">
        <f t="shared" si="6"/>
        <v>0.27857171247290047</v>
      </c>
      <c r="M24">
        <f t="shared" si="7"/>
        <v>0.34742554500114525</v>
      </c>
      <c r="N24">
        <f t="shared" si="8"/>
        <v>0.27145427714300951</v>
      </c>
    </row>
    <row r="25" spans="2:22" x14ac:dyDescent="0.25">
      <c r="B25">
        <v>19.350544929504299</v>
      </c>
      <c r="C25">
        <v>19.316537380218499</v>
      </c>
      <c r="D25">
        <v>18.589878320693899</v>
      </c>
      <c r="E25">
        <v>19.839012145996001</v>
      </c>
      <c r="F25">
        <v>20.860957384109401</v>
      </c>
      <c r="G25">
        <v>21.744764328002901</v>
      </c>
      <c r="I25">
        <f t="shared" si="1"/>
        <v>0.43931797654451327</v>
      </c>
      <c r="J25">
        <f t="shared" si="4"/>
        <v>0.3204855703046629</v>
      </c>
      <c r="K25">
        <f t="shared" si="5"/>
        <v>0.27261119754440749</v>
      </c>
      <c r="L25">
        <f t="shared" si="6"/>
        <v>0.27581648928326841</v>
      </c>
      <c r="M25">
        <f t="shared" si="7"/>
        <v>0.34285240568862507</v>
      </c>
      <c r="N25">
        <f t="shared" si="8"/>
        <v>0.26592165575158977</v>
      </c>
    </row>
    <row r="26" spans="2:22" x14ac:dyDescent="0.25">
      <c r="B26">
        <v>17.9753031730651</v>
      </c>
      <c r="C26">
        <v>19.017265319824201</v>
      </c>
      <c r="D26">
        <v>18.512806415557801</v>
      </c>
      <c r="E26">
        <v>19.117356777191102</v>
      </c>
      <c r="F26">
        <v>20.2073655128479</v>
      </c>
      <c r="G26">
        <v>21.5235612392425</v>
      </c>
      <c r="I26">
        <f t="shared" si="1"/>
        <v>0.40809568136370938</v>
      </c>
      <c r="J26">
        <f t="shared" si="4"/>
        <v>0.31552027165595481</v>
      </c>
      <c r="K26">
        <f t="shared" si="5"/>
        <v>0.27148097689456108</v>
      </c>
      <c r="L26">
        <f t="shared" si="6"/>
        <v>0.2657835073569802</v>
      </c>
      <c r="M26">
        <f t="shared" si="7"/>
        <v>0.33211054273025337</v>
      </c>
      <c r="N26">
        <f t="shared" si="8"/>
        <v>0.26321651299937426</v>
      </c>
    </row>
    <row r="27" spans="2:22" x14ac:dyDescent="0.25">
      <c r="B27">
        <v>17.677768945693899</v>
      </c>
      <c r="C27">
        <v>18.9762296676635</v>
      </c>
      <c r="D27">
        <v>18.331642150878899</v>
      </c>
      <c r="E27">
        <v>19.069312810897799</v>
      </c>
      <c r="F27">
        <v>19.5657827854156</v>
      </c>
      <c r="G27">
        <v>21.439485788345301</v>
      </c>
      <c r="I27">
        <f t="shared" si="1"/>
        <v>0.40134072251383474</v>
      </c>
      <c r="J27">
        <f t="shared" si="4"/>
        <v>0.31483943874440956</v>
      </c>
      <c r="K27">
        <f t="shared" si="5"/>
        <v>0.2688242942474568</v>
      </c>
      <c r="L27">
        <f t="shared" si="6"/>
        <v>0.26511556492029309</v>
      </c>
      <c r="M27">
        <f t="shared" si="7"/>
        <v>0.32156605153082302</v>
      </c>
      <c r="N27">
        <f t="shared" si="8"/>
        <v>0.2621883352378957</v>
      </c>
    </row>
    <row r="28" spans="2:22" x14ac:dyDescent="0.25">
      <c r="B28">
        <v>17.416811227798402</v>
      </c>
      <c r="C28">
        <v>17.442836046218801</v>
      </c>
      <c r="D28">
        <v>17.915264844894399</v>
      </c>
      <c r="E28">
        <v>18.844107627868599</v>
      </c>
      <c r="F28">
        <v>19.471697807312001</v>
      </c>
      <c r="G28">
        <v>21.309367418289099</v>
      </c>
      <c r="I28">
        <f t="shared" si="1"/>
        <v>0.39541616498808135</v>
      </c>
      <c r="J28">
        <f t="shared" si="4"/>
        <v>0.2893985163059245</v>
      </c>
      <c r="K28">
        <f t="shared" si="5"/>
        <v>0.2627183308809084</v>
      </c>
      <c r="L28">
        <f t="shared" si="6"/>
        <v>0.26198459738549845</v>
      </c>
      <c r="M28">
        <f t="shared" si="7"/>
        <v>0.3200197533198621</v>
      </c>
      <c r="N28">
        <f t="shared" si="8"/>
        <v>0.26059708817321797</v>
      </c>
    </row>
    <row r="29" spans="2:22" x14ac:dyDescent="0.25">
      <c r="B29">
        <v>17.379918813705402</v>
      </c>
      <c r="C29">
        <v>17.436830997466998</v>
      </c>
      <c r="D29">
        <v>17.831192970275801</v>
      </c>
      <c r="E29">
        <v>18.5438361167907</v>
      </c>
      <c r="F29">
        <v>19.320558309555</v>
      </c>
      <c r="G29">
        <v>20.7778847217559</v>
      </c>
      <c r="I29">
        <f t="shared" si="1"/>
        <v>0.3945785916397222</v>
      </c>
      <c r="J29">
        <f t="shared" si="4"/>
        <v>0.2892988850192168</v>
      </c>
      <c r="K29">
        <f t="shared" si="5"/>
        <v>0.2614854592061075</v>
      </c>
      <c r="L29">
        <f t="shared" si="6"/>
        <v>0.25781000273291121</v>
      </c>
      <c r="M29">
        <f t="shared" si="7"/>
        <v>0.31753575704651604</v>
      </c>
      <c r="N29">
        <f t="shared" si="8"/>
        <v>0.25409746571083885</v>
      </c>
      <c r="Q29" t="s">
        <v>1</v>
      </c>
      <c r="R29" t="s">
        <v>2</v>
      </c>
      <c r="S29" t="s">
        <v>3</v>
      </c>
      <c r="T29" t="s">
        <v>4</v>
      </c>
      <c r="U29" t="s">
        <v>5</v>
      </c>
      <c r="V29" t="s">
        <v>6</v>
      </c>
    </row>
    <row r="30" spans="2:22" x14ac:dyDescent="0.25">
      <c r="B30">
        <v>17.2557082176208</v>
      </c>
      <c r="C30">
        <v>16.415910005569401</v>
      </c>
      <c r="D30">
        <v>16.924365520477199</v>
      </c>
      <c r="E30">
        <v>18.444744825363099</v>
      </c>
      <c r="F30">
        <v>19.1233806610107</v>
      </c>
      <c r="G30">
        <v>20.193351507186801</v>
      </c>
      <c r="I30">
        <f t="shared" si="1"/>
        <v>0.39175862207627732</v>
      </c>
      <c r="J30">
        <f t="shared" si="4"/>
        <v>0.272360525939428</v>
      </c>
      <c r="K30">
        <f t="shared" si="5"/>
        <v>0.24818729163388906</v>
      </c>
      <c r="L30">
        <f t="shared" si="6"/>
        <v>0.25643236296340172</v>
      </c>
      <c r="M30">
        <f t="shared" si="7"/>
        <v>0.3142951180908497</v>
      </c>
      <c r="N30">
        <f t="shared" si="8"/>
        <v>0.24694907642892613</v>
      </c>
      <c r="P30" t="s">
        <v>17</v>
      </c>
      <c r="Q30">
        <f>AVERAGE(B2:B101)</f>
        <v>13.855914223194093</v>
      </c>
      <c r="R30">
        <f t="shared" ref="R30:V30" si="9">AVERAGE(C2:C101)</f>
        <v>15.390573031902296</v>
      </c>
      <c r="S30">
        <f t="shared" si="9"/>
        <v>16.128112726211526</v>
      </c>
      <c r="T30">
        <f t="shared" si="9"/>
        <v>16.145298118591288</v>
      </c>
      <c r="U30">
        <f t="shared" si="9"/>
        <v>15.157697427272781</v>
      </c>
      <c r="V30">
        <f t="shared" si="9"/>
        <v>17.56499906539916</v>
      </c>
    </row>
    <row r="31" spans="2:22" x14ac:dyDescent="0.25">
      <c r="B31">
        <v>16.926268815994199</v>
      </c>
      <c r="C31">
        <v>16.355848789214999</v>
      </c>
      <c r="D31">
        <v>16.867313146591101</v>
      </c>
      <c r="E31">
        <v>18.111442327499301</v>
      </c>
      <c r="F31">
        <v>17.868240118026701</v>
      </c>
      <c r="G31">
        <v>19.990166425704899</v>
      </c>
      <c r="I31">
        <f t="shared" si="1"/>
        <v>0.38427931584258246</v>
      </c>
      <c r="J31">
        <f t="shared" si="4"/>
        <v>0.27136403506750578</v>
      </c>
      <c r="K31">
        <f t="shared" si="5"/>
        <v>0.24735064732134793</v>
      </c>
      <c r="L31">
        <f t="shared" si="6"/>
        <v>0.25179854732008145</v>
      </c>
      <c r="M31">
        <f t="shared" si="7"/>
        <v>0.29366672857277382</v>
      </c>
      <c r="N31">
        <f t="shared" si="8"/>
        <v>0.2444642799750916</v>
      </c>
      <c r="P31" t="s">
        <v>18</v>
      </c>
      <c r="Q31">
        <f>SKEW(B2:B101)</f>
        <v>1.2263192599049042</v>
      </c>
      <c r="R31">
        <f t="shared" ref="R31:V31" si="10">SKEW(C2:C101)</f>
        <v>1.8134254658846978</v>
      </c>
      <c r="S31">
        <f t="shared" si="10"/>
        <v>2.1255632439283283</v>
      </c>
      <c r="T31">
        <f t="shared" si="10"/>
        <v>2.2032690979443421</v>
      </c>
      <c r="U31">
        <f t="shared" si="10"/>
        <v>1.5523303405867965</v>
      </c>
      <c r="V31">
        <f t="shared" si="10"/>
        <v>2.0847331857799882</v>
      </c>
    </row>
    <row r="32" spans="2:22" x14ac:dyDescent="0.25">
      <c r="B32">
        <v>16.815768718719401</v>
      </c>
      <c r="C32">
        <v>16.314811468124301</v>
      </c>
      <c r="D32">
        <v>16.771228551864599</v>
      </c>
      <c r="E32">
        <v>17.974318027496299</v>
      </c>
      <c r="F32">
        <v>17.294718503952001</v>
      </c>
      <c r="G32">
        <v>19.823018074035598</v>
      </c>
      <c r="I32">
        <f t="shared" si="1"/>
        <v>0.38177061754392533</v>
      </c>
      <c r="J32">
        <f t="shared" si="4"/>
        <v>0.27068317446631973</v>
      </c>
      <c r="K32">
        <f t="shared" si="5"/>
        <v>0.2459416151597548</v>
      </c>
      <c r="L32">
        <f t="shared" si="6"/>
        <v>0.24989214478632993</v>
      </c>
      <c r="M32">
        <f t="shared" si="7"/>
        <v>0.28424083015980273</v>
      </c>
      <c r="N32">
        <f t="shared" si="8"/>
        <v>0.2424201848650421</v>
      </c>
      <c r="P32" t="s">
        <v>19</v>
      </c>
      <c r="Q32">
        <f>MEDIAN(B2:B101)</f>
        <v>10.6078264713287</v>
      </c>
      <c r="R32">
        <f t="shared" ref="R32:V32" si="11">MEDIAN(C2:C101)</f>
        <v>11.341296076774551</v>
      </c>
      <c r="S32">
        <f t="shared" si="11"/>
        <v>13.892112731933549</v>
      </c>
      <c r="T32">
        <f t="shared" si="11"/>
        <v>12.510857462882949</v>
      </c>
      <c r="U32">
        <f t="shared" si="11"/>
        <v>11.52297317981715</v>
      </c>
      <c r="V32">
        <f t="shared" si="11"/>
        <v>12.8291593790054</v>
      </c>
    </row>
    <row r="33" spans="2:22" x14ac:dyDescent="0.25">
      <c r="B33">
        <v>15.893991947173999</v>
      </c>
      <c r="C33">
        <v>16.2397441864013</v>
      </c>
      <c r="D33">
        <v>16.497977972030601</v>
      </c>
      <c r="E33">
        <v>17.276685476303101</v>
      </c>
      <c r="F33">
        <v>16.763235807418798</v>
      </c>
      <c r="G33">
        <v>19.147400617599398</v>
      </c>
      <c r="I33">
        <f t="shared" si="1"/>
        <v>0.36084339778983887</v>
      </c>
      <c r="J33">
        <f t="shared" si="4"/>
        <v>0.26943771415836343</v>
      </c>
      <c r="K33">
        <f t="shared" si="5"/>
        <v>0.24193453310611229</v>
      </c>
      <c r="L33">
        <f t="shared" si="6"/>
        <v>0.24019314567973013</v>
      </c>
      <c r="M33">
        <f t="shared" si="7"/>
        <v>0.27550584653785781</v>
      </c>
      <c r="N33">
        <f t="shared" si="8"/>
        <v>0.23415790572694062</v>
      </c>
      <c r="P33" t="s">
        <v>20</v>
      </c>
      <c r="Q33">
        <f>_xlfn.STDEV.P(B:B)</f>
        <v>9.2725515938075667</v>
      </c>
      <c r="R33">
        <f t="shared" ref="R33:U33" si="12">_xlfn.STDEV.P(C:C)</f>
        <v>11.198318661927605</v>
      </c>
      <c r="S33">
        <f t="shared" si="12"/>
        <v>10.472099537619599</v>
      </c>
      <c r="T33">
        <f t="shared" si="12"/>
        <v>12.205913590756714</v>
      </c>
      <c r="U33">
        <f t="shared" si="12"/>
        <v>9.7145045525079912</v>
      </c>
      <c r="V33">
        <f>_xlfn.STDEV.P(G:G)</f>
        <v>14.370794541957041</v>
      </c>
    </row>
    <row r="34" spans="2:22" x14ac:dyDescent="0.25">
      <c r="B34">
        <v>15.8331191539764</v>
      </c>
      <c r="C34">
        <v>15.978507280349699</v>
      </c>
      <c r="D34">
        <v>16.444929838180499</v>
      </c>
      <c r="E34">
        <v>16.499979496002101</v>
      </c>
      <c r="F34">
        <v>16.6671478748321</v>
      </c>
      <c r="G34">
        <v>18.878158569335898</v>
      </c>
      <c r="I34">
        <f t="shared" si="1"/>
        <v>0.35946139472834332</v>
      </c>
      <c r="J34">
        <f t="shared" si="4"/>
        <v>0.2651034664009827</v>
      </c>
      <c r="K34">
        <f t="shared" si="5"/>
        <v>0.24115660895583566</v>
      </c>
      <c r="L34">
        <f t="shared" si="6"/>
        <v>0.22939480979912139</v>
      </c>
      <c r="M34">
        <f t="shared" si="7"/>
        <v>0.27392662952310609</v>
      </c>
      <c r="N34">
        <f t="shared" si="8"/>
        <v>0.23086528364135764</v>
      </c>
      <c r="P34" t="s">
        <v>21</v>
      </c>
      <c r="Q34">
        <f>Q30/B$2</f>
        <v>0.31457265011832947</v>
      </c>
      <c r="R34">
        <f t="shared" ref="R34:V34" si="13">R30/C$2</f>
        <v>0.25534890018621847</v>
      </c>
      <c r="S34">
        <f t="shared" si="13"/>
        <v>0.23651064566298938</v>
      </c>
      <c r="T34">
        <f t="shared" si="13"/>
        <v>0.22446376930115244</v>
      </c>
      <c r="U34">
        <f t="shared" si="13"/>
        <v>0.24911862538003171</v>
      </c>
      <c r="V34">
        <f t="shared" si="13"/>
        <v>0.21480635817840851</v>
      </c>
    </row>
    <row r="35" spans="2:22" x14ac:dyDescent="0.25">
      <c r="B35">
        <v>15.4938516616821</v>
      </c>
      <c r="C35">
        <v>15.871412038803101</v>
      </c>
      <c r="D35">
        <v>16.408897161483701</v>
      </c>
      <c r="E35">
        <v>15.9875171184539</v>
      </c>
      <c r="F35">
        <v>16.4399411678314</v>
      </c>
      <c r="G35">
        <v>18.491310119628899</v>
      </c>
      <c r="I35">
        <f t="shared" si="1"/>
        <v>0.35175896005453694</v>
      </c>
      <c r="J35">
        <f t="shared" si="4"/>
        <v>0.26332662208937613</v>
      </c>
      <c r="K35">
        <f t="shared" si="5"/>
        <v>0.24062820791008432</v>
      </c>
      <c r="L35">
        <f t="shared" si="6"/>
        <v>0.22227018218031988</v>
      </c>
      <c r="M35">
        <f t="shared" si="7"/>
        <v>0.27019245929067376</v>
      </c>
      <c r="N35">
        <f t="shared" si="8"/>
        <v>0.22613442619359292</v>
      </c>
      <c r="P35" t="s">
        <v>22</v>
      </c>
      <c r="Q35">
        <f>B2-B101</f>
        <v>40.921752452850249</v>
      </c>
      <c r="R35">
        <f t="shared" ref="R35:V35" si="14">C2-C101</f>
        <v>57.127864122390747</v>
      </c>
      <c r="S35">
        <f t="shared" si="14"/>
        <v>65.088091611862183</v>
      </c>
      <c r="T35">
        <f t="shared" si="14"/>
        <v>68.464159250259385</v>
      </c>
      <c r="U35">
        <f>F2-F101</f>
        <v>58.97159552574152</v>
      </c>
      <c r="V35">
        <f t="shared" si="14"/>
        <v>79.875593662261892</v>
      </c>
    </row>
    <row r="36" spans="2:22" x14ac:dyDescent="0.25">
      <c r="B36">
        <v>15.0060288906097</v>
      </c>
      <c r="C36">
        <v>15.8243656158447</v>
      </c>
      <c r="D36">
        <v>16.2857856750488</v>
      </c>
      <c r="E36">
        <v>15.981509208679199</v>
      </c>
      <c r="F36">
        <v>16.427929878234799</v>
      </c>
      <c r="G36">
        <v>17.2286584377288</v>
      </c>
      <c r="I36">
        <f t="shared" si="1"/>
        <v>0.34068385527166845</v>
      </c>
      <c r="J36">
        <f t="shared" si="4"/>
        <v>0.2625460629552086</v>
      </c>
      <c r="K36">
        <f t="shared" si="5"/>
        <v>0.23882284000129439</v>
      </c>
      <c r="L36">
        <f t="shared" si="6"/>
        <v>0.22218665581470279</v>
      </c>
      <c r="M36">
        <f t="shared" si="7"/>
        <v>0.26999505226578074</v>
      </c>
      <c r="N36">
        <f t="shared" si="8"/>
        <v>0.21069317234399365</v>
      </c>
    </row>
    <row r="37" spans="2:22" x14ac:dyDescent="0.25">
      <c r="B37">
        <v>14.5343625545501</v>
      </c>
      <c r="C37">
        <v>15.3549404144287</v>
      </c>
      <c r="D37">
        <v>16.197705268859799</v>
      </c>
      <c r="E37">
        <v>15.808352470397899</v>
      </c>
      <c r="F37">
        <v>16.2878031730651</v>
      </c>
      <c r="G37">
        <v>17.0995399951934</v>
      </c>
      <c r="I37">
        <f t="shared" si="1"/>
        <v>0.32997555216616126</v>
      </c>
      <c r="J37">
        <f t="shared" si="4"/>
        <v>0.2547577103933642</v>
      </c>
      <c r="K37">
        <f t="shared" si="5"/>
        <v>0.23753118523103955</v>
      </c>
      <c r="L37">
        <f t="shared" si="6"/>
        <v>0.21977930391144138</v>
      </c>
      <c r="M37">
        <f t="shared" si="7"/>
        <v>0.26769205259591672</v>
      </c>
      <c r="N37">
        <f t="shared" si="8"/>
        <v>0.20911415361980065</v>
      </c>
    </row>
    <row r="38" spans="2:22" x14ac:dyDescent="0.25">
      <c r="B38">
        <v>14.410087108612</v>
      </c>
      <c r="C38">
        <v>15.0436570644378</v>
      </c>
      <c r="D38">
        <v>15.9164514541625</v>
      </c>
      <c r="E38">
        <v>15.5100812911987</v>
      </c>
      <c r="F38">
        <v>16.240760564803999</v>
      </c>
      <c r="G38">
        <v>16.666145801544101</v>
      </c>
      <c r="I38">
        <f t="shared" si="1"/>
        <v>0.32715411030792974</v>
      </c>
      <c r="J38">
        <f t="shared" si="4"/>
        <v>0.2495931293929235</v>
      </c>
      <c r="K38">
        <f t="shared" si="5"/>
        <v>0.23340673977121032</v>
      </c>
      <c r="L38">
        <f t="shared" si="6"/>
        <v>0.2156325193389188</v>
      </c>
      <c r="M38">
        <f t="shared" si="7"/>
        <v>0.26691890153121667</v>
      </c>
      <c r="N38">
        <f t="shared" si="8"/>
        <v>0.20381407771049639</v>
      </c>
    </row>
    <row r="39" spans="2:22" x14ac:dyDescent="0.25">
      <c r="B39">
        <v>14.3518617153167</v>
      </c>
      <c r="C39">
        <v>15.0086266994476</v>
      </c>
      <c r="D39">
        <v>15.800345420837401</v>
      </c>
      <c r="E39">
        <v>15.3499362468719</v>
      </c>
      <c r="F39">
        <v>16.1106421947479</v>
      </c>
      <c r="G39">
        <v>16.661152362823401</v>
      </c>
      <c r="I39">
        <f t="shared" si="1"/>
        <v>0.3258322115159738</v>
      </c>
      <c r="J39">
        <f t="shared" si="4"/>
        <v>0.24901193172375108</v>
      </c>
      <c r="K39">
        <f t="shared" si="5"/>
        <v>0.23170410330200589</v>
      </c>
      <c r="L39">
        <f t="shared" si="6"/>
        <v>0.21340606554286901</v>
      </c>
      <c r="M39">
        <f t="shared" si="7"/>
        <v>0.26478039008245646</v>
      </c>
      <c r="N39">
        <f t="shared" si="8"/>
        <v>0.20375301181562291</v>
      </c>
    </row>
    <row r="40" spans="2:22" x14ac:dyDescent="0.25">
      <c r="B40">
        <v>14.192496061325</v>
      </c>
      <c r="C40">
        <v>14.9906115531921</v>
      </c>
      <c r="D40">
        <v>15.7643127441406</v>
      </c>
      <c r="E40">
        <v>15.135740995407099</v>
      </c>
      <c r="F40">
        <v>15.6842560768127</v>
      </c>
      <c r="G40">
        <v>16.438939809799098</v>
      </c>
      <c r="I40">
        <f t="shared" si="1"/>
        <v>0.3222141120310556</v>
      </c>
      <c r="J40">
        <f t="shared" si="4"/>
        <v>0.24871303786362639</v>
      </c>
      <c r="K40">
        <f t="shared" si="5"/>
        <v>0.23117570225625453</v>
      </c>
      <c r="L40">
        <f t="shared" si="6"/>
        <v>0.21042816614720317</v>
      </c>
      <c r="M40">
        <f t="shared" si="7"/>
        <v>0.2577726816827608</v>
      </c>
      <c r="N40">
        <f t="shared" si="8"/>
        <v>0.2010355240959279</v>
      </c>
    </row>
    <row r="41" spans="2:22" x14ac:dyDescent="0.25">
      <c r="B41">
        <v>13.8790242671966</v>
      </c>
      <c r="C41">
        <v>14.960581064224201</v>
      </c>
      <c r="D41">
        <v>15.759307384490899</v>
      </c>
      <c r="E41">
        <v>15.100710153579699</v>
      </c>
      <c r="F41">
        <v>15.6161930561065</v>
      </c>
      <c r="G41">
        <v>15.9074583053588</v>
      </c>
      <c r="I41">
        <f t="shared" si="1"/>
        <v>0.31509732049872563</v>
      </c>
      <c r="J41">
        <f t="shared" si="4"/>
        <v>0.24821479440549704</v>
      </c>
      <c r="K41">
        <f t="shared" si="5"/>
        <v>0.23110230117935096</v>
      </c>
      <c r="L41">
        <f t="shared" si="6"/>
        <v>0.20994114170574574</v>
      </c>
      <c r="M41">
        <f t="shared" si="7"/>
        <v>0.25665405754879217</v>
      </c>
      <c r="N41">
        <f t="shared" si="8"/>
        <v>0.19453591621192326</v>
      </c>
    </row>
    <row r="42" spans="2:22" x14ac:dyDescent="0.25">
      <c r="B42">
        <v>13.6169900894165</v>
      </c>
      <c r="C42">
        <v>14.4561262130737</v>
      </c>
      <c r="D42">
        <v>15.7182681560516</v>
      </c>
      <c r="E42">
        <v>14.706351995468101</v>
      </c>
      <c r="F42">
        <v>15.4620513916015</v>
      </c>
      <c r="G42">
        <v>15.7393043041229</v>
      </c>
      <c r="I42">
        <f t="shared" si="1"/>
        <v>0.30914832396207836</v>
      </c>
      <c r="J42">
        <f t="shared" si="4"/>
        <v>0.23984525604146892</v>
      </c>
      <c r="K42">
        <f t="shared" si="5"/>
        <v>0.23050048157525585</v>
      </c>
      <c r="L42">
        <f t="shared" si="6"/>
        <v>0.20445848551852677</v>
      </c>
      <c r="M42">
        <f t="shared" si="7"/>
        <v>0.25412072029493038</v>
      </c>
      <c r="N42">
        <f t="shared" si="8"/>
        <v>0.19247952278519292</v>
      </c>
    </row>
    <row r="43" spans="2:22" x14ac:dyDescent="0.25">
      <c r="B43">
        <v>13.3162655830383</v>
      </c>
      <c r="C43">
        <v>14.1338346004486</v>
      </c>
      <c r="D43">
        <v>15.4079885482788</v>
      </c>
      <c r="E43">
        <v>14.702348709106399</v>
      </c>
      <c r="F43">
        <v>15.263872146606399</v>
      </c>
      <c r="G43">
        <v>15.6432180404663</v>
      </c>
      <c r="I43">
        <f t="shared" si="1"/>
        <v>0.30232093578666935</v>
      </c>
      <c r="J43">
        <f t="shared" si="4"/>
        <v>0.23449803416399409</v>
      </c>
      <c r="K43">
        <f t="shared" si="5"/>
        <v>0.22595038748699101</v>
      </c>
      <c r="L43">
        <f t="shared" si="6"/>
        <v>0.20440282889702999</v>
      </c>
      <c r="M43">
        <f t="shared" si="7"/>
        <v>0.25086361997814993</v>
      </c>
      <c r="N43">
        <f t="shared" si="8"/>
        <v>0.19130446206983526</v>
      </c>
    </row>
    <row r="44" spans="2:22" x14ac:dyDescent="0.25">
      <c r="B44">
        <v>13.0328562259674</v>
      </c>
      <c r="C44">
        <v>13.987697124481199</v>
      </c>
      <c r="D44">
        <v>15.3709547519683</v>
      </c>
      <c r="E44">
        <v>14.611265897750799</v>
      </c>
      <c r="F44">
        <v>15.239850282669</v>
      </c>
      <c r="G44">
        <v>15.3199229240417</v>
      </c>
      <c r="I44">
        <f t="shared" si="1"/>
        <v>0.2958866557322441</v>
      </c>
      <c r="J44">
        <f t="shared" si="4"/>
        <v>0.23207343024009111</v>
      </c>
      <c r="K44">
        <f t="shared" si="5"/>
        <v>0.22540730552660065</v>
      </c>
      <c r="L44">
        <f t="shared" si="6"/>
        <v>0.20313652888787243</v>
      </c>
      <c r="M44">
        <f t="shared" si="7"/>
        <v>0.25046881768368118</v>
      </c>
      <c r="N44">
        <f t="shared" si="8"/>
        <v>0.18735081275180984</v>
      </c>
    </row>
    <row r="45" spans="2:22" x14ac:dyDescent="0.25">
      <c r="B45">
        <v>12.53489279747</v>
      </c>
      <c r="C45">
        <v>13.972685098648</v>
      </c>
      <c r="D45">
        <v>15.3048946857452</v>
      </c>
      <c r="E45">
        <v>14.489154577255199</v>
      </c>
      <c r="F45">
        <v>15.034663438796899</v>
      </c>
      <c r="G45">
        <v>15.161781072616501</v>
      </c>
      <c r="I45">
        <f t="shared" si="1"/>
        <v>0.28458132626490229</v>
      </c>
      <c r="J45">
        <f t="shared" si="4"/>
        <v>0.23182436191247729</v>
      </c>
      <c r="K45">
        <f t="shared" si="5"/>
        <v>0.22443856794519887</v>
      </c>
      <c r="L45">
        <f t="shared" si="6"/>
        <v>0.20143884780007501</v>
      </c>
      <c r="M45">
        <f t="shared" si="7"/>
        <v>0.24709654661568151</v>
      </c>
      <c r="N45">
        <f t="shared" si="8"/>
        <v>0.18541686017636369</v>
      </c>
    </row>
    <row r="46" spans="2:22" x14ac:dyDescent="0.25">
      <c r="B46">
        <v>12.425642013549799</v>
      </c>
      <c r="C46">
        <v>13.802532196044901</v>
      </c>
      <c r="D46">
        <v>15.107716083526601</v>
      </c>
      <c r="E46">
        <v>14.4531209468841</v>
      </c>
      <c r="F46">
        <v>14.6353020668029</v>
      </c>
      <c r="G46">
        <v>15.0747003555297</v>
      </c>
      <c r="I46">
        <f t="shared" si="1"/>
        <v>0.2821009912922916</v>
      </c>
      <c r="J46">
        <f t="shared" si="4"/>
        <v>0.22900131195500445</v>
      </c>
      <c r="K46">
        <f t="shared" si="5"/>
        <v>0.22154704310820691</v>
      </c>
      <c r="L46">
        <f t="shared" si="6"/>
        <v>0.20093788185721714</v>
      </c>
      <c r="M46">
        <f t="shared" si="7"/>
        <v>0.24053299324628766</v>
      </c>
      <c r="N46">
        <f t="shared" si="8"/>
        <v>0.18435193033290997</v>
      </c>
    </row>
    <row r="47" spans="2:22" x14ac:dyDescent="0.25">
      <c r="B47">
        <v>11.4391884803771</v>
      </c>
      <c r="C47">
        <v>13.734468460083001</v>
      </c>
      <c r="D47">
        <v>14.950573682785</v>
      </c>
      <c r="E47">
        <v>14.215905666351301</v>
      </c>
      <c r="F47">
        <v>14.600269794464101</v>
      </c>
      <c r="G47">
        <v>14.9946279525756</v>
      </c>
      <c r="I47">
        <f t="shared" si="1"/>
        <v>0.25970540647918122</v>
      </c>
      <c r="J47">
        <f t="shared" si="4"/>
        <v>0.22787204925085366</v>
      </c>
      <c r="K47">
        <f t="shared" si="5"/>
        <v>0.21924262899036498</v>
      </c>
      <c r="L47">
        <f t="shared" si="6"/>
        <v>0.19763994114326344</v>
      </c>
      <c r="M47">
        <f t="shared" si="7"/>
        <v>0.23995723353272602</v>
      </c>
      <c r="N47">
        <f t="shared" si="8"/>
        <v>0.18337270675281619</v>
      </c>
    </row>
    <row r="48" spans="2:22" x14ac:dyDescent="0.25">
      <c r="B48">
        <v>11.034147024154599</v>
      </c>
      <c r="C48">
        <v>12.9177279472351</v>
      </c>
      <c r="D48">
        <v>14.087791442871</v>
      </c>
      <c r="E48">
        <v>13.6543982028961</v>
      </c>
      <c r="F48">
        <v>14.4010889530181</v>
      </c>
      <c r="G48">
        <v>14.427111387252801</v>
      </c>
      <c r="I48">
        <f t="shared" si="1"/>
        <v>0.2505096968176409</v>
      </c>
      <c r="J48">
        <f t="shared" si="4"/>
        <v>0.21432130027867832</v>
      </c>
      <c r="K48">
        <f t="shared" si="5"/>
        <v>0.20659036222532773</v>
      </c>
      <c r="L48">
        <f t="shared" si="6"/>
        <v>0.18983345278906261</v>
      </c>
      <c r="M48">
        <f t="shared" si="7"/>
        <v>0.23668367185482983</v>
      </c>
      <c r="N48">
        <f t="shared" si="8"/>
        <v>0.17643241793475134</v>
      </c>
    </row>
    <row r="49" spans="2:14" x14ac:dyDescent="0.25">
      <c r="B49">
        <v>10.79008603096</v>
      </c>
      <c r="C49">
        <v>12.565407514572099</v>
      </c>
      <c r="D49">
        <v>14.032739162445001</v>
      </c>
      <c r="E49">
        <v>13.583332538604701</v>
      </c>
      <c r="F49">
        <v>14.02574634552</v>
      </c>
      <c r="G49">
        <v>14.206912755966099</v>
      </c>
      <c r="I49">
        <f t="shared" si="1"/>
        <v>0.24496874786378414</v>
      </c>
      <c r="J49">
        <f t="shared" si="4"/>
        <v>0.20847586263271498</v>
      </c>
      <c r="K49">
        <f t="shared" si="5"/>
        <v>0.20578304827546848</v>
      </c>
      <c r="L49">
        <f t="shared" si="6"/>
        <v>0.18884544583139798</v>
      </c>
      <c r="M49">
        <f t="shared" si="7"/>
        <v>0.23051486984020172</v>
      </c>
      <c r="N49">
        <f t="shared" si="8"/>
        <v>0.17373955892084214</v>
      </c>
    </row>
    <row r="50" spans="2:14" x14ac:dyDescent="0.25">
      <c r="B50">
        <v>10.7848308086395</v>
      </c>
      <c r="C50">
        <v>12.4372918605804</v>
      </c>
      <c r="D50">
        <v>13.961675167083699</v>
      </c>
      <c r="E50">
        <v>13.507265090942299</v>
      </c>
      <c r="F50">
        <v>12.904728412628099</v>
      </c>
      <c r="G50">
        <v>13.8545923233032</v>
      </c>
      <c r="I50">
        <f t="shared" si="1"/>
        <v>0.24484943785755203</v>
      </c>
      <c r="J50">
        <f t="shared" si="4"/>
        <v>0.20635026332750347</v>
      </c>
      <c r="K50">
        <f t="shared" si="5"/>
        <v>0.2047409305948934</v>
      </c>
      <c r="L50">
        <f t="shared" si="6"/>
        <v>0.18778790041489313</v>
      </c>
      <c r="M50">
        <f t="shared" si="7"/>
        <v>0.21209080194939403</v>
      </c>
      <c r="N50">
        <f t="shared" si="8"/>
        <v>0.16943095242616604</v>
      </c>
    </row>
    <row r="51" spans="2:14" x14ac:dyDescent="0.25">
      <c r="B51">
        <v>10.7229766845703</v>
      </c>
      <c r="C51">
        <v>11.377328395843501</v>
      </c>
      <c r="D51">
        <v>13.911629438400199</v>
      </c>
      <c r="E51">
        <v>12.5764164924621</v>
      </c>
      <c r="F51">
        <v>11.6866211891174</v>
      </c>
      <c r="G51">
        <v>13.1949927806854</v>
      </c>
      <c r="I51">
        <f t="shared" si="1"/>
        <v>0.24344515551170545</v>
      </c>
      <c r="J51">
        <f t="shared" si="4"/>
        <v>0.1887641406797565</v>
      </c>
      <c r="K51">
        <f t="shared" si="5"/>
        <v>0.20400703520337787</v>
      </c>
      <c r="L51">
        <f t="shared" si="6"/>
        <v>0.17484656086644809</v>
      </c>
      <c r="M51">
        <f t="shared" si="7"/>
        <v>0.19207105960116122</v>
      </c>
      <c r="N51">
        <f t="shared" si="8"/>
        <v>0.1613645599898022</v>
      </c>
    </row>
    <row r="52" spans="2:14" x14ac:dyDescent="0.25">
      <c r="B52">
        <v>10.4926762580871</v>
      </c>
      <c r="C52">
        <v>11.3052637577056</v>
      </c>
      <c r="D52">
        <v>13.872596025466899</v>
      </c>
      <c r="E52">
        <v>12.445298433303799</v>
      </c>
      <c r="F52">
        <v>11.3593251705169</v>
      </c>
      <c r="G52">
        <v>12.4633259773254</v>
      </c>
      <c r="I52">
        <f t="shared" si="1"/>
        <v>0.23821661452081722</v>
      </c>
      <c r="J52">
        <f t="shared" si="4"/>
        <v>0.18756849799298406</v>
      </c>
      <c r="K52">
        <f t="shared" si="5"/>
        <v>0.2034346298728843</v>
      </c>
      <c r="L52">
        <f t="shared" si="6"/>
        <v>0.17302366149562548</v>
      </c>
      <c r="M52">
        <f t="shared" si="7"/>
        <v>0.18669190919673306</v>
      </c>
      <c r="N52">
        <f t="shared" si="8"/>
        <v>0.15241684067341477</v>
      </c>
    </row>
    <row r="53" spans="2:14" x14ac:dyDescent="0.25">
      <c r="B53">
        <v>10.439536809921201</v>
      </c>
      <c r="C53">
        <v>11.298257589340199</v>
      </c>
      <c r="D53">
        <v>13.8665897846221</v>
      </c>
      <c r="E53">
        <v>12.249119281768699</v>
      </c>
      <c r="F53">
        <v>11.346312046051001</v>
      </c>
      <c r="G53">
        <v>12.459322690963701</v>
      </c>
      <c r="I53">
        <f t="shared" si="1"/>
        <v>0.23701018261267287</v>
      </c>
      <c r="J53">
        <f t="shared" si="4"/>
        <v>0.18745225687688552</v>
      </c>
      <c r="K53">
        <f t="shared" si="5"/>
        <v>0.20334655137763033</v>
      </c>
      <c r="L53">
        <f t="shared" si="6"/>
        <v>0.17029623512737749</v>
      </c>
      <c r="M53">
        <f t="shared" si="7"/>
        <v>0.18647803689228851</v>
      </c>
      <c r="N53">
        <f t="shared" si="8"/>
        <v>0.15236788357635486</v>
      </c>
    </row>
    <row r="54" spans="2:14" x14ac:dyDescent="0.25">
      <c r="B54">
        <v>10.3342146873474</v>
      </c>
      <c r="C54">
        <v>11.0730531215667</v>
      </c>
      <c r="D54">
        <v>13.8445689678192</v>
      </c>
      <c r="E54">
        <v>11.959856748580901</v>
      </c>
      <c r="F54">
        <v>11.340307474136299</v>
      </c>
      <c r="G54">
        <v>12.449314594268699</v>
      </c>
      <c r="I54">
        <f t="shared" si="1"/>
        <v>0.23461904055734259</v>
      </c>
      <c r="J54">
        <f t="shared" si="4"/>
        <v>0.18371583244072026</v>
      </c>
      <c r="K54">
        <f t="shared" si="5"/>
        <v>0.20302362719620295</v>
      </c>
      <c r="L54">
        <f t="shared" si="6"/>
        <v>0.16627469535523989</v>
      </c>
      <c r="M54">
        <f t="shared" si="7"/>
        <v>0.18637935101281619</v>
      </c>
      <c r="N54">
        <f t="shared" si="8"/>
        <v>0.15224549229154202</v>
      </c>
    </row>
    <row r="55" spans="2:14" x14ac:dyDescent="0.25">
      <c r="B55">
        <v>10.268035411834701</v>
      </c>
      <c r="C55">
        <v>11.0610423088073</v>
      </c>
      <c r="D55">
        <v>13.638381481170599</v>
      </c>
      <c r="E55">
        <v>11.3563094139099</v>
      </c>
      <c r="F55">
        <v>11.324292898178101</v>
      </c>
      <c r="G55">
        <v>12.418285608291599</v>
      </c>
      <c r="I55">
        <f t="shared" si="1"/>
        <v>0.23311656372718928</v>
      </c>
      <c r="J55">
        <f t="shared" si="4"/>
        <v>0.18351655800031458</v>
      </c>
      <c r="K55">
        <f t="shared" si="5"/>
        <v>0.19999999160890727</v>
      </c>
      <c r="L55">
        <f t="shared" si="6"/>
        <v>0.15788373789525231</v>
      </c>
      <c r="M55">
        <f t="shared" si="7"/>
        <v>0.18611614948317143</v>
      </c>
      <c r="N55">
        <f t="shared" si="8"/>
        <v>0.15186603178312449</v>
      </c>
    </row>
    <row r="56" spans="2:14" x14ac:dyDescent="0.25">
      <c r="B56">
        <v>10.037445306777901</v>
      </c>
      <c r="C56">
        <v>10.945938587188699</v>
      </c>
      <c r="D56">
        <v>13.2620391845703</v>
      </c>
      <c r="E56">
        <v>11.0119974613189</v>
      </c>
      <c r="F56">
        <v>11.2972676753997</v>
      </c>
      <c r="G56">
        <v>12.4132816791534</v>
      </c>
      <c r="I56">
        <f t="shared" si="1"/>
        <v>0.22788144612539599</v>
      </c>
      <c r="J56">
        <f t="shared" si="4"/>
        <v>0.18160684296490126</v>
      </c>
      <c r="K56">
        <f t="shared" si="5"/>
        <v>0.19448112148006877</v>
      </c>
      <c r="L56">
        <f t="shared" si="6"/>
        <v>0.15309686074214351</v>
      </c>
      <c r="M56">
        <f t="shared" si="7"/>
        <v>0.18567198661599144</v>
      </c>
      <c r="N56">
        <f t="shared" si="8"/>
        <v>0.15180483759855565</v>
      </c>
    </row>
    <row r="57" spans="2:14" x14ac:dyDescent="0.25">
      <c r="B57">
        <v>9.8137333393096906</v>
      </c>
      <c r="C57">
        <v>10.9219160079956</v>
      </c>
      <c r="D57">
        <v>13.1699571609497</v>
      </c>
      <c r="E57">
        <v>10.961951971054001</v>
      </c>
      <c r="F57">
        <v>11.2232000827789</v>
      </c>
      <c r="G57">
        <v>12.1600515842437</v>
      </c>
      <c r="I57">
        <f t="shared" si="1"/>
        <v>0.22280248378945294</v>
      </c>
      <c r="J57">
        <f t="shared" si="4"/>
        <v>0.18120827826143771</v>
      </c>
      <c r="K57">
        <f t="shared" si="5"/>
        <v>0.19313078500672132</v>
      </c>
      <c r="L57">
        <f t="shared" si="6"/>
        <v>0.15240109165204238</v>
      </c>
      <c r="M57">
        <f t="shared" si="7"/>
        <v>0.18445467660255216</v>
      </c>
      <c r="N57">
        <f t="shared" si="8"/>
        <v>0.14870802932283661</v>
      </c>
    </row>
    <row r="58" spans="2:14" x14ac:dyDescent="0.25">
      <c r="B58">
        <v>9.4581558704376203</v>
      </c>
      <c r="C58">
        <v>10.839843034744201</v>
      </c>
      <c r="D58">
        <v>13.153942108154199</v>
      </c>
      <c r="E58">
        <v>10.8188209533691</v>
      </c>
      <c r="F58">
        <v>11.0240194797515</v>
      </c>
      <c r="G58">
        <v>12.0049109458923</v>
      </c>
      <c r="I58">
        <f t="shared" si="1"/>
        <v>0.21472976156386239</v>
      </c>
      <c r="J58">
        <f t="shared" si="4"/>
        <v>0.17984658474870646</v>
      </c>
      <c r="K58">
        <f t="shared" si="5"/>
        <v>0.1928959323279677</v>
      </c>
      <c r="L58">
        <f t="shared" si="6"/>
        <v>0.15041117932602174</v>
      </c>
      <c r="M58">
        <f t="shared" si="7"/>
        <v>0.18118111884309507</v>
      </c>
      <c r="N58">
        <f t="shared" si="8"/>
        <v>0.14681077926289302</v>
      </c>
    </row>
    <row r="59" spans="2:14" x14ac:dyDescent="0.25">
      <c r="B59">
        <v>9.4366619586944491</v>
      </c>
      <c r="C59">
        <v>10.535564422607401</v>
      </c>
      <c r="D59">
        <v>13.069864034652699</v>
      </c>
      <c r="E59">
        <v>10.6867010593414</v>
      </c>
      <c r="F59">
        <v>10.834847211837699</v>
      </c>
      <c r="G59">
        <v>11.9268395900726</v>
      </c>
      <c r="I59">
        <f t="shared" si="1"/>
        <v>0.21424178244754105</v>
      </c>
      <c r="J59">
        <f t="shared" si="4"/>
        <v>0.17479822113038854</v>
      </c>
      <c r="K59">
        <f t="shared" si="5"/>
        <v>0.19166296974967284</v>
      </c>
      <c r="L59">
        <f t="shared" si="6"/>
        <v>0.14857435171247788</v>
      </c>
      <c r="M59">
        <f t="shared" si="7"/>
        <v>0.17807204930474183</v>
      </c>
      <c r="N59">
        <f t="shared" si="8"/>
        <v>0.14585602694214192</v>
      </c>
    </row>
    <row r="60" spans="2:14" x14ac:dyDescent="0.25">
      <c r="B60">
        <v>9.2223274707794101</v>
      </c>
      <c r="C60">
        <v>10.2923438549041</v>
      </c>
      <c r="D60">
        <v>12.948757171630801</v>
      </c>
      <c r="E60">
        <v>10.6226460933685</v>
      </c>
      <c r="F60">
        <v>10.8008158206939</v>
      </c>
      <c r="G60">
        <v>11.799723863601599</v>
      </c>
      <c r="I60">
        <f t="shared" si="1"/>
        <v>0.2093757182680786</v>
      </c>
      <c r="J60">
        <f t="shared" si="4"/>
        <v>0.17076288701144643</v>
      </c>
      <c r="K60">
        <f t="shared" si="5"/>
        <v>0.18988699863304134</v>
      </c>
      <c r="L60">
        <f t="shared" si="6"/>
        <v>0.14768381262183217</v>
      </c>
      <c r="M60">
        <f t="shared" si="7"/>
        <v>0.17751273919697708</v>
      </c>
      <c r="N60">
        <f t="shared" si="8"/>
        <v>0.14430149988701521</v>
      </c>
    </row>
    <row r="61" spans="2:14" x14ac:dyDescent="0.25">
      <c r="B61">
        <v>9.2065496444702095</v>
      </c>
      <c r="C61">
        <v>10.254309654235801</v>
      </c>
      <c r="D61">
        <v>12.6654999256134</v>
      </c>
      <c r="E61">
        <v>10.568596124649</v>
      </c>
      <c r="F61">
        <v>10.761781692504799</v>
      </c>
      <c r="G61">
        <v>11.652590513229301</v>
      </c>
      <c r="I61">
        <f t="shared" si="1"/>
        <v>0.20901751219410597</v>
      </c>
      <c r="J61">
        <f t="shared" si="4"/>
        <v>0.17013185194277286</v>
      </c>
      <c r="K61">
        <f t="shared" si="5"/>
        <v>0.18573317386249535</v>
      </c>
      <c r="L61">
        <f t="shared" si="6"/>
        <v>0.14693237033688494</v>
      </c>
      <c r="M61">
        <f t="shared" si="7"/>
        <v>0.17687120848929316</v>
      </c>
      <c r="N61">
        <f t="shared" si="8"/>
        <v>0.1425021727682157</v>
      </c>
    </row>
    <row r="62" spans="2:14" x14ac:dyDescent="0.25">
      <c r="B62">
        <v>9.0972034931182808</v>
      </c>
      <c r="C62">
        <v>10.0971693992614</v>
      </c>
      <c r="D62">
        <v>12.438292980193999</v>
      </c>
      <c r="E62">
        <v>10.5395700931549</v>
      </c>
      <c r="F62">
        <v>10.6396698951721</v>
      </c>
      <c r="G62">
        <v>11.6465845108032</v>
      </c>
      <c r="I62">
        <f t="shared" si="1"/>
        <v>0.20653501208210059</v>
      </c>
      <c r="J62">
        <f t="shared" si="4"/>
        <v>0.16752469812208529</v>
      </c>
      <c r="K62">
        <f t="shared" si="5"/>
        <v>0.182401298504697</v>
      </c>
      <c r="L62">
        <f t="shared" si="6"/>
        <v>0.1465288291703383</v>
      </c>
      <c r="M62">
        <f t="shared" si="7"/>
        <v>0.17486428605003979</v>
      </c>
      <c r="N62">
        <f t="shared" si="8"/>
        <v>0.14242872400208947</v>
      </c>
    </row>
    <row r="63" spans="2:14" x14ac:dyDescent="0.25">
      <c r="B63">
        <v>9.0362799167633003</v>
      </c>
      <c r="C63">
        <v>9.9890677928924507</v>
      </c>
      <c r="D63">
        <v>12.259130477905201</v>
      </c>
      <c r="E63">
        <v>10.4234628677368</v>
      </c>
      <c r="F63">
        <v>10.567604780197099</v>
      </c>
      <c r="G63">
        <v>11.561508417129501</v>
      </c>
      <c r="I63">
        <f t="shared" si="1"/>
        <v>0.20515185608387773</v>
      </c>
      <c r="J63">
        <f t="shared" si="4"/>
        <v>0.16573115695649926</v>
      </c>
      <c r="K63">
        <f t="shared" si="5"/>
        <v>0.1797739706942921</v>
      </c>
      <c r="L63">
        <f t="shared" si="6"/>
        <v>0.14491462141344125</v>
      </c>
      <c r="M63">
        <f t="shared" si="7"/>
        <v>0.1736798870035115</v>
      </c>
      <c r="N63">
        <f t="shared" si="8"/>
        <v>0.14138830915310202</v>
      </c>
    </row>
    <row r="64" spans="2:14" x14ac:dyDescent="0.25">
      <c r="B64">
        <v>8.9109396934509206</v>
      </c>
      <c r="C64">
        <v>9.9510345458984304</v>
      </c>
      <c r="D64">
        <v>12.1170001029968</v>
      </c>
      <c r="E64">
        <v>10.369414091110199</v>
      </c>
      <c r="F64">
        <v>10.533573627471901</v>
      </c>
      <c r="G64">
        <v>11.468423604965199</v>
      </c>
      <c r="I64">
        <f t="shared" si="1"/>
        <v>0.20230624044432671</v>
      </c>
      <c r="J64">
        <f t="shared" si="4"/>
        <v>0.16510013771047749</v>
      </c>
      <c r="K64">
        <f t="shared" si="5"/>
        <v>0.17768970037025866</v>
      </c>
      <c r="L64">
        <f t="shared" si="6"/>
        <v>0.14416319570184336</v>
      </c>
      <c r="M64">
        <f t="shared" si="7"/>
        <v>0.17312058081418583</v>
      </c>
      <c r="N64">
        <f t="shared" si="8"/>
        <v>0.14024995386892081</v>
      </c>
    </row>
    <row r="65" spans="2:14" x14ac:dyDescent="0.25">
      <c r="B65">
        <v>8.8946235179901105</v>
      </c>
      <c r="C65">
        <v>9.7258305549621493</v>
      </c>
      <c r="D65">
        <v>12.0309238433837</v>
      </c>
      <c r="E65">
        <v>10.1722362041473</v>
      </c>
      <c r="F65">
        <v>10.352408647537199</v>
      </c>
      <c r="G65">
        <v>10.7387595176696</v>
      </c>
      <c r="I65">
        <f t="shared" si="1"/>
        <v>0.20193581215848247</v>
      </c>
      <c r="J65">
        <f t="shared" si="4"/>
        <v>0.16136372118563946</v>
      </c>
      <c r="K65">
        <f t="shared" si="5"/>
        <v>0.1764274353995865</v>
      </c>
      <c r="L65">
        <f t="shared" si="6"/>
        <v>0.14142188418158319</v>
      </c>
      <c r="M65">
        <f t="shared" si="7"/>
        <v>0.17014311204065496</v>
      </c>
      <c r="N65">
        <f t="shared" si="8"/>
        <v>0.13132672622159966</v>
      </c>
    </row>
    <row r="66" spans="2:14" x14ac:dyDescent="0.25">
      <c r="B66">
        <v>8.7518668174743599</v>
      </c>
      <c r="C66">
        <v>9.5506706237792898</v>
      </c>
      <c r="D66">
        <v>11.8687753677368</v>
      </c>
      <c r="E66">
        <v>10.1592214107513</v>
      </c>
      <c r="F66">
        <v>10.0831627845764</v>
      </c>
      <c r="G66">
        <v>10.4685144424438</v>
      </c>
      <c r="I66">
        <f t="shared" si="1"/>
        <v>0.19869478793734405</v>
      </c>
      <c r="J66">
        <f t="shared" si="4"/>
        <v>0.15845759834722889</v>
      </c>
      <c r="K66">
        <f t="shared" si="5"/>
        <v>0.17404960971597805</v>
      </c>
      <c r="L66">
        <f t="shared" si="6"/>
        <v>0.14124094298366391</v>
      </c>
      <c r="M66">
        <f t="shared" si="7"/>
        <v>0.16571802309875736</v>
      </c>
      <c r="N66">
        <f t="shared" si="8"/>
        <v>0.12802183789175875</v>
      </c>
    </row>
    <row r="67" spans="2:14" x14ac:dyDescent="0.25">
      <c r="B67">
        <v>8.4712862968444806</v>
      </c>
      <c r="C67">
        <v>9.5036277770996094</v>
      </c>
      <c r="D67">
        <v>11.864772319793699</v>
      </c>
      <c r="E67">
        <v>10.1572217941284</v>
      </c>
      <c r="F67">
        <v>9.9800698757171595</v>
      </c>
      <c r="G67">
        <v>10.392445087432799</v>
      </c>
      <c r="I67">
        <f t="shared" ref="I67:I101" si="15">B67/B$2</f>
        <v>0.1923247313301536</v>
      </c>
      <c r="J67">
        <f t="shared" si="4"/>
        <v>0.1576770985480086</v>
      </c>
      <c r="K67">
        <f t="shared" si="5"/>
        <v>0.17399090703515513</v>
      </c>
      <c r="L67">
        <f t="shared" si="6"/>
        <v>0.14121314284760964</v>
      </c>
      <c r="M67">
        <f t="shared" si="7"/>
        <v>0.16402367843561391</v>
      </c>
      <c r="N67">
        <f t="shared" si="8"/>
        <v>0.12709156849304973</v>
      </c>
    </row>
    <row r="68" spans="2:14" x14ac:dyDescent="0.25">
      <c r="B68">
        <v>8.44181036949157</v>
      </c>
      <c r="C68">
        <v>9.4766051769256592</v>
      </c>
      <c r="D68">
        <v>11.664591073989801</v>
      </c>
      <c r="E68">
        <v>10.004081249237</v>
      </c>
      <c r="F68">
        <v>9.9480419158935494</v>
      </c>
      <c r="G68">
        <v>10.0010888576507</v>
      </c>
      <c r="I68">
        <f t="shared" si="15"/>
        <v>0.1916555354595138</v>
      </c>
      <c r="J68">
        <f t="shared" si="4"/>
        <v>0.15722875973565331</v>
      </c>
      <c r="K68">
        <f t="shared" si="5"/>
        <v>0.171055349943112</v>
      </c>
      <c r="L68">
        <f t="shared" si="6"/>
        <v>0.13908407073716197</v>
      </c>
      <c r="M68">
        <f t="shared" si="7"/>
        <v>0.16349729496851628</v>
      </c>
      <c r="N68">
        <f t="shared" si="8"/>
        <v>0.12230558438015988</v>
      </c>
    </row>
    <row r="69" spans="2:14" x14ac:dyDescent="0.25">
      <c r="B69">
        <v>8.4396846294403005</v>
      </c>
      <c r="C69">
        <v>9.3945291042327792</v>
      </c>
      <c r="D69">
        <v>11.645572423934899</v>
      </c>
      <c r="E69">
        <v>9.9290175437927193</v>
      </c>
      <c r="F69">
        <v>9.9350290298461896</v>
      </c>
      <c r="G69">
        <v>9.9180150032043404</v>
      </c>
      <c r="I69">
        <f t="shared" si="15"/>
        <v>0.19160727450245107</v>
      </c>
      <c r="J69">
        <f t="shared" si="4"/>
        <v>0.15586701479930246</v>
      </c>
      <c r="K69">
        <f t="shared" si="5"/>
        <v>0.17077645102415709</v>
      </c>
      <c r="L69">
        <f t="shared" si="6"/>
        <v>0.13804048008073841</v>
      </c>
      <c r="M69">
        <f t="shared" si="7"/>
        <v>0.1632834265825098</v>
      </c>
      <c r="N69">
        <f t="shared" si="8"/>
        <v>0.12128965536889011</v>
      </c>
    </row>
    <row r="70" spans="2:14" x14ac:dyDescent="0.25">
      <c r="B70">
        <v>8.1889624595642001</v>
      </c>
      <c r="C70">
        <v>9.3915274143218994</v>
      </c>
      <c r="D70">
        <v>11.324283123016301</v>
      </c>
      <c r="E70">
        <v>9.8049025535583496</v>
      </c>
      <c r="F70">
        <v>9.7338457107543892</v>
      </c>
      <c r="G70">
        <v>9.8889873027801496</v>
      </c>
      <c r="I70">
        <f t="shared" si="15"/>
        <v>0.18591509597486477</v>
      </c>
      <c r="J70">
        <f t="shared" si="4"/>
        <v>0.15581721300076939</v>
      </c>
      <c r="K70">
        <f t="shared" si="5"/>
        <v>0.16606490533404225</v>
      </c>
      <c r="L70">
        <f t="shared" si="6"/>
        <v>0.1363149425074989</v>
      </c>
      <c r="M70">
        <f t="shared" si="7"/>
        <v>0.15997695393770262</v>
      </c>
      <c r="N70">
        <f t="shared" si="8"/>
        <v>0.12093466903548931</v>
      </c>
    </row>
    <row r="71" spans="2:14" x14ac:dyDescent="0.25">
      <c r="B71">
        <v>8.0658998489379794</v>
      </c>
      <c r="C71">
        <v>9.3574953079223597</v>
      </c>
      <c r="D71">
        <v>11.076053380966099</v>
      </c>
      <c r="E71">
        <v>9.7318353652954102</v>
      </c>
      <c r="F71">
        <v>9.7208340167999197</v>
      </c>
      <c r="G71">
        <v>9.6958117485046298</v>
      </c>
      <c r="I71">
        <f t="shared" si="15"/>
        <v>0.18312118927685939</v>
      </c>
      <c r="J71">
        <f t="shared" si="4"/>
        <v>0.15525257769303072</v>
      </c>
      <c r="K71">
        <f t="shared" si="5"/>
        <v>0.1624247412577064</v>
      </c>
      <c r="L71">
        <f t="shared" si="6"/>
        <v>0.13529910889642111</v>
      </c>
      <c r="M71">
        <f t="shared" si="7"/>
        <v>0.15976310514388972</v>
      </c>
      <c r="N71">
        <f t="shared" si="8"/>
        <v>0.11857228136051583</v>
      </c>
    </row>
    <row r="72" spans="2:14" x14ac:dyDescent="0.25">
      <c r="B72">
        <v>7.8142921924591002</v>
      </c>
      <c r="C72">
        <v>9.3024446964263898</v>
      </c>
      <c r="D72">
        <v>10.806811809539701</v>
      </c>
      <c r="E72">
        <v>9.4876124858856201</v>
      </c>
      <c r="F72">
        <v>9.7038178443908691</v>
      </c>
      <c r="G72">
        <v>9.3444924354553205</v>
      </c>
      <c r="I72">
        <f t="shared" si="15"/>
        <v>0.1774089074300122</v>
      </c>
      <c r="J72">
        <f t="shared" si="4"/>
        <v>0.1543392190369926</v>
      </c>
      <c r="K72">
        <f t="shared" si="5"/>
        <v>0.15847644929209501</v>
      </c>
      <c r="L72">
        <f t="shared" si="6"/>
        <v>0.13190374340615629</v>
      </c>
      <c r="M72">
        <f t="shared" si="7"/>
        <v>0.15948344225312999</v>
      </c>
      <c r="N72">
        <f t="shared" si="8"/>
        <v>0.11427591778469759</v>
      </c>
    </row>
    <row r="73" spans="2:14" x14ac:dyDescent="0.25">
      <c r="B73">
        <v>7.7625274658203098</v>
      </c>
      <c r="C73">
        <v>9.2393879890441895</v>
      </c>
      <c r="D73">
        <v>10.621645689010601</v>
      </c>
      <c r="E73">
        <v>9.4555845260620099</v>
      </c>
      <c r="F73">
        <v>9.6657857894897408</v>
      </c>
      <c r="G73">
        <v>9.0121908187866193</v>
      </c>
      <c r="I73">
        <f t="shared" si="15"/>
        <v>0.17623368600621347</v>
      </c>
      <c r="J73">
        <f t="shared" si="4"/>
        <v>0.15329302921377852</v>
      </c>
      <c r="K73">
        <f t="shared" si="5"/>
        <v>0.15576108144560952</v>
      </c>
      <c r="L73">
        <f t="shared" si="6"/>
        <v>0.13145846723149371</v>
      </c>
      <c r="M73">
        <f t="shared" si="7"/>
        <v>0.15885838074343792</v>
      </c>
      <c r="N73">
        <f t="shared" si="8"/>
        <v>0.11021212593206881</v>
      </c>
    </row>
    <row r="74" spans="2:14" x14ac:dyDescent="0.25">
      <c r="B74">
        <v>7.2672431468963596</v>
      </c>
      <c r="C74">
        <v>9.2123632431030202</v>
      </c>
      <c r="D74">
        <v>10.2262840270996</v>
      </c>
      <c r="E74">
        <v>9.4175508022308296</v>
      </c>
      <c r="F74">
        <v>9.5056402683258003</v>
      </c>
      <c r="G74">
        <v>8.9271130561828596</v>
      </c>
      <c r="I74">
        <f t="shared" si="15"/>
        <v>0.16498918071726235</v>
      </c>
      <c r="J74">
        <f t="shared" si="4"/>
        <v>0.15284465480045517</v>
      </c>
      <c r="K74">
        <f t="shared" si="5"/>
        <v>0.14996330190895024</v>
      </c>
      <c r="L74">
        <f t="shared" si="6"/>
        <v>0.13092969452324155</v>
      </c>
      <c r="M74">
        <f t="shared" si="7"/>
        <v>0.15622636936542034</v>
      </c>
      <c r="N74">
        <f t="shared" si="8"/>
        <v>0.10917169067335702</v>
      </c>
    </row>
    <row r="75" spans="2:14" x14ac:dyDescent="0.25">
      <c r="B75">
        <v>6.5487349033355704</v>
      </c>
      <c r="C75">
        <v>9.1603164672851491</v>
      </c>
      <c r="D75">
        <v>9.9230091571807808</v>
      </c>
      <c r="E75">
        <v>9.3805174827575595</v>
      </c>
      <c r="F75">
        <v>9.5006349086761404</v>
      </c>
      <c r="G75">
        <v>8.8450388908386195</v>
      </c>
      <c r="I75">
        <f t="shared" si="15"/>
        <v>0.14867679319320909</v>
      </c>
      <c r="J75">
        <f t="shared" si="4"/>
        <v>0.15198113354391821</v>
      </c>
      <c r="K75">
        <f t="shared" si="5"/>
        <v>0.14551592877140473</v>
      </c>
      <c r="L75">
        <f t="shared" si="6"/>
        <v>0.13041483016969135</v>
      </c>
      <c r="M75">
        <f t="shared" si="7"/>
        <v>0.15614410566267534</v>
      </c>
      <c r="N75">
        <f t="shared" si="8"/>
        <v>0.10816798708689583</v>
      </c>
    </row>
    <row r="76" spans="2:14" x14ac:dyDescent="0.25">
      <c r="B76">
        <v>6.4562289714813197</v>
      </c>
      <c r="C76">
        <v>8.6348402500152499</v>
      </c>
      <c r="D76">
        <v>9.8399319648742605</v>
      </c>
      <c r="E76">
        <v>9.3615002632141096</v>
      </c>
      <c r="F76">
        <v>9.2534101009368896</v>
      </c>
      <c r="G76">
        <v>8.63985276222229</v>
      </c>
      <c r="I76">
        <f t="shared" si="15"/>
        <v>0.14657661880801076</v>
      </c>
      <c r="J76">
        <f t="shared" si="4"/>
        <v>0.14326282436363305</v>
      </c>
      <c r="K76">
        <f t="shared" si="5"/>
        <v>0.1442976436114585</v>
      </c>
      <c r="L76">
        <f t="shared" si="6"/>
        <v>0.13015043884356062</v>
      </c>
      <c r="M76">
        <f t="shared" si="7"/>
        <v>0.15208093547740492</v>
      </c>
      <c r="N76">
        <f t="shared" si="8"/>
        <v>0.10565871937371826</v>
      </c>
    </row>
    <row r="77" spans="2:14" x14ac:dyDescent="0.25">
      <c r="B77">
        <v>6.3929185867309499</v>
      </c>
      <c r="C77">
        <v>8.6218276023864693</v>
      </c>
      <c r="D77">
        <v>9.6227383613586408</v>
      </c>
      <c r="E77">
        <v>9.2333827018737793</v>
      </c>
      <c r="F77">
        <v>9.2213804721832204</v>
      </c>
      <c r="G77">
        <v>8.49171686172485</v>
      </c>
      <c r="I77">
        <f t="shared" si="15"/>
        <v>0.14513927478363764</v>
      </c>
      <c r="J77">
        <f t="shared" si="4"/>
        <v>0.14304692822684642</v>
      </c>
      <c r="K77">
        <f t="shared" si="5"/>
        <v>0.14111260886663893</v>
      </c>
      <c r="L77">
        <f t="shared" si="6"/>
        <v>0.12836925459283391</v>
      </c>
      <c r="M77">
        <f t="shared" si="7"/>
        <v>0.15155452458123608</v>
      </c>
      <c r="N77">
        <f t="shared" si="8"/>
        <v>0.10384713184201058</v>
      </c>
    </row>
    <row r="78" spans="2:14" x14ac:dyDescent="0.25">
      <c r="B78">
        <v>6.2054939270019496</v>
      </c>
      <c r="C78">
        <v>7.7940745353698704</v>
      </c>
      <c r="D78">
        <v>9.5907080173492396</v>
      </c>
      <c r="E78">
        <v>9.2263767719268799</v>
      </c>
      <c r="F78">
        <v>8.2925372123718208</v>
      </c>
      <c r="G78">
        <v>8.1884429454803396</v>
      </c>
      <c r="I78">
        <f t="shared" si="15"/>
        <v>0.14088414798660651</v>
      </c>
      <c r="J78">
        <f t="shared" si="4"/>
        <v>0.1293134671756998</v>
      </c>
      <c r="K78">
        <f t="shared" si="5"/>
        <v>0.14064290001284604</v>
      </c>
      <c r="L78">
        <f t="shared" si="6"/>
        <v>0.12827185301921232</v>
      </c>
      <c r="M78">
        <f t="shared" si="7"/>
        <v>0.13628887112773816</v>
      </c>
      <c r="N78">
        <f t="shared" si="8"/>
        <v>0.10013832632278258</v>
      </c>
    </row>
    <row r="79" spans="2:14" x14ac:dyDescent="0.25">
      <c r="B79">
        <v>6.1571402549743599</v>
      </c>
      <c r="C79">
        <v>7.6019036769866899</v>
      </c>
      <c r="D79">
        <v>9.4866113662719709</v>
      </c>
      <c r="E79">
        <v>9.2233753204345703</v>
      </c>
      <c r="F79">
        <v>8.19144415855407</v>
      </c>
      <c r="G79">
        <v>8.0983603000640798</v>
      </c>
      <c r="I79">
        <f t="shared" si="15"/>
        <v>0.13978636818603518</v>
      </c>
      <c r="J79">
        <f t="shared" si="4"/>
        <v>0.12612511173017671</v>
      </c>
      <c r="K79">
        <f t="shared" si="5"/>
        <v>0.13911637508239791</v>
      </c>
      <c r="L79">
        <f t="shared" si="6"/>
        <v>0.12823012464043665</v>
      </c>
      <c r="M79">
        <f t="shared" si="7"/>
        <v>0.13462739432868062</v>
      </c>
      <c r="N79">
        <f t="shared" si="8"/>
        <v>9.9036685216802603E-2</v>
      </c>
    </row>
    <row r="80" spans="2:14" x14ac:dyDescent="0.25">
      <c r="B80">
        <v>6.0950570106506303</v>
      </c>
      <c r="C80">
        <v>6.80818271636962</v>
      </c>
      <c r="D80">
        <v>9.4025366306304896</v>
      </c>
      <c r="E80">
        <v>8.7229187488555908</v>
      </c>
      <c r="F80">
        <v>7.9342105388641304</v>
      </c>
      <c r="G80">
        <v>8.0232918262481601</v>
      </c>
      <c r="I80">
        <f t="shared" si="15"/>
        <v>0.13837688409279739</v>
      </c>
      <c r="J80">
        <f t="shared" si="4"/>
        <v>0.1129562859867686</v>
      </c>
      <c r="K80">
        <f t="shared" si="5"/>
        <v>0.13788346145213815</v>
      </c>
      <c r="L80">
        <f t="shared" si="6"/>
        <v>0.12127241053673751</v>
      </c>
      <c r="M80">
        <f t="shared" si="7"/>
        <v>0.13039972808543002</v>
      </c>
      <c r="N80">
        <f t="shared" si="8"/>
        <v>9.8118655821277406E-2</v>
      </c>
    </row>
    <row r="81" spans="2:14" x14ac:dyDescent="0.25">
      <c r="B81">
        <v>5.9405269622802699</v>
      </c>
      <c r="C81">
        <v>6.4668712615966797</v>
      </c>
      <c r="D81">
        <v>9.3865218162536603</v>
      </c>
      <c r="E81">
        <v>8.4486703872680593</v>
      </c>
      <c r="F81">
        <v>7.9272034168243399</v>
      </c>
      <c r="G81">
        <v>7.5218350887298504</v>
      </c>
      <c r="I81">
        <f t="shared" si="15"/>
        <v>0.13486856800078481</v>
      </c>
      <c r="J81">
        <f t="shared" si="4"/>
        <v>0.10729350108483071</v>
      </c>
      <c r="K81">
        <f t="shared" si="5"/>
        <v>0.13764861226967423</v>
      </c>
      <c r="L81">
        <f t="shared" si="6"/>
        <v>0.11745960878390288</v>
      </c>
      <c r="M81">
        <f t="shared" si="7"/>
        <v>0.13028456517108911</v>
      </c>
      <c r="N81">
        <f t="shared" si="8"/>
        <v>9.1986227623058983E-2</v>
      </c>
    </row>
    <row r="82" spans="2:14" x14ac:dyDescent="0.25">
      <c r="B82">
        <v>5.7814218997955296</v>
      </c>
      <c r="C82">
        <v>6.2376637458801198</v>
      </c>
      <c r="D82">
        <v>9.2984433174133301</v>
      </c>
      <c r="E82">
        <v>7.2355692386627197</v>
      </c>
      <c r="F82">
        <v>6.3622906208038303</v>
      </c>
      <c r="G82">
        <v>7.0994520187377903</v>
      </c>
      <c r="I82">
        <f t="shared" si="15"/>
        <v>0.13125638475925711</v>
      </c>
      <c r="J82">
        <f t="shared" ref="J82:J101" si="16">C82/C$2</f>
        <v>0.1034906610650784</v>
      </c>
      <c r="K82">
        <f t="shared" ref="K82:K101" si="17">D82/D$2</f>
        <v>0.13635698546972647</v>
      </c>
      <c r="L82">
        <f t="shared" ref="L82:L101" si="18">E82/E$2</f>
        <v>0.10059418738632818</v>
      </c>
      <c r="M82">
        <f t="shared" ref="M82:M101" si="19">F82/F$2</f>
        <v>0.10456503049540622</v>
      </c>
      <c r="N82">
        <f t="shared" ref="N82:N101" si="20">G82/G$2</f>
        <v>8.6820809242824731E-2</v>
      </c>
    </row>
    <row r="83" spans="2:14" x14ac:dyDescent="0.25">
      <c r="B83">
        <v>5.7200660705566397</v>
      </c>
      <c r="C83">
        <v>6.1986274719238201</v>
      </c>
      <c r="D83">
        <v>8.7169146537780708</v>
      </c>
      <c r="E83">
        <v>7.0273809432983398</v>
      </c>
      <c r="F83">
        <v>6.2276613712310702</v>
      </c>
      <c r="G83">
        <v>6.9733390808105398</v>
      </c>
      <c r="I83">
        <f t="shared" si="15"/>
        <v>0.12986341526673695</v>
      </c>
      <c r="J83">
        <f t="shared" si="16"/>
        <v>0.10284300034436011</v>
      </c>
      <c r="K83">
        <f t="shared" si="17"/>
        <v>0.12782916066823044</v>
      </c>
      <c r="L83">
        <f t="shared" si="18"/>
        <v>9.7699801097600569E-2</v>
      </c>
      <c r="M83">
        <f t="shared" si="19"/>
        <v>0.10235238218583077</v>
      </c>
      <c r="N83">
        <f t="shared" si="20"/>
        <v>8.5278545516281418E-2</v>
      </c>
    </row>
    <row r="84" spans="2:14" x14ac:dyDescent="0.25">
      <c r="B84">
        <v>5.4723446369171098</v>
      </c>
      <c r="C84">
        <v>5.8282907009124703</v>
      </c>
      <c r="D84">
        <v>7.8060860633850098</v>
      </c>
      <c r="E84">
        <v>6.31072902679443</v>
      </c>
      <c r="F84">
        <v>6.2196519374847403</v>
      </c>
      <c r="G84">
        <v>6.0705175399780202</v>
      </c>
      <c r="I84">
        <f t="shared" si="15"/>
        <v>0.12423936285014116</v>
      </c>
      <c r="J84">
        <f t="shared" si="16"/>
        <v>9.6698649059957342E-2</v>
      </c>
      <c r="K84">
        <f t="shared" si="17"/>
        <v>0.11447231838549575</v>
      </c>
      <c r="L84">
        <f t="shared" si="18"/>
        <v>8.773638083284066E-2</v>
      </c>
      <c r="M84">
        <f t="shared" si="19"/>
        <v>0.10222074615505951</v>
      </c>
      <c r="N84">
        <f t="shared" si="20"/>
        <v>7.4237736089011117E-2</v>
      </c>
    </row>
    <row r="85" spans="2:14" x14ac:dyDescent="0.25">
      <c r="B85">
        <v>5.4082512855529696</v>
      </c>
      <c r="C85">
        <v>5.6000833511352504</v>
      </c>
      <c r="D85">
        <v>7.7900717258453298</v>
      </c>
      <c r="E85">
        <v>5.5260157585143999</v>
      </c>
      <c r="F85">
        <v>6.18161821365356</v>
      </c>
      <c r="G85">
        <v>5.5910828113555899</v>
      </c>
      <c r="I85">
        <f t="shared" si="15"/>
        <v>0.12278424303135413</v>
      </c>
      <c r="J85">
        <f t="shared" si="16"/>
        <v>9.2912403046944383E-2</v>
      </c>
      <c r="K85">
        <f t="shared" si="17"/>
        <v>0.11423747619560833</v>
      </c>
      <c r="L85">
        <f t="shared" si="18"/>
        <v>7.6826721765230296E-2</v>
      </c>
      <c r="M85">
        <f t="shared" si="19"/>
        <v>0.10159565721629632</v>
      </c>
      <c r="N85">
        <f t="shared" si="20"/>
        <v>6.8374620033257574E-2</v>
      </c>
    </row>
    <row r="86" spans="2:14" x14ac:dyDescent="0.25">
      <c r="B86">
        <v>5.3786485195159903</v>
      </c>
      <c r="C86">
        <v>5.5250151157379097</v>
      </c>
      <c r="D86">
        <v>7.6749677658081001</v>
      </c>
      <c r="E86">
        <v>5.3918950557708696</v>
      </c>
      <c r="F86">
        <v>5.5380358695983798</v>
      </c>
      <c r="G86">
        <v>4.9725191593170104</v>
      </c>
      <c r="I86">
        <f t="shared" si="15"/>
        <v>0.12211216752532239</v>
      </c>
      <c r="J86">
        <f t="shared" si="16"/>
        <v>9.166692691633524E-2</v>
      </c>
      <c r="K86">
        <f t="shared" si="17"/>
        <v>0.11254953462619403</v>
      </c>
      <c r="L86">
        <f t="shared" si="18"/>
        <v>7.4962077442282421E-2</v>
      </c>
      <c r="M86">
        <f t="shared" si="19"/>
        <v>9.1018302071219262E-2</v>
      </c>
      <c r="N86">
        <f t="shared" si="20"/>
        <v>6.0810064811749852E-2</v>
      </c>
    </row>
    <row r="87" spans="2:14" x14ac:dyDescent="0.25">
      <c r="B87">
        <v>5.3310871124267498</v>
      </c>
      <c r="C87">
        <v>5.3868901729583696</v>
      </c>
      <c r="D87">
        <v>6.8201916217803902</v>
      </c>
      <c r="E87">
        <v>5.3888931274414</v>
      </c>
      <c r="F87">
        <v>5.5090072154998699</v>
      </c>
      <c r="G87">
        <v>4.9585056304931596</v>
      </c>
      <c r="I87">
        <f t="shared" si="15"/>
        <v>0.1210323746202556</v>
      </c>
      <c r="J87">
        <f t="shared" si="16"/>
        <v>8.9375260962512054E-2</v>
      </c>
      <c r="K87">
        <f t="shared" si="17"/>
        <v>0.1000146732228039</v>
      </c>
      <c r="L87">
        <f t="shared" si="18"/>
        <v>7.492034243416705E-2</v>
      </c>
      <c r="M87">
        <f t="shared" si="19"/>
        <v>9.0541212563373455E-2</v>
      </c>
      <c r="N87">
        <f t="shared" si="20"/>
        <v>6.0638690188803857E-2</v>
      </c>
    </row>
    <row r="88" spans="2:14" x14ac:dyDescent="0.25">
      <c r="B88">
        <v>5.0397856235504097</v>
      </c>
      <c r="C88">
        <v>5.3858880996704102</v>
      </c>
      <c r="D88">
        <v>6.5049049854278502</v>
      </c>
      <c r="E88">
        <v>5.3418495655059797</v>
      </c>
      <c r="F88">
        <v>5.3858954906463596</v>
      </c>
      <c r="G88">
        <v>4.9354860782623202</v>
      </c>
      <c r="I88">
        <f t="shared" si="15"/>
        <v>0.11441891845538903</v>
      </c>
      <c r="J88">
        <f t="shared" si="16"/>
        <v>8.9358635310468032E-2</v>
      </c>
      <c r="K88">
        <f t="shared" si="17"/>
        <v>9.539115358361748E-2</v>
      </c>
      <c r="L88">
        <f t="shared" si="18"/>
        <v>7.4266308352181454E-2</v>
      </c>
      <c r="M88">
        <f t="shared" si="19"/>
        <v>8.8517856192076014E-2</v>
      </c>
      <c r="N88">
        <f t="shared" si="20"/>
        <v>6.0357178862603743E-2</v>
      </c>
    </row>
    <row r="89" spans="2:14" x14ac:dyDescent="0.25">
      <c r="B89">
        <v>4.8275454044341997</v>
      </c>
      <c r="C89">
        <v>5.3838877677917401</v>
      </c>
      <c r="D89">
        <v>5.9774272441863996</v>
      </c>
      <c r="E89">
        <v>5.2417590618133501</v>
      </c>
      <c r="F89">
        <v>5.3168315887451101</v>
      </c>
      <c r="G89">
        <v>4.8634183406829798</v>
      </c>
      <c r="I89">
        <f t="shared" si="15"/>
        <v>0.10960040073698976</v>
      </c>
      <c r="J89">
        <f t="shared" si="16"/>
        <v>8.9325447296989449E-2</v>
      </c>
      <c r="K89">
        <f t="shared" si="17"/>
        <v>8.7655958321054647E-2</v>
      </c>
      <c r="L89">
        <f t="shared" si="18"/>
        <v>7.2874776801319083E-2</v>
      </c>
      <c r="M89">
        <f t="shared" si="19"/>
        <v>8.738278245230971E-2</v>
      </c>
      <c r="N89">
        <f t="shared" si="20"/>
        <v>5.9475846151230576E-2</v>
      </c>
    </row>
    <row r="90" spans="2:14" x14ac:dyDescent="0.25">
      <c r="B90">
        <v>4.6738550662994296</v>
      </c>
      <c r="C90">
        <v>5.3188281059265101</v>
      </c>
      <c r="D90">
        <v>5.9584083557128897</v>
      </c>
      <c r="E90">
        <v>5.2177312374114901</v>
      </c>
      <c r="F90">
        <v>5.3138291835784903</v>
      </c>
      <c r="G90">
        <v>4.8083691596984801</v>
      </c>
      <c r="I90">
        <f t="shared" si="15"/>
        <v>0.10611114869732956</v>
      </c>
      <c r="J90">
        <f t="shared" si="16"/>
        <v>8.8246025948002793E-2</v>
      </c>
      <c r="K90">
        <f t="shared" si="17"/>
        <v>8.7377055905811005E-2</v>
      </c>
      <c r="L90">
        <f t="shared" si="18"/>
        <v>7.2540724373563834E-2</v>
      </c>
      <c r="M90">
        <f t="shared" si="19"/>
        <v>8.7333437553354515E-2</v>
      </c>
      <c r="N90">
        <f t="shared" si="20"/>
        <v>5.8802637229103276E-2</v>
      </c>
    </row>
    <row r="91" spans="2:14" x14ac:dyDescent="0.25">
      <c r="B91">
        <v>4.6400837898254297</v>
      </c>
      <c r="C91">
        <v>5.19071292877197</v>
      </c>
      <c r="D91">
        <v>5.9323866367339999</v>
      </c>
      <c r="E91">
        <v>5.2117311954498202</v>
      </c>
      <c r="F91">
        <v>5.0535931587219203</v>
      </c>
      <c r="G91">
        <v>4.7302992343902499</v>
      </c>
      <c r="I91">
        <f t="shared" si="15"/>
        <v>0.10534443494844378</v>
      </c>
      <c r="J91">
        <f t="shared" si="16"/>
        <v>8.6120434554117511E-2</v>
      </c>
      <c r="K91">
        <f t="shared" si="17"/>
        <v>8.6995460510154082E-2</v>
      </c>
      <c r="L91">
        <f t="shared" si="18"/>
        <v>7.2457307392050765E-2</v>
      </c>
      <c r="M91">
        <f t="shared" si="19"/>
        <v>8.3056426411148535E-2</v>
      </c>
      <c r="N91">
        <f t="shared" si="20"/>
        <v>5.7847902402401466E-2</v>
      </c>
    </row>
    <row r="92" spans="2:14" x14ac:dyDescent="0.25">
      <c r="B92">
        <v>4.5484087467193604</v>
      </c>
      <c r="C92">
        <v>5.1746983528137198</v>
      </c>
      <c r="D92">
        <v>5.4039070606231601</v>
      </c>
      <c r="E92">
        <v>5.1987197399139404</v>
      </c>
      <c r="F92">
        <v>4.9555037021636901</v>
      </c>
      <c r="G92">
        <v>4.6001806259155202</v>
      </c>
      <c r="I92">
        <f t="shared" si="15"/>
        <v>0.10326312434020443</v>
      </c>
      <c r="J92">
        <f t="shared" si="16"/>
        <v>8.585473266313455E-2</v>
      </c>
      <c r="K92">
        <f t="shared" si="17"/>
        <v>7.924557384408798E-2</v>
      </c>
      <c r="L92">
        <f t="shared" si="18"/>
        <v>7.2276412599509593E-2</v>
      </c>
      <c r="M92">
        <f t="shared" si="19"/>
        <v>8.1444314103239962E-2</v>
      </c>
      <c r="N92">
        <f t="shared" si="20"/>
        <v>5.625665242204949E-2</v>
      </c>
    </row>
    <row r="93" spans="2:14" x14ac:dyDescent="0.25">
      <c r="B93">
        <v>4.3923478126525799</v>
      </c>
      <c r="C93">
        <v>5.0595936775207502</v>
      </c>
      <c r="D93">
        <v>5.2087302207946697</v>
      </c>
      <c r="E93">
        <v>4.7052717208862296</v>
      </c>
      <c r="F93">
        <v>4.5981795787811199</v>
      </c>
      <c r="G93">
        <v>4.5901718139648402</v>
      </c>
      <c r="I93">
        <f t="shared" si="15"/>
        <v>9.9720052348090726E-2</v>
      </c>
      <c r="J93">
        <f t="shared" si="16"/>
        <v>8.3945001805067934E-2</v>
      </c>
      <c r="K93">
        <f t="shared" si="17"/>
        <v>7.6383403843795494E-2</v>
      </c>
      <c r="L93">
        <f t="shared" si="18"/>
        <v>6.5416136530800445E-2</v>
      </c>
      <c r="M93">
        <f t="shared" si="19"/>
        <v>7.5571648095800942E-2</v>
      </c>
      <c r="N93">
        <f t="shared" si="20"/>
        <v>5.6134252390212698E-2</v>
      </c>
    </row>
    <row r="94" spans="2:14" x14ac:dyDescent="0.25">
      <c r="B94">
        <v>4.2187321186065603</v>
      </c>
      <c r="C94">
        <v>5.0175547599792401</v>
      </c>
      <c r="D94">
        <v>4.6732454299926696</v>
      </c>
      <c r="E94">
        <v>4.6512222290039</v>
      </c>
      <c r="F94">
        <v>4.2868950366973797</v>
      </c>
      <c r="G94">
        <v>4.5121006965637198</v>
      </c>
      <c r="I94">
        <f t="shared" si="15"/>
        <v>9.5778432322270471E-2</v>
      </c>
      <c r="J94">
        <f t="shared" si="16"/>
        <v>8.3247523463163928E-2</v>
      </c>
      <c r="K94">
        <f t="shared" si="17"/>
        <v>6.853078923443312E-2</v>
      </c>
      <c r="L94">
        <f t="shared" si="18"/>
        <v>6.466470087519309E-2</v>
      </c>
      <c r="M94">
        <f t="shared" si="19"/>
        <v>7.0455648281315494E-2</v>
      </c>
      <c r="N94">
        <f t="shared" si="20"/>
        <v>5.5179502985136505E-2</v>
      </c>
    </row>
    <row r="95" spans="2:14" x14ac:dyDescent="0.25">
      <c r="B95">
        <v>4.20794177055358</v>
      </c>
      <c r="C95">
        <v>4.6912589073181099</v>
      </c>
      <c r="D95">
        <v>4.57415294647216</v>
      </c>
      <c r="E95">
        <v>4.4600484371185303</v>
      </c>
      <c r="F95">
        <v>4.2068231105804399</v>
      </c>
      <c r="G95">
        <v>4.27788853645324</v>
      </c>
      <c r="I95">
        <f t="shared" si="15"/>
        <v>9.5533457625686158E-2</v>
      </c>
      <c r="J95">
        <f t="shared" si="16"/>
        <v>7.7833866223785256E-2</v>
      </c>
      <c r="K95">
        <f t="shared" si="17"/>
        <v>6.7077647899446313E-2</v>
      </c>
      <c r="L95">
        <f t="shared" si="18"/>
        <v>6.2006862685833705E-2</v>
      </c>
      <c r="M95">
        <f t="shared" si="19"/>
        <v>6.9139656306842337E-2</v>
      </c>
      <c r="N95">
        <f t="shared" si="20"/>
        <v>5.2315269348282213E-2</v>
      </c>
    </row>
    <row r="96" spans="2:14" x14ac:dyDescent="0.25">
      <c r="B96">
        <v>4.1720917224883998</v>
      </c>
      <c r="C96">
        <v>4.3629605770111004</v>
      </c>
      <c r="D96">
        <v>4.2058179378509504</v>
      </c>
      <c r="E96">
        <v>4.4300208091735804</v>
      </c>
      <c r="F96">
        <v>4.1737937927245996</v>
      </c>
      <c r="G96">
        <v>3.9135568141937198</v>
      </c>
      <c r="I96">
        <f t="shared" si="15"/>
        <v>9.4719549250888685E-2</v>
      </c>
      <c r="J96">
        <f t="shared" si="16"/>
        <v>7.2386985369960077E-2</v>
      </c>
      <c r="K96">
        <f t="shared" si="17"/>
        <v>6.1676200613695081E-2</v>
      </c>
      <c r="L96">
        <f t="shared" si="18"/>
        <v>6.1589396591235253E-2</v>
      </c>
      <c r="M96">
        <f t="shared" si="19"/>
        <v>6.8596815397069175E-2</v>
      </c>
      <c r="N96">
        <f t="shared" si="20"/>
        <v>4.7859774068376458E-2</v>
      </c>
    </row>
    <row r="97" spans="2:14" x14ac:dyDescent="0.25">
      <c r="B97">
        <v>4.11047339439392</v>
      </c>
      <c r="C97">
        <v>4.3599572181701598</v>
      </c>
      <c r="D97">
        <v>4.1948096752166704</v>
      </c>
      <c r="E97">
        <v>4.3679661750793404</v>
      </c>
      <c r="F97">
        <v>4.0426743030548096</v>
      </c>
      <c r="G97">
        <v>3.5772521495818999</v>
      </c>
      <c r="I97">
        <f t="shared" si="15"/>
        <v>9.3320620212190217E-2</v>
      </c>
      <c r="J97">
        <f t="shared" si="16"/>
        <v>7.2337155881785145E-2</v>
      </c>
      <c r="K97">
        <f t="shared" si="17"/>
        <v>6.1514769989575627E-2</v>
      </c>
      <c r="L97">
        <f t="shared" si="18"/>
        <v>6.0726667580653669E-2</v>
      </c>
      <c r="M97">
        <f t="shared" si="19"/>
        <v>6.6441850424071525E-2</v>
      </c>
      <c r="N97">
        <f t="shared" si="20"/>
        <v>4.374702803436268E-2</v>
      </c>
    </row>
    <row r="98" spans="2:14" x14ac:dyDescent="0.25">
      <c r="B98">
        <v>4.0338668823242099</v>
      </c>
      <c r="C98">
        <v>4.3299317359924299</v>
      </c>
      <c r="D98">
        <v>4.1617782115936199</v>
      </c>
      <c r="E98">
        <v>4.2048184871673504</v>
      </c>
      <c r="F98">
        <v>3.90655016899108</v>
      </c>
      <c r="G98">
        <v>3.5432198047637899</v>
      </c>
      <c r="I98">
        <f t="shared" si="15"/>
        <v>9.1581412453690156E-2</v>
      </c>
      <c r="J98">
        <f t="shared" si="16"/>
        <v>7.1838995492581187E-2</v>
      </c>
      <c r="K98">
        <f t="shared" si="17"/>
        <v>6.1030380221144466E-2</v>
      </c>
      <c r="L98">
        <f t="shared" si="18"/>
        <v>5.8458468832479141E-2</v>
      </c>
      <c r="M98">
        <f t="shared" si="19"/>
        <v>6.420463350364479E-2</v>
      </c>
      <c r="N98">
        <f t="shared" si="20"/>
        <v>4.3330838769368607E-2</v>
      </c>
    </row>
    <row r="99" spans="2:14" x14ac:dyDescent="0.25">
      <c r="B99">
        <v>3.7828330993652299</v>
      </c>
      <c r="C99">
        <v>3.9505872726440399</v>
      </c>
      <c r="D99">
        <v>3.8785233497619598</v>
      </c>
      <c r="E99">
        <v>4.0987203121185303</v>
      </c>
      <c r="F99">
        <v>3.8785235881805402</v>
      </c>
      <c r="G99">
        <v>3.4261128902435298</v>
      </c>
      <c r="I99">
        <f t="shared" si="15"/>
        <v>8.5882159333138447E-2</v>
      </c>
      <c r="J99">
        <f t="shared" si="16"/>
        <v>6.554519530028452E-2</v>
      </c>
      <c r="K99">
        <f t="shared" si="17"/>
        <v>5.6876590413480879E-2</v>
      </c>
      <c r="L99">
        <f t="shared" si="18"/>
        <v>5.6983414230668571E-2</v>
      </c>
      <c r="M99">
        <f t="shared" si="19"/>
        <v>6.3744013193790763E-2</v>
      </c>
      <c r="N99">
        <f t="shared" si="20"/>
        <v>4.1898711746079433E-2</v>
      </c>
    </row>
    <row r="100" spans="2:14" x14ac:dyDescent="0.25">
      <c r="B100">
        <v>3.43694591522216</v>
      </c>
      <c r="C100">
        <v>3.8975379467010498</v>
      </c>
      <c r="D100">
        <v>3.8785219192504798</v>
      </c>
      <c r="E100">
        <v>4.0977201461791903</v>
      </c>
      <c r="F100">
        <v>2.9787085056304901</v>
      </c>
      <c r="G100">
        <v>2.9146492481231601</v>
      </c>
      <c r="I100">
        <f t="shared" si="15"/>
        <v>7.802943692123758E-2</v>
      </c>
      <c r="J100">
        <f t="shared" si="16"/>
        <v>6.4665040480377314E-2</v>
      </c>
      <c r="K100">
        <f t="shared" si="17"/>
        <v>5.6876569435750909E-2</v>
      </c>
      <c r="L100">
        <f t="shared" si="18"/>
        <v>5.6969509190636362E-2</v>
      </c>
      <c r="M100">
        <f t="shared" si="19"/>
        <v>4.8955441411261125E-2</v>
      </c>
      <c r="N100">
        <f t="shared" si="20"/>
        <v>3.5643906841423163E-2</v>
      </c>
    </row>
    <row r="101" spans="2:14" x14ac:dyDescent="0.25">
      <c r="B101">
        <v>3.1250336170196502</v>
      </c>
      <c r="C101">
        <v>3.1448569297790501</v>
      </c>
      <c r="D101">
        <v>3.1038186550140301</v>
      </c>
      <c r="E101">
        <v>3.4641442298889098</v>
      </c>
      <c r="F101">
        <v>1.8737041950225799</v>
      </c>
      <c r="G101">
        <v>1.8957245349884</v>
      </c>
      <c r="I101">
        <f t="shared" si="15"/>
        <v>7.0948050830826045E-2</v>
      </c>
      <c r="J101">
        <f t="shared" si="16"/>
        <v>5.2177118850449448E-2</v>
      </c>
      <c r="K101">
        <f t="shared" si="17"/>
        <v>4.5515936463238961E-2</v>
      </c>
      <c r="L101">
        <f t="shared" si="18"/>
        <v>4.8161072377370738E-2</v>
      </c>
      <c r="M101">
        <f t="shared" si="19"/>
        <v>3.0794559376345031E-2</v>
      </c>
      <c r="N101">
        <f t="shared" si="20"/>
        <v>2.3183245382146073E-2</v>
      </c>
    </row>
  </sheetData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0225-41E8-4102-B06C-E98DE89EE3FD}">
  <dimension ref="A1:F101"/>
  <sheetViews>
    <sheetView workbookViewId="0">
      <selection activeCell="D13" sqref="D13"/>
    </sheetView>
  </sheetViews>
  <sheetFormatPr defaultRowHeight="15" x14ac:dyDescent="0.25"/>
  <sheetData>
    <row r="1" spans="1:6" x14ac:dyDescent="0.25">
      <c r="A1">
        <v>10</v>
      </c>
      <c r="B1">
        <v>20</v>
      </c>
      <c r="C1">
        <v>40</v>
      </c>
      <c r="D1">
        <v>80</v>
      </c>
      <c r="E1">
        <v>160</v>
      </c>
      <c r="F1">
        <v>320</v>
      </c>
    </row>
    <row r="2" spans="1:6" x14ac:dyDescent="0.25">
      <c r="A2">
        <v>6.2054939270019496</v>
      </c>
      <c r="B2">
        <v>34.1950426101684</v>
      </c>
      <c r="C2">
        <v>17.915264844894399</v>
      </c>
      <c r="D2">
        <v>21.1391921043396</v>
      </c>
      <c r="E2">
        <v>32.009205102920497</v>
      </c>
      <c r="F2">
        <v>16.666145801544101</v>
      </c>
    </row>
    <row r="3" spans="1:6" x14ac:dyDescent="0.25">
      <c r="A3">
        <v>13.8790242671966</v>
      </c>
      <c r="B3">
        <v>16.415910005569401</v>
      </c>
      <c r="C3">
        <v>12.259130477905201</v>
      </c>
      <c r="D3">
        <v>14.4531209468841</v>
      </c>
      <c r="E3">
        <v>5.5090072154998699</v>
      </c>
      <c r="F3">
        <v>9.0121908187866193</v>
      </c>
    </row>
    <row r="4" spans="1:6" x14ac:dyDescent="0.25">
      <c r="A4">
        <v>17.416811227798402</v>
      </c>
      <c r="B4">
        <v>10.254309654235801</v>
      </c>
      <c r="C4">
        <v>18.331642150878899</v>
      </c>
      <c r="D4">
        <v>14.706351995468101</v>
      </c>
      <c r="E4">
        <v>40.3786971569061</v>
      </c>
      <c r="F4">
        <v>11.468423604965199</v>
      </c>
    </row>
    <row r="5" spans="1:6" x14ac:dyDescent="0.25">
      <c r="A5">
        <v>5.0397856235504097</v>
      </c>
      <c r="B5">
        <v>9.1603164672851491</v>
      </c>
      <c r="C5">
        <v>30.4746668338775</v>
      </c>
      <c r="D5">
        <v>10.568596124649</v>
      </c>
      <c r="E5">
        <v>27.249765872955301</v>
      </c>
      <c r="F5">
        <v>15.7393043041229</v>
      </c>
    </row>
    <row r="6" spans="1:6" x14ac:dyDescent="0.25">
      <c r="A6">
        <v>8.8946235179901105</v>
      </c>
      <c r="B6">
        <v>12.565407514572099</v>
      </c>
      <c r="C6">
        <v>7.7900717258453298</v>
      </c>
      <c r="D6">
        <v>4.4300208091735804</v>
      </c>
      <c r="E6">
        <v>4.9555037021636901</v>
      </c>
      <c r="F6">
        <v>27.504997968673699</v>
      </c>
    </row>
    <row r="7" spans="1:6" x14ac:dyDescent="0.25">
      <c r="A7">
        <v>15.4938516616821</v>
      </c>
      <c r="B7">
        <v>9.5036277770996094</v>
      </c>
      <c r="C7">
        <v>15.9164514541625</v>
      </c>
      <c r="D7">
        <v>3.4641442298889098</v>
      </c>
      <c r="E7">
        <v>19.320558309555</v>
      </c>
      <c r="F7">
        <v>15.0747003555297</v>
      </c>
    </row>
    <row r="8" spans="1:6" x14ac:dyDescent="0.25">
      <c r="A8">
        <v>28.7900853157043</v>
      </c>
      <c r="B8">
        <v>7.6019036769866899</v>
      </c>
      <c r="C8">
        <v>11.324283123016301</v>
      </c>
      <c r="D8">
        <v>52.122320413589399</v>
      </c>
      <c r="E8">
        <v>16.427929878234799</v>
      </c>
      <c r="F8">
        <v>4.7302992343902499</v>
      </c>
    </row>
    <row r="9" spans="1:6" x14ac:dyDescent="0.25">
      <c r="A9">
        <v>10.439536809921201</v>
      </c>
      <c r="B9">
        <v>21.106161832809399</v>
      </c>
      <c r="C9">
        <v>9.4025366306304896</v>
      </c>
      <c r="D9">
        <v>13.6543982028961</v>
      </c>
      <c r="E9">
        <v>10.567604780197099</v>
      </c>
      <c r="F9">
        <v>12.0049109458923</v>
      </c>
    </row>
    <row r="10" spans="1:6" x14ac:dyDescent="0.25">
      <c r="A10">
        <v>4.3923478126525799</v>
      </c>
      <c r="B10">
        <v>14.4561262130737</v>
      </c>
      <c r="C10">
        <v>13.069864034652699</v>
      </c>
      <c r="D10">
        <v>9.7318353652954102</v>
      </c>
      <c r="E10">
        <v>20.860957384109401</v>
      </c>
      <c r="F10">
        <v>15.3199229240417</v>
      </c>
    </row>
    <row r="11" spans="1:6" x14ac:dyDescent="0.25">
      <c r="A11">
        <v>4.11047339439392</v>
      </c>
      <c r="B11">
        <v>5.5250151157379097</v>
      </c>
      <c r="C11">
        <v>11.664591073989801</v>
      </c>
      <c r="D11">
        <v>38.922337055206299</v>
      </c>
      <c r="E11">
        <v>14.4010889530181</v>
      </c>
      <c r="F11">
        <v>28.2036323547363</v>
      </c>
    </row>
    <row r="12" spans="1:6" x14ac:dyDescent="0.25">
      <c r="A12">
        <v>8.9109396934509206</v>
      </c>
      <c r="B12">
        <v>16.314811468124301</v>
      </c>
      <c r="C12">
        <v>14.087791442871</v>
      </c>
      <c r="D12">
        <v>9.4555845260620099</v>
      </c>
      <c r="E12">
        <v>10.834847211837699</v>
      </c>
      <c r="F12">
        <v>2.9146492481231601</v>
      </c>
    </row>
    <row r="13" spans="1:6" x14ac:dyDescent="0.25">
      <c r="A13">
        <v>29.327797651290801</v>
      </c>
      <c r="B13">
        <v>9.3945291042327792</v>
      </c>
      <c r="C13">
        <v>13.2620391845703</v>
      </c>
      <c r="D13">
        <v>6.31072902679443</v>
      </c>
      <c r="E13">
        <v>9.6657857894897408</v>
      </c>
      <c r="F13">
        <v>12.1600515842437</v>
      </c>
    </row>
    <row r="14" spans="1:6" x14ac:dyDescent="0.25">
      <c r="A14">
        <v>7.7625274658203098</v>
      </c>
      <c r="B14">
        <v>6.80818271636962</v>
      </c>
      <c r="C14">
        <v>3.1038186550140301</v>
      </c>
      <c r="D14">
        <v>25.958566904067901</v>
      </c>
      <c r="E14">
        <v>10.0831627845764</v>
      </c>
      <c r="F14">
        <v>62.6018962860107</v>
      </c>
    </row>
    <row r="15" spans="1:6" x14ac:dyDescent="0.25">
      <c r="A15">
        <v>21.695410728454501</v>
      </c>
      <c r="B15">
        <v>60.2727210521698</v>
      </c>
      <c r="C15">
        <v>22.4533851146698</v>
      </c>
      <c r="D15">
        <v>10.004081249237</v>
      </c>
      <c r="E15">
        <v>16.763235807418798</v>
      </c>
      <c r="F15">
        <v>1.8957245349884</v>
      </c>
    </row>
    <row r="16" spans="1:6" x14ac:dyDescent="0.25">
      <c r="A16">
        <v>3.43694591522216</v>
      </c>
      <c r="B16">
        <v>32.2312619686126</v>
      </c>
      <c r="C16">
        <v>16.924365520477199</v>
      </c>
      <c r="D16">
        <v>33.027987003326402</v>
      </c>
      <c r="E16">
        <v>16.1106421947479</v>
      </c>
      <c r="F16">
        <v>81.771318197250295</v>
      </c>
    </row>
    <row r="17" spans="1:6" x14ac:dyDescent="0.25">
      <c r="A17">
        <v>9.2065496444702095</v>
      </c>
      <c r="B17">
        <v>9.3024446964263898</v>
      </c>
      <c r="C17">
        <v>34.906691074371302</v>
      </c>
      <c r="D17">
        <v>20.245380163192699</v>
      </c>
      <c r="E17">
        <v>7.9272034168243399</v>
      </c>
      <c r="F17">
        <v>41.200446128845201</v>
      </c>
    </row>
    <row r="18" spans="1:6" x14ac:dyDescent="0.25">
      <c r="A18">
        <v>10.79008603096</v>
      </c>
      <c r="B18">
        <v>5.3858880996704102</v>
      </c>
      <c r="C18">
        <v>15.7643127441406</v>
      </c>
      <c r="D18">
        <v>13.583332538604701</v>
      </c>
      <c r="E18">
        <v>25.3310225009918</v>
      </c>
      <c r="F18">
        <v>63.966136217117302</v>
      </c>
    </row>
    <row r="19" spans="1:6" x14ac:dyDescent="0.25">
      <c r="A19">
        <v>37.263442993163999</v>
      </c>
      <c r="B19">
        <v>5.0595936775207502</v>
      </c>
      <c r="C19">
        <v>14.032739162445001</v>
      </c>
      <c r="D19">
        <v>4.6512222290039</v>
      </c>
      <c r="E19">
        <v>10.761781692504799</v>
      </c>
      <c r="F19">
        <v>43.557588815689002</v>
      </c>
    </row>
    <row r="20" spans="1:6" x14ac:dyDescent="0.25">
      <c r="A20">
        <v>13.0328562259674</v>
      </c>
      <c r="B20">
        <v>11.0730531215667</v>
      </c>
      <c r="C20">
        <v>16.444929838180499</v>
      </c>
      <c r="D20">
        <v>10.8188209533691</v>
      </c>
      <c r="E20">
        <v>4.0426743030548096</v>
      </c>
      <c r="F20">
        <v>4.9725191593170104</v>
      </c>
    </row>
    <row r="21" spans="1:6" x14ac:dyDescent="0.25">
      <c r="A21">
        <v>10.7848308086395</v>
      </c>
      <c r="B21">
        <v>10.2923438549041</v>
      </c>
      <c r="C21">
        <v>21.2803184986114</v>
      </c>
      <c r="D21">
        <v>12.445298433303799</v>
      </c>
      <c r="E21">
        <v>5.0535931587219203</v>
      </c>
      <c r="F21">
        <v>12.459322690963701</v>
      </c>
    </row>
    <row r="22" spans="1:6" x14ac:dyDescent="0.25">
      <c r="A22">
        <v>9.2223274707794101</v>
      </c>
      <c r="B22">
        <v>19.017265319824201</v>
      </c>
      <c r="C22">
        <v>3.8785219192504798</v>
      </c>
      <c r="D22">
        <v>15.808352470397899</v>
      </c>
      <c r="E22">
        <v>24.173971176147401</v>
      </c>
      <c r="F22">
        <v>16.438939809799098</v>
      </c>
    </row>
    <row r="23" spans="1:6" x14ac:dyDescent="0.25">
      <c r="A23">
        <v>10.3342146873474</v>
      </c>
      <c r="B23">
        <v>16.2397441864013</v>
      </c>
      <c r="C23">
        <v>5.4039070606231601</v>
      </c>
      <c r="D23">
        <v>18.844107627868599</v>
      </c>
      <c r="E23">
        <v>16.240760564803999</v>
      </c>
      <c r="F23">
        <v>8.0232918262481601</v>
      </c>
    </row>
    <row r="24" spans="1:6" x14ac:dyDescent="0.25">
      <c r="A24">
        <v>16.815768718719401</v>
      </c>
      <c r="B24">
        <v>12.4372918605804</v>
      </c>
      <c r="C24">
        <v>22.180137634277301</v>
      </c>
      <c r="D24">
        <v>5.2117311954498202</v>
      </c>
      <c r="E24">
        <v>11.0240194797515</v>
      </c>
      <c r="F24">
        <v>26.683252334594702</v>
      </c>
    </row>
    <row r="25" spans="1:6" x14ac:dyDescent="0.25">
      <c r="A25">
        <v>4.0338668823242099</v>
      </c>
      <c r="B25">
        <v>4.3299317359924299</v>
      </c>
      <c r="C25">
        <v>13.911629438400199</v>
      </c>
      <c r="D25">
        <v>27.484953641891401</v>
      </c>
      <c r="E25">
        <v>19.1233806610107</v>
      </c>
      <c r="F25">
        <v>16.661152362823401</v>
      </c>
    </row>
    <row r="26" spans="1:6" x14ac:dyDescent="0.25">
      <c r="A26">
        <v>17.677768945693899</v>
      </c>
      <c r="B26">
        <v>9.2393879890441895</v>
      </c>
      <c r="C26">
        <v>15.759307384490899</v>
      </c>
      <c r="D26">
        <v>4.4600484371185303</v>
      </c>
      <c r="E26">
        <v>11.346312046051001</v>
      </c>
      <c r="F26">
        <v>10.0010888576507</v>
      </c>
    </row>
    <row r="27" spans="1:6" x14ac:dyDescent="0.25">
      <c r="A27">
        <v>20.647837162017801</v>
      </c>
      <c r="B27">
        <v>6.2376637458801198</v>
      </c>
      <c r="C27">
        <v>13.961675167083699</v>
      </c>
      <c r="D27">
        <v>4.0987203121185303</v>
      </c>
      <c r="E27">
        <v>5.3168315887451101</v>
      </c>
      <c r="F27">
        <v>4.6001806259155202</v>
      </c>
    </row>
    <row r="28" spans="1:6" x14ac:dyDescent="0.25">
      <c r="A28">
        <v>15.893991947173999</v>
      </c>
      <c r="B28">
        <v>24.6343655586242</v>
      </c>
      <c r="C28">
        <v>35.448182582855203</v>
      </c>
      <c r="D28">
        <v>71.928303480148301</v>
      </c>
      <c r="E28">
        <v>12.904728412628099</v>
      </c>
      <c r="F28">
        <v>11.652590513229301</v>
      </c>
    </row>
    <row r="29" spans="1:6" x14ac:dyDescent="0.25">
      <c r="A29">
        <v>10.268035411834701</v>
      </c>
      <c r="B29">
        <v>15.8243656158447</v>
      </c>
      <c r="C29">
        <v>41.683844089508</v>
      </c>
      <c r="D29">
        <v>11.959856748580901</v>
      </c>
      <c r="E29">
        <v>30.003268957138001</v>
      </c>
      <c r="F29">
        <v>31.6727855205535</v>
      </c>
    </row>
    <row r="30" spans="1:6" x14ac:dyDescent="0.25">
      <c r="A30">
        <v>9.4581558704376203</v>
      </c>
      <c r="B30">
        <v>20.484597206115701</v>
      </c>
      <c r="C30">
        <v>13.1699571609497</v>
      </c>
      <c r="D30">
        <v>39.495858192443798</v>
      </c>
      <c r="E30">
        <v>11.3593251705169</v>
      </c>
      <c r="F30">
        <v>3.9135568141937198</v>
      </c>
    </row>
    <row r="31" spans="1:6" x14ac:dyDescent="0.25">
      <c r="A31">
        <v>20.0909807682037</v>
      </c>
      <c r="B31">
        <v>21.157208442687899</v>
      </c>
      <c r="C31">
        <v>9.9230091571807808</v>
      </c>
      <c r="D31">
        <v>14.611265897750799</v>
      </c>
      <c r="E31">
        <v>6.3622906208038303</v>
      </c>
      <c r="F31">
        <v>18.491310119628899</v>
      </c>
    </row>
    <row r="32" spans="1:6" x14ac:dyDescent="0.25">
      <c r="A32">
        <v>29.209936141967699</v>
      </c>
      <c r="B32">
        <v>6.1986274719238201</v>
      </c>
      <c r="C32">
        <v>11.076053380966099</v>
      </c>
      <c r="D32">
        <v>14.489154577255199</v>
      </c>
      <c r="E32">
        <v>14.600269794464101</v>
      </c>
      <c r="F32">
        <v>22.757682085037199</v>
      </c>
    </row>
    <row r="33" spans="1:6" x14ac:dyDescent="0.25">
      <c r="A33">
        <v>4.8275454044341997</v>
      </c>
      <c r="B33">
        <v>34.595409154891897</v>
      </c>
      <c r="C33">
        <v>12.948757171630801</v>
      </c>
      <c r="D33">
        <v>9.3615002632141096</v>
      </c>
      <c r="E33">
        <v>15.239850282669</v>
      </c>
      <c r="F33">
        <v>10.392445087432799</v>
      </c>
    </row>
    <row r="34" spans="1:6" x14ac:dyDescent="0.25">
      <c r="A34">
        <v>4.1720917224883998</v>
      </c>
      <c r="B34">
        <v>8.6348402500152499</v>
      </c>
      <c r="C34">
        <v>15.7182681560516</v>
      </c>
      <c r="D34">
        <v>14.215905666351301</v>
      </c>
      <c r="E34">
        <v>6.18161821365356</v>
      </c>
      <c r="F34">
        <v>9.9180150032043404</v>
      </c>
    </row>
    <row r="35" spans="1:6" x14ac:dyDescent="0.25">
      <c r="A35">
        <v>28.103815793991</v>
      </c>
      <c r="B35">
        <v>22.020992994308401</v>
      </c>
      <c r="C35">
        <v>7.6749677658081001</v>
      </c>
      <c r="D35">
        <v>29.135451793670601</v>
      </c>
      <c r="E35">
        <v>11.2972676753997</v>
      </c>
      <c r="F35">
        <v>42.446576356887803</v>
      </c>
    </row>
    <row r="36" spans="1:6" x14ac:dyDescent="0.25">
      <c r="A36">
        <v>5.7200660705566397</v>
      </c>
      <c r="B36">
        <v>24.173947334289501</v>
      </c>
      <c r="C36">
        <v>16.197705268859799</v>
      </c>
      <c r="D36">
        <v>4.2048184871673504</v>
      </c>
      <c r="E36">
        <v>22.099094867706299</v>
      </c>
      <c r="F36">
        <v>20.7778847217559</v>
      </c>
    </row>
    <row r="37" spans="1:6" x14ac:dyDescent="0.25">
      <c r="A37">
        <v>5.9405269622802699</v>
      </c>
      <c r="B37">
        <v>15.978507280349699</v>
      </c>
      <c r="C37">
        <v>5.9774272441863996</v>
      </c>
      <c r="D37">
        <v>5.1987197399139404</v>
      </c>
      <c r="E37">
        <v>19.471697807312001</v>
      </c>
      <c r="F37">
        <v>4.9585056304931596</v>
      </c>
    </row>
    <row r="38" spans="1:6" x14ac:dyDescent="0.25">
      <c r="A38">
        <v>9.0362799167633003</v>
      </c>
      <c r="B38">
        <v>3.9505872726440399</v>
      </c>
      <c r="C38">
        <v>4.6732454299926696</v>
      </c>
      <c r="D38">
        <v>9.2263767719268799</v>
      </c>
      <c r="E38">
        <v>9.2213804721832204</v>
      </c>
      <c r="F38">
        <v>8.1884429454803396</v>
      </c>
    </row>
    <row r="39" spans="1:6" x14ac:dyDescent="0.25">
      <c r="A39">
        <v>23.943949460983202</v>
      </c>
      <c r="B39">
        <v>3.8975379467010498</v>
      </c>
      <c r="C39">
        <v>13.638381481170599</v>
      </c>
      <c r="D39">
        <v>9.3805174827575595</v>
      </c>
      <c r="E39">
        <v>15.034663438796899</v>
      </c>
      <c r="F39">
        <v>14.9946279525756</v>
      </c>
    </row>
    <row r="40" spans="1:6" x14ac:dyDescent="0.25">
      <c r="A40">
        <v>4.2187321186065603</v>
      </c>
      <c r="B40">
        <v>31.510606765746999</v>
      </c>
      <c r="C40">
        <v>20.525634765625</v>
      </c>
      <c r="D40">
        <v>9.9290175437927193</v>
      </c>
      <c r="E40">
        <v>2.9787085056304901</v>
      </c>
      <c r="F40">
        <v>17.0995399951934</v>
      </c>
    </row>
    <row r="41" spans="1:6" x14ac:dyDescent="0.25">
      <c r="A41">
        <v>14.410087108612</v>
      </c>
      <c r="B41">
        <v>10.839843034744201</v>
      </c>
      <c r="C41">
        <v>9.5907080173492396</v>
      </c>
      <c r="D41">
        <v>10.6226460933685</v>
      </c>
      <c r="E41">
        <v>10.8008158206939</v>
      </c>
      <c r="F41">
        <v>5.5910828113555899</v>
      </c>
    </row>
    <row r="42" spans="1:6" x14ac:dyDescent="0.25">
      <c r="A42">
        <v>8.4396846294403005</v>
      </c>
      <c r="B42">
        <v>10.0971693992614</v>
      </c>
      <c r="C42">
        <v>12.0309238433837</v>
      </c>
      <c r="D42">
        <v>17.276685476303101</v>
      </c>
      <c r="E42">
        <v>10.6396698951721</v>
      </c>
      <c r="F42">
        <v>6.0705175399780202</v>
      </c>
    </row>
    <row r="43" spans="1:6" x14ac:dyDescent="0.25">
      <c r="A43">
        <v>9.8137333393096906</v>
      </c>
      <c r="B43">
        <v>20.758847713470399</v>
      </c>
      <c r="C43">
        <v>4.57415294647216</v>
      </c>
      <c r="D43">
        <v>9.2333827018737793</v>
      </c>
      <c r="E43">
        <v>22.300770998001099</v>
      </c>
      <c r="F43">
        <v>11.561508417129501</v>
      </c>
    </row>
    <row r="44" spans="1:6" x14ac:dyDescent="0.25">
      <c r="A44">
        <v>8.0658998489379794</v>
      </c>
      <c r="B44">
        <v>9.7258305549621493</v>
      </c>
      <c r="C44">
        <v>16.867313146591101</v>
      </c>
      <c r="D44">
        <v>5.3418495655059797</v>
      </c>
      <c r="E44">
        <v>9.5006349086761404</v>
      </c>
      <c r="F44">
        <v>9.6958117485046298</v>
      </c>
    </row>
    <row r="45" spans="1:6" x14ac:dyDescent="0.25">
      <c r="A45">
        <v>10.4926762580871</v>
      </c>
      <c r="B45">
        <v>27.612069606780999</v>
      </c>
      <c r="C45">
        <v>16.771228551864599</v>
      </c>
      <c r="D45">
        <v>28.1545617580413</v>
      </c>
      <c r="E45">
        <v>24.263051033020002</v>
      </c>
      <c r="F45">
        <v>15.9074583053588</v>
      </c>
    </row>
    <row r="46" spans="1:6" x14ac:dyDescent="0.25">
      <c r="A46">
        <v>13.3162655830383</v>
      </c>
      <c r="B46">
        <v>10.945938587188699</v>
      </c>
      <c r="C46">
        <v>9.6227383613586408</v>
      </c>
      <c r="D46">
        <v>4.0977201461791903</v>
      </c>
      <c r="E46">
        <v>34.591439008712698</v>
      </c>
      <c r="F46">
        <v>11.9268395900726</v>
      </c>
    </row>
    <row r="47" spans="1:6" x14ac:dyDescent="0.25">
      <c r="A47">
        <v>6.0950570106506303</v>
      </c>
      <c r="B47">
        <v>6.4668712615966797</v>
      </c>
      <c r="C47">
        <v>9.4866113662719709</v>
      </c>
      <c r="D47">
        <v>12.5764164924621</v>
      </c>
      <c r="E47">
        <v>26.903449773788399</v>
      </c>
      <c r="F47">
        <v>30.130383491516099</v>
      </c>
    </row>
    <row r="48" spans="1:6" x14ac:dyDescent="0.25">
      <c r="A48">
        <v>7.2672431468963596</v>
      </c>
      <c r="B48">
        <v>11.3052637577056</v>
      </c>
      <c r="C48">
        <v>9.8399319648742605</v>
      </c>
      <c r="D48">
        <v>7.2355692386627197</v>
      </c>
      <c r="E48">
        <v>11.340307474136299</v>
      </c>
      <c r="F48">
        <v>7.0994520187377903</v>
      </c>
    </row>
    <row r="49" spans="1:6" x14ac:dyDescent="0.25">
      <c r="A49">
        <v>26.668085098266602</v>
      </c>
      <c r="B49">
        <v>15.0086266994476</v>
      </c>
      <c r="C49">
        <v>11.8687753677368</v>
      </c>
      <c r="D49">
        <v>13.507265090942299</v>
      </c>
      <c r="E49">
        <v>24.5423069000244</v>
      </c>
      <c r="F49">
        <v>11.799723863601599</v>
      </c>
    </row>
    <row r="50" spans="1:6" x14ac:dyDescent="0.25">
      <c r="A50">
        <v>15.0060288906097</v>
      </c>
      <c r="B50">
        <v>13.987697124481199</v>
      </c>
      <c r="C50">
        <v>13.8445689678192</v>
      </c>
      <c r="D50">
        <v>9.2233753204345703</v>
      </c>
      <c r="E50">
        <v>8.19144415855407</v>
      </c>
      <c r="F50">
        <v>35.476242303848203</v>
      </c>
    </row>
    <row r="51" spans="1:6" x14ac:dyDescent="0.25">
      <c r="A51">
        <v>10.037445306777901</v>
      </c>
      <c r="B51">
        <v>3.1448569297790501</v>
      </c>
      <c r="C51">
        <v>11.864772319793699</v>
      </c>
      <c r="D51">
        <v>5.2417590618133501</v>
      </c>
      <c r="E51">
        <v>16.6671478748321</v>
      </c>
      <c r="F51">
        <v>8.49171686172485</v>
      </c>
    </row>
    <row r="52" spans="1:6" x14ac:dyDescent="0.25">
      <c r="A52">
        <v>4.6738550662994296</v>
      </c>
      <c r="B52">
        <v>9.9510345458984304</v>
      </c>
      <c r="C52">
        <v>13.872596025466899</v>
      </c>
      <c r="D52">
        <v>15.5100812911987</v>
      </c>
      <c r="E52">
        <v>10.533573627471901</v>
      </c>
      <c r="F52">
        <v>21.309367418289099</v>
      </c>
    </row>
    <row r="53" spans="1:6" x14ac:dyDescent="0.25">
      <c r="A53">
        <v>6.3929185867309499</v>
      </c>
      <c r="B53">
        <v>14.1338346004486</v>
      </c>
      <c r="C53">
        <v>10.2262840270996</v>
      </c>
      <c r="D53">
        <v>38.013513088226297</v>
      </c>
      <c r="E53">
        <v>22.490441083907999</v>
      </c>
      <c r="F53">
        <v>9.8889873027801496</v>
      </c>
    </row>
    <row r="54" spans="1:6" x14ac:dyDescent="0.25">
      <c r="A54">
        <v>4.20794177055358</v>
      </c>
      <c r="B54">
        <v>5.3838877677917401</v>
      </c>
      <c r="C54">
        <v>34.065928697586003</v>
      </c>
      <c r="D54">
        <v>9.8049025535583496</v>
      </c>
      <c r="E54">
        <v>9.5056402683258003</v>
      </c>
      <c r="F54">
        <v>15.161781072616501</v>
      </c>
    </row>
    <row r="55" spans="1:6" x14ac:dyDescent="0.25">
      <c r="A55">
        <v>42.0384197235107</v>
      </c>
      <c r="B55">
        <v>5.0175547599792401</v>
      </c>
      <c r="C55">
        <v>6.5049049854278502</v>
      </c>
      <c r="D55">
        <v>28.301694393157899</v>
      </c>
      <c r="E55">
        <v>9.9480419158935494</v>
      </c>
      <c r="F55">
        <v>4.9354860782623202</v>
      </c>
    </row>
    <row r="56" spans="1:6" x14ac:dyDescent="0.25">
      <c r="A56">
        <v>10.7229766845703</v>
      </c>
      <c r="B56">
        <v>51.130422830581601</v>
      </c>
      <c r="C56">
        <v>26.275855302810601</v>
      </c>
      <c r="D56">
        <v>9.4876124858856201</v>
      </c>
      <c r="E56">
        <v>6.2196519374847403</v>
      </c>
      <c r="F56">
        <v>9.3444924354553205</v>
      </c>
    </row>
    <row r="57" spans="1:6" x14ac:dyDescent="0.25">
      <c r="A57">
        <v>36.557721853256197</v>
      </c>
      <c r="B57">
        <v>32.2622904777526</v>
      </c>
      <c r="C57">
        <v>16.408897161483701</v>
      </c>
      <c r="D57">
        <v>5.3918950557708696</v>
      </c>
      <c r="E57">
        <v>6.2276613712310702</v>
      </c>
      <c r="F57">
        <v>21.5235612392425</v>
      </c>
    </row>
    <row r="58" spans="1:6" x14ac:dyDescent="0.25">
      <c r="A58">
        <v>16.926268815994199</v>
      </c>
      <c r="B58">
        <v>5.1746983528137198</v>
      </c>
      <c r="C58">
        <v>19.103344678878699</v>
      </c>
      <c r="D58">
        <v>15.135740995407099</v>
      </c>
      <c r="E58">
        <v>15.6161930561065</v>
      </c>
      <c r="F58">
        <v>8.8450388908386195</v>
      </c>
    </row>
    <row r="59" spans="1:6" x14ac:dyDescent="0.25">
      <c r="A59">
        <v>23.854032754898</v>
      </c>
      <c r="B59">
        <v>46.282018899917603</v>
      </c>
      <c r="C59">
        <v>15.3709547519683</v>
      </c>
      <c r="D59">
        <v>26.031634092330901</v>
      </c>
      <c r="E59">
        <v>16.4399411678314</v>
      </c>
      <c r="F59">
        <v>10.7387595176696</v>
      </c>
    </row>
    <row r="60" spans="1:6" x14ac:dyDescent="0.25">
      <c r="A60">
        <v>5.4723446369171098</v>
      </c>
      <c r="B60">
        <v>17.436830997466998</v>
      </c>
      <c r="C60">
        <v>15.4079885482788</v>
      </c>
      <c r="D60">
        <v>66.462340116500798</v>
      </c>
      <c r="E60">
        <v>9.2534101009368896</v>
      </c>
      <c r="F60">
        <v>34.258135318756104</v>
      </c>
    </row>
    <row r="61" spans="1:6" x14ac:dyDescent="0.25">
      <c r="A61">
        <v>44.046786069869903</v>
      </c>
      <c r="B61">
        <v>11.298257589340199</v>
      </c>
      <c r="C61">
        <v>15.107716083526601</v>
      </c>
      <c r="D61">
        <v>10.5395700931549</v>
      </c>
      <c r="E61">
        <v>5.3858954906463596</v>
      </c>
      <c r="F61">
        <v>17.2286584377288</v>
      </c>
    </row>
    <row r="62" spans="1:6" x14ac:dyDescent="0.25">
      <c r="A62">
        <v>3.7828330993652299</v>
      </c>
      <c r="B62">
        <v>12.9177279472351</v>
      </c>
      <c r="C62">
        <v>12.438292980193999</v>
      </c>
      <c r="D62">
        <v>17.974318027496299</v>
      </c>
      <c r="E62">
        <v>9.7208340167999197</v>
      </c>
      <c r="F62">
        <v>21.439485788345301</v>
      </c>
    </row>
    <row r="63" spans="1:6" x14ac:dyDescent="0.25">
      <c r="A63">
        <v>3.1250336170196502</v>
      </c>
      <c r="B63">
        <v>34.072934627532902</v>
      </c>
      <c r="C63">
        <v>16.497977972030601</v>
      </c>
      <c r="D63">
        <v>15.9875171184539</v>
      </c>
      <c r="E63">
        <v>14.6353020668029</v>
      </c>
      <c r="F63">
        <v>19.823018074035598</v>
      </c>
    </row>
    <row r="64" spans="1:6" x14ac:dyDescent="0.25">
      <c r="A64">
        <v>4.5484087467193604</v>
      </c>
      <c r="B64">
        <v>18.9762296676635</v>
      </c>
      <c r="C64">
        <v>13.153942108154199</v>
      </c>
      <c r="D64">
        <v>16.499979496002101</v>
      </c>
      <c r="E64">
        <v>17.294718503952001</v>
      </c>
      <c r="F64">
        <v>4.5121006965637198</v>
      </c>
    </row>
    <row r="65" spans="1:6" x14ac:dyDescent="0.25">
      <c r="A65">
        <v>21.413850069045999</v>
      </c>
      <c r="B65">
        <v>17.442836046218801</v>
      </c>
      <c r="C65">
        <v>10.806811809539701</v>
      </c>
      <c r="D65">
        <v>10.369414091110199</v>
      </c>
      <c r="E65">
        <v>11.6866211891174</v>
      </c>
      <c r="F65">
        <v>19.990166425704899</v>
      </c>
    </row>
    <row r="66" spans="1:6" x14ac:dyDescent="0.25">
      <c r="A66">
        <v>12.53489279747</v>
      </c>
      <c r="B66">
        <v>9.4766051769256592</v>
      </c>
      <c r="C66">
        <v>31.3614742755889</v>
      </c>
      <c r="D66">
        <v>4.3679661750793404</v>
      </c>
      <c r="E66">
        <v>4.2068231105804399</v>
      </c>
      <c r="F66">
        <v>4.27788853645324</v>
      </c>
    </row>
    <row r="67" spans="1:6" x14ac:dyDescent="0.25">
      <c r="A67">
        <v>17.379918813705402</v>
      </c>
      <c r="B67">
        <v>9.3574953079223597</v>
      </c>
      <c r="C67">
        <v>24.782499790191601</v>
      </c>
      <c r="D67">
        <v>18.444744825363099</v>
      </c>
      <c r="E67">
        <v>16.2878031730651</v>
      </c>
      <c r="F67">
        <v>12.449314594268699</v>
      </c>
    </row>
    <row r="68" spans="1:6" x14ac:dyDescent="0.25">
      <c r="A68">
        <v>28.966353893280001</v>
      </c>
      <c r="B68">
        <v>15.871412038803101</v>
      </c>
      <c r="C68">
        <v>9.3865218162536603</v>
      </c>
      <c r="D68">
        <v>30.2614760398864</v>
      </c>
      <c r="E68">
        <v>3.90655016899108</v>
      </c>
      <c r="F68">
        <v>19.147400617599398</v>
      </c>
    </row>
    <row r="69" spans="1:6" x14ac:dyDescent="0.25">
      <c r="A69">
        <v>36.139419317245398</v>
      </c>
      <c r="B69">
        <v>10.535564422607401</v>
      </c>
      <c r="C69">
        <v>8.7169146537780708</v>
      </c>
      <c r="D69">
        <v>10.1722362041473</v>
      </c>
      <c r="E69">
        <v>15.263872146606399</v>
      </c>
      <c r="F69">
        <v>15.6432180404663</v>
      </c>
    </row>
    <row r="70" spans="1:6" x14ac:dyDescent="0.25">
      <c r="A70">
        <v>17.2557082176208</v>
      </c>
      <c r="B70">
        <v>14.9906115531921</v>
      </c>
      <c r="C70">
        <v>6.8201916217803902</v>
      </c>
      <c r="D70">
        <v>10.961951971054001</v>
      </c>
      <c r="E70">
        <v>9.9350290298461896</v>
      </c>
      <c r="F70">
        <v>29.149492979049601</v>
      </c>
    </row>
    <row r="71" spans="1:6" x14ac:dyDescent="0.25">
      <c r="A71">
        <v>5.4082512855529696</v>
      </c>
      <c r="B71">
        <v>5.8282907009124703</v>
      </c>
      <c r="C71">
        <v>5.9323866367339999</v>
      </c>
      <c r="D71">
        <v>19.839012145996001</v>
      </c>
      <c r="E71">
        <v>19.5657827854156</v>
      </c>
      <c r="F71">
        <v>65.388427495956407</v>
      </c>
    </row>
    <row r="72" spans="1:6" x14ac:dyDescent="0.25">
      <c r="A72">
        <v>9.4366619586944491</v>
      </c>
      <c r="B72">
        <v>5.19071292877197</v>
      </c>
      <c r="C72">
        <v>22.628545284271201</v>
      </c>
      <c r="D72">
        <v>8.7229187488555908</v>
      </c>
      <c r="E72">
        <v>21.1392114162445</v>
      </c>
      <c r="F72">
        <v>3.4261128902435298</v>
      </c>
    </row>
    <row r="73" spans="1:6" x14ac:dyDescent="0.25">
      <c r="A73">
        <v>8.4712862968444806</v>
      </c>
      <c r="B73">
        <v>53.386468648910501</v>
      </c>
      <c r="C73">
        <v>12.6654999256134</v>
      </c>
      <c r="D73">
        <v>15.100710153579699</v>
      </c>
      <c r="E73">
        <v>7.9342105388641304</v>
      </c>
      <c r="F73">
        <v>33.956861495971602</v>
      </c>
    </row>
    <row r="74" spans="1:6" x14ac:dyDescent="0.25">
      <c r="A74">
        <v>25.974061250686599</v>
      </c>
      <c r="B74">
        <v>14.960581064224201</v>
      </c>
      <c r="C74">
        <v>5.2087302207946697</v>
      </c>
      <c r="D74">
        <v>10.6867010593414</v>
      </c>
      <c r="E74">
        <v>9.9800698757171595</v>
      </c>
      <c r="F74">
        <v>13.1949927806854</v>
      </c>
    </row>
    <row r="75" spans="1:6" x14ac:dyDescent="0.25">
      <c r="A75">
        <v>6.5487349033355704</v>
      </c>
      <c r="B75">
        <v>15.0436570644378</v>
      </c>
      <c r="C75">
        <v>68.191910266876206</v>
      </c>
      <c r="D75">
        <v>15.981509208679199</v>
      </c>
      <c r="E75">
        <v>36.650309801101599</v>
      </c>
      <c r="F75">
        <v>35.042849302291799</v>
      </c>
    </row>
    <row r="76" spans="1:6" x14ac:dyDescent="0.25">
      <c r="A76">
        <v>21.791287660598702</v>
      </c>
      <c r="B76">
        <v>13.972685098648</v>
      </c>
      <c r="C76">
        <v>4.1617782115936199</v>
      </c>
      <c r="D76">
        <v>15.3499362468719</v>
      </c>
      <c r="E76">
        <v>15.6842560768127</v>
      </c>
      <c r="F76">
        <v>14.427111387252801</v>
      </c>
    </row>
    <row r="77" spans="1:6" x14ac:dyDescent="0.25">
      <c r="A77">
        <v>8.1889624595642001</v>
      </c>
      <c r="B77">
        <v>11.377328395843501</v>
      </c>
      <c r="C77">
        <v>12.1170001029968</v>
      </c>
      <c r="D77">
        <v>38.725160360336297</v>
      </c>
      <c r="E77">
        <v>11.324292898178101</v>
      </c>
      <c r="F77">
        <v>10.4685144424438</v>
      </c>
    </row>
    <row r="78" spans="1:6" x14ac:dyDescent="0.25">
      <c r="A78">
        <v>4.6400837898254297</v>
      </c>
      <c r="B78">
        <v>21.2122590541839</v>
      </c>
      <c r="C78">
        <v>7.8060860633850098</v>
      </c>
      <c r="D78">
        <v>12.249119281768699</v>
      </c>
      <c r="E78">
        <v>3.8785235881805402</v>
      </c>
      <c r="F78">
        <v>3.5432198047637899</v>
      </c>
    </row>
    <row r="79" spans="1:6" x14ac:dyDescent="0.25">
      <c r="A79">
        <v>14.5343625545501</v>
      </c>
      <c r="B79">
        <v>13.734468460083001</v>
      </c>
      <c r="C79">
        <v>35.203960895538302</v>
      </c>
      <c r="D79">
        <v>8.4486703872680593</v>
      </c>
      <c r="E79">
        <v>5.3138291835784903</v>
      </c>
      <c r="F79">
        <v>12.418285608291599</v>
      </c>
    </row>
    <row r="80" spans="1:6" x14ac:dyDescent="0.25">
      <c r="A80">
        <v>5.3310871124267498</v>
      </c>
      <c r="B80">
        <v>19.316537380218499</v>
      </c>
      <c r="C80">
        <v>10.621645689010601</v>
      </c>
      <c r="D80">
        <v>11.0119974613189</v>
      </c>
      <c r="E80">
        <v>14.02574634552</v>
      </c>
      <c r="F80">
        <v>25.1989021301269</v>
      </c>
    </row>
    <row r="81" spans="1:6" x14ac:dyDescent="0.25">
      <c r="A81">
        <v>5.3786485195159903</v>
      </c>
      <c r="B81">
        <v>9.3915274143218994</v>
      </c>
      <c r="C81">
        <v>54.8477976322174</v>
      </c>
      <c r="D81">
        <v>7.0273809432983398</v>
      </c>
      <c r="E81">
        <v>33.700628042220998</v>
      </c>
      <c r="F81">
        <v>27.493987083435002</v>
      </c>
    </row>
    <row r="82" spans="1:6" x14ac:dyDescent="0.25">
      <c r="A82">
        <v>19.610949754714898</v>
      </c>
      <c r="B82">
        <v>4.6912589073181099</v>
      </c>
      <c r="C82">
        <v>14.950573682785</v>
      </c>
      <c r="D82">
        <v>19.069312810897799</v>
      </c>
      <c r="E82">
        <v>34.215096235275198</v>
      </c>
      <c r="F82">
        <v>21.744764328002901</v>
      </c>
    </row>
    <row r="83" spans="1:6" x14ac:dyDescent="0.25">
      <c r="A83">
        <v>11.4391884803771</v>
      </c>
      <c r="B83">
        <v>9.2123632431030202</v>
      </c>
      <c r="C83">
        <v>15.3048946857452</v>
      </c>
      <c r="D83">
        <v>5.5260157585143999</v>
      </c>
      <c r="E83">
        <v>4.1737937927245996</v>
      </c>
      <c r="F83">
        <v>4.5901718139648402</v>
      </c>
    </row>
    <row r="84" spans="1:6" x14ac:dyDescent="0.25">
      <c r="A84">
        <v>11.034147024154599</v>
      </c>
      <c r="B84">
        <v>4.3599572181701598</v>
      </c>
      <c r="C84">
        <v>11.645572423934899</v>
      </c>
      <c r="D84">
        <v>19.117356777191102</v>
      </c>
      <c r="E84">
        <v>29.0574080944061</v>
      </c>
      <c r="F84">
        <v>6.9733390808105398</v>
      </c>
    </row>
    <row r="85" spans="1:6" x14ac:dyDescent="0.25">
      <c r="A85">
        <v>7.8142921924591002</v>
      </c>
      <c r="B85">
        <v>5.3188281059265101</v>
      </c>
      <c r="C85">
        <v>26.146738529205301</v>
      </c>
      <c r="D85">
        <v>20.037190675735399</v>
      </c>
      <c r="E85">
        <v>10.352408647537199</v>
      </c>
      <c r="F85">
        <v>4.8083691596984801</v>
      </c>
    </row>
    <row r="86" spans="1:6" x14ac:dyDescent="0.25">
      <c r="A86">
        <v>27.323400735855099</v>
      </c>
      <c r="B86">
        <v>23.1249952316284</v>
      </c>
      <c r="C86">
        <v>4.2058179378509504</v>
      </c>
      <c r="D86">
        <v>28.066481828689501</v>
      </c>
      <c r="E86">
        <v>17.868240118026701</v>
      </c>
      <c r="F86">
        <v>18.878158569335898</v>
      </c>
    </row>
    <row r="87" spans="1:6" x14ac:dyDescent="0.25">
      <c r="A87">
        <v>14.3518617153167</v>
      </c>
      <c r="B87">
        <v>8.6218276023864693</v>
      </c>
      <c r="C87">
        <v>3.8785233497619598</v>
      </c>
      <c r="D87">
        <v>5.2177312374114901</v>
      </c>
      <c r="E87">
        <v>20.2073655128479</v>
      </c>
      <c r="F87">
        <v>12.4132816791534</v>
      </c>
    </row>
    <row r="88" spans="1:6" x14ac:dyDescent="0.25">
      <c r="A88">
        <v>9.0972034931182808</v>
      </c>
      <c r="B88">
        <v>5.6000833511352504</v>
      </c>
      <c r="C88">
        <v>16.2857856750488</v>
      </c>
      <c r="D88">
        <v>18.5438361167907</v>
      </c>
      <c r="E88">
        <v>4.2868950366973797</v>
      </c>
      <c r="F88">
        <v>13.8545923233032</v>
      </c>
    </row>
    <row r="89" spans="1:6" x14ac:dyDescent="0.25">
      <c r="A89">
        <v>24.980356454849201</v>
      </c>
      <c r="B89">
        <v>34.459284543990996</v>
      </c>
      <c r="C89">
        <v>9.2984433174133301</v>
      </c>
      <c r="D89">
        <v>40.618877887725802</v>
      </c>
      <c r="E89">
        <v>22.875791311263999</v>
      </c>
      <c r="F89">
        <v>7.5218350887298504</v>
      </c>
    </row>
    <row r="90" spans="1:6" x14ac:dyDescent="0.25">
      <c r="A90">
        <v>17.9753031730651</v>
      </c>
      <c r="B90">
        <v>9.5506706237792898</v>
      </c>
      <c r="C90">
        <v>15.800345420837401</v>
      </c>
      <c r="D90">
        <v>14.702348709106399</v>
      </c>
      <c r="E90">
        <v>5.5380358695983798</v>
      </c>
      <c r="F90">
        <v>8.63985276222229</v>
      </c>
    </row>
    <row r="91" spans="1:6" x14ac:dyDescent="0.25">
      <c r="A91">
        <v>5.7814218997955296</v>
      </c>
      <c r="B91">
        <v>5.3868901729583696</v>
      </c>
      <c r="C91">
        <v>4.1948096752166704</v>
      </c>
      <c r="D91">
        <v>18.111442327499301</v>
      </c>
      <c r="E91">
        <v>60.845299720764103</v>
      </c>
      <c r="F91">
        <v>46.307085514068604</v>
      </c>
    </row>
    <row r="92" spans="1:6" x14ac:dyDescent="0.25">
      <c r="A92">
        <v>19.350544929504299</v>
      </c>
      <c r="B92">
        <v>7.7940745353698704</v>
      </c>
      <c r="C92">
        <v>34.380213975906301</v>
      </c>
      <c r="D92">
        <v>10.4234628677368</v>
      </c>
      <c r="E92">
        <v>11.2232000827789</v>
      </c>
      <c r="F92">
        <v>8.0983603000640798</v>
      </c>
    </row>
    <row r="93" spans="1:6" x14ac:dyDescent="0.25">
      <c r="A93">
        <v>15.8331191539764</v>
      </c>
      <c r="B93">
        <v>28.443824768066399</v>
      </c>
      <c r="C93">
        <v>13.8665897846221</v>
      </c>
      <c r="D93">
        <v>4.7052717208862296</v>
      </c>
      <c r="E93">
        <v>15.4620513916015</v>
      </c>
      <c r="F93">
        <v>12.4633259773254</v>
      </c>
    </row>
    <row r="94" spans="1:6" x14ac:dyDescent="0.25">
      <c r="A94">
        <v>14.192496061325</v>
      </c>
      <c r="B94">
        <v>38.143629550933802</v>
      </c>
      <c r="C94">
        <v>17.831192970275801</v>
      </c>
      <c r="D94">
        <v>10.1592214107513</v>
      </c>
      <c r="E94">
        <v>25.5231966972351</v>
      </c>
      <c r="F94">
        <v>8.9271130561828596</v>
      </c>
    </row>
    <row r="95" spans="1:6" x14ac:dyDescent="0.25">
      <c r="A95">
        <v>13.6169900894165</v>
      </c>
      <c r="B95">
        <v>15.3549404144287</v>
      </c>
      <c r="C95">
        <v>22.144105195999099</v>
      </c>
      <c r="D95">
        <v>9.4175508022308296</v>
      </c>
      <c r="E95">
        <v>9.7038178443908691</v>
      </c>
      <c r="F95">
        <v>23.722558975219702</v>
      </c>
    </row>
    <row r="96" spans="1:6" x14ac:dyDescent="0.25">
      <c r="A96">
        <v>8.44181036949157</v>
      </c>
      <c r="B96">
        <v>4.3629605770111004</v>
      </c>
      <c r="C96">
        <v>20.106254816055198</v>
      </c>
      <c r="D96">
        <v>20.894970893859799</v>
      </c>
      <c r="E96">
        <v>1.8737041950225799</v>
      </c>
      <c r="F96">
        <v>22.1971740722656</v>
      </c>
    </row>
    <row r="97" spans="1:6" x14ac:dyDescent="0.25">
      <c r="A97">
        <v>12.425642013549799</v>
      </c>
      <c r="B97">
        <v>10.9219160079956</v>
      </c>
      <c r="C97">
        <v>5.9584083557128897</v>
      </c>
      <c r="D97">
        <v>21.548563718795702</v>
      </c>
      <c r="E97">
        <v>31.346488952636701</v>
      </c>
      <c r="F97">
        <v>20.193351507186801</v>
      </c>
    </row>
    <row r="98" spans="1:6" x14ac:dyDescent="0.25">
      <c r="A98">
        <v>6.4562289714813197</v>
      </c>
      <c r="B98">
        <v>11.0610423088073</v>
      </c>
      <c r="C98">
        <v>18.512806415557801</v>
      </c>
      <c r="D98">
        <v>5.3888931274414</v>
      </c>
      <c r="E98">
        <v>22.862777948379499</v>
      </c>
      <c r="F98">
        <v>14.206912755966099</v>
      </c>
    </row>
    <row r="99" spans="1:6" x14ac:dyDescent="0.25">
      <c r="A99">
        <v>6.1571402549743599</v>
      </c>
      <c r="B99">
        <v>13.802532196044901</v>
      </c>
      <c r="C99">
        <v>18.589878320693899</v>
      </c>
      <c r="D99">
        <v>27.356836318969702</v>
      </c>
      <c r="E99">
        <v>4.5981795787811199</v>
      </c>
      <c r="F99">
        <v>3.5772521495818999</v>
      </c>
    </row>
    <row r="100" spans="1:6" x14ac:dyDescent="0.25">
      <c r="A100">
        <v>8.7518668174743599</v>
      </c>
      <c r="B100">
        <v>16.355848789214999</v>
      </c>
      <c r="C100">
        <v>35.425163030624297</v>
      </c>
      <c r="D100">
        <v>11.3563094139099</v>
      </c>
      <c r="E100">
        <v>9.7338457107543892</v>
      </c>
      <c r="F100">
        <v>4.8634183406829798</v>
      </c>
    </row>
    <row r="101" spans="1:6" x14ac:dyDescent="0.25">
      <c r="A101">
        <v>29.1128280162811</v>
      </c>
      <c r="B101">
        <v>9.9890677928924507</v>
      </c>
      <c r="C101">
        <v>28.069486141204798</v>
      </c>
      <c r="D101">
        <v>10.1572217941284</v>
      </c>
      <c r="E101">
        <v>8.2925372123718208</v>
      </c>
      <c r="F101">
        <v>11.6465845108032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327D-3430-4842-83E7-1284F931AA00}">
  <dimension ref="A1:M101"/>
  <sheetViews>
    <sheetView workbookViewId="0">
      <selection activeCell="V9" sqref="V9"/>
    </sheetView>
  </sheetViews>
  <sheetFormatPr defaultRowHeight="15" x14ac:dyDescent="0.25"/>
  <cols>
    <col min="8" max="8" width="12" bestFit="1" customWidth="1"/>
  </cols>
  <sheetData>
    <row r="1" spans="1:13" x14ac:dyDescent="0.25">
      <c r="A1">
        <v>10</v>
      </c>
      <c r="B1">
        <v>20</v>
      </c>
      <c r="C1">
        <v>40</v>
      </c>
      <c r="D1">
        <v>80</v>
      </c>
      <c r="E1">
        <v>160</v>
      </c>
      <c r="F1">
        <v>320</v>
      </c>
      <c r="H1">
        <v>10</v>
      </c>
      <c r="I1">
        <v>20</v>
      </c>
      <c r="J1">
        <v>40</v>
      </c>
      <c r="K1">
        <v>80</v>
      </c>
      <c r="L1">
        <v>160</v>
      </c>
      <c r="M1">
        <v>320</v>
      </c>
    </row>
    <row r="2" spans="1:13" x14ac:dyDescent="0.25">
      <c r="A2" s="1">
        <v>5.7896044618658101E+75</v>
      </c>
      <c r="B2" s="1">
        <v>2.8948022309328998E+75</v>
      </c>
      <c r="C2" s="1">
        <v>1.4474011154664499E+75</v>
      </c>
      <c r="D2" s="1">
        <v>7.2370055773322596E+74</v>
      </c>
      <c r="E2" s="1">
        <v>3.6185027886661298E+74</v>
      </c>
      <c r="F2" s="1">
        <v>1.8092513943330599E+74</v>
      </c>
      <c r="H2">
        <f>AVERAGE(A:A)</f>
        <v>5.7642598003305923E+75</v>
      </c>
      <c r="I2">
        <f t="shared" ref="I2:M2" si="0">AVERAGE(B:B)</f>
        <v>2.8997660510376862E+75</v>
      </c>
      <c r="J2">
        <f t="shared" si="0"/>
        <v>1.506822555983452E+75</v>
      </c>
      <c r="K2">
        <f t="shared" si="0"/>
        <v>6.7904578209687456E+74</v>
      </c>
      <c r="L2">
        <f t="shared" si="0"/>
        <v>3.1675403026423573E+74</v>
      </c>
      <c r="M2">
        <f t="shared" si="0"/>
        <v>1.5050670724111749E+74</v>
      </c>
    </row>
    <row r="3" spans="1:13" x14ac:dyDescent="0.25">
      <c r="A3" s="1">
        <v>4.22674768562961E+75</v>
      </c>
      <c r="B3" s="1">
        <v>3.5352816298129002E+75</v>
      </c>
      <c r="C3" s="1">
        <v>1.7287049546917999E+75</v>
      </c>
      <c r="D3" s="1">
        <v>9.3783571591971592E+74</v>
      </c>
      <c r="E3" s="1">
        <v>4.3097822484801498E+74</v>
      </c>
      <c r="F3" s="1">
        <v>2.4583539387191401E+74</v>
      </c>
    </row>
    <row r="4" spans="1:13" x14ac:dyDescent="0.25">
      <c r="A4" s="1">
        <v>5.73735281144859E+75</v>
      </c>
      <c r="B4" s="1">
        <v>3.7727095232807601E+75</v>
      </c>
      <c r="C4" s="1">
        <v>1.68874641757917E+75</v>
      </c>
      <c r="D4" s="1">
        <v>9.8604373511178697E+74</v>
      </c>
      <c r="E4" s="1">
        <v>2.8668865862756002E+74</v>
      </c>
      <c r="F4" s="1">
        <v>1.6961414770273501E+74</v>
      </c>
    </row>
    <row r="5" spans="1:13" x14ac:dyDescent="0.25">
      <c r="A5" s="1">
        <v>6.6265856066510297E+75</v>
      </c>
      <c r="B5" s="1">
        <v>3.6000809792846199E+75</v>
      </c>
      <c r="C5" s="1">
        <v>1.8763078264391798E+75</v>
      </c>
      <c r="D5" s="1">
        <v>9.816821909547899E+74</v>
      </c>
      <c r="E5" s="1">
        <v>3.1444490318714199E+74</v>
      </c>
      <c r="F5" s="1">
        <v>1.7307191232440401E+74</v>
      </c>
    </row>
    <row r="6" spans="1:13" x14ac:dyDescent="0.25">
      <c r="A6" s="1">
        <v>5.5028385242017704E+75</v>
      </c>
      <c r="B6" s="1">
        <v>3.3569122503003001E+75</v>
      </c>
      <c r="C6" s="1">
        <v>1.8494306571491698E+75</v>
      </c>
      <c r="D6" s="1">
        <v>9.0484928534140095E+74</v>
      </c>
      <c r="E6" s="1">
        <v>3.4274842914041001E+74</v>
      </c>
      <c r="F6" s="1">
        <v>1.90633278149776E+74</v>
      </c>
    </row>
    <row r="7" spans="1:13" x14ac:dyDescent="0.25">
      <c r="A7" s="1">
        <v>5.5452829793777197E+75</v>
      </c>
      <c r="B7" s="1">
        <v>3.5251502325748599E+75</v>
      </c>
      <c r="C7" s="1">
        <v>1.6823038578040001E+75</v>
      </c>
      <c r="D7" s="1">
        <v>6.7183570269274403E+74</v>
      </c>
      <c r="E7" s="1">
        <v>2.92563663610414E+74</v>
      </c>
      <c r="F7" s="1">
        <v>1.94538174719419E+74</v>
      </c>
    </row>
    <row r="8" spans="1:13" x14ac:dyDescent="0.25">
      <c r="A8" s="1">
        <v>6.0215324272277602E+75</v>
      </c>
      <c r="B8" s="1">
        <v>3.6063444837609899E+75</v>
      </c>
      <c r="C8" s="1">
        <v>1.68628564706045E+75</v>
      </c>
      <c r="D8" s="1">
        <v>5.1810325895599602E+74</v>
      </c>
      <c r="E8" s="1">
        <v>3.1617869127804399E+74</v>
      </c>
      <c r="F8" s="1">
        <v>2.02994462576003E+74</v>
      </c>
    </row>
    <row r="9" spans="1:13" x14ac:dyDescent="0.25">
      <c r="A9" s="1">
        <v>6.1869664168711698E+75</v>
      </c>
      <c r="B9" s="1">
        <v>3.3588053409254498E+75</v>
      </c>
      <c r="C9" s="1">
        <v>1.7565054820806699E+75</v>
      </c>
      <c r="D9" s="1">
        <v>5.4693791629505501E+74</v>
      </c>
      <c r="E9" s="1">
        <v>3.3067562438324099E+74</v>
      </c>
      <c r="F9" s="1">
        <v>1.62190900757347E+74</v>
      </c>
    </row>
    <row r="10" spans="1:13" x14ac:dyDescent="0.25">
      <c r="A10" s="1">
        <v>6.4142317584690701E+75</v>
      </c>
      <c r="B10" s="1">
        <v>3.4401365074741801E+75</v>
      </c>
      <c r="C10" s="1">
        <v>1.7048752744993899E+75</v>
      </c>
      <c r="D10" s="1">
        <v>5.7715484422627001E+74</v>
      </c>
      <c r="E10" s="1">
        <v>3.34980508999993E+74</v>
      </c>
      <c r="F10" s="1">
        <v>1.6656512000400599E+74</v>
      </c>
    </row>
    <row r="11" spans="1:13" x14ac:dyDescent="0.25">
      <c r="A11" s="1">
        <v>5.8359919624561503E+75</v>
      </c>
      <c r="B11" s="1">
        <v>3.4932472004925899E+75</v>
      </c>
      <c r="C11" s="1">
        <v>1.7594214407521101E+75</v>
      </c>
      <c r="D11" s="1">
        <v>5.8624458968443495E+74</v>
      </c>
      <c r="E11" s="1">
        <v>3.4746024493063601E+74</v>
      </c>
      <c r="F11" s="1">
        <v>1.73046518722142E+74</v>
      </c>
    </row>
    <row r="12" spans="1:13" x14ac:dyDescent="0.25">
      <c r="A12" s="1">
        <v>5.3239156181902001E+75</v>
      </c>
      <c r="B12" s="1">
        <v>3.35254765270375E+75</v>
      </c>
      <c r="C12" s="1">
        <v>1.76809913572613E+75</v>
      </c>
      <c r="D12" s="1">
        <v>6.05361552456952E+74</v>
      </c>
      <c r="E12" s="1">
        <v>3.5379423427656401E+74</v>
      </c>
      <c r="F12" s="1">
        <v>1.7747792043911501E+74</v>
      </c>
    </row>
    <row r="13" spans="1:13" x14ac:dyDescent="0.25">
      <c r="A13" s="1">
        <v>5.6881914892211402E+75</v>
      </c>
      <c r="B13" s="1">
        <v>3.3912840342394798E+75</v>
      </c>
      <c r="C13" s="1">
        <v>1.83031865737324E+75</v>
      </c>
      <c r="D13" s="1">
        <v>5.8836285225140696E+74</v>
      </c>
      <c r="E13" s="1">
        <v>3.5320684571376401E+74</v>
      </c>
      <c r="F13" s="1">
        <v>1.37397772504455E+74</v>
      </c>
    </row>
    <row r="14" spans="1:13" x14ac:dyDescent="0.25">
      <c r="A14" s="1">
        <v>5.6226038435768798E+75</v>
      </c>
      <c r="B14" s="1">
        <v>3.3381804070958299E+75</v>
      </c>
      <c r="C14" s="1">
        <v>1.8569569591878899E+75</v>
      </c>
      <c r="D14" s="1">
        <v>5.39016350614385E+74</v>
      </c>
      <c r="E14" s="1">
        <v>3.7765053719877698E+74</v>
      </c>
      <c r="F14" s="1">
        <v>1.40251653364953E+74</v>
      </c>
    </row>
    <row r="15" spans="1:13" x14ac:dyDescent="0.25">
      <c r="A15" s="1">
        <v>5.43098008728378E+75</v>
      </c>
      <c r="B15" s="1">
        <v>3.17549860277765E+75</v>
      </c>
      <c r="C15" s="1">
        <v>1.4339112906616601E+75</v>
      </c>
      <c r="D15" s="1">
        <v>5.3469170593520599E+74</v>
      </c>
      <c r="E15" s="1">
        <v>3.5812147857077602E+74</v>
      </c>
      <c r="F15" s="1">
        <v>1.41366388002538E+74</v>
      </c>
    </row>
    <row r="16" spans="1:13" x14ac:dyDescent="0.25">
      <c r="A16" s="1">
        <v>5.9153659939031203E+75</v>
      </c>
      <c r="B16" s="1">
        <v>3.2091275018919998E+75</v>
      </c>
      <c r="C16" s="1">
        <v>1.4415604012944999E+75</v>
      </c>
      <c r="D16" s="1">
        <v>5.3103453935871203E+74</v>
      </c>
      <c r="E16" s="1">
        <v>3.62766024293466E+74</v>
      </c>
      <c r="F16" s="1">
        <v>9.9701235993032196E+73</v>
      </c>
    </row>
    <row r="17" spans="1:6" x14ac:dyDescent="0.25">
      <c r="A17" s="1">
        <v>5.3546746158294601E+75</v>
      </c>
      <c r="B17" s="1">
        <v>3.1592722871211102E+75</v>
      </c>
      <c r="C17" s="1">
        <v>1.5288258058995501E+75</v>
      </c>
      <c r="D17" s="1">
        <v>5.8484338380231602E+74</v>
      </c>
      <c r="E17" s="1">
        <v>4.1889834986563602E+74</v>
      </c>
      <c r="F17" s="1">
        <v>9.9277194217919401E+73</v>
      </c>
    </row>
    <row r="18" spans="1:6" x14ac:dyDescent="0.25">
      <c r="A18" s="1">
        <v>5.1255791919139402E+75</v>
      </c>
      <c r="B18" s="1">
        <v>3.1174720675764902E+75</v>
      </c>
      <c r="C18" s="1">
        <v>1.5155590932344199E+75</v>
      </c>
      <c r="D18" s="1">
        <v>7.0990736894498896E+74</v>
      </c>
      <c r="E18" s="1">
        <v>3.9580409628984198E+74</v>
      </c>
      <c r="F18" s="1">
        <v>9.8572308049802905E+73</v>
      </c>
    </row>
    <row r="19" spans="1:6" x14ac:dyDescent="0.25">
      <c r="A19" s="1">
        <v>5.0810823604383999E+75</v>
      </c>
      <c r="B19" s="1">
        <v>3.00068629796964E+75</v>
      </c>
      <c r="C19" s="1">
        <v>1.49809152100733E+75</v>
      </c>
      <c r="D19" s="1">
        <v>7.17205348856941E+74</v>
      </c>
      <c r="E19" s="1">
        <v>3.9105441610574301E+74</v>
      </c>
      <c r="F19" s="1">
        <v>1.07828769693575E+74</v>
      </c>
    </row>
    <row r="20" spans="1:6" x14ac:dyDescent="0.25">
      <c r="A20" s="1">
        <v>5.0043100501254402E+75</v>
      </c>
      <c r="B20" s="1">
        <v>2.7492460330392801E+75</v>
      </c>
      <c r="C20" s="1">
        <v>1.53331746650123E+75</v>
      </c>
      <c r="D20" s="1">
        <v>6.3985949079380505E+74</v>
      </c>
      <c r="E20" s="1">
        <v>3.9478352942752699E+74</v>
      </c>
      <c r="F20" s="1">
        <v>1.07686878328659E+74</v>
      </c>
    </row>
    <row r="21" spans="1:6" x14ac:dyDescent="0.25">
      <c r="A21" s="1">
        <v>5.46671408017846E+75</v>
      </c>
      <c r="B21" s="1">
        <v>2.73850634681908E+75</v>
      </c>
      <c r="C21" s="1">
        <v>1.5132447600834299E+75</v>
      </c>
      <c r="D21" s="1">
        <v>6.5176560600125405E+74</v>
      </c>
      <c r="E21" s="1">
        <v>3.3990761118596999E+74</v>
      </c>
      <c r="F21" s="1">
        <v>9.7977637138782797E+73</v>
      </c>
    </row>
    <row r="22" spans="1:6" x14ac:dyDescent="0.25">
      <c r="A22" s="1">
        <v>6.0487141778717202E+75</v>
      </c>
      <c r="B22" s="1">
        <v>2.85963905673247E+75</v>
      </c>
      <c r="C22" s="1">
        <v>1.51340990400078E+75</v>
      </c>
      <c r="D22" s="1">
        <v>6.48301839649272E+74</v>
      </c>
      <c r="E22" s="1">
        <v>3.1354626873979401E+74</v>
      </c>
      <c r="F22" s="1">
        <v>9.4775706598732094E+73</v>
      </c>
    </row>
    <row r="23" spans="1:6" x14ac:dyDescent="0.25">
      <c r="A23" s="1">
        <v>6.0288848688748102E+75</v>
      </c>
      <c r="B23" s="1">
        <v>2.81858985749826E+75</v>
      </c>
      <c r="C23" s="1">
        <v>1.30399830863368E+75</v>
      </c>
      <c r="D23" s="1">
        <v>6.72981351723731E+74</v>
      </c>
      <c r="E23" s="1">
        <v>3.1339342722653702E+74</v>
      </c>
      <c r="F23" s="1">
        <v>1.12100467398003E+74</v>
      </c>
    </row>
    <row r="24" spans="1:6" x14ac:dyDescent="0.25">
      <c r="A24" s="1">
        <v>5.9644749753486604E+75</v>
      </c>
      <c r="B24" s="1">
        <v>2.8716029393416999E+75</v>
      </c>
      <c r="C24" s="1">
        <v>1.21300831923008E+75</v>
      </c>
      <c r="D24" s="1">
        <v>7.4704106144177997E+74</v>
      </c>
      <c r="E24" s="1">
        <v>3.2269432067431098E+74</v>
      </c>
      <c r="F24" s="1">
        <v>1.1075035951353E+74</v>
      </c>
    </row>
    <row r="25" spans="1:6" x14ac:dyDescent="0.25">
      <c r="A25" s="1">
        <v>6.1821413883110302E+75</v>
      </c>
      <c r="B25" s="1">
        <v>3.0527901736782399E+75</v>
      </c>
      <c r="C25" s="1">
        <v>1.4669479009772701E+75</v>
      </c>
      <c r="D25" s="1">
        <v>6.8285936795466298E+74</v>
      </c>
      <c r="E25" s="1">
        <v>3.3751212904402199E+74</v>
      </c>
      <c r="F25" s="1">
        <v>1.11444304833066E+74</v>
      </c>
    </row>
    <row r="26" spans="1:6" x14ac:dyDescent="0.25">
      <c r="A26" s="1">
        <v>5.78147213707417E+75</v>
      </c>
      <c r="B26" s="1">
        <v>2.8021103562293699E+75</v>
      </c>
      <c r="C26" s="1">
        <v>1.4601428007786399E+75</v>
      </c>
      <c r="D26" s="1">
        <v>7.0296450166681098E+74</v>
      </c>
      <c r="E26" s="1">
        <v>3.3794650290610602E+74</v>
      </c>
      <c r="F26" s="1">
        <v>1.6626822896695699E+74</v>
      </c>
    </row>
    <row r="27" spans="1:6" x14ac:dyDescent="0.25">
      <c r="A27" s="1">
        <v>6.7323919909529898E+75</v>
      </c>
      <c r="B27" s="1">
        <v>2.7768431619460199E+75</v>
      </c>
      <c r="C27" s="1">
        <v>1.4583038312264999E+75</v>
      </c>
      <c r="D27" s="1">
        <v>6.2065662868909302E+74</v>
      </c>
      <c r="E27" s="1">
        <v>3.3287552811218001E+74</v>
      </c>
      <c r="F27" s="1">
        <v>1.6494480740820301E+74</v>
      </c>
    </row>
    <row r="28" spans="1:6" x14ac:dyDescent="0.25">
      <c r="A28" s="1">
        <v>6.8798575230358996E+75</v>
      </c>
      <c r="B28" s="1">
        <v>2.53145707803368E+75</v>
      </c>
      <c r="C28" s="1">
        <v>1.4742521393659E+75</v>
      </c>
      <c r="D28" s="1">
        <v>5.4225944532582903E+74</v>
      </c>
      <c r="E28" s="1">
        <v>3.0850247364747898E+74</v>
      </c>
      <c r="F28" s="1">
        <v>1.4297376991264399E+74</v>
      </c>
    </row>
    <row r="29" spans="1:6" x14ac:dyDescent="0.25">
      <c r="A29" s="1">
        <v>7.0105617671522603E+75</v>
      </c>
      <c r="B29" s="1">
        <v>2.7419746776901599E+75</v>
      </c>
      <c r="C29" s="1">
        <v>1.45640123631282E+75</v>
      </c>
      <c r="D29" s="1">
        <v>5.3773997432940402E+74</v>
      </c>
      <c r="E29" s="1">
        <v>3.1207332050883498E+74</v>
      </c>
      <c r="F29" s="1">
        <v>1.42779769442633E+74</v>
      </c>
    </row>
    <row r="30" spans="1:6" x14ac:dyDescent="0.25">
      <c r="A30" s="1">
        <v>7.1522533242740296E+75</v>
      </c>
      <c r="B30" s="1">
        <v>2.96412433881381E+75</v>
      </c>
      <c r="C30" s="1">
        <v>1.4434836177670199E+75</v>
      </c>
      <c r="D30" s="1">
        <v>5.8835684178432801E+74</v>
      </c>
      <c r="E30" s="1">
        <v>3.15952678403571E+74</v>
      </c>
      <c r="F30" s="1">
        <v>1.4423954964522899E+74</v>
      </c>
    </row>
    <row r="31" spans="1:6" x14ac:dyDescent="0.25">
      <c r="A31" s="1">
        <v>6.9168463632922799E+75</v>
      </c>
      <c r="B31" s="1">
        <v>2.9936723618070099E+75</v>
      </c>
      <c r="C31" s="1">
        <v>1.44715838492542E+75</v>
      </c>
      <c r="D31" s="1">
        <v>5.8618870685211204E+74</v>
      </c>
      <c r="E31" s="1">
        <v>3.6012384417967602E+74</v>
      </c>
      <c r="F31" s="1">
        <v>1.39076217876296E+74</v>
      </c>
    </row>
    <row r="32" spans="1:6" x14ac:dyDescent="0.25">
      <c r="A32" s="1">
        <v>7.1126263363451102E+75</v>
      </c>
      <c r="B32" s="1">
        <v>2.99978960851198E+75</v>
      </c>
      <c r="C32" s="1">
        <v>1.4363364440783E+75</v>
      </c>
      <c r="D32" s="1">
        <v>5.8483655680528697E+74</v>
      </c>
      <c r="E32" s="1">
        <v>3.6499234146952201E+74</v>
      </c>
      <c r="F32" s="1">
        <v>1.4770798648264001E+74</v>
      </c>
    </row>
    <row r="33" spans="1:6" x14ac:dyDescent="0.25">
      <c r="A33" s="1">
        <v>6.9258375619377003E+75</v>
      </c>
      <c r="B33" s="1">
        <v>2.8285244656430199E+75</v>
      </c>
      <c r="C33" s="1">
        <v>1.65425113524395E+75</v>
      </c>
      <c r="D33" s="1">
        <v>5.8648487856636798E+74</v>
      </c>
      <c r="E33" s="1">
        <v>3.6704041667465702E+74</v>
      </c>
      <c r="F33" s="1">
        <v>1.48049197259702E+74</v>
      </c>
    </row>
    <row r="34" spans="1:6" x14ac:dyDescent="0.25">
      <c r="A34" s="1">
        <v>6.5530512542980198E+75</v>
      </c>
      <c r="B34" s="1">
        <v>2.7806230379551601E+75</v>
      </c>
      <c r="C34" s="1">
        <v>1.8173371007292801E+75</v>
      </c>
      <c r="D34" s="1">
        <v>5.7171994821149996E+74</v>
      </c>
      <c r="E34" s="1">
        <v>3.6453350608081102E+74</v>
      </c>
      <c r="F34" s="1">
        <v>1.5098580812193399E+74</v>
      </c>
    </row>
    <row r="35" spans="1:6" x14ac:dyDescent="0.25">
      <c r="A35" s="1">
        <v>5.7848489685185101E+75</v>
      </c>
      <c r="B35" s="1">
        <v>2.72747864202721E+75</v>
      </c>
      <c r="C35" s="1">
        <v>1.84849744074595E+75</v>
      </c>
      <c r="D35" s="1">
        <v>6.2299478452803099E+74</v>
      </c>
      <c r="E35" s="1">
        <v>3.3778827231965102E+74</v>
      </c>
      <c r="F35" s="1">
        <v>1.4723746339306701E+74</v>
      </c>
    </row>
    <row r="36" spans="1:6" x14ac:dyDescent="0.25">
      <c r="A36" s="1">
        <v>6.1878470343588603E+75</v>
      </c>
      <c r="B36" s="1">
        <v>3.0061325522004502E+75</v>
      </c>
      <c r="C36" s="1">
        <v>1.70211107820118E+75</v>
      </c>
      <c r="D36" s="1">
        <v>6.1962360164687201E+74</v>
      </c>
      <c r="E36" s="1">
        <v>3.2770577456432E+74</v>
      </c>
      <c r="F36" s="1">
        <v>1.45200896072965E+74</v>
      </c>
    </row>
    <row r="37" spans="1:6" x14ac:dyDescent="0.25">
      <c r="A37" s="1">
        <v>5.7137563389969798E+75</v>
      </c>
      <c r="B37" s="1">
        <v>3.0431982899402301E+75</v>
      </c>
      <c r="C37" s="1">
        <v>1.6704903487149799E+75</v>
      </c>
      <c r="D37" s="1">
        <v>6.3054899719903899E+74</v>
      </c>
      <c r="E37" s="1">
        <v>3.2850676037964299E+74</v>
      </c>
      <c r="F37" s="1">
        <v>1.4913938423708501E+74</v>
      </c>
    </row>
    <row r="38" spans="1:6" x14ac:dyDescent="0.25">
      <c r="A38" s="1">
        <v>5.3191838993812901E+75</v>
      </c>
      <c r="B38" s="1">
        <v>3.4703584542681498E+75</v>
      </c>
      <c r="C38" s="1">
        <v>1.5348641871235899E+75</v>
      </c>
      <c r="D38" s="1">
        <v>6.6247930882736801E+74</v>
      </c>
      <c r="E38" s="1">
        <v>3.7416208839752901E+74</v>
      </c>
      <c r="F38" s="1">
        <v>1.57555395688349E+74</v>
      </c>
    </row>
    <row r="39" spans="1:6" x14ac:dyDescent="0.25">
      <c r="A39" s="1">
        <v>5.1383261930467302E+75</v>
      </c>
      <c r="B39" s="1">
        <v>3.0144768989685502E+75</v>
      </c>
      <c r="C39" s="1">
        <v>1.38826943875055E+75</v>
      </c>
      <c r="D39" s="1">
        <v>6.6344626238170902E+74</v>
      </c>
      <c r="E39" s="1">
        <v>3.6548325525988901E+74</v>
      </c>
      <c r="F39" s="1">
        <v>1.51438562226211E+74</v>
      </c>
    </row>
    <row r="40" spans="1:6" x14ac:dyDescent="0.25">
      <c r="A40" s="1">
        <v>5.1160112928736499E+75</v>
      </c>
      <c r="B40" s="1">
        <v>2.6330882459585802E+75</v>
      </c>
      <c r="C40" s="1">
        <v>1.4133349221093901E+75</v>
      </c>
      <c r="D40" s="1">
        <v>6.3950535224632697E+74</v>
      </c>
      <c r="E40" s="1">
        <v>3.6516087776881198E+74</v>
      </c>
      <c r="F40" s="1">
        <v>1.5102688341009499E+74</v>
      </c>
    </row>
    <row r="41" spans="1:6" x14ac:dyDescent="0.25">
      <c r="A41" s="1">
        <v>4.6966717547566001E+75</v>
      </c>
      <c r="B41" s="1">
        <v>2.5985908850499898E+75</v>
      </c>
      <c r="C41" s="1">
        <v>1.4032289164800101E+75</v>
      </c>
      <c r="D41" s="1">
        <v>6.3766395594212796E+74</v>
      </c>
      <c r="E41" s="1">
        <v>2.6910152798679499E+74</v>
      </c>
      <c r="F41" s="1">
        <v>1.85331630169581E+74</v>
      </c>
    </row>
    <row r="42" spans="1:6" x14ac:dyDescent="0.25">
      <c r="A42" s="1">
        <v>4.6714617498535798E+75</v>
      </c>
      <c r="B42" s="1">
        <v>2.5342703988064601E+75</v>
      </c>
      <c r="C42" s="1">
        <v>1.38007588957578E+75</v>
      </c>
      <c r="D42" s="1">
        <v>6.4249020419280298E+74</v>
      </c>
      <c r="E42" s="1">
        <v>2.79288751760175E+74</v>
      </c>
      <c r="F42" s="1">
        <v>1.63514450851993E+74</v>
      </c>
    </row>
    <row r="43" spans="1:6" x14ac:dyDescent="0.25">
      <c r="A43" s="1">
        <v>4.7303052767908402E+75</v>
      </c>
      <c r="B43" s="1">
        <v>2.6895885907247999E+75</v>
      </c>
      <c r="C43" s="1">
        <v>1.3840003236876399E+75</v>
      </c>
      <c r="D43" s="1">
        <v>6.4456288405542097E+74</v>
      </c>
      <c r="E43" s="1">
        <v>2.7826251910759299E+74</v>
      </c>
      <c r="F43" s="1">
        <v>1.50172780211257E+74</v>
      </c>
    </row>
    <row r="44" spans="1:6" x14ac:dyDescent="0.25">
      <c r="A44" s="1">
        <v>4.9449425799914598E+75</v>
      </c>
      <c r="B44" s="1">
        <v>2.6944285997432102E+75</v>
      </c>
      <c r="C44" s="1">
        <v>1.24617104993535E+75</v>
      </c>
      <c r="D44" s="1">
        <v>6.47606875839666E+74</v>
      </c>
      <c r="E44" s="1">
        <v>2.7766305225169102E+74</v>
      </c>
      <c r="F44" s="1">
        <v>1.51540254815716E+74</v>
      </c>
    </row>
    <row r="45" spans="1:6" x14ac:dyDescent="0.25">
      <c r="A45" s="1">
        <v>5.3715254685737003E+75</v>
      </c>
      <c r="B45" s="1">
        <v>2.6947065997787102E+75</v>
      </c>
      <c r="C45" s="1">
        <v>1.2553284302283399E+75</v>
      </c>
      <c r="D45" s="1">
        <v>5.91061363099922E+74</v>
      </c>
      <c r="E45" s="1">
        <v>2.9369209752720999E+74</v>
      </c>
      <c r="F45" s="1">
        <v>1.5020808968724301E+74</v>
      </c>
    </row>
    <row r="46" spans="1:6" x14ac:dyDescent="0.25">
      <c r="A46" s="1">
        <v>5.3699624866129798E+75</v>
      </c>
      <c r="B46" s="1">
        <v>2.7153647841363199E+75</v>
      </c>
      <c r="C46" s="1">
        <v>1.3588476251659599E+75</v>
      </c>
      <c r="D46" s="1">
        <v>5.9611971960313204E+74</v>
      </c>
      <c r="E46" s="1">
        <v>2.9567338662013699E+74</v>
      </c>
      <c r="F46" s="1">
        <v>1.5172806358384199E+74</v>
      </c>
    </row>
    <row r="47" spans="1:6" x14ac:dyDescent="0.25">
      <c r="A47" s="1">
        <v>5.7343882470594101E+75</v>
      </c>
      <c r="B47" s="1">
        <v>2.6143245893428E+75</v>
      </c>
      <c r="C47" s="1">
        <v>1.33669085628817E+75</v>
      </c>
      <c r="D47" s="1">
        <v>5.7060493127179698E+74</v>
      </c>
      <c r="E47" s="1">
        <v>2.9284421706268198E+74</v>
      </c>
      <c r="F47" s="1">
        <v>1.48887928020745E+74</v>
      </c>
    </row>
    <row r="48" spans="1:6" x14ac:dyDescent="0.25">
      <c r="A48" s="1">
        <v>5.9517233269099201E+75</v>
      </c>
      <c r="B48" s="1">
        <v>2.4469105030737201E+75</v>
      </c>
      <c r="C48" s="1">
        <v>1.3901766955815001E+75</v>
      </c>
      <c r="D48" s="1">
        <v>6.2682512642554599E+74</v>
      </c>
      <c r="E48" s="1">
        <v>2.9212444951073601E+74</v>
      </c>
      <c r="F48" s="1">
        <v>1.6204266724675199E+74</v>
      </c>
    </row>
    <row r="49" spans="1:6" x14ac:dyDescent="0.25">
      <c r="A49" s="1">
        <v>6.0407886334202599E+75</v>
      </c>
      <c r="B49" s="1">
        <v>2.68650129734177E+75</v>
      </c>
      <c r="C49" s="1">
        <v>1.52668778992121E+75</v>
      </c>
      <c r="D49" s="1">
        <v>6.0912714990145296E+74</v>
      </c>
      <c r="E49" s="1">
        <v>2.9599547063628301E+74</v>
      </c>
      <c r="F49" s="1">
        <v>1.58200115913261E+74</v>
      </c>
    </row>
    <row r="50" spans="1:6" x14ac:dyDescent="0.25">
      <c r="A50" s="1">
        <v>5.9936771838801698E+75</v>
      </c>
      <c r="B50" s="1">
        <v>3.1542398917233901E+75</v>
      </c>
      <c r="C50" s="1">
        <v>1.5115903748979601E+75</v>
      </c>
      <c r="D50" s="1">
        <v>6.3816300986453803E+74</v>
      </c>
      <c r="E50" s="1">
        <v>2.93169431280656E+74</v>
      </c>
      <c r="F50" s="1">
        <v>1.5757742009951499E+74</v>
      </c>
    </row>
    <row r="51" spans="1:6" x14ac:dyDescent="0.25">
      <c r="A51" s="1">
        <v>6.96611473783257E+75</v>
      </c>
      <c r="B51" s="1">
        <v>3.2279285992130099E+75</v>
      </c>
      <c r="C51" s="1">
        <v>1.53182731043179E+75</v>
      </c>
      <c r="D51" s="1">
        <v>6.3788424197158401E+74</v>
      </c>
      <c r="E51" s="1">
        <v>3.84033804623442E+74</v>
      </c>
      <c r="F51" s="1">
        <v>1.5389811295100799E+74</v>
      </c>
    </row>
    <row r="52" spans="1:6" x14ac:dyDescent="0.25">
      <c r="A52" s="1">
        <v>6.8968443141872002E+75</v>
      </c>
      <c r="B52" s="1">
        <v>2.7516840295603902E+75</v>
      </c>
      <c r="C52" s="1">
        <v>1.5716622600827099E+75</v>
      </c>
      <c r="D52" s="1">
        <v>5.9131134565539604E+74</v>
      </c>
      <c r="E52" s="1">
        <v>4.0450118957513E+74</v>
      </c>
      <c r="F52" s="1">
        <v>1.6520051951634001E+74</v>
      </c>
    </row>
    <row r="53" spans="1:6" x14ac:dyDescent="0.25">
      <c r="A53" s="1">
        <v>5.8024179803369597E+75</v>
      </c>
      <c r="B53" s="1">
        <v>2.7355927548475902E+75</v>
      </c>
      <c r="C53" s="1">
        <v>1.58698544296501E+75</v>
      </c>
      <c r="D53" s="1">
        <v>5.8419522072830396E+74</v>
      </c>
      <c r="E53" s="1">
        <v>4.0105610434549202E+74</v>
      </c>
      <c r="F53" s="1">
        <v>1.81895164511353E+74</v>
      </c>
    </row>
    <row r="54" spans="1:6" x14ac:dyDescent="0.25">
      <c r="A54" s="1">
        <v>5.5179402980242903E+75</v>
      </c>
      <c r="B54" s="1">
        <v>2.7693774817894001E+75</v>
      </c>
      <c r="C54" s="1">
        <v>1.68876222108705E+75</v>
      </c>
      <c r="D54" s="1">
        <v>5.9210573414291199E+74</v>
      </c>
      <c r="E54" s="1">
        <v>4.0159806193262097E+74</v>
      </c>
      <c r="F54" s="1">
        <v>1.7788598809765699E+74</v>
      </c>
    </row>
    <row r="55" spans="1:6" x14ac:dyDescent="0.25">
      <c r="A55" s="1">
        <v>5.2392936403892602E+75</v>
      </c>
      <c r="B55" s="1">
        <v>2.66209801873401E+75</v>
      </c>
      <c r="C55" s="1">
        <v>1.6455278733774901E+75</v>
      </c>
      <c r="D55" s="1">
        <v>6.2808175527247295E+74</v>
      </c>
      <c r="E55" s="1">
        <v>3.9770415005401299E+74</v>
      </c>
      <c r="F55" s="1">
        <v>1.8583926398931601E+74</v>
      </c>
    </row>
    <row r="56" spans="1:6" x14ac:dyDescent="0.25">
      <c r="A56" s="1">
        <v>5.1294088385101697E+75</v>
      </c>
      <c r="B56" s="1">
        <v>2.4136737880661501E+75</v>
      </c>
      <c r="C56" s="1">
        <v>1.4673465732167301E+75</v>
      </c>
      <c r="D56" s="1">
        <v>6.1427610405922799E+74</v>
      </c>
      <c r="E56" s="1">
        <v>3.9127322891979699E+74</v>
      </c>
      <c r="F56" s="1">
        <v>1.6357283587106E+74</v>
      </c>
    </row>
    <row r="57" spans="1:6" x14ac:dyDescent="0.25">
      <c r="A57" s="1">
        <v>5.1357701855888999E+75</v>
      </c>
      <c r="B57" s="1">
        <v>2.4679047617054399E+75</v>
      </c>
      <c r="C57" s="1">
        <v>1.5031094562822599E+75</v>
      </c>
      <c r="D57" s="1">
        <v>6.9360828662609697E+74</v>
      </c>
      <c r="E57" s="1">
        <v>3.6159850097006398E+74</v>
      </c>
      <c r="F57" s="1">
        <v>1.5917972476835301E+74</v>
      </c>
    </row>
    <row r="58" spans="1:6" x14ac:dyDescent="0.25">
      <c r="A58" s="1">
        <v>5.2962102841769301E+75</v>
      </c>
      <c r="B58" s="1">
        <v>2.5761212853879299E+75</v>
      </c>
      <c r="C58" s="1">
        <v>1.5649394772924999E+75</v>
      </c>
      <c r="D58" s="1">
        <v>6.2921610685764996E+74</v>
      </c>
      <c r="E58" s="1">
        <v>3.2623601007531801E+74</v>
      </c>
      <c r="F58" s="1">
        <v>1.598209615899E+74</v>
      </c>
    </row>
    <row r="59" spans="1:6" x14ac:dyDescent="0.25">
      <c r="A59" s="1">
        <v>5.4373768894036001E+75</v>
      </c>
      <c r="B59" s="1">
        <v>2.3699588047457901E+75</v>
      </c>
      <c r="C59" s="1">
        <v>1.58034795118601E+75</v>
      </c>
      <c r="D59" s="1">
        <v>6.5800362451488302E+74</v>
      </c>
      <c r="E59" s="1">
        <v>3.3202405010471802E+74</v>
      </c>
      <c r="F59" s="1">
        <v>1.6534059529814201E+74</v>
      </c>
    </row>
    <row r="60" spans="1:6" x14ac:dyDescent="0.25">
      <c r="A60" s="1">
        <v>5.4638642894568502E+75</v>
      </c>
      <c r="B60" s="1">
        <v>2.2977414901280499E+75</v>
      </c>
      <c r="C60" s="1">
        <v>1.57256451181872E+75</v>
      </c>
      <c r="D60" s="1">
        <v>6.5259190058091698E+74</v>
      </c>
      <c r="E60" s="1">
        <v>3.41017602916036E+74</v>
      </c>
      <c r="F60" s="1">
        <v>1.5707192166755799E+74</v>
      </c>
    </row>
    <row r="61" spans="1:6" x14ac:dyDescent="0.25">
      <c r="A61" s="1">
        <v>5.0418753380859402E+75</v>
      </c>
      <c r="B61" s="1">
        <v>2.2987456220402401E+75</v>
      </c>
      <c r="C61" s="1">
        <v>1.57151682430704E+75</v>
      </c>
      <c r="D61" s="1">
        <v>6.5442465368095496E+74</v>
      </c>
      <c r="E61" s="1">
        <v>3.5146045786591E+74</v>
      </c>
      <c r="F61" s="1">
        <v>1.5827037257740299E+74</v>
      </c>
    </row>
    <row r="62" spans="1:6" x14ac:dyDescent="0.25">
      <c r="A62" s="1">
        <v>4.9808212361154303E+75</v>
      </c>
      <c r="B62" s="1">
        <v>2.6965830967362198E+75</v>
      </c>
      <c r="C62" s="1">
        <v>1.6024665467648601E+75</v>
      </c>
      <c r="D62" s="1">
        <v>7.1356620347166396E+74</v>
      </c>
      <c r="E62" s="1">
        <v>3.1471299222545802E+74</v>
      </c>
      <c r="F62" s="1">
        <v>1.6528575289066799E+74</v>
      </c>
    </row>
    <row r="63" spans="1:6" x14ac:dyDescent="0.25">
      <c r="A63" s="1">
        <v>5.0268893696746104E+75</v>
      </c>
      <c r="B63" s="1">
        <v>2.7367262933156999E+75</v>
      </c>
      <c r="C63" s="1">
        <v>1.58580321228464E+75</v>
      </c>
      <c r="D63" s="1">
        <v>7.3290993014423797E+74</v>
      </c>
      <c r="E63" s="1">
        <v>3.02839528135811E+74</v>
      </c>
      <c r="F63" s="1">
        <v>1.65892178093456E+74</v>
      </c>
    </row>
    <row r="64" spans="1:6" x14ac:dyDescent="0.25">
      <c r="A64" s="1">
        <v>4.4854072357417103E+75</v>
      </c>
      <c r="B64" s="1">
        <v>2.6737036706995199E+75</v>
      </c>
      <c r="C64" s="1">
        <v>1.7125271518304E+75</v>
      </c>
      <c r="D64" s="1">
        <v>7.45939297296986E+74</v>
      </c>
      <c r="E64" s="1">
        <v>3.0046668435339898E+74</v>
      </c>
      <c r="F64" s="1">
        <v>1.7457887114530601E+74</v>
      </c>
    </row>
    <row r="65" spans="1:6" x14ac:dyDescent="0.25">
      <c r="A65" s="1">
        <v>4.1651237247174001E+75</v>
      </c>
      <c r="B65" s="1">
        <v>2.87377372674676E+75</v>
      </c>
      <c r="C65" s="1">
        <v>1.7487531168962601E+75</v>
      </c>
      <c r="D65" s="1">
        <v>7.8317129329166604E+74</v>
      </c>
      <c r="E65" s="1">
        <v>3.0882667657102499E+74</v>
      </c>
      <c r="F65" s="1">
        <v>1.4932167935412199E+74</v>
      </c>
    </row>
    <row r="66" spans="1:6" x14ac:dyDescent="0.25">
      <c r="A66" s="1">
        <v>4.2272637923569397E+75</v>
      </c>
      <c r="B66" s="1">
        <v>3.2357633685657999E+75</v>
      </c>
      <c r="C66" s="1">
        <v>1.97053494245354E+75</v>
      </c>
      <c r="D66" s="1">
        <v>7.9946235104706595E+74</v>
      </c>
      <c r="E66" s="1">
        <v>3.0896584492697502E+74</v>
      </c>
      <c r="F66" s="1">
        <v>1.67305777161006E+74</v>
      </c>
    </row>
    <row r="67" spans="1:6" x14ac:dyDescent="0.25">
      <c r="A67" s="1">
        <v>4.19712716325951E+75</v>
      </c>
      <c r="B67" s="1">
        <v>3.1983177769075201E+75</v>
      </c>
      <c r="C67" s="1">
        <v>1.9185155427303399E+75</v>
      </c>
      <c r="D67" s="1">
        <v>7.2835410839408896E+74</v>
      </c>
      <c r="E67" s="1">
        <v>2.8753628948242701E+74</v>
      </c>
      <c r="F67" s="1">
        <v>1.4357552341899401E+74</v>
      </c>
    </row>
    <row r="68" spans="1:6" x14ac:dyDescent="0.25">
      <c r="A68" s="1">
        <v>4.2226813518310399E+75</v>
      </c>
      <c r="B68" s="1">
        <v>3.2766147625458698E+75</v>
      </c>
      <c r="C68" s="1">
        <v>1.90840047352315E+75</v>
      </c>
      <c r="D68" s="1">
        <v>8.2393852756754504E+74</v>
      </c>
      <c r="E68" s="1">
        <v>3.1358083260902E+74</v>
      </c>
      <c r="F68" s="1">
        <v>1.43575635362869E+74</v>
      </c>
    </row>
    <row r="69" spans="1:6" x14ac:dyDescent="0.25">
      <c r="A69" s="1">
        <v>4.1720499100970998E+75</v>
      </c>
      <c r="B69" s="1">
        <v>3.7794168594597999E+75</v>
      </c>
      <c r="C69" s="1">
        <v>1.8751812462624199E+75</v>
      </c>
      <c r="D69" s="1">
        <v>8.1491082846614301E+74</v>
      </c>
      <c r="E69" s="1">
        <v>2.53278170408006E+74</v>
      </c>
      <c r="F69" s="1">
        <v>1.4917344702341001E+74</v>
      </c>
    </row>
    <row r="70" spans="1:6" x14ac:dyDescent="0.25">
      <c r="A70" s="1">
        <v>4.11276202763481E+75</v>
      </c>
      <c r="B70" s="1">
        <v>3.8358314931486099E+75</v>
      </c>
      <c r="C70" s="1">
        <v>1.8014801820017499E+75</v>
      </c>
      <c r="D70" s="1">
        <v>8.0409683632525201E+74</v>
      </c>
      <c r="E70" s="1">
        <v>2.5186161106696401E+74</v>
      </c>
      <c r="F70" s="1">
        <v>1.5873585602569101E+74</v>
      </c>
    </row>
    <row r="71" spans="1:6" x14ac:dyDescent="0.25">
      <c r="A71" s="1">
        <v>4.3415858809708904E+75</v>
      </c>
      <c r="B71" s="1">
        <v>3.6358322639507098E+75</v>
      </c>
      <c r="C71" s="1">
        <v>1.6835643948062901E+75</v>
      </c>
      <c r="D71" s="1">
        <v>7.9310916857208799E+74</v>
      </c>
      <c r="E71" s="1">
        <v>2.5039031892041701E+74</v>
      </c>
      <c r="F71" s="1">
        <v>1.58995541971953E+74</v>
      </c>
    </row>
    <row r="72" spans="1:6" x14ac:dyDescent="0.25">
      <c r="A72" s="1">
        <v>4.2439676140440098E+75</v>
      </c>
      <c r="B72" s="1">
        <v>3.4675438417727599E+75</v>
      </c>
      <c r="C72" s="1">
        <v>1.5198781410106599E+75</v>
      </c>
      <c r="D72" s="1">
        <v>7.9741628353610596E+74</v>
      </c>
      <c r="E72" s="1">
        <v>2.7053863201063401E+74</v>
      </c>
      <c r="F72" s="1">
        <v>1.55782430148733E+74</v>
      </c>
    </row>
    <row r="73" spans="1:6" x14ac:dyDescent="0.25">
      <c r="A73" s="1">
        <v>4.7086373831977901E+75</v>
      </c>
      <c r="B73" s="1">
        <v>3.1002679446636601E+75</v>
      </c>
      <c r="C73" s="1">
        <v>1.49954642265229E+75</v>
      </c>
      <c r="D73" s="1">
        <v>7.4965996659283595E+74</v>
      </c>
      <c r="E73" s="1">
        <v>2.8490032792146501E+74</v>
      </c>
      <c r="F73" s="1">
        <v>1.30588804875129E+74</v>
      </c>
    </row>
    <row r="74" spans="1:6" x14ac:dyDescent="0.25">
      <c r="A74" s="1">
        <v>5.4423024411728102E+75</v>
      </c>
      <c r="B74" s="1">
        <v>3.12780441098804E+75</v>
      </c>
      <c r="C74" s="1">
        <v>1.49684448561669E+75</v>
      </c>
      <c r="D74" s="1">
        <v>7.3804494429876602E+74</v>
      </c>
      <c r="E74" s="1">
        <v>2.78096390393932E+74</v>
      </c>
      <c r="F74" s="1">
        <v>1.2876782961351101E+74</v>
      </c>
    </row>
    <row r="75" spans="1:6" x14ac:dyDescent="0.25">
      <c r="A75" s="1">
        <v>6.3317800477012103E+75</v>
      </c>
      <c r="B75" s="1">
        <v>3.14185790633898E+75</v>
      </c>
      <c r="C75" s="1">
        <v>1.31913708097351E+75</v>
      </c>
      <c r="D75" s="1">
        <v>7.2614130017796296E+74</v>
      </c>
      <c r="E75" s="1">
        <v>2.7452274657994401E+74</v>
      </c>
      <c r="F75" s="1">
        <v>1.47413292173546E+74</v>
      </c>
    </row>
    <row r="76" spans="1:6" x14ac:dyDescent="0.25">
      <c r="A76" s="1">
        <v>6.16630303802974E+75</v>
      </c>
      <c r="B76" s="1">
        <v>3.1653958225723199E+75</v>
      </c>
      <c r="C76" s="1">
        <v>1.2984952646277099E+75</v>
      </c>
      <c r="D76" s="1">
        <v>7.4023554474392801E+74</v>
      </c>
      <c r="E76" s="1">
        <v>2.7780872273162399E+74</v>
      </c>
      <c r="F76" s="1">
        <v>1.45998734906997E+74</v>
      </c>
    </row>
    <row r="77" spans="1:6" x14ac:dyDescent="0.25">
      <c r="A77" s="1">
        <v>6.0592303778025803E+75</v>
      </c>
      <c r="B77" s="1">
        <v>3.2382744145194301E+75</v>
      </c>
      <c r="C77" s="1">
        <v>1.1647617440582699E+75</v>
      </c>
      <c r="D77" s="1">
        <v>8.63247826013118E+74</v>
      </c>
      <c r="E77" s="1">
        <v>3.2343282983260399E+74</v>
      </c>
      <c r="F77" s="1">
        <v>1.7870113772672401E+74</v>
      </c>
    </row>
    <row r="78" spans="1:6" x14ac:dyDescent="0.25">
      <c r="A78" s="1">
        <v>6.0667072430785301E+75</v>
      </c>
      <c r="B78" s="1">
        <v>3.2609426232608E+75</v>
      </c>
      <c r="C78" s="1">
        <v>1.18111089797073E+75</v>
      </c>
      <c r="D78" s="1">
        <v>8.53601267824893E+74</v>
      </c>
      <c r="E78" s="1">
        <v>3.2070338136795701E+74</v>
      </c>
      <c r="F78" s="1">
        <v>1.7517228442371001E+74</v>
      </c>
    </row>
    <row r="79" spans="1:6" x14ac:dyDescent="0.25">
      <c r="A79" s="1">
        <v>5.7332647591848997E+75</v>
      </c>
      <c r="B79" s="1">
        <v>3.24861974658725E+75</v>
      </c>
      <c r="C79" s="1">
        <v>1.16119897591497E+75</v>
      </c>
      <c r="D79" s="1">
        <v>8.4771274759122497E+74</v>
      </c>
      <c r="E79" s="1">
        <v>3.3183056533632802E+74</v>
      </c>
      <c r="F79" s="1">
        <v>1.41731577582621E+74</v>
      </c>
    </row>
    <row r="80" spans="1:6" x14ac:dyDescent="0.25">
      <c r="A80" s="1">
        <v>5.8887375237718097E+75</v>
      </c>
      <c r="B80" s="1">
        <v>3.3937195262929501E+75</v>
      </c>
      <c r="C80" s="1">
        <v>1.19774945726261E+75</v>
      </c>
      <c r="D80" s="1">
        <v>8.3392743538668597E+74</v>
      </c>
      <c r="E80" s="1">
        <v>2.97955602711316E+74</v>
      </c>
      <c r="F80" s="1">
        <v>1.4040163403352401E+74</v>
      </c>
    </row>
    <row r="81" spans="1:6" x14ac:dyDescent="0.25">
      <c r="A81" s="1">
        <v>5.6028156647606799E+75</v>
      </c>
      <c r="B81" s="1">
        <v>3.4652415334740401E+75</v>
      </c>
      <c r="C81" s="1">
        <v>1.23422235820567E+75</v>
      </c>
      <c r="D81" s="1">
        <v>8.4769879934027397E+74</v>
      </c>
      <c r="E81" s="1">
        <v>3.09661672987334E+74</v>
      </c>
      <c r="F81" s="1">
        <v>1.39690808092085E+74</v>
      </c>
    </row>
    <row r="82" spans="1:6" x14ac:dyDescent="0.25">
      <c r="A82" s="1">
        <v>5.5989558648711398E+75</v>
      </c>
      <c r="B82" s="1">
        <v>3.4032563305132899E+75</v>
      </c>
      <c r="C82" s="1">
        <v>1.3062990166553399E+75</v>
      </c>
      <c r="D82" s="1">
        <v>7.9950592345461797E+74</v>
      </c>
      <c r="E82" s="1">
        <v>3.08837653484037E+74</v>
      </c>
      <c r="F82" s="1">
        <v>1.40879827948287E+74</v>
      </c>
    </row>
    <row r="83" spans="1:6" x14ac:dyDescent="0.25">
      <c r="A83" s="1">
        <v>5.6877102537006596E+75</v>
      </c>
      <c r="B83" s="1">
        <v>3.3954338564853302E+75</v>
      </c>
      <c r="C83" s="1">
        <v>1.3246811365112901E+75</v>
      </c>
      <c r="D83" s="1">
        <v>8.2844534279656996E+74</v>
      </c>
      <c r="E83" s="1">
        <v>3.04946034649964E+74</v>
      </c>
      <c r="F83" s="1">
        <v>1.7014673800495399E+74</v>
      </c>
    </row>
    <row r="84" spans="1:6" x14ac:dyDescent="0.25">
      <c r="A84" s="1">
        <v>5.8203275997227E+75</v>
      </c>
      <c r="B84" s="1">
        <v>3.39088400848553E+75</v>
      </c>
      <c r="C84" s="1">
        <v>1.3377264379896E+75</v>
      </c>
      <c r="D84" s="1">
        <v>7.5327223114767897E+74</v>
      </c>
      <c r="E84" s="1">
        <v>2.7373372437526301E+74</v>
      </c>
      <c r="F84" s="1">
        <v>1.4809405460727701E+74</v>
      </c>
    </row>
    <row r="85" spans="1:6" x14ac:dyDescent="0.25">
      <c r="A85" s="1">
        <v>5.9948627898031197E+75</v>
      </c>
      <c r="B85" s="1">
        <v>2.7851120496994501E+75</v>
      </c>
      <c r="C85" s="1">
        <v>1.5173565481819499E+75</v>
      </c>
      <c r="D85" s="1">
        <v>7.4729641017848302E+74</v>
      </c>
      <c r="E85" s="1">
        <v>2.7681353773019298E+74</v>
      </c>
      <c r="F85" s="1">
        <v>1.40960091686567E+74</v>
      </c>
    </row>
    <row r="86" spans="1:6" x14ac:dyDescent="0.25">
      <c r="A86" s="1">
        <v>6.05553572557153E+75</v>
      </c>
      <c r="B86" s="1">
        <v>2.4699993534990402E+75</v>
      </c>
      <c r="C86" s="1">
        <v>1.5510396655573699E+75</v>
      </c>
      <c r="D86" s="1">
        <v>7.3828312826324401E+74</v>
      </c>
      <c r="E86" s="1">
        <v>2.71230035613529E+74</v>
      </c>
      <c r="F86" s="1">
        <v>1.3003828399347099E+74</v>
      </c>
    </row>
    <row r="87" spans="1:6" x14ac:dyDescent="0.25">
      <c r="A87" s="1">
        <v>6.1696358726847898E+75</v>
      </c>
      <c r="B87" s="1">
        <v>2.4840469993932498E+75</v>
      </c>
      <c r="C87" s="1">
        <v>1.5598452251594699E+75</v>
      </c>
      <c r="D87" s="1">
        <v>7.3862896238981197E+74</v>
      </c>
      <c r="E87" s="1">
        <v>2.7141026334065099E+74</v>
      </c>
      <c r="F87" s="1">
        <v>1.3068616421549501E+74</v>
      </c>
    </row>
    <row r="88" spans="1:6" x14ac:dyDescent="0.25">
      <c r="A88" s="1">
        <v>6.3050170727120098E+75</v>
      </c>
      <c r="B88" s="1">
        <v>2.4221771700793299E+75</v>
      </c>
      <c r="C88" s="1">
        <v>1.3885656362417401E+75</v>
      </c>
      <c r="D88" s="1">
        <v>6.4375145863729996E+74</v>
      </c>
      <c r="E88" s="1">
        <v>2.7496036958772601E+74</v>
      </c>
      <c r="F88" s="1">
        <v>1.3309565868539E+74</v>
      </c>
    </row>
    <row r="89" spans="1:6" x14ac:dyDescent="0.25">
      <c r="A89" s="1">
        <v>6.6846140615965002E+75</v>
      </c>
      <c r="B89" s="1">
        <v>2.30698089679993E+75</v>
      </c>
      <c r="C89" s="1">
        <v>1.4542044335107899E+75</v>
      </c>
      <c r="D89" s="1">
        <v>6.5133741715228798E+74</v>
      </c>
      <c r="E89" s="1">
        <v>2.7778834332202101E+74</v>
      </c>
      <c r="F89" s="1">
        <v>1.59420187728236E+74</v>
      </c>
    </row>
    <row r="90" spans="1:6" x14ac:dyDescent="0.25">
      <c r="A90" s="1">
        <v>6.4660603863339601E+75</v>
      </c>
      <c r="B90" s="1">
        <v>2.2424565189570998E+75</v>
      </c>
      <c r="C90" s="1">
        <v>1.44272478483504E+75</v>
      </c>
      <c r="D90" s="1">
        <v>6.5943734123205E+74</v>
      </c>
      <c r="E90" s="1">
        <v>3.0663727267561199E+74</v>
      </c>
      <c r="F90" s="1">
        <v>1.4665148809870699E+74</v>
      </c>
    </row>
    <row r="91" spans="1:6" x14ac:dyDescent="0.25">
      <c r="A91" s="1">
        <v>7.0870385711962604E+75</v>
      </c>
      <c r="B91" s="1">
        <v>2.22056401283313E+75</v>
      </c>
      <c r="C91" s="1">
        <v>1.4837695721946101E+75</v>
      </c>
      <c r="D91" s="1">
        <v>6.7129976852290899E+74</v>
      </c>
      <c r="E91" s="1">
        <v>2.8319695312146002E+74</v>
      </c>
      <c r="F91" s="1">
        <v>1.4206313803601601E+74</v>
      </c>
    </row>
    <row r="92" spans="1:6" x14ac:dyDescent="0.25">
      <c r="A92" s="1">
        <v>7.1665773032194199E+75</v>
      </c>
      <c r="B92" s="1">
        <v>2.1107453359737099E+75</v>
      </c>
      <c r="C92" s="1">
        <v>1.3626556258060499E+75</v>
      </c>
      <c r="D92" s="1">
        <v>7.1494283866845698E+74</v>
      </c>
      <c r="E92" s="1">
        <v>2.7951122481092898E+74</v>
      </c>
      <c r="F92" s="1">
        <v>1.40356341276987E+74</v>
      </c>
    </row>
    <row r="93" spans="1:6" x14ac:dyDescent="0.25">
      <c r="A93" s="1">
        <v>7.2270219520126401E+75</v>
      </c>
      <c r="B93" s="1">
        <v>2.2316518100767598E+75</v>
      </c>
      <c r="C93" s="1">
        <v>1.33647251273279E+75</v>
      </c>
      <c r="D93" s="1">
        <v>7.0208910040765696E+74</v>
      </c>
      <c r="E93" s="1">
        <v>2.7843386256760102E+74</v>
      </c>
      <c r="F93" s="1">
        <v>1.3379036479816399E+74</v>
      </c>
    </row>
    <row r="94" spans="1:6" x14ac:dyDescent="0.25">
      <c r="A94" s="1">
        <v>7.4110158219153099E+75</v>
      </c>
      <c r="B94" s="1">
        <v>2.2328655963487299E+75</v>
      </c>
      <c r="C94" s="1">
        <v>1.33146523926086E+75</v>
      </c>
      <c r="D94" s="1">
        <v>6.83224192712544E+74</v>
      </c>
      <c r="E94" s="1">
        <v>3.2398955492597E+74</v>
      </c>
      <c r="F94" s="1">
        <v>1.49520680606396E+74</v>
      </c>
    </row>
    <row r="95" spans="1:6" x14ac:dyDescent="0.25">
      <c r="A95" s="1">
        <v>7.5129034249910593E+75</v>
      </c>
      <c r="B95" s="1">
        <v>2.5157774569802702E+75</v>
      </c>
      <c r="C95" s="1">
        <v>1.3111674698427199E+75</v>
      </c>
      <c r="D95" s="1">
        <v>6.7531102413625103E+74</v>
      </c>
      <c r="E95" s="1">
        <v>3.2129720352252501E+74</v>
      </c>
      <c r="F95" s="1">
        <v>1.5236795316520401E+74</v>
      </c>
    </row>
    <row r="96" spans="1:6" x14ac:dyDescent="0.25">
      <c r="A96" s="1">
        <v>7.9442801227510998E+75</v>
      </c>
      <c r="B96" s="1">
        <v>2.8335158461841699E+75</v>
      </c>
      <c r="C96" s="1">
        <v>1.2948419604696001E+75</v>
      </c>
      <c r="D96" s="1">
        <v>6.6620192478899297E+74</v>
      </c>
      <c r="E96" s="1">
        <v>3.2384430340124701E+74</v>
      </c>
      <c r="F96" s="1">
        <v>1.6816619507287999E+74</v>
      </c>
    </row>
    <row r="97" spans="1:6" x14ac:dyDescent="0.25">
      <c r="A97" s="1">
        <v>7.9627391129261297E+75</v>
      </c>
      <c r="B97" s="1">
        <v>2.4754054013786001E+75</v>
      </c>
      <c r="C97" s="1">
        <v>1.4887618006989799E+75</v>
      </c>
      <c r="D97" s="1">
        <v>6.65436759578757E+74</v>
      </c>
      <c r="E97" s="1">
        <v>2.37347232299778E+74</v>
      </c>
      <c r="F97" s="1">
        <v>1.66434076758682E+74</v>
      </c>
    </row>
    <row r="98" spans="1:6" x14ac:dyDescent="0.25">
      <c r="A98" s="1">
        <v>7.7365960808253106E+75</v>
      </c>
      <c r="B98" s="1">
        <v>2.5238353678551901E+75</v>
      </c>
      <c r="C98" s="1">
        <v>1.47611778125476E+75</v>
      </c>
      <c r="D98" s="1">
        <v>7.7534943779465801E+74</v>
      </c>
      <c r="E98" s="1">
        <v>2.3521706984838501E+74</v>
      </c>
      <c r="F98" s="1">
        <v>1.6878548245705699E+74</v>
      </c>
    </row>
    <row r="99" spans="1:6" x14ac:dyDescent="0.25">
      <c r="A99" s="1">
        <v>7.2388047137760792E+75</v>
      </c>
      <c r="B99" s="1">
        <v>2.6670748415574901E+75</v>
      </c>
      <c r="C99" s="1">
        <v>1.47453777118185E+75</v>
      </c>
      <c r="D99" s="1">
        <v>7.1010876589291797E+74</v>
      </c>
      <c r="E99" s="1">
        <v>2.71514575636069E+74</v>
      </c>
      <c r="F99" s="1">
        <v>1.70926328862923E+74</v>
      </c>
    </row>
    <row r="100" spans="1:6" x14ac:dyDescent="0.25">
      <c r="A100" s="1">
        <v>7.1716308336758297E+75</v>
      </c>
      <c r="B100" s="1">
        <v>2.6762875615735801E+75</v>
      </c>
      <c r="C100" s="1">
        <v>1.5085903848267401E+75</v>
      </c>
      <c r="D100" s="1">
        <v>7.2078255193450999E+74</v>
      </c>
      <c r="E100" s="1">
        <v>2.4167788111150899E+74</v>
      </c>
      <c r="F100" s="1">
        <v>1.5360663967279699E+74</v>
      </c>
    </row>
    <row r="101" spans="1:6" x14ac:dyDescent="0.25">
      <c r="A101" s="1">
        <v>6.8912516193149096E+75</v>
      </c>
      <c r="B101" s="1">
        <v>2.8045510743286902E+75</v>
      </c>
      <c r="C101" s="1">
        <v>1.4782293563540701E+75</v>
      </c>
      <c r="D101" s="1">
        <v>7.1442515196442596E+74</v>
      </c>
      <c r="E101" s="1">
        <v>2.52991937806731E+74</v>
      </c>
      <c r="F101" s="1">
        <v>1.4267251373410901E+74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target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2019-02-16T15:33:56Z</dcterms:modified>
</cp:coreProperties>
</file>