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a/workspace/TimeSeries/"/>
    </mc:Choice>
  </mc:AlternateContent>
  <xr:revisionPtr revIDLastSave="0" documentId="8_{93537DD4-D7A9-FB48-9445-93B20A0562EB}" xr6:coauthVersionLast="45" xr6:coauthVersionMax="45" xr10:uidLastSave="{00000000-0000-0000-0000-000000000000}"/>
  <bookViews>
    <workbookView xWindow="0" yWindow="460" windowWidth="33600" windowHeight="20540" xr2:uid="{95808B28-A6E0-FB42-8141-10D8C9486F75}"/>
  </bookViews>
  <sheets>
    <sheet name="Sheet1" sheetId="1" r:id="rId1"/>
  </sheets>
  <definedNames>
    <definedName name="bari_stats" localSheetId="0">Sheet1!$A$1:$D$108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8" i="1" l="1"/>
  <c r="G8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0CE96A8-BD9B-E04A-B53A-620E0B92B5A9}" name="bari_stats" type="6" refreshedVersion="6" background="1" saveData="1">
    <textPr codePage="10000" sourceFile="/Users/andrea/workspace/TimeSeries/bari_stats.csv" decimal="," thousands="." tab="0" comma="1">
      <textFields count="4">
        <textField type="text"/>
        <textField type="text"/>
        <textField type="text"/>
        <textField type="text"/>
      </textFields>
    </textPr>
  </connection>
</connections>
</file>

<file path=xl/sharedStrings.xml><?xml version="1.0" encoding="utf-8"?>
<sst xmlns="http://schemas.openxmlformats.org/spreadsheetml/2006/main" count="426" uniqueCount="76">
  <si>
    <t>type</t>
  </si>
  <si>
    <t>decimal</t>
  </si>
  <si>
    <t>bit_used</t>
  </si>
  <si>
    <t xml:space="preserve">freq </t>
  </si>
  <si>
    <t>A</t>
  </si>
  <si>
    <t>01</t>
  </si>
  <si>
    <t>1</t>
  </si>
  <si>
    <t>02</t>
  </si>
  <si>
    <t>130</t>
  </si>
  <si>
    <t>03</t>
  </si>
  <si>
    <t>04</t>
  </si>
  <si>
    <t>4230</t>
  </si>
  <si>
    <t>05</t>
  </si>
  <si>
    <t>64</t>
  </si>
  <si>
    <t>06</t>
  </si>
  <si>
    <t>133</t>
  </si>
  <si>
    <t>11</t>
  </si>
  <si>
    <t>2</t>
  </si>
  <si>
    <t>13</t>
  </si>
  <si>
    <t>546</t>
  </si>
  <si>
    <t>14</t>
  </si>
  <si>
    <t>5</t>
  </si>
  <si>
    <t>15</t>
  </si>
  <si>
    <t>1417</t>
  </si>
  <si>
    <t>22</t>
  </si>
  <si>
    <t>8</t>
  </si>
  <si>
    <t>23</t>
  </si>
  <si>
    <t>12</t>
  </si>
  <si>
    <t>26</t>
  </si>
  <si>
    <t>2930</t>
  </si>
  <si>
    <t>50</t>
  </si>
  <si>
    <t>51</t>
  </si>
  <si>
    <t>52</t>
  </si>
  <si>
    <t>54</t>
  </si>
  <si>
    <t>24</t>
  </si>
  <si>
    <t>55</t>
  </si>
  <si>
    <t>618</t>
  </si>
  <si>
    <t>56</t>
  </si>
  <si>
    <t>5522</t>
  </si>
  <si>
    <t>63</t>
  </si>
  <si>
    <t>42190</t>
  </si>
  <si>
    <t>588</t>
  </si>
  <si>
    <t>7568</t>
  </si>
  <si>
    <t>8965</t>
  </si>
  <si>
    <t>08</t>
  </si>
  <si>
    <t>5304</t>
  </si>
  <si>
    <t>166</t>
  </si>
  <si>
    <t>49</t>
  </si>
  <si>
    <t>4</t>
  </si>
  <si>
    <t>20</t>
  </si>
  <si>
    <t>412</t>
  </si>
  <si>
    <t>53</t>
  </si>
  <si>
    <t>3319</t>
  </si>
  <si>
    <t>21012</t>
  </si>
  <si>
    <t>60622</t>
  </si>
  <si>
    <t>5591</t>
  </si>
  <si>
    <t>194</t>
  </si>
  <si>
    <t>1970</t>
  </si>
  <si>
    <t>261</t>
  </si>
  <si>
    <t>40</t>
  </si>
  <si>
    <t>47</t>
  </si>
  <si>
    <t>3</t>
  </si>
  <si>
    <t>71</t>
  </si>
  <si>
    <t>7906</t>
  </si>
  <si>
    <t>7</t>
  </si>
  <si>
    <t>17</t>
  </si>
  <si>
    <t>3449</t>
  </si>
  <si>
    <t>287</t>
  </si>
  <si>
    <t>B</t>
  </si>
  <si>
    <t>9</t>
  </si>
  <si>
    <t>6</t>
  </si>
  <si>
    <t>62</t>
  </si>
  <si>
    <t>31</t>
  </si>
  <si>
    <t>45</t>
  </si>
  <si>
    <t>48</t>
  </si>
  <si>
    <t>perc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</si>
</sst>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49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ari_stats" connectionId="1" xr16:uid="{6F88CDCC-8869-934E-BBDA-061C68099441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3D05F-87C7-9D48-B7F7-63AD93B0342B}">
  <dimension ref="A1:H108"/>
  <sheetViews>
    <sheetView tabSelected="1" workbookViewId="0">
      <selection activeCell="G2" sqref="G2"/>
    </sheetView>
  </sheetViews>
  <sheetFormatPr baseColWidth="10" defaultRowHeight="16" x14ac:dyDescent="0.2"/>
  <cols>
    <col min="1" max="1" width="4.6640625" style="3" bestFit="1" customWidth="1"/>
    <col min="2" max="2" width="7.6640625" style="2" bestFit="1" customWidth="1"/>
    <col min="3" max="3" width="8.1640625" style="2" bestFit="1" customWidth="1"/>
    <col min="4" max="4" width="6.1640625" style="2" bestFit="1" customWidth="1"/>
    <col min="5" max="5" width="10.83203125" style="4"/>
    <col min="6" max="6" width="0" style="3" hidden="1" customWidth="1"/>
    <col min="7" max="16384" width="10.83203125" style="3"/>
  </cols>
  <sheetData>
    <row r="1" spans="1:8" x14ac:dyDescent="0.2">
      <c r="A1" s="1" t="s">
        <v>0</v>
      </c>
      <c r="B1" s="2" t="s">
        <v>1</v>
      </c>
      <c r="C1" s="2" t="s">
        <v>2</v>
      </c>
      <c r="D1" s="2" t="s">
        <v>3</v>
      </c>
      <c r="E1" s="4" t="s">
        <v>75</v>
      </c>
    </row>
    <row r="2" spans="1:8" x14ac:dyDescent="0.2">
      <c r="A2" s="1" t="s">
        <v>4</v>
      </c>
      <c r="B2" s="2" t="s">
        <v>7</v>
      </c>
      <c r="C2" s="2">
        <v>56</v>
      </c>
      <c r="D2" s="2" t="s">
        <v>54</v>
      </c>
      <c r="E2" s="4">
        <f>(D2/F2)*100</f>
        <v>16.150190215364287</v>
      </c>
      <c r="F2" s="3">
        <f>19*19756</f>
        <v>375364</v>
      </c>
    </row>
    <row r="3" spans="1:8" x14ac:dyDescent="0.2">
      <c r="A3" s="1" t="s">
        <v>4</v>
      </c>
      <c r="B3" s="2" t="s">
        <v>5</v>
      </c>
      <c r="C3" s="2">
        <v>63</v>
      </c>
      <c r="D3" s="2" t="s">
        <v>40</v>
      </c>
      <c r="E3" s="4">
        <f t="shared" ref="E3:E66" si="0">(D3/F3)*100</f>
        <v>11.239756609584296</v>
      </c>
      <c r="F3" s="3">
        <f t="shared" ref="F3:F66" si="1">19*19756</f>
        <v>375364</v>
      </c>
    </row>
    <row r="4" spans="1:8" x14ac:dyDescent="0.2">
      <c r="A4" s="1" t="s">
        <v>4</v>
      </c>
      <c r="B4" s="2" t="s">
        <v>7</v>
      </c>
      <c r="C4" s="2">
        <v>55</v>
      </c>
      <c r="D4" s="2" t="s">
        <v>53</v>
      </c>
      <c r="E4" s="4">
        <f t="shared" si="0"/>
        <v>5.5977664347140372</v>
      </c>
      <c r="F4" s="3">
        <f t="shared" si="1"/>
        <v>375364</v>
      </c>
    </row>
    <row r="5" spans="1:8" x14ac:dyDescent="0.2">
      <c r="A5" s="1" t="s">
        <v>4</v>
      </c>
      <c r="B5" s="2" t="s">
        <v>7</v>
      </c>
      <c r="C5" s="2">
        <v>6</v>
      </c>
      <c r="D5" s="2" t="s">
        <v>43</v>
      </c>
      <c r="E5" s="4">
        <f t="shared" si="0"/>
        <v>2.3883483765092017</v>
      </c>
      <c r="F5" s="3">
        <f t="shared" si="1"/>
        <v>375364</v>
      </c>
    </row>
    <row r="6" spans="1:8" x14ac:dyDescent="0.2">
      <c r="A6" s="1" t="s">
        <v>4</v>
      </c>
      <c r="B6" s="2" t="s">
        <v>10</v>
      </c>
      <c r="C6" s="2">
        <v>55</v>
      </c>
      <c r="D6" s="2" t="s">
        <v>63</v>
      </c>
      <c r="E6" s="4">
        <f t="shared" si="0"/>
        <v>2.1062222269583657</v>
      </c>
      <c r="F6" s="3">
        <f t="shared" si="1"/>
        <v>375364</v>
      </c>
    </row>
    <row r="7" spans="1:8" x14ac:dyDescent="0.2">
      <c r="A7" s="1" t="s">
        <v>4</v>
      </c>
      <c r="B7" s="2" t="s">
        <v>7</v>
      </c>
      <c r="C7" s="2">
        <v>5</v>
      </c>
      <c r="D7" s="2" t="s">
        <v>42</v>
      </c>
      <c r="E7" s="4">
        <f t="shared" si="0"/>
        <v>2.016176298206541</v>
      </c>
      <c r="F7" s="3">
        <f t="shared" si="1"/>
        <v>375364</v>
      </c>
    </row>
    <row r="8" spans="1:8" x14ac:dyDescent="0.2">
      <c r="A8" s="5" t="s">
        <v>4</v>
      </c>
      <c r="B8" s="6" t="s">
        <v>7</v>
      </c>
      <c r="C8" s="6">
        <v>63</v>
      </c>
      <c r="D8" s="6" t="s">
        <v>55</v>
      </c>
      <c r="E8" s="7">
        <f t="shared" si="0"/>
        <v>1.4894875374303345</v>
      </c>
      <c r="F8" s="8">
        <f t="shared" si="1"/>
        <v>375364</v>
      </c>
      <c r="G8" s="7">
        <f>SUM(E2:E8)</f>
        <v>40.987947698767059</v>
      </c>
      <c r="H8" s="6">
        <f>AVERAGE(C2:C8)</f>
        <v>43.285714285714285</v>
      </c>
    </row>
    <row r="9" spans="1:8" x14ac:dyDescent="0.2">
      <c r="A9" s="1" t="s">
        <v>4</v>
      </c>
      <c r="B9" s="2" t="s">
        <v>5</v>
      </c>
      <c r="C9" s="2" t="s">
        <v>37</v>
      </c>
      <c r="D9" s="2" t="s">
        <v>38</v>
      </c>
      <c r="E9" s="4">
        <f t="shared" si="0"/>
        <v>1.471105380377447</v>
      </c>
      <c r="F9" s="3">
        <f t="shared" si="1"/>
        <v>375364</v>
      </c>
    </row>
    <row r="10" spans="1:8" x14ac:dyDescent="0.2">
      <c r="A10" s="1" t="s">
        <v>4</v>
      </c>
      <c r="B10" s="2" t="s">
        <v>7</v>
      </c>
      <c r="C10" s="2" t="s">
        <v>22</v>
      </c>
      <c r="D10" s="2" t="s">
        <v>45</v>
      </c>
      <c r="E10" s="4">
        <f t="shared" si="0"/>
        <v>1.4130284204132522</v>
      </c>
      <c r="F10" s="3">
        <f t="shared" si="1"/>
        <v>375364</v>
      </c>
    </row>
    <row r="11" spans="1:8" x14ac:dyDescent="0.2">
      <c r="A11" s="1" t="s">
        <v>4</v>
      </c>
      <c r="B11" s="2" t="s">
        <v>5</v>
      </c>
      <c r="C11" s="2" t="s">
        <v>10</v>
      </c>
      <c r="D11" s="2" t="s">
        <v>11</v>
      </c>
      <c r="E11" s="4">
        <f t="shared" si="0"/>
        <v>1.1269061497639625</v>
      </c>
      <c r="F11" s="3">
        <f t="shared" si="1"/>
        <v>375364</v>
      </c>
    </row>
    <row r="12" spans="1:8" x14ac:dyDescent="0.2">
      <c r="A12" s="1" t="s">
        <v>4</v>
      </c>
      <c r="B12" s="2" t="s">
        <v>12</v>
      </c>
      <c r="C12" s="2" t="s">
        <v>28</v>
      </c>
      <c r="D12" s="2" t="s">
        <v>66</v>
      </c>
      <c r="E12" s="4">
        <f t="shared" si="0"/>
        <v>0.91884144457113626</v>
      </c>
      <c r="F12" s="3">
        <f t="shared" si="1"/>
        <v>375364</v>
      </c>
    </row>
    <row r="13" spans="1:8" x14ac:dyDescent="0.2">
      <c r="A13" s="1" t="s">
        <v>4</v>
      </c>
      <c r="B13" s="2" t="s">
        <v>7</v>
      </c>
      <c r="C13" s="2" t="s">
        <v>51</v>
      </c>
      <c r="D13" s="2" t="s">
        <v>52</v>
      </c>
      <c r="E13" s="4">
        <f t="shared" si="0"/>
        <v>0.88420839505120363</v>
      </c>
      <c r="F13" s="3">
        <f t="shared" si="1"/>
        <v>375364</v>
      </c>
    </row>
    <row r="14" spans="1:8" x14ac:dyDescent="0.2">
      <c r="A14" s="1" t="s">
        <v>4</v>
      </c>
      <c r="B14" s="2" t="s">
        <v>5</v>
      </c>
      <c r="C14" s="2" t="s">
        <v>28</v>
      </c>
      <c r="D14" s="2" t="s">
        <v>29</v>
      </c>
      <c r="E14" s="4">
        <f t="shared" si="0"/>
        <v>0.78057565456463596</v>
      </c>
      <c r="F14" s="3">
        <f t="shared" si="1"/>
        <v>375364</v>
      </c>
    </row>
    <row r="15" spans="1:8" x14ac:dyDescent="0.2">
      <c r="A15" s="1" t="s">
        <v>4</v>
      </c>
      <c r="B15" s="2" t="s">
        <v>9</v>
      </c>
      <c r="C15" s="2" t="s">
        <v>37</v>
      </c>
      <c r="D15" s="2" t="s">
        <v>57</v>
      </c>
      <c r="E15" s="4">
        <f t="shared" si="0"/>
        <v>0.52482390426359482</v>
      </c>
      <c r="F15" s="3">
        <f t="shared" si="1"/>
        <v>375364</v>
      </c>
    </row>
    <row r="16" spans="1:8" x14ac:dyDescent="0.2">
      <c r="A16" s="1" t="s">
        <v>4</v>
      </c>
      <c r="B16" s="2" t="s">
        <v>5</v>
      </c>
      <c r="C16" s="2" t="s">
        <v>22</v>
      </c>
      <c r="D16" s="2" t="s">
        <v>23</v>
      </c>
      <c r="E16" s="4">
        <f t="shared" si="0"/>
        <v>0.37750023976726593</v>
      </c>
      <c r="F16" s="3">
        <f t="shared" si="1"/>
        <v>375364</v>
      </c>
    </row>
    <row r="17" spans="1:6" x14ac:dyDescent="0.2">
      <c r="A17" s="1" t="s">
        <v>4</v>
      </c>
      <c r="B17" s="2" t="s">
        <v>5</v>
      </c>
      <c r="C17" s="2" t="s">
        <v>35</v>
      </c>
      <c r="D17" s="2" t="s">
        <v>36</v>
      </c>
      <c r="E17" s="4">
        <f t="shared" si="0"/>
        <v>0.16464018925629523</v>
      </c>
      <c r="F17" s="3">
        <f t="shared" si="1"/>
        <v>375364</v>
      </c>
    </row>
    <row r="18" spans="1:6" x14ac:dyDescent="0.2">
      <c r="A18" s="1" t="s">
        <v>4</v>
      </c>
      <c r="B18" s="2" t="s">
        <v>7</v>
      </c>
      <c r="C18" s="2" t="s">
        <v>10</v>
      </c>
      <c r="D18" s="2" t="s">
        <v>41</v>
      </c>
      <c r="E18" s="4">
        <f t="shared" si="0"/>
        <v>0.1566479470593877</v>
      </c>
      <c r="F18" s="3">
        <f t="shared" si="1"/>
        <v>375364</v>
      </c>
    </row>
    <row r="19" spans="1:6" x14ac:dyDescent="0.2">
      <c r="A19" s="1" t="s">
        <v>4</v>
      </c>
      <c r="B19" s="2" t="s">
        <v>5</v>
      </c>
      <c r="C19" s="2" t="s">
        <v>18</v>
      </c>
      <c r="D19" s="2" t="s">
        <v>19</v>
      </c>
      <c r="E19" s="4">
        <f t="shared" si="0"/>
        <v>0.14545880798371713</v>
      </c>
      <c r="F19" s="3">
        <f t="shared" si="1"/>
        <v>375364</v>
      </c>
    </row>
    <row r="20" spans="1:6" x14ac:dyDescent="0.2">
      <c r="A20" s="1" t="s">
        <v>4</v>
      </c>
      <c r="B20" s="2" t="s">
        <v>7</v>
      </c>
      <c r="C20" s="2" t="s">
        <v>32</v>
      </c>
      <c r="D20" s="2" t="s">
        <v>50</v>
      </c>
      <c r="E20" s="4">
        <f t="shared" si="0"/>
        <v>0.10976012617086348</v>
      </c>
      <c r="F20" s="3">
        <f t="shared" si="1"/>
        <v>375364</v>
      </c>
    </row>
    <row r="21" spans="1:6" x14ac:dyDescent="0.2">
      <c r="A21" s="1" t="s">
        <v>4</v>
      </c>
      <c r="B21" s="2" t="s">
        <v>14</v>
      </c>
      <c r="C21" s="2" t="s">
        <v>28</v>
      </c>
      <c r="D21" s="2" t="s">
        <v>67</v>
      </c>
      <c r="E21" s="4">
        <f t="shared" si="0"/>
        <v>7.6459117017082079E-2</v>
      </c>
      <c r="F21" s="3">
        <f t="shared" si="1"/>
        <v>375364</v>
      </c>
    </row>
    <row r="22" spans="1:6" x14ac:dyDescent="0.2">
      <c r="A22" s="1" t="s">
        <v>4</v>
      </c>
      <c r="B22" s="2" t="s">
        <v>9</v>
      </c>
      <c r="C22" s="2" t="s">
        <v>39</v>
      </c>
      <c r="D22" s="2" t="s">
        <v>58</v>
      </c>
      <c r="E22" s="4">
        <f t="shared" si="0"/>
        <v>6.9532507113095554E-2</v>
      </c>
      <c r="F22" s="3">
        <f t="shared" si="1"/>
        <v>375364</v>
      </c>
    </row>
    <row r="23" spans="1:6" x14ac:dyDescent="0.2">
      <c r="A23" s="1" t="s">
        <v>4</v>
      </c>
      <c r="B23" s="2" t="s">
        <v>9</v>
      </c>
      <c r="C23" s="2" t="s">
        <v>35</v>
      </c>
      <c r="D23" s="2" t="s">
        <v>56</v>
      </c>
      <c r="E23" s="4">
        <f t="shared" si="0"/>
        <v>5.1683166206668733E-2</v>
      </c>
      <c r="F23" s="3">
        <f t="shared" si="1"/>
        <v>375364</v>
      </c>
    </row>
    <row r="24" spans="1:6" x14ac:dyDescent="0.2">
      <c r="A24" s="1" t="s">
        <v>4</v>
      </c>
      <c r="B24" s="2" t="s">
        <v>7</v>
      </c>
      <c r="C24" s="2" t="s">
        <v>28</v>
      </c>
      <c r="D24" s="2" t="s">
        <v>46</v>
      </c>
      <c r="E24" s="4">
        <f t="shared" si="0"/>
        <v>4.42237401562217E-2</v>
      </c>
      <c r="F24" s="3">
        <f t="shared" si="1"/>
        <v>375364</v>
      </c>
    </row>
    <row r="25" spans="1:6" x14ac:dyDescent="0.2">
      <c r="A25" s="1" t="s">
        <v>4</v>
      </c>
      <c r="B25" s="2" t="s">
        <v>5</v>
      </c>
      <c r="C25" s="2" t="s">
        <v>14</v>
      </c>
      <c r="D25" s="2" t="s">
        <v>15</v>
      </c>
      <c r="E25" s="4">
        <f t="shared" si="0"/>
        <v>3.5432273739623404E-2</v>
      </c>
      <c r="F25" s="3">
        <f t="shared" si="1"/>
        <v>375364</v>
      </c>
    </row>
    <row r="26" spans="1:6" x14ac:dyDescent="0.2">
      <c r="A26" s="1" t="s">
        <v>4</v>
      </c>
      <c r="B26" s="2" t="s">
        <v>5</v>
      </c>
      <c r="C26" s="2" t="s">
        <v>7</v>
      </c>
      <c r="D26" s="2" t="s">
        <v>8</v>
      </c>
      <c r="E26" s="4">
        <f t="shared" si="0"/>
        <v>3.4633049519932652E-2</v>
      </c>
      <c r="F26" s="3">
        <f t="shared" si="1"/>
        <v>375364</v>
      </c>
    </row>
    <row r="27" spans="1:6" x14ac:dyDescent="0.2">
      <c r="A27" s="1" t="s">
        <v>4</v>
      </c>
      <c r="B27" s="2" t="s">
        <v>10</v>
      </c>
      <c r="C27" s="2" t="s">
        <v>51</v>
      </c>
      <c r="D27" s="2" t="s">
        <v>62</v>
      </c>
      <c r="E27" s="4">
        <f t="shared" si="0"/>
        <v>1.8914973199347835E-2</v>
      </c>
      <c r="F27" s="3">
        <f t="shared" si="1"/>
        <v>375364</v>
      </c>
    </row>
    <row r="28" spans="1:6" x14ac:dyDescent="0.2">
      <c r="A28" s="1" t="s">
        <v>4</v>
      </c>
      <c r="B28" s="2" t="s">
        <v>5</v>
      </c>
      <c r="C28" s="2" t="s">
        <v>12</v>
      </c>
      <c r="D28" s="2" t="s">
        <v>13</v>
      </c>
      <c r="E28" s="4">
        <f t="shared" si="0"/>
        <v>1.7050116686736075E-2</v>
      </c>
      <c r="F28" s="3">
        <f t="shared" si="1"/>
        <v>375364</v>
      </c>
    </row>
    <row r="29" spans="1:6" x14ac:dyDescent="0.2">
      <c r="A29" s="1" t="s">
        <v>4</v>
      </c>
      <c r="B29" s="2" t="s">
        <v>10</v>
      </c>
      <c r="C29" s="2" t="s">
        <v>28</v>
      </c>
      <c r="D29" s="2" t="s">
        <v>59</v>
      </c>
      <c r="E29" s="4">
        <f t="shared" si="0"/>
        <v>1.0656322929210047E-2</v>
      </c>
      <c r="F29" s="3">
        <f t="shared" si="1"/>
        <v>375364</v>
      </c>
    </row>
    <row r="30" spans="1:6" x14ac:dyDescent="0.2">
      <c r="A30" s="1" t="s">
        <v>68</v>
      </c>
      <c r="B30" s="2" t="s">
        <v>7</v>
      </c>
      <c r="C30" s="2" t="s">
        <v>10</v>
      </c>
      <c r="D30" s="2" t="s">
        <v>72</v>
      </c>
      <c r="E30" s="4">
        <f t="shared" si="0"/>
        <v>8.2586502701377865E-3</v>
      </c>
      <c r="F30" s="3">
        <f t="shared" si="1"/>
        <v>375364</v>
      </c>
    </row>
    <row r="31" spans="1:6" x14ac:dyDescent="0.2">
      <c r="A31" s="1" t="s">
        <v>4</v>
      </c>
      <c r="B31" s="2" t="s">
        <v>5</v>
      </c>
      <c r="C31" s="2" t="s">
        <v>33</v>
      </c>
      <c r="D31" s="2" t="s">
        <v>34</v>
      </c>
      <c r="E31" s="4">
        <f t="shared" si="0"/>
        <v>6.3937937575260272E-3</v>
      </c>
      <c r="F31" s="3">
        <f t="shared" si="1"/>
        <v>375364</v>
      </c>
    </row>
    <row r="32" spans="1:6" x14ac:dyDescent="0.2">
      <c r="A32" s="1" t="s">
        <v>68</v>
      </c>
      <c r="B32" s="2" t="s">
        <v>7</v>
      </c>
      <c r="C32" s="2" t="s">
        <v>12</v>
      </c>
      <c r="D32" s="2" t="s">
        <v>24</v>
      </c>
      <c r="E32" s="4">
        <f t="shared" si="0"/>
        <v>5.8609776110655253E-3</v>
      </c>
      <c r="F32" s="3">
        <f t="shared" si="1"/>
        <v>375364</v>
      </c>
    </row>
    <row r="33" spans="1:6" x14ac:dyDescent="0.2">
      <c r="A33" s="1" t="s">
        <v>4</v>
      </c>
      <c r="B33" s="2" t="s">
        <v>7</v>
      </c>
      <c r="C33" s="2" t="s">
        <v>30</v>
      </c>
      <c r="D33" s="2" t="s">
        <v>49</v>
      </c>
      <c r="E33" s="4">
        <f t="shared" si="0"/>
        <v>5.3281614646050234E-3</v>
      </c>
      <c r="F33" s="3">
        <f t="shared" si="1"/>
        <v>375364</v>
      </c>
    </row>
    <row r="34" spans="1:6" x14ac:dyDescent="0.2">
      <c r="A34" s="1" t="s">
        <v>4</v>
      </c>
      <c r="B34" s="2" t="s">
        <v>9</v>
      </c>
      <c r="C34" s="2" t="s">
        <v>51</v>
      </c>
      <c r="D34" s="2" t="s">
        <v>49</v>
      </c>
      <c r="E34" s="4">
        <f t="shared" si="0"/>
        <v>5.3281614646050234E-3</v>
      </c>
      <c r="F34" s="3">
        <f t="shared" si="1"/>
        <v>375364</v>
      </c>
    </row>
    <row r="35" spans="1:6" x14ac:dyDescent="0.2">
      <c r="A35" s="1" t="s">
        <v>4</v>
      </c>
      <c r="B35" s="2" t="s">
        <v>12</v>
      </c>
      <c r="C35" s="2" t="s">
        <v>26</v>
      </c>
      <c r="D35" s="2" t="s">
        <v>65</v>
      </c>
      <c r="E35" s="4">
        <f t="shared" si="0"/>
        <v>4.5289372449142697E-3</v>
      </c>
      <c r="F35" s="3">
        <f t="shared" si="1"/>
        <v>375364</v>
      </c>
    </row>
    <row r="36" spans="1:6" x14ac:dyDescent="0.2">
      <c r="A36" s="1" t="s">
        <v>4</v>
      </c>
      <c r="B36" s="2" t="s">
        <v>5</v>
      </c>
      <c r="C36" s="2" t="s">
        <v>32</v>
      </c>
      <c r="D36" s="2" t="s">
        <v>20</v>
      </c>
      <c r="E36" s="4">
        <f t="shared" si="0"/>
        <v>3.7297130252235164E-3</v>
      </c>
      <c r="F36" s="3">
        <f t="shared" si="1"/>
        <v>375364</v>
      </c>
    </row>
    <row r="37" spans="1:6" x14ac:dyDescent="0.2">
      <c r="A37" s="1" t="s">
        <v>4</v>
      </c>
      <c r="B37" s="2" t="s">
        <v>7</v>
      </c>
      <c r="C37" s="2" t="s">
        <v>33</v>
      </c>
      <c r="D37" s="2" t="s">
        <v>18</v>
      </c>
      <c r="E37" s="4">
        <f t="shared" si="0"/>
        <v>3.4633049519932654E-3</v>
      </c>
      <c r="F37" s="3">
        <f t="shared" si="1"/>
        <v>375364</v>
      </c>
    </row>
    <row r="38" spans="1:6" x14ac:dyDescent="0.2">
      <c r="A38" s="1" t="s">
        <v>4</v>
      </c>
      <c r="B38" s="2" t="s">
        <v>5</v>
      </c>
      <c r="C38" s="2" t="s">
        <v>26</v>
      </c>
      <c r="D38" s="2" t="s">
        <v>27</v>
      </c>
      <c r="E38" s="4">
        <f t="shared" si="0"/>
        <v>3.1968968787630136E-3</v>
      </c>
      <c r="F38" s="3">
        <f t="shared" si="1"/>
        <v>375364</v>
      </c>
    </row>
    <row r="39" spans="1:6" x14ac:dyDescent="0.2">
      <c r="A39" s="1" t="s">
        <v>4</v>
      </c>
      <c r="B39" s="2" t="s">
        <v>7</v>
      </c>
      <c r="C39" s="2" t="s">
        <v>20</v>
      </c>
      <c r="D39" s="2" t="s">
        <v>27</v>
      </c>
      <c r="E39" s="4">
        <f t="shared" si="0"/>
        <v>3.1968968787630136E-3</v>
      </c>
      <c r="F39" s="3">
        <f t="shared" si="1"/>
        <v>375364</v>
      </c>
    </row>
    <row r="40" spans="1:6" x14ac:dyDescent="0.2">
      <c r="A40" s="1" t="s">
        <v>4</v>
      </c>
      <c r="B40" s="2" t="s">
        <v>7</v>
      </c>
      <c r="C40" s="2" t="s">
        <v>31</v>
      </c>
      <c r="D40" s="2" t="s">
        <v>16</v>
      </c>
      <c r="E40" s="4">
        <f t="shared" si="0"/>
        <v>2.9304888055327626E-3</v>
      </c>
      <c r="F40" s="3">
        <f t="shared" si="1"/>
        <v>375364</v>
      </c>
    </row>
    <row r="41" spans="1:6" x14ac:dyDescent="0.2">
      <c r="A41" s="1" t="s">
        <v>68</v>
      </c>
      <c r="B41" s="2" t="s">
        <v>5</v>
      </c>
      <c r="C41" s="2" t="s">
        <v>10</v>
      </c>
      <c r="D41" s="2" t="s">
        <v>16</v>
      </c>
      <c r="E41" s="4">
        <f t="shared" si="0"/>
        <v>2.9304888055327626E-3</v>
      </c>
      <c r="F41" s="3">
        <f t="shared" si="1"/>
        <v>375364</v>
      </c>
    </row>
    <row r="42" spans="1:6" x14ac:dyDescent="0.2">
      <c r="A42" s="1" t="s">
        <v>68</v>
      </c>
      <c r="B42" s="2" t="s">
        <v>7</v>
      </c>
      <c r="C42" s="2" t="s">
        <v>9</v>
      </c>
      <c r="D42" s="2" t="s">
        <v>16</v>
      </c>
      <c r="E42" s="4">
        <f t="shared" si="0"/>
        <v>2.9304888055327626E-3</v>
      </c>
      <c r="F42" s="3">
        <f t="shared" si="1"/>
        <v>375364</v>
      </c>
    </row>
    <row r="43" spans="1:6" x14ac:dyDescent="0.2">
      <c r="A43" s="1" t="s">
        <v>68</v>
      </c>
      <c r="B43" s="2" t="s">
        <v>5</v>
      </c>
      <c r="C43" s="2" t="s">
        <v>5</v>
      </c>
      <c r="D43" s="2" t="s">
        <v>69</v>
      </c>
      <c r="E43" s="4">
        <f t="shared" si="0"/>
        <v>2.3976726590722603E-3</v>
      </c>
      <c r="F43" s="3">
        <f t="shared" si="1"/>
        <v>375364</v>
      </c>
    </row>
    <row r="44" spans="1:6" x14ac:dyDescent="0.2">
      <c r="A44" s="1" t="s">
        <v>68</v>
      </c>
      <c r="B44" s="2" t="s">
        <v>5</v>
      </c>
      <c r="C44" s="2" t="s">
        <v>9</v>
      </c>
      <c r="D44" s="2" t="s">
        <v>69</v>
      </c>
      <c r="E44" s="4">
        <f t="shared" si="0"/>
        <v>2.3976726590722603E-3</v>
      </c>
      <c r="F44" s="3">
        <f t="shared" si="1"/>
        <v>375364</v>
      </c>
    </row>
    <row r="45" spans="1:6" x14ac:dyDescent="0.2">
      <c r="A45" s="1" t="s">
        <v>4</v>
      </c>
      <c r="B45" s="2" t="s">
        <v>5</v>
      </c>
      <c r="C45" s="2" t="s">
        <v>24</v>
      </c>
      <c r="D45" s="2" t="s">
        <v>25</v>
      </c>
      <c r="E45" s="4">
        <f t="shared" si="0"/>
        <v>2.1312645858420094E-3</v>
      </c>
      <c r="F45" s="3">
        <f t="shared" si="1"/>
        <v>375364</v>
      </c>
    </row>
    <row r="46" spans="1:6" x14ac:dyDescent="0.2">
      <c r="A46" s="1" t="s">
        <v>4</v>
      </c>
      <c r="B46" s="2" t="s">
        <v>12</v>
      </c>
      <c r="C46" s="2" t="s">
        <v>24</v>
      </c>
      <c r="D46" s="2" t="s">
        <v>64</v>
      </c>
      <c r="E46" s="4">
        <f t="shared" si="0"/>
        <v>1.8648565126117582E-3</v>
      </c>
      <c r="F46" s="3">
        <f t="shared" si="1"/>
        <v>375364</v>
      </c>
    </row>
    <row r="47" spans="1:6" x14ac:dyDescent="0.2">
      <c r="A47" s="1" t="s">
        <v>68</v>
      </c>
      <c r="B47" s="2" t="s">
        <v>7</v>
      </c>
      <c r="C47" s="2" t="s">
        <v>5</v>
      </c>
      <c r="D47" s="2" t="s">
        <v>64</v>
      </c>
      <c r="E47" s="4">
        <f t="shared" si="0"/>
        <v>1.8648565126117582E-3</v>
      </c>
      <c r="F47" s="3">
        <f t="shared" si="1"/>
        <v>375364</v>
      </c>
    </row>
    <row r="48" spans="1:6" x14ac:dyDescent="0.2">
      <c r="A48" s="1" t="s">
        <v>68</v>
      </c>
      <c r="B48" s="2" t="s">
        <v>7</v>
      </c>
      <c r="C48" s="2" t="s">
        <v>32</v>
      </c>
      <c r="D48" s="2" t="s">
        <v>64</v>
      </c>
      <c r="E48" s="4">
        <f t="shared" si="0"/>
        <v>1.8648565126117582E-3</v>
      </c>
      <c r="F48" s="3">
        <f t="shared" si="1"/>
        <v>375364</v>
      </c>
    </row>
    <row r="49" spans="1:6" x14ac:dyDescent="0.2">
      <c r="A49" s="1" t="s">
        <v>68</v>
      </c>
      <c r="B49" s="2" t="s">
        <v>5</v>
      </c>
      <c r="C49" s="2" t="s">
        <v>7</v>
      </c>
      <c r="D49" s="2" t="s">
        <v>70</v>
      </c>
      <c r="E49" s="4">
        <f t="shared" si="0"/>
        <v>1.5984484393815068E-3</v>
      </c>
      <c r="F49" s="3">
        <f t="shared" si="1"/>
        <v>375364</v>
      </c>
    </row>
    <row r="50" spans="1:6" x14ac:dyDescent="0.2">
      <c r="A50" s="1" t="s">
        <v>68</v>
      </c>
      <c r="B50" s="2" t="s">
        <v>5</v>
      </c>
      <c r="C50" s="2" t="s">
        <v>14</v>
      </c>
      <c r="D50" s="2" t="s">
        <v>70</v>
      </c>
      <c r="E50" s="4">
        <f t="shared" si="0"/>
        <v>1.5984484393815068E-3</v>
      </c>
      <c r="F50" s="3">
        <f t="shared" si="1"/>
        <v>375364</v>
      </c>
    </row>
    <row r="51" spans="1:6" x14ac:dyDescent="0.2">
      <c r="A51" s="1" t="s">
        <v>68</v>
      </c>
      <c r="B51" s="2" t="s">
        <v>7</v>
      </c>
      <c r="C51" s="2" t="s">
        <v>51</v>
      </c>
      <c r="D51" s="2" t="s">
        <v>70</v>
      </c>
      <c r="E51" s="4">
        <f t="shared" si="0"/>
        <v>1.5984484393815068E-3</v>
      </c>
      <c r="F51" s="3">
        <f t="shared" si="1"/>
        <v>375364</v>
      </c>
    </row>
    <row r="52" spans="1:6" x14ac:dyDescent="0.2">
      <c r="A52" s="1" t="s">
        <v>68</v>
      </c>
      <c r="B52" s="2" t="s">
        <v>7</v>
      </c>
      <c r="C52" s="2" t="s">
        <v>35</v>
      </c>
      <c r="D52" s="2" t="s">
        <v>70</v>
      </c>
      <c r="E52" s="4">
        <f t="shared" si="0"/>
        <v>1.5984484393815068E-3</v>
      </c>
      <c r="F52" s="3">
        <f t="shared" si="1"/>
        <v>375364</v>
      </c>
    </row>
    <row r="53" spans="1:6" x14ac:dyDescent="0.2">
      <c r="A53" s="1" t="s">
        <v>4</v>
      </c>
      <c r="B53" s="2" t="s">
        <v>5</v>
      </c>
      <c r="C53" s="2" t="s">
        <v>20</v>
      </c>
      <c r="D53" s="2" t="s">
        <v>21</v>
      </c>
      <c r="E53" s="4">
        <f t="shared" si="0"/>
        <v>1.3320403661512558E-3</v>
      </c>
      <c r="F53" s="3">
        <f t="shared" si="1"/>
        <v>375364</v>
      </c>
    </row>
    <row r="54" spans="1:6" x14ac:dyDescent="0.2">
      <c r="A54" s="1" t="s">
        <v>4</v>
      </c>
      <c r="B54" s="2" t="s">
        <v>10</v>
      </c>
      <c r="C54" s="2" t="s">
        <v>37</v>
      </c>
      <c r="D54" s="2" t="s">
        <v>21</v>
      </c>
      <c r="E54" s="4">
        <f t="shared" si="0"/>
        <v>1.3320403661512558E-3</v>
      </c>
      <c r="F54" s="3">
        <f t="shared" si="1"/>
        <v>375364</v>
      </c>
    </row>
    <row r="55" spans="1:6" x14ac:dyDescent="0.2">
      <c r="A55" s="1" t="s">
        <v>68</v>
      </c>
      <c r="B55" s="2" t="s">
        <v>7</v>
      </c>
      <c r="C55" s="2" t="s">
        <v>31</v>
      </c>
      <c r="D55" s="2" t="s">
        <v>21</v>
      </c>
      <c r="E55" s="4">
        <f t="shared" si="0"/>
        <v>1.3320403661512558E-3</v>
      </c>
      <c r="F55" s="3">
        <f t="shared" si="1"/>
        <v>375364</v>
      </c>
    </row>
    <row r="56" spans="1:6" x14ac:dyDescent="0.2">
      <c r="A56" s="1" t="s">
        <v>4</v>
      </c>
      <c r="B56" s="2" t="s">
        <v>7</v>
      </c>
      <c r="C56" s="2" t="s">
        <v>47</v>
      </c>
      <c r="D56" s="2" t="s">
        <v>48</v>
      </c>
      <c r="E56" s="4">
        <f t="shared" si="0"/>
        <v>1.0656322929210047E-3</v>
      </c>
      <c r="F56" s="3">
        <f t="shared" si="1"/>
        <v>375364</v>
      </c>
    </row>
    <row r="57" spans="1:6" x14ac:dyDescent="0.2">
      <c r="A57" s="1" t="s">
        <v>4</v>
      </c>
      <c r="B57" s="2" t="s">
        <v>14</v>
      </c>
      <c r="C57" s="2" t="s">
        <v>26</v>
      </c>
      <c r="D57" s="2" t="s">
        <v>48</v>
      </c>
      <c r="E57" s="4">
        <f t="shared" si="0"/>
        <v>1.0656322929210047E-3</v>
      </c>
      <c r="F57" s="3">
        <f t="shared" si="1"/>
        <v>375364</v>
      </c>
    </row>
    <row r="58" spans="1:6" x14ac:dyDescent="0.2">
      <c r="A58" s="1" t="s">
        <v>68</v>
      </c>
      <c r="B58" s="2" t="s">
        <v>5</v>
      </c>
      <c r="C58" s="2" t="s">
        <v>12</v>
      </c>
      <c r="D58" s="2" t="s">
        <v>48</v>
      </c>
      <c r="E58" s="4">
        <f t="shared" si="0"/>
        <v>1.0656322929210047E-3</v>
      </c>
      <c r="F58" s="3">
        <f t="shared" si="1"/>
        <v>375364</v>
      </c>
    </row>
    <row r="59" spans="1:6" x14ac:dyDescent="0.2">
      <c r="A59" s="1" t="s">
        <v>68</v>
      </c>
      <c r="B59" s="2" t="s">
        <v>5</v>
      </c>
      <c r="C59" s="2" t="s">
        <v>20</v>
      </c>
      <c r="D59" s="2" t="s">
        <v>48</v>
      </c>
      <c r="E59" s="4">
        <f t="shared" si="0"/>
        <v>1.0656322929210047E-3</v>
      </c>
      <c r="F59" s="3">
        <f t="shared" si="1"/>
        <v>375364</v>
      </c>
    </row>
    <row r="60" spans="1:6" x14ac:dyDescent="0.2">
      <c r="A60" s="1" t="s">
        <v>68</v>
      </c>
      <c r="B60" s="2" t="s">
        <v>5</v>
      </c>
      <c r="C60" s="2" t="s">
        <v>39</v>
      </c>
      <c r="D60" s="2" t="s">
        <v>48</v>
      </c>
      <c r="E60" s="4">
        <f t="shared" si="0"/>
        <v>1.0656322929210047E-3</v>
      </c>
      <c r="F60" s="3">
        <f t="shared" si="1"/>
        <v>375364</v>
      </c>
    </row>
    <row r="61" spans="1:6" x14ac:dyDescent="0.2">
      <c r="A61" s="1" t="s">
        <v>68</v>
      </c>
      <c r="B61" s="2" t="s">
        <v>7</v>
      </c>
      <c r="C61" s="2" t="s">
        <v>47</v>
      </c>
      <c r="D61" s="2" t="s">
        <v>48</v>
      </c>
      <c r="E61" s="4">
        <f t="shared" si="0"/>
        <v>1.0656322929210047E-3</v>
      </c>
      <c r="F61" s="3">
        <f t="shared" si="1"/>
        <v>375364</v>
      </c>
    </row>
    <row r="62" spans="1:6" x14ac:dyDescent="0.2">
      <c r="A62" s="1" t="s">
        <v>4</v>
      </c>
      <c r="B62" s="2" t="s">
        <v>10</v>
      </c>
      <c r="C62" s="2" t="s">
        <v>60</v>
      </c>
      <c r="D62" s="2" t="s">
        <v>61</v>
      </c>
      <c r="E62" s="4">
        <f t="shared" si="0"/>
        <v>7.992242196907534E-4</v>
      </c>
      <c r="F62" s="3">
        <f t="shared" si="1"/>
        <v>375364</v>
      </c>
    </row>
    <row r="63" spans="1:6" x14ac:dyDescent="0.2">
      <c r="A63" s="1" t="s">
        <v>68</v>
      </c>
      <c r="B63" s="2" t="s">
        <v>5</v>
      </c>
      <c r="C63" s="2" t="s">
        <v>16</v>
      </c>
      <c r="D63" s="2" t="s">
        <v>61</v>
      </c>
      <c r="E63" s="4">
        <f t="shared" si="0"/>
        <v>7.992242196907534E-4</v>
      </c>
      <c r="F63" s="3">
        <f t="shared" si="1"/>
        <v>375364</v>
      </c>
    </row>
    <row r="64" spans="1:6" x14ac:dyDescent="0.2">
      <c r="A64" s="1" t="s">
        <v>68</v>
      </c>
      <c r="B64" s="2" t="s">
        <v>5</v>
      </c>
      <c r="C64" s="2" t="s">
        <v>27</v>
      </c>
      <c r="D64" s="2" t="s">
        <v>61</v>
      </c>
      <c r="E64" s="4">
        <f t="shared" si="0"/>
        <v>7.992242196907534E-4</v>
      </c>
      <c r="F64" s="3">
        <f t="shared" si="1"/>
        <v>375364</v>
      </c>
    </row>
    <row r="65" spans="1:6" x14ac:dyDescent="0.2">
      <c r="A65" s="1" t="s">
        <v>68</v>
      </c>
      <c r="B65" s="2" t="s">
        <v>5</v>
      </c>
      <c r="C65" s="2" t="s">
        <v>18</v>
      </c>
      <c r="D65" s="2" t="s">
        <v>61</v>
      </c>
      <c r="E65" s="4">
        <f t="shared" si="0"/>
        <v>7.992242196907534E-4</v>
      </c>
      <c r="F65" s="3">
        <f t="shared" si="1"/>
        <v>375364</v>
      </c>
    </row>
    <row r="66" spans="1:6" x14ac:dyDescent="0.2">
      <c r="A66" s="1" t="s">
        <v>68</v>
      </c>
      <c r="B66" s="2" t="s">
        <v>7</v>
      </c>
      <c r="C66" s="2" t="s">
        <v>7</v>
      </c>
      <c r="D66" s="2" t="s">
        <v>61</v>
      </c>
      <c r="E66" s="4">
        <f t="shared" si="0"/>
        <v>7.992242196907534E-4</v>
      </c>
      <c r="F66" s="3">
        <f t="shared" si="1"/>
        <v>375364</v>
      </c>
    </row>
    <row r="67" spans="1:6" x14ac:dyDescent="0.2">
      <c r="A67" s="1" t="s">
        <v>68</v>
      </c>
      <c r="B67" s="2" t="s">
        <v>7</v>
      </c>
      <c r="C67" s="2" t="s">
        <v>44</v>
      </c>
      <c r="D67" s="2" t="s">
        <v>61</v>
      </c>
      <c r="E67" s="4">
        <f t="shared" ref="E67:E108" si="2">(D67/F67)*100</f>
        <v>7.992242196907534E-4</v>
      </c>
      <c r="F67" s="3">
        <f t="shared" ref="F67:F108" si="3">19*19756</f>
        <v>375364</v>
      </c>
    </row>
    <row r="68" spans="1:6" x14ac:dyDescent="0.2">
      <c r="A68" s="1" t="s">
        <v>68</v>
      </c>
      <c r="B68" s="2" t="s">
        <v>7</v>
      </c>
      <c r="C68" s="2" t="s">
        <v>22</v>
      </c>
      <c r="D68" s="2" t="s">
        <v>61</v>
      </c>
      <c r="E68" s="4">
        <f t="shared" si="2"/>
        <v>7.992242196907534E-4</v>
      </c>
      <c r="F68" s="3">
        <f t="shared" si="3"/>
        <v>375364</v>
      </c>
    </row>
    <row r="69" spans="1:6" x14ac:dyDescent="0.2">
      <c r="A69" s="1" t="s">
        <v>68</v>
      </c>
      <c r="B69" s="2" t="s">
        <v>7</v>
      </c>
      <c r="C69" s="2" t="s">
        <v>30</v>
      </c>
      <c r="D69" s="2" t="s">
        <v>61</v>
      </c>
      <c r="E69" s="4">
        <f t="shared" si="2"/>
        <v>7.992242196907534E-4</v>
      </c>
      <c r="F69" s="3">
        <f t="shared" si="3"/>
        <v>375364</v>
      </c>
    </row>
    <row r="70" spans="1:6" x14ac:dyDescent="0.2">
      <c r="A70" s="1" t="s">
        <v>68</v>
      </c>
      <c r="B70" s="2" t="s">
        <v>10</v>
      </c>
      <c r="C70" s="2" t="s">
        <v>37</v>
      </c>
      <c r="D70" s="2" t="s">
        <v>61</v>
      </c>
      <c r="E70" s="4">
        <f t="shared" si="2"/>
        <v>7.992242196907534E-4</v>
      </c>
      <c r="F70" s="3">
        <f t="shared" si="3"/>
        <v>375364</v>
      </c>
    </row>
    <row r="71" spans="1:6" x14ac:dyDescent="0.2">
      <c r="A71" s="1" t="s">
        <v>4</v>
      </c>
      <c r="B71" s="2" t="s">
        <v>5</v>
      </c>
      <c r="C71" s="2" t="s">
        <v>16</v>
      </c>
      <c r="D71" s="2" t="s">
        <v>17</v>
      </c>
      <c r="E71" s="4">
        <f t="shared" si="2"/>
        <v>5.3281614646050234E-4</v>
      </c>
      <c r="F71" s="3">
        <f t="shared" si="3"/>
        <v>375364</v>
      </c>
    </row>
    <row r="72" spans="1:6" x14ac:dyDescent="0.2">
      <c r="A72" s="1" t="s">
        <v>4</v>
      </c>
      <c r="B72" s="2" t="s">
        <v>5</v>
      </c>
      <c r="C72" s="2" t="s">
        <v>30</v>
      </c>
      <c r="D72" s="2" t="s">
        <v>17</v>
      </c>
      <c r="E72" s="4">
        <f t="shared" si="2"/>
        <v>5.3281614646050234E-4</v>
      </c>
      <c r="F72" s="3">
        <f t="shared" si="3"/>
        <v>375364</v>
      </c>
    </row>
    <row r="73" spans="1:6" x14ac:dyDescent="0.2">
      <c r="A73" s="1" t="s">
        <v>4</v>
      </c>
      <c r="B73" s="2" t="s">
        <v>7</v>
      </c>
      <c r="C73" s="2" t="s">
        <v>7</v>
      </c>
      <c r="D73" s="2" t="s">
        <v>17</v>
      </c>
      <c r="E73" s="4">
        <f t="shared" si="2"/>
        <v>5.3281614646050234E-4</v>
      </c>
      <c r="F73" s="3">
        <f t="shared" si="3"/>
        <v>375364</v>
      </c>
    </row>
    <row r="74" spans="1:6" x14ac:dyDescent="0.2">
      <c r="A74" s="1" t="s">
        <v>4</v>
      </c>
      <c r="B74" s="2" t="s">
        <v>7</v>
      </c>
      <c r="C74" s="2" t="s">
        <v>9</v>
      </c>
      <c r="D74" s="2" t="s">
        <v>17</v>
      </c>
      <c r="E74" s="4">
        <f t="shared" si="2"/>
        <v>5.3281614646050234E-4</v>
      </c>
      <c r="F74" s="3">
        <f t="shared" si="3"/>
        <v>375364</v>
      </c>
    </row>
    <row r="75" spans="1:6" x14ac:dyDescent="0.2">
      <c r="A75" s="1" t="s">
        <v>4</v>
      </c>
      <c r="B75" s="2" t="s">
        <v>7</v>
      </c>
      <c r="C75" s="2" t="s">
        <v>44</v>
      </c>
      <c r="D75" s="2" t="s">
        <v>17</v>
      </c>
      <c r="E75" s="4">
        <f t="shared" si="2"/>
        <v>5.3281614646050234E-4</v>
      </c>
      <c r="F75" s="3">
        <f t="shared" si="3"/>
        <v>375364</v>
      </c>
    </row>
    <row r="76" spans="1:6" x14ac:dyDescent="0.2">
      <c r="A76" s="1" t="s">
        <v>4</v>
      </c>
      <c r="B76" s="2" t="s">
        <v>7</v>
      </c>
      <c r="C76" s="2" t="s">
        <v>27</v>
      </c>
      <c r="D76" s="2" t="s">
        <v>17</v>
      </c>
      <c r="E76" s="4">
        <f t="shared" si="2"/>
        <v>5.3281614646050234E-4</v>
      </c>
      <c r="F76" s="3">
        <f t="shared" si="3"/>
        <v>375364</v>
      </c>
    </row>
    <row r="77" spans="1:6" x14ac:dyDescent="0.2">
      <c r="A77" s="1" t="s">
        <v>4</v>
      </c>
      <c r="B77" s="2" t="s">
        <v>14</v>
      </c>
      <c r="C77" s="2" t="s">
        <v>24</v>
      </c>
      <c r="D77" s="2" t="s">
        <v>17</v>
      </c>
      <c r="E77" s="4">
        <f t="shared" si="2"/>
        <v>5.3281614646050234E-4</v>
      </c>
      <c r="F77" s="3">
        <f t="shared" si="3"/>
        <v>375364</v>
      </c>
    </row>
    <row r="78" spans="1:6" x14ac:dyDescent="0.2">
      <c r="A78" s="1" t="s">
        <v>68</v>
      </c>
      <c r="B78" s="2" t="s">
        <v>5</v>
      </c>
      <c r="C78" s="2" t="s">
        <v>30</v>
      </c>
      <c r="D78" s="2" t="s">
        <v>17</v>
      </c>
      <c r="E78" s="4">
        <f t="shared" si="2"/>
        <v>5.3281614646050234E-4</v>
      </c>
      <c r="F78" s="3">
        <f t="shared" si="3"/>
        <v>375364</v>
      </c>
    </row>
    <row r="79" spans="1:6" x14ac:dyDescent="0.2">
      <c r="A79" s="1" t="s">
        <v>68</v>
      </c>
      <c r="B79" s="2" t="s">
        <v>5</v>
      </c>
      <c r="C79" s="2" t="s">
        <v>32</v>
      </c>
      <c r="D79" s="2" t="s">
        <v>17</v>
      </c>
      <c r="E79" s="4">
        <f t="shared" si="2"/>
        <v>5.3281614646050234E-4</v>
      </c>
      <c r="F79" s="3">
        <f t="shared" si="3"/>
        <v>375364</v>
      </c>
    </row>
    <row r="80" spans="1:6" x14ac:dyDescent="0.2">
      <c r="A80" s="1" t="s">
        <v>68</v>
      </c>
      <c r="B80" s="2" t="s">
        <v>7</v>
      </c>
      <c r="C80" s="2" t="s">
        <v>20</v>
      </c>
      <c r="D80" s="2" t="s">
        <v>17</v>
      </c>
      <c r="E80" s="4">
        <f t="shared" si="2"/>
        <v>5.3281614646050234E-4</v>
      </c>
      <c r="F80" s="3">
        <f t="shared" si="3"/>
        <v>375364</v>
      </c>
    </row>
    <row r="81" spans="1:6" x14ac:dyDescent="0.2">
      <c r="A81" s="1" t="s">
        <v>68</v>
      </c>
      <c r="B81" s="2" t="s">
        <v>7</v>
      </c>
      <c r="C81" s="2" t="s">
        <v>74</v>
      </c>
      <c r="D81" s="2" t="s">
        <v>17</v>
      </c>
      <c r="E81" s="4">
        <f t="shared" si="2"/>
        <v>5.3281614646050234E-4</v>
      </c>
      <c r="F81" s="3">
        <f t="shared" si="3"/>
        <v>375364</v>
      </c>
    </row>
    <row r="82" spans="1:6" x14ac:dyDescent="0.2">
      <c r="A82" s="1" t="s">
        <v>68</v>
      </c>
      <c r="B82" s="2" t="s">
        <v>7</v>
      </c>
      <c r="C82" s="2" t="s">
        <v>33</v>
      </c>
      <c r="D82" s="2" t="s">
        <v>17</v>
      </c>
      <c r="E82" s="4">
        <f t="shared" si="2"/>
        <v>5.3281614646050234E-4</v>
      </c>
      <c r="F82" s="3">
        <f t="shared" si="3"/>
        <v>375364</v>
      </c>
    </row>
    <row r="83" spans="1:6" x14ac:dyDescent="0.2">
      <c r="A83" s="1" t="s">
        <v>68</v>
      </c>
      <c r="B83" s="2" t="s">
        <v>7</v>
      </c>
      <c r="C83" s="2" t="s">
        <v>37</v>
      </c>
      <c r="D83" s="2" t="s">
        <v>17</v>
      </c>
      <c r="E83" s="4">
        <f t="shared" si="2"/>
        <v>5.3281614646050234E-4</v>
      </c>
      <c r="F83" s="3">
        <f t="shared" si="3"/>
        <v>375364</v>
      </c>
    </row>
    <row r="84" spans="1:6" x14ac:dyDescent="0.2">
      <c r="A84" s="1" t="s">
        <v>68</v>
      </c>
      <c r="B84" s="2" t="s">
        <v>9</v>
      </c>
      <c r="C84" s="2" t="s">
        <v>37</v>
      </c>
      <c r="D84" s="2" t="s">
        <v>17</v>
      </c>
      <c r="E84" s="4">
        <f t="shared" si="2"/>
        <v>5.3281614646050234E-4</v>
      </c>
      <c r="F84" s="3">
        <f t="shared" si="3"/>
        <v>375364</v>
      </c>
    </row>
    <row r="85" spans="1:6" x14ac:dyDescent="0.2">
      <c r="A85" s="1" t="s">
        <v>68</v>
      </c>
      <c r="B85" s="2" t="s">
        <v>10</v>
      </c>
      <c r="C85" s="2" t="s">
        <v>35</v>
      </c>
      <c r="D85" s="2" t="s">
        <v>17</v>
      </c>
      <c r="E85" s="4">
        <f t="shared" si="2"/>
        <v>5.3281614646050234E-4</v>
      </c>
      <c r="F85" s="3">
        <f t="shared" si="3"/>
        <v>375364</v>
      </c>
    </row>
    <row r="86" spans="1:6" x14ac:dyDescent="0.2">
      <c r="A86" s="1" t="s">
        <v>4</v>
      </c>
      <c r="B86" s="2" t="s">
        <v>5</v>
      </c>
      <c r="C86" s="2" t="s">
        <v>5</v>
      </c>
      <c r="D86" s="2" t="s">
        <v>6</v>
      </c>
      <c r="E86" s="4">
        <f t="shared" si="2"/>
        <v>2.6640807323025117E-4</v>
      </c>
      <c r="F86" s="3">
        <f t="shared" si="3"/>
        <v>375364</v>
      </c>
    </row>
    <row r="87" spans="1:6" x14ac:dyDescent="0.2">
      <c r="A87" s="1" t="s">
        <v>4</v>
      </c>
      <c r="B87" s="2" t="s">
        <v>5</v>
      </c>
      <c r="C87" s="2" t="s">
        <v>9</v>
      </c>
      <c r="D87" s="2" t="s">
        <v>6</v>
      </c>
      <c r="E87" s="4">
        <f t="shared" si="2"/>
        <v>2.6640807323025117E-4</v>
      </c>
      <c r="F87" s="3">
        <f t="shared" si="3"/>
        <v>375364</v>
      </c>
    </row>
    <row r="88" spans="1:6" x14ac:dyDescent="0.2">
      <c r="A88" s="1" t="s">
        <v>4</v>
      </c>
      <c r="B88" s="2" t="s">
        <v>5</v>
      </c>
      <c r="C88" s="2" t="s">
        <v>31</v>
      </c>
      <c r="D88" s="2" t="s">
        <v>6</v>
      </c>
      <c r="E88" s="4">
        <f t="shared" si="2"/>
        <v>2.6640807323025117E-4</v>
      </c>
      <c r="F88" s="3">
        <f t="shared" si="3"/>
        <v>375364</v>
      </c>
    </row>
    <row r="89" spans="1:6" x14ac:dyDescent="0.2">
      <c r="A89" s="1" t="s">
        <v>4</v>
      </c>
      <c r="B89" s="2" t="s">
        <v>7</v>
      </c>
      <c r="C89" s="2" t="s">
        <v>16</v>
      </c>
      <c r="D89" s="2" t="s">
        <v>6</v>
      </c>
      <c r="E89" s="4">
        <f t="shared" si="2"/>
        <v>2.6640807323025117E-4</v>
      </c>
      <c r="F89" s="3">
        <f t="shared" si="3"/>
        <v>375364</v>
      </c>
    </row>
    <row r="90" spans="1:6" x14ac:dyDescent="0.2">
      <c r="A90" s="1" t="s">
        <v>4</v>
      </c>
      <c r="B90" s="2" t="s">
        <v>12</v>
      </c>
      <c r="C90" s="2" t="s">
        <v>20</v>
      </c>
      <c r="D90" s="2" t="s">
        <v>6</v>
      </c>
      <c r="E90" s="4">
        <f t="shared" si="2"/>
        <v>2.6640807323025117E-4</v>
      </c>
      <c r="F90" s="3">
        <f t="shared" si="3"/>
        <v>375364</v>
      </c>
    </row>
    <row r="91" spans="1:6" x14ac:dyDescent="0.2">
      <c r="A91" s="1" t="s">
        <v>4</v>
      </c>
      <c r="B91" s="2" t="s">
        <v>14</v>
      </c>
      <c r="C91" s="2" t="s">
        <v>20</v>
      </c>
      <c r="D91" s="2" t="s">
        <v>6</v>
      </c>
      <c r="E91" s="4">
        <f t="shared" si="2"/>
        <v>2.6640807323025117E-4</v>
      </c>
      <c r="F91" s="3">
        <f t="shared" si="3"/>
        <v>375364</v>
      </c>
    </row>
    <row r="92" spans="1:6" x14ac:dyDescent="0.2">
      <c r="A92" s="1" t="s">
        <v>68</v>
      </c>
      <c r="B92" s="2" t="s">
        <v>5</v>
      </c>
      <c r="C92" s="2" t="s">
        <v>22</v>
      </c>
      <c r="D92" s="2" t="s">
        <v>6</v>
      </c>
      <c r="E92" s="4">
        <f t="shared" si="2"/>
        <v>2.6640807323025117E-4</v>
      </c>
      <c r="F92" s="3">
        <f t="shared" si="3"/>
        <v>375364</v>
      </c>
    </row>
    <row r="93" spans="1:6" x14ac:dyDescent="0.2">
      <c r="A93" s="1" t="s">
        <v>68</v>
      </c>
      <c r="B93" s="2" t="s">
        <v>5</v>
      </c>
      <c r="C93" s="2" t="s">
        <v>24</v>
      </c>
      <c r="D93" s="2" t="s">
        <v>6</v>
      </c>
      <c r="E93" s="4">
        <f t="shared" si="2"/>
        <v>2.6640807323025117E-4</v>
      </c>
      <c r="F93" s="3">
        <f t="shared" si="3"/>
        <v>375364</v>
      </c>
    </row>
    <row r="94" spans="1:6" x14ac:dyDescent="0.2">
      <c r="A94" s="1" t="s">
        <v>68</v>
      </c>
      <c r="B94" s="2" t="s">
        <v>5</v>
      </c>
      <c r="C94" s="2" t="s">
        <v>31</v>
      </c>
      <c r="D94" s="2" t="s">
        <v>6</v>
      </c>
      <c r="E94" s="4">
        <f t="shared" si="2"/>
        <v>2.6640807323025117E-4</v>
      </c>
      <c r="F94" s="3">
        <f t="shared" si="3"/>
        <v>375364</v>
      </c>
    </row>
    <row r="95" spans="1:6" x14ac:dyDescent="0.2">
      <c r="A95" s="1" t="s">
        <v>68</v>
      </c>
      <c r="B95" s="2" t="s">
        <v>5</v>
      </c>
      <c r="C95" s="2" t="s">
        <v>51</v>
      </c>
      <c r="D95" s="2" t="s">
        <v>6</v>
      </c>
      <c r="E95" s="4">
        <f t="shared" si="2"/>
        <v>2.6640807323025117E-4</v>
      </c>
      <c r="F95" s="3">
        <f t="shared" si="3"/>
        <v>375364</v>
      </c>
    </row>
    <row r="96" spans="1:6" x14ac:dyDescent="0.2">
      <c r="A96" s="1" t="s">
        <v>68</v>
      </c>
      <c r="B96" s="2" t="s">
        <v>5</v>
      </c>
      <c r="C96" s="2" t="s">
        <v>33</v>
      </c>
      <c r="D96" s="2" t="s">
        <v>6</v>
      </c>
      <c r="E96" s="4">
        <f t="shared" si="2"/>
        <v>2.6640807323025117E-4</v>
      </c>
      <c r="F96" s="3">
        <f t="shared" si="3"/>
        <v>375364</v>
      </c>
    </row>
    <row r="97" spans="1:6" x14ac:dyDescent="0.2">
      <c r="A97" s="1" t="s">
        <v>68</v>
      </c>
      <c r="B97" s="2" t="s">
        <v>5</v>
      </c>
      <c r="C97" s="2" t="s">
        <v>71</v>
      </c>
      <c r="D97" s="2" t="s">
        <v>6</v>
      </c>
      <c r="E97" s="4">
        <f t="shared" si="2"/>
        <v>2.6640807323025117E-4</v>
      </c>
      <c r="F97" s="3">
        <f t="shared" si="3"/>
        <v>375364</v>
      </c>
    </row>
    <row r="98" spans="1:6" x14ac:dyDescent="0.2">
      <c r="A98" s="1" t="s">
        <v>68</v>
      </c>
      <c r="B98" s="2" t="s">
        <v>7</v>
      </c>
      <c r="C98" s="2" t="s">
        <v>14</v>
      </c>
      <c r="D98" s="2" t="s">
        <v>6</v>
      </c>
      <c r="E98" s="4">
        <f t="shared" si="2"/>
        <v>2.6640807323025117E-4</v>
      </c>
      <c r="F98" s="3">
        <f t="shared" si="3"/>
        <v>375364</v>
      </c>
    </row>
    <row r="99" spans="1:6" x14ac:dyDescent="0.2">
      <c r="A99" s="1" t="s">
        <v>68</v>
      </c>
      <c r="B99" s="2" t="s">
        <v>7</v>
      </c>
      <c r="C99" s="2" t="s">
        <v>27</v>
      </c>
      <c r="D99" s="2" t="s">
        <v>6</v>
      </c>
      <c r="E99" s="4">
        <f t="shared" si="2"/>
        <v>2.6640807323025117E-4</v>
      </c>
      <c r="F99" s="3">
        <f t="shared" si="3"/>
        <v>375364</v>
      </c>
    </row>
    <row r="100" spans="1:6" x14ac:dyDescent="0.2">
      <c r="A100" s="1" t="s">
        <v>68</v>
      </c>
      <c r="B100" s="2" t="s">
        <v>7</v>
      </c>
      <c r="C100" s="2" t="s">
        <v>73</v>
      </c>
      <c r="D100" s="2" t="s">
        <v>6</v>
      </c>
      <c r="E100" s="4">
        <f t="shared" si="2"/>
        <v>2.6640807323025117E-4</v>
      </c>
      <c r="F100" s="3">
        <f t="shared" si="3"/>
        <v>375364</v>
      </c>
    </row>
    <row r="101" spans="1:6" x14ac:dyDescent="0.2">
      <c r="A101" s="1" t="s">
        <v>68</v>
      </c>
      <c r="B101" s="2" t="s">
        <v>7</v>
      </c>
      <c r="C101" s="2" t="s">
        <v>39</v>
      </c>
      <c r="D101" s="2" t="s">
        <v>6</v>
      </c>
      <c r="E101" s="4">
        <f t="shared" si="2"/>
        <v>2.6640807323025117E-4</v>
      </c>
      <c r="F101" s="3">
        <f t="shared" si="3"/>
        <v>375364</v>
      </c>
    </row>
    <row r="102" spans="1:6" x14ac:dyDescent="0.2">
      <c r="A102" s="1" t="s">
        <v>68</v>
      </c>
      <c r="B102" s="2" t="s">
        <v>10</v>
      </c>
      <c r="C102" s="2" t="s">
        <v>60</v>
      </c>
      <c r="D102" s="2" t="s">
        <v>6</v>
      </c>
      <c r="E102" s="4">
        <f t="shared" si="2"/>
        <v>2.6640807323025117E-4</v>
      </c>
      <c r="F102" s="3">
        <f t="shared" si="3"/>
        <v>375364</v>
      </c>
    </row>
    <row r="103" spans="1:6" x14ac:dyDescent="0.2">
      <c r="A103" s="1" t="s">
        <v>68</v>
      </c>
      <c r="B103" s="2" t="s">
        <v>10</v>
      </c>
      <c r="C103" s="2" t="s">
        <v>51</v>
      </c>
      <c r="D103" s="2" t="s">
        <v>6</v>
      </c>
      <c r="E103" s="4">
        <f t="shared" si="2"/>
        <v>2.6640807323025117E-4</v>
      </c>
      <c r="F103" s="3">
        <f t="shared" si="3"/>
        <v>375364</v>
      </c>
    </row>
    <row r="104" spans="1:6" x14ac:dyDescent="0.2">
      <c r="A104" s="1" t="s">
        <v>68</v>
      </c>
      <c r="B104" s="2" t="s">
        <v>10</v>
      </c>
      <c r="C104" s="2" t="s">
        <v>33</v>
      </c>
      <c r="D104" s="2" t="s">
        <v>6</v>
      </c>
      <c r="E104" s="4">
        <f t="shared" si="2"/>
        <v>2.6640807323025117E-4</v>
      </c>
      <c r="F104" s="3">
        <f t="shared" si="3"/>
        <v>375364</v>
      </c>
    </row>
    <row r="105" spans="1:6" x14ac:dyDescent="0.2">
      <c r="A105" s="1" t="s">
        <v>68</v>
      </c>
      <c r="B105" s="2" t="s">
        <v>12</v>
      </c>
      <c r="C105" s="2" t="s">
        <v>20</v>
      </c>
      <c r="D105" s="2" t="s">
        <v>6</v>
      </c>
      <c r="E105" s="4">
        <f t="shared" si="2"/>
        <v>2.6640807323025117E-4</v>
      </c>
      <c r="F105" s="3">
        <f t="shared" si="3"/>
        <v>375364</v>
      </c>
    </row>
    <row r="106" spans="1:6" x14ac:dyDescent="0.2">
      <c r="A106" s="1" t="s">
        <v>68</v>
      </c>
      <c r="B106" s="2" t="s">
        <v>12</v>
      </c>
      <c r="C106" s="2" t="s">
        <v>26</v>
      </c>
      <c r="D106" s="2" t="s">
        <v>6</v>
      </c>
      <c r="E106" s="4">
        <f t="shared" si="2"/>
        <v>2.6640807323025117E-4</v>
      </c>
      <c r="F106" s="3">
        <f t="shared" si="3"/>
        <v>375364</v>
      </c>
    </row>
    <row r="107" spans="1:6" x14ac:dyDescent="0.2">
      <c r="A107" s="1" t="s">
        <v>68</v>
      </c>
      <c r="B107" s="2" t="s">
        <v>14</v>
      </c>
      <c r="C107" s="2" t="s">
        <v>24</v>
      </c>
      <c r="D107" s="2" t="s">
        <v>6</v>
      </c>
      <c r="E107" s="4">
        <f t="shared" si="2"/>
        <v>2.6640807323025117E-4</v>
      </c>
      <c r="F107" s="3">
        <f t="shared" si="3"/>
        <v>375364</v>
      </c>
    </row>
    <row r="108" spans="1:6" x14ac:dyDescent="0.2">
      <c r="A108" s="1" t="s">
        <v>68</v>
      </c>
      <c r="B108" s="2" t="s">
        <v>14</v>
      </c>
      <c r="C108" s="2" t="s">
        <v>28</v>
      </c>
      <c r="D108" s="2" t="s">
        <v>6</v>
      </c>
      <c r="E108" s="4">
        <f t="shared" si="2"/>
        <v>2.6640807323025117E-4</v>
      </c>
      <c r="F108" s="3">
        <f t="shared" si="3"/>
        <v>375364</v>
      </c>
    </row>
  </sheetData>
  <sortState xmlns:xlrd2="http://schemas.microsoft.com/office/spreadsheetml/2017/richdata2" ref="A2:D108">
    <sortCondition descending="1" ref="D2:D10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Sheet1!bari_stats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Bruno</dc:creator>
  <cp:lastModifiedBy>Andrea Bruno</cp:lastModifiedBy>
  <dcterms:created xsi:type="dcterms:W3CDTF">2020-04-24T13:36:26Z</dcterms:created>
  <dcterms:modified xsi:type="dcterms:W3CDTF">2020-04-24T16:36:57Z</dcterms:modified>
</cp:coreProperties>
</file>