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.Beet\Documents\MyWork\Hydra\Beet-Hydra\testMSE\data\"/>
    </mc:Choice>
  </mc:AlternateContent>
  <bookViews>
    <workbookView xWindow="0" yWindow="0" windowWidth="14565" windowHeight="8550" activeTab="4"/>
  </bookViews>
  <sheets>
    <sheet name="Hockey" sheetId="6" r:id="rId1"/>
    <sheet name="Segmented" sheetId="7" r:id="rId2"/>
    <sheet name="ShepherdBH" sheetId="3" r:id="rId3"/>
    <sheet name="ShepherdRicker" sheetId="5" r:id="rId4"/>
    <sheet name="SSB" sheetId="4" r:id="rId5"/>
  </sheets>
  <calcPr calcId="152511"/>
</workbook>
</file>

<file path=xl/calcChain.xml><?xml version="1.0" encoding="utf-8"?>
<calcChain xmlns="http://schemas.openxmlformats.org/spreadsheetml/2006/main">
  <c r="E3" i="6" l="1"/>
  <c r="E4" i="6"/>
  <c r="E5" i="6"/>
  <c r="E6" i="6"/>
  <c r="E7" i="6"/>
  <c r="E8" i="6"/>
  <c r="E9" i="6"/>
  <c r="E10" i="6"/>
  <c r="E11" i="6"/>
  <c r="E2" i="6"/>
</calcChain>
</file>

<file path=xl/sharedStrings.xml><?xml version="1.0" encoding="utf-8"?>
<sst xmlns="http://schemas.openxmlformats.org/spreadsheetml/2006/main" count="183" uniqueCount="34">
  <si>
    <t>Herring0_Tyrell_MSVPA.xlsx</t>
  </si>
  <si>
    <t>Mackerel0_Tyrell_MSVPA.xlsx</t>
  </si>
  <si>
    <t>GB_yellowtail_TSOUMS_MSVPA.xlsx</t>
  </si>
  <si>
    <t>Cod_SR_Curti.xlsx</t>
  </si>
  <si>
    <t>Winter_Skate_SR_Curti.xlsx</t>
  </si>
  <si>
    <t>Silver_Hake_SR_Curti.xlsx</t>
  </si>
  <si>
    <t>Monkfish_SR_Curti.xlsx</t>
  </si>
  <si>
    <t>Perretti_Haddock_GB.xlsx</t>
  </si>
  <si>
    <t>Perretti_Winter_Flounder_GB.xlsx</t>
  </si>
  <si>
    <t>Dogfish_SR_Females.xlsx</t>
  </si>
  <si>
    <t>Herring</t>
  </si>
  <si>
    <t>Mackerel</t>
  </si>
  <si>
    <t>Cod</t>
  </si>
  <si>
    <t>Haddock</t>
  </si>
  <si>
    <t>Yellowtail</t>
  </si>
  <si>
    <t>silver_Hake</t>
  </si>
  <si>
    <t>Dogfish</t>
  </si>
  <si>
    <t>Winter_Skate</t>
  </si>
  <si>
    <t>Monkfish</t>
  </si>
  <si>
    <t>Winter_Flounder</t>
  </si>
  <si>
    <t>Tyrell</t>
  </si>
  <si>
    <t>Tsou</t>
  </si>
  <si>
    <t>Curti</t>
  </si>
  <si>
    <t>Perretti</t>
  </si>
  <si>
    <t>Females</t>
  </si>
  <si>
    <t>species</t>
  </si>
  <si>
    <t>owner</t>
  </si>
  <si>
    <t>filename</t>
  </si>
  <si>
    <t>min_obs_SS</t>
  </si>
  <si>
    <t>max_obs_SS</t>
  </si>
  <si>
    <t>alpha</t>
  </si>
  <si>
    <t>beta</t>
  </si>
  <si>
    <t>sigma</t>
  </si>
  <si>
    <t>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</si>
</sst>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NumberFormat="1"/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G2" sqref="G2:G11"/>
    </sheetView>
  </sheetViews>
  <sheetFormatPr defaultRowHeight="15" x14ac:dyDescent="0.25"/>
  <cols>
    <col min="1" max="1" width="34" bestFit="1" customWidth="1"/>
    <col min="5" max="5" width="18.28515625" customWidth="1"/>
    <col min="6" max="6" width="13.5703125" customWidth="1"/>
    <col min="7" max="7" width="15.7109375" customWidth="1"/>
    <col min="8" max="8" width="11.5703125" bestFit="1" customWidth="1"/>
  </cols>
  <sheetData>
    <row r="1" spans="1:11" x14ac:dyDescent="0.25">
      <c r="A1" t="s">
        <v>27</v>
      </c>
      <c r="B1" t="s">
        <v>25</v>
      </c>
      <c r="C1" t="s">
        <v>26</v>
      </c>
      <c r="D1" t="s">
        <v>30</v>
      </c>
      <c r="E1" t="s">
        <v>31</v>
      </c>
      <c r="F1" t="s">
        <v>33</v>
      </c>
      <c r="G1" t="s">
        <v>32</v>
      </c>
    </row>
    <row r="2" spans="1:11" x14ac:dyDescent="0.25">
      <c r="A2" t="s">
        <v>9</v>
      </c>
      <c r="B2" t="s">
        <v>16</v>
      </c>
      <c r="C2" t="s">
        <v>24</v>
      </c>
      <c r="D2" s="2">
        <v>2.12839757531773E-4</v>
      </c>
      <c r="E2">
        <f>-D2</f>
        <v>-2.12839757531773E-4</v>
      </c>
      <c r="F2" s="2">
        <v>208793.96396396399</v>
      </c>
      <c r="G2" s="3">
        <v>1.43816158393959</v>
      </c>
      <c r="H2" s="3"/>
      <c r="J2" s="3"/>
      <c r="K2" s="3"/>
    </row>
    <row r="3" spans="1:11" x14ac:dyDescent="0.25">
      <c r="A3" t="s">
        <v>4</v>
      </c>
      <c r="B3" t="s">
        <v>17</v>
      </c>
      <c r="C3" t="s">
        <v>22</v>
      </c>
      <c r="D3" s="2">
        <v>3.77876814326705E-4</v>
      </c>
      <c r="E3">
        <f t="shared" ref="E3:E11" si="0">-D3</f>
        <v>-3.77876814326705E-4</v>
      </c>
      <c r="F3" s="2">
        <v>177173.21157137101</v>
      </c>
      <c r="G3" s="3">
        <v>1.4079751650770513</v>
      </c>
      <c r="H3" s="3"/>
      <c r="J3" s="3"/>
      <c r="K3" s="3"/>
    </row>
    <row r="4" spans="1:11" x14ac:dyDescent="0.25">
      <c r="A4" t="s">
        <v>0</v>
      </c>
      <c r="B4" t="s">
        <v>10</v>
      </c>
      <c r="C4" t="s">
        <v>20</v>
      </c>
      <c r="D4" s="2">
        <v>8.7118474429406199E-3</v>
      </c>
      <c r="E4">
        <f t="shared" si="0"/>
        <v>-8.7118474429406199E-3</v>
      </c>
      <c r="F4" s="2">
        <v>454970.07407407399</v>
      </c>
      <c r="G4" s="3">
        <v>0.71646441652485782</v>
      </c>
      <c r="H4" s="3"/>
      <c r="J4" s="3"/>
      <c r="K4" s="3"/>
    </row>
    <row r="5" spans="1:11" x14ac:dyDescent="0.25">
      <c r="A5" t="s">
        <v>3</v>
      </c>
      <c r="B5" t="s">
        <v>12</v>
      </c>
      <c r="C5" t="s">
        <v>22</v>
      </c>
      <c r="D5" s="2">
        <v>3.9531657862868402E-4</v>
      </c>
      <c r="E5">
        <f t="shared" si="0"/>
        <v>-3.9531657862868402E-4</v>
      </c>
      <c r="F5" s="2">
        <v>105593.071824124</v>
      </c>
      <c r="G5" s="3">
        <v>1.2015352385367606</v>
      </c>
      <c r="H5" s="3"/>
      <c r="J5" s="3"/>
      <c r="K5" s="3"/>
    </row>
    <row r="6" spans="1:11" x14ac:dyDescent="0.25">
      <c r="A6" t="s">
        <v>7</v>
      </c>
      <c r="B6" t="s">
        <v>13</v>
      </c>
      <c r="C6" t="s">
        <v>23</v>
      </c>
      <c r="D6" s="2">
        <v>2.3514826431339998E-3</v>
      </c>
      <c r="E6">
        <f t="shared" si="0"/>
        <v>-2.3514826431339998E-3</v>
      </c>
      <c r="F6" s="2">
        <v>15896.9279279279</v>
      </c>
      <c r="G6" s="3">
        <v>1.4910705320577595</v>
      </c>
      <c r="H6" s="3"/>
      <c r="J6" s="3"/>
      <c r="K6" s="3"/>
    </row>
    <row r="7" spans="1:11" x14ac:dyDescent="0.25">
      <c r="A7" t="s">
        <v>2</v>
      </c>
      <c r="B7" t="s">
        <v>14</v>
      </c>
      <c r="C7" t="s">
        <v>21</v>
      </c>
      <c r="D7" s="2">
        <v>9.0623142915041994E-3</v>
      </c>
      <c r="E7">
        <f t="shared" si="0"/>
        <v>-9.0623142915041994E-3</v>
      </c>
      <c r="F7" s="2">
        <v>2859.1603003003002</v>
      </c>
      <c r="G7" s="3">
        <v>0.75226527014444378</v>
      </c>
      <c r="H7" s="3"/>
      <c r="J7" s="3"/>
      <c r="K7" s="3"/>
    </row>
    <row r="8" spans="1:11" x14ac:dyDescent="0.25">
      <c r="A8" t="s">
        <v>8</v>
      </c>
      <c r="B8" t="s">
        <v>19</v>
      </c>
      <c r="C8" t="s">
        <v>23</v>
      </c>
      <c r="D8" s="2">
        <v>3.58666911318715E-3</v>
      </c>
      <c r="E8">
        <f t="shared" si="0"/>
        <v>-3.58666911318715E-3</v>
      </c>
      <c r="F8" s="2">
        <v>3793.4144144144102</v>
      </c>
      <c r="G8" s="3">
        <v>0.51219456781369221</v>
      </c>
      <c r="H8" s="3"/>
      <c r="J8" s="3"/>
      <c r="K8" s="3"/>
    </row>
    <row r="9" spans="1:11" x14ac:dyDescent="0.25">
      <c r="A9" t="s">
        <v>1</v>
      </c>
      <c r="B9" t="s">
        <v>11</v>
      </c>
      <c r="C9" t="s">
        <v>20</v>
      </c>
      <c r="D9" s="2">
        <v>1.1255998270968E-3</v>
      </c>
      <c r="E9">
        <f t="shared" si="0"/>
        <v>-1.1255998270968E-3</v>
      </c>
      <c r="F9" s="2">
        <v>201578.367367367</v>
      </c>
      <c r="G9" s="3">
        <v>0.8626899979601711</v>
      </c>
      <c r="H9" s="3"/>
      <c r="J9" s="3"/>
      <c r="K9" s="3"/>
    </row>
    <row r="10" spans="1:11" x14ac:dyDescent="0.25">
      <c r="A10" t="s">
        <v>5</v>
      </c>
      <c r="B10" t="s">
        <v>15</v>
      </c>
      <c r="C10" t="s">
        <v>22</v>
      </c>
      <c r="D10" s="2">
        <v>8.7411163093087399E-2</v>
      </c>
      <c r="E10">
        <f t="shared" si="0"/>
        <v>-8.7411163093087399E-2</v>
      </c>
      <c r="F10" s="2">
        <v>7261.9015047447401</v>
      </c>
      <c r="G10" s="3">
        <v>0.44455449898373878</v>
      </c>
      <c r="H10" s="3"/>
      <c r="J10" s="3"/>
      <c r="K10" s="3"/>
    </row>
    <row r="11" spans="1:11" x14ac:dyDescent="0.25">
      <c r="A11" t="s">
        <v>6</v>
      </c>
      <c r="B11" t="s">
        <v>18</v>
      </c>
      <c r="C11" t="s">
        <v>22</v>
      </c>
      <c r="D11" s="2">
        <v>6.8399726595591798E-4</v>
      </c>
      <c r="E11">
        <f t="shared" si="0"/>
        <v>-6.8399726595591798E-4</v>
      </c>
      <c r="F11" s="2">
        <v>10229.907341141099</v>
      </c>
      <c r="G11" s="3">
        <v>0.47652701303762413</v>
      </c>
      <c r="H11" s="3"/>
      <c r="J11" s="3"/>
      <c r="K1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13" sqref="E13"/>
    </sheetView>
  </sheetViews>
  <sheetFormatPr defaultRowHeight="15" x14ac:dyDescent="0.25"/>
  <cols>
    <col min="1" max="1" width="34" bestFit="1" customWidth="1"/>
    <col min="4" max="4" width="12.5703125" customWidth="1"/>
    <col min="5" max="5" width="12.85546875" customWidth="1"/>
    <col min="6" max="6" width="14" customWidth="1"/>
    <col min="7" max="7" width="14.85546875" bestFit="1" customWidth="1"/>
  </cols>
  <sheetData>
    <row r="1" spans="1:7" x14ac:dyDescent="0.25">
      <c r="A1" t="s">
        <v>27</v>
      </c>
      <c r="B1" t="s">
        <v>25</v>
      </c>
      <c r="C1" t="s">
        <v>26</v>
      </c>
      <c r="D1" t="s">
        <v>30</v>
      </c>
      <c r="E1" t="s">
        <v>31</v>
      </c>
      <c r="F1" t="s">
        <v>33</v>
      </c>
      <c r="G1" t="s">
        <v>32</v>
      </c>
    </row>
    <row r="2" spans="1:7" x14ac:dyDescent="0.25">
      <c r="A2" t="s">
        <v>9</v>
      </c>
      <c r="B2" t="s">
        <v>16</v>
      </c>
      <c r="C2" t="s">
        <v>24</v>
      </c>
      <c r="D2" s="3">
        <v>2.1469999999999999E-4</v>
      </c>
      <c r="E2" s="3">
        <v>-2.6039999999999999E-4</v>
      </c>
      <c r="F2" s="3">
        <v>216300</v>
      </c>
      <c r="G2">
        <v>0.91575105787544686</v>
      </c>
    </row>
    <row r="3" spans="1:7" x14ac:dyDescent="0.25">
      <c r="A3" t="s">
        <v>4</v>
      </c>
      <c r="B3" t="s">
        <v>17</v>
      </c>
      <c r="C3" t="s">
        <v>22</v>
      </c>
      <c r="D3" s="3">
        <v>3.8299999999999999E-4</v>
      </c>
      <c r="E3" s="3">
        <v>-5.9100000000000005E-4</v>
      </c>
      <c r="F3" s="3">
        <v>177067</v>
      </c>
      <c r="G3">
        <v>1.2194260945215172</v>
      </c>
    </row>
    <row r="4" spans="1:7" x14ac:dyDescent="0.25">
      <c r="A4" t="s">
        <v>0</v>
      </c>
      <c r="B4" t="s">
        <v>10</v>
      </c>
      <c r="C4" t="s">
        <v>20</v>
      </c>
      <c r="D4" s="3">
        <v>9.4602899999999997E-3</v>
      </c>
      <c r="E4" s="3">
        <v>-1.9879999999999998E-2</v>
      </c>
      <c r="F4" s="3">
        <v>455449</v>
      </c>
      <c r="G4">
        <v>0.69692180336103704</v>
      </c>
    </row>
    <row r="5" spans="1:7" x14ac:dyDescent="0.25">
      <c r="A5" t="s">
        <v>3</v>
      </c>
      <c r="B5" t="s">
        <v>12</v>
      </c>
      <c r="C5" t="s">
        <v>22</v>
      </c>
      <c r="D5" s="3">
        <v>4.0700000000000003E-4</v>
      </c>
      <c r="E5" s="3">
        <v>-2.9500000000000001E-4</v>
      </c>
      <c r="F5" s="3">
        <v>75795</v>
      </c>
      <c r="G5">
        <v>0.74047282191853603</v>
      </c>
    </row>
    <row r="6" spans="1:7" x14ac:dyDescent="0.25">
      <c r="A6" t="s">
        <v>7</v>
      </c>
      <c r="B6" t="s">
        <v>13</v>
      </c>
      <c r="C6" t="s">
        <v>23</v>
      </c>
      <c r="D6" s="3">
        <v>7.9940000000000002E-4</v>
      </c>
      <c r="E6" s="3">
        <v>-2.1029999999999998E-3</v>
      </c>
      <c r="F6" s="3">
        <v>163736</v>
      </c>
      <c r="G6">
        <v>1.4519641868861641</v>
      </c>
    </row>
    <row r="7" spans="1:7" x14ac:dyDescent="0.25">
      <c r="A7" t="s">
        <v>2</v>
      </c>
      <c r="B7" t="s">
        <v>14</v>
      </c>
      <c r="C7" t="s">
        <v>21</v>
      </c>
      <c r="D7" s="3">
        <v>6.1000000000000004E-3</v>
      </c>
      <c r="E7" s="3">
        <v>-1.5703000000000002E-2</v>
      </c>
      <c r="F7" s="3">
        <v>9646</v>
      </c>
      <c r="G7">
        <v>0.54506880299646576</v>
      </c>
    </row>
    <row r="8" spans="1:7" x14ac:dyDescent="0.25">
      <c r="A8" t="s">
        <v>8</v>
      </c>
      <c r="B8" t="s">
        <v>19</v>
      </c>
      <c r="C8" t="s">
        <v>23</v>
      </c>
      <c r="D8" s="3">
        <v>3.3019999999999998E-3</v>
      </c>
      <c r="E8" s="3">
        <v>-3.4229999999999998E-3</v>
      </c>
      <c r="F8" s="3">
        <v>4270</v>
      </c>
      <c r="G8">
        <v>0.52081666639999147</v>
      </c>
    </row>
    <row r="9" spans="1:7" x14ac:dyDescent="0.25">
      <c r="A9" t="s">
        <v>1</v>
      </c>
      <c r="B9" t="s">
        <v>11</v>
      </c>
      <c r="C9" t="s">
        <v>20</v>
      </c>
      <c r="D9" s="3">
        <v>1.32E-3</v>
      </c>
      <c r="E9" s="3">
        <v>-1.732E-3</v>
      </c>
      <c r="F9" s="3">
        <v>220378</v>
      </c>
      <c r="G9">
        <v>0.84743141315389059</v>
      </c>
    </row>
    <row r="10" spans="1:7" x14ac:dyDescent="0.25">
      <c r="A10" t="s">
        <v>5</v>
      </c>
      <c r="B10" t="s">
        <v>15</v>
      </c>
      <c r="C10" t="s">
        <v>22</v>
      </c>
      <c r="D10" s="3">
        <v>7.1730000000000002E-2</v>
      </c>
      <c r="E10" s="3">
        <v>-0.1016</v>
      </c>
      <c r="F10" s="3">
        <v>11410</v>
      </c>
      <c r="G10">
        <v>0.44090815370097203</v>
      </c>
    </row>
    <row r="11" spans="1:7" x14ac:dyDescent="0.25">
      <c r="A11" t="s">
        <v>6</v>
      </c>
      <c r="B11" t="s">
        <v>18</v>
      </c>
      <c r="C11" t="s">
        <v>22</v>
      </c>
      <c r="D11" s="3">
        <v>7.7649999999999996E-4</v>
      </c>
      <c r="E11" s="3">
        <v>-1.147E-3</v>
      </c>
      <c r="F11" s="3">
        <v>10883</v>
      </c>
      <c r="G11">
        <v>0.41988093550434036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F13" sqref="F13"/>
    </sheetView>
  </sheetViews>
  <sheetFormatPr defaultRowHeight="15" x14ac:dyDescent="0.25"/>
  <cols>
    <col min="1" max="1" width="34" bestFit="1" customWidth="1"/>
    <col min="4" max="4" width="11.5703125" bestFit="1" customWidth="1"/>
    <col min="5" max="5" width="14.85546875" customWidth="1"/>
    <col min="6" max="6" width="16.7109375" bestFit="1" customWidth="1"/>
  </cols>
  <sheetData>
    <row r="1" spans="1:12" x14ac:dyDescent="0.25">
      <c r="A1" t="s">
        <v>27</v>
      </c>
      <c r="B1" t="s">
        <v>25</v>
      </c>
      <c r="C1" t="s">
        <v>26</v>
      </c>
      <c r="D1" t="s">
        <v>30</v>
      </c>
      <c r="E1" t="s">
        <v>31</v>
      </c>
      <c r="F1" t="s">
        <v>33</v>
      </c>
      <c r="G1" t="s">
        <v>32</v>
      </c>
    </row>
    <row r="2" spans="1:12" x14ac:dyDescent="0.25">
      <c r="A2" t="s">
        <v>9</v>
      </c>
      <c r="B2" t="s">
        <v>16</v>
      </c>
      <c r="C2" t="s">
        <v>24</v>
      </c>
      <c r="D2">
        <v>3.7731E-4</v>
      </c>
      <c r="E2">
        <v>556978</v>
      </c>
      <c r="F2">
        <v>1</v>
      </c>
      <c r="G2">
        <v>0.92290000000000005</v>
      </c>
      <c r="H2" s="2"/>
      <c r="I2" s="3"/>
      <c r="J2" s="3"/>
      <c r="K2" s="3"/>
      <c r="L2" s="3"/>
    </row>
    <row r="3" spans="1:12" x14ac:dyDescent="0.25">
      <c r="A3" t="s">
        <v>4</v>
      </c>
      <c r="B3" t="s">
        <v>17</v>
      </c>
      <c r="C3" t="s">
        <v>22</v>
      </c>
      <c r="D3">
        <v>8.5499999999999997E-4</v>
      </c>
      <c r="E3">
        <v>1115354</v>
      </c>
      <c r="F3">
        <v>1</v>
      </c>
      <c r="G3">
        <v>1.2222999999999999</v>
      </c>
      <c r="H3" s="2"/>
      <c r="I3" s="3"/>
      <c r="J3" s="3"/>
      <c r="K3" s="3"/>
      <c r="L3" s="3"/>
    </row>
    <row r="4" spans="1:12" x14ac:dyDescent="0.25">
      <c r="A4" t="s">
        <v>0</v>
      </c>
      <c r="B4" t="s">
        <v>10</v>
      </c>
      <c r="C4" t="s">
        <v>20</v>
      </c>
      <c r="D4">
        <v>1.5900000000000001E-2</v>
      </c>
      <c r="E4">
        <v>665750</v>
      </c>
      <c r="F4">
        <v>1</v>
      </c>
      <c r="G4">
        <v>0.72760000000000002</v>
      </c>
      <c r="H4" s="2"/>
      <c r="I4" s="3"/>
      <c r="J4" s="3"/>
      <c r="K4" s="3"/>
      <c r="L4" s="3"/>
    </row>
    <row r="5" spans="1:12" x14ac:dyDescent="0.25">
      <c r="A5" t="s">
        <v>3</v>
      </c>
      <c r="B5" t="s">
        <v>12</v>
      </c>
      <c r="C5" t="s">
        <v>22</v>
      </c>
      <c r="D5">
        <v>5.6599999999999999E-4</v>
      </c>
      <c r="E5">
        <v>423311.7</v>
      </c>
      <c r="F5">
        <v>1</v>
      </c>
      <c r="G5">
        <v>0.76029999999999998</v>
      </c>
      <c r="H5" s="2"/>
      <c r="I5" s="3"/>
      <c r="J5" s="3"/>
      <c r="K5" s="3"/>
      <c r="L5" s="3"/>
    </row>
    <row r="6" spans="1:12" x14ac:dyDescent="0.25">
      <c r="A6" t="s">
        <v>7</v>
      </c>
      <c r="B6" t="s">
        <v>13</v>
      </c>
      <c r="C6" t="s">
        <v>23</v>
      </c>
      <c r="D6" s="2">
        <v>6.0410000000000004E-3</v>
      </c>
      <c r="E6" s="2">
        <v>30556.3</v>
      </c>
      <c r="F6" s="2">
        <v>1</v>
      </c>
      <c r="G6" s="2">
        <v>1.4649000000000001</v>
      </c>
      <c r="H6" s="2"/>
      <c r="I6" s="3"/>
      <c r="J6" s="3"/>
      <c r="K6" s="3"/>
      <c r="L6" s="3"/>
    </row>
    <row r="7" spans="1:12" x14ac:dyDescent="0.25">
      <c r="A7" t="s">
        <v>2</v>
      </c>
      <c r="B7" t="s">
        <v>14</v>
      </c>
      <c r="C7" t="s">
        <v>21</v>
      </c>
      <c r="D7">
        <v>3.8600000000000002E-2</v>
      </c>
      <c r="E7">
        <v>1008</v>
      </c>
      <c r="F7">
        <v>1</v>
      </c>
      <c r="G7">
        <v>0.71260000000000001</v>
      </c>
      <c r="H7" s="2"/>
      <c r="I7" s="3"/>
      <c r="J7" s="3"/>
      <c r="K7" s="3"/>
      <c r="L7" s="3"/>
    </row>
    <row r="8" spans="1:12" x14ac:dyDescent="0.25">
      <c r="A8" t="s">
        <v>8</v>
      </c>
      <c r="B8" t="s">
        <v>19</v>
      </c>
      <c r="C8" t="s">
        <v>23</v>
      </c>
      <c r="D8" s="1">
        <v>1.5731999999999999</v>
      </c>
      <c r="E8" s="2">
        <v>9.8248999999999995</v>
      </c>
      <c r="F8" s="2">
        <v>1</v>
      </c>
      <c r="G8" s="2">
        <v>0.50890000000000002</v>
      </c>
      <c r="H8" s="2"/>
      <c r="I8" s="3"/>
      <c r="J8" s="3"/>
      <c r="K8" s="3"/>
      <c r="L8" s="3"/>
    </row>
    <row r="9" spans="1:12" x14ac:dyDescent="0.25">
      <c r="A9" t="s">
        <v>1</v>
      </c>
      <c r="B9" t="s">
        <v>11</v>
      </c>
      <c r="C9" t="s">
        <v>20</v>
      </c>
      <c r="D9">
        <v>5.9480000000000004</v>
      </c>
      <c r="E9">
        <v>55.1</v>
      </c>
      <c r="F9">
        <v>1</v>
      </c>
      <c r="G9">
        <v>0.85909999999999997</v>
      </c>
      <c r="H9" s="2"/>
      <c r="I9" s="3"/>
      <c r="J9" s="3"/>
      <c r="K9" s="3"/>
      <c r="L9" s="3"/>
    </row>
    <row r="10" spans="1:12" x14ac:dyDescent="0.25">
      <c r="A10" t="s">
        <v>5</v>
      </c>
      <c r="B10" t="s">
        <v>15</v>
      </c>
      <c r="C10" t="s">
        <v>22</v>
      </c>
      <c r="D10">
        <v>23.635999999999999</v>
      </c>
      <c r="E10">
        <v>29.658000000000001</v>
      </c>
      <c r="F10">
        <v>1</v>
      </c>
      <c r="G10">
        <v>0.443</v>
      </c>
      <c r="H10" s="2"/>
      <c r="I10" s="3"/>
      <c r="J10" s="3"/>
      <c r="K10" s="3"/>
      <c r="L10" s="3"/>
    </row>
    <row r="11" spans="1:12" x14ac:dyDescent="0.25">
      <c r="A11" t="s">
        <v>6</v>
      </c>
      <c r="B11" t="s">
        <v>18</v>
      </c>
      <c r="C11" t="s">
        <v>22</v>
      </c>
      <c r="D11">
        <v>2.1019999999999999</v>
      </c>
      <c r="E11">
        <v>3.7189999999999999</v>
      </c>
      <c r="F11">
        <v>1</v>
      </c>
      <c r="G11">
        <v>0.47349999999999998</v>
      </c>
      <c r="H11" s="2"/>
      <c r="I11" s="3"/>
      <c r="J11" s="3"/>
      <c r="K11" s="3"/>
      <c r="L11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1" sqref="B11"/>
    </sheetView>
  </sheetViews>
  <sheetFormatPr defaultRowHeight="15" x14ac:dyDescent="0.25"/>
  <cols>
    <col min="1" max="1" width="34" bestFit="1" customWidth="1"/>
    <col min="4" max="4" width="11.5703125" bestFit="1" customWidth="1"/>
    <col min="5" max="5" width="14.85546875" customWidth="1"/>
    <col min="6" max="6" width="16.7109375" bestFit="1" customWidth="1"/>
  </cols>
  <sheetData>
    <row r="1" spans="1:12" x14ac:dyDescent="0.25">
      <c r="A1" t="s">
        <v>27</v>
      </c>
      <c r="B1" t="s">
        <v>25</v>
      </c>
      <c r="C1" t="s">
        <v>26</v>
      </c>
      <c r="D1" t="s">
        <v>30</v>
      </c>
      <c r="E1" t="s">
        <v>31</v>
      </c>
      <c r="F1" t="s">
        <v>33</v>
      </c>
      <c r="G1" t="s">
        <v>32</v>
      </c>
    </row>
    <row r="2" spans="1:12" x14ac:dyDescent="0.25">
      <c r="A2" t="s">
        <v>9</v>
      </c>
      <c r="B2" t="s">
        <v>16</v>
      </c>
      <c r="C2" t="s">
        <v>24</v>
      </c>
      <c r="D2">
        <v>3.4200000000000002E-4</v>
      </c>
      <c r="E2">
        <v>458021.5</v>
      </c>
      <c r="F2">
        <v>2</v>
      </c>
      <c r="G2">
        <v>0.92201900000000003</v>
      </c>
      <c r="H2" s="2"/>
      <c r="I2" s="3"/>
      <c r="J2" s="3"/>
      <c r="K2" s="3"/>
      <c r="L2" s="3"/>
    </row>
    <row r="3" spans="1:12" x14ac:dyDescent="0.25">
      <c r="A3" t="s">
        <v>4</v>
      </c>
      <c r="B3" t="s">
        <v>17</v>
      </c>
      <c r="C3" t="s">
        <v>22</v>
      </c>
      <c r="D3">
        <v>8.0699999999999999E-4</v>
      </c>
      <c r="E3">
        <v>647512</v>
      </c>
      <c r="F3">
        <v>2</v>
      </c>
      <c r="G3">
        <v>1.2225999999999999</v>
      </c>
      <c r="H3" s="2"/>
      <c r="I3" s="3"/>
      <c r="J3" s="3"/>
      <c r="K3" s="3"/>
      <c r="L3" s="3"/>
    </row>
    <row r="4" spans="1:12" x14ac:dyDescent="0.25">
      <c r="A4" t="s">
        <v>0</v>
      </c>
      <c r="B4" t="s">
        <v>10</v>
      </c>
      <c r="C4" t="s">
        <v>20</v>
      </c>
      <c r="D4">
        <v>1.3100000000000001E-2</v>
      </c>
      <c r="E4">
        <v>762447</v>
      </c>
      <c r="F4">
        <v>2</v>
      </c>
      <c r="G4">
        <v>0.7258</v>
      </c>
      <c r="H4" s="2"/>
      <c r="I4" s="3"/>
      <c r="J4" s="3"/>
      <c r="K4" s="3"/>
      <c r="L4" s="3"/>
    </row>
    <row r="5" spans="1:12" x14ac:dyDescent="0.25">
      <c r="A5" t="s">
        <v>3</v>
      </c>
      <c r="B5" t="s">
        <v>12</v>
      </c>
      <c r="C5" t="s">
        <v>22</v>
      </c>
      <c r="D5">
        <v>5.44E-4</v>
      </c>
      <c r="E5">
        <v>237883.6</v>
      </c>
      <c r="F5">
        <v>2</v>
      </c>
      <c r="G5">
        <v>0.75339999999999996</v>
      </c>
      <c r="H5" s="2"/>
      <c r="I5" s="3"/>
      <c r="J5" s="3"/>
      <c r="K5" s="3"/>
      <c r="L5" s="3"/>
    </row>
    <row r="6" spans="1:12" x14ac:dyDescent="0.25">
      <c r="A6" t="s">
        <v>7</v>
      </c>
      <c r="B6" t="s">
        <v>13</v>
      </c>
      <c r="C6" t="s">
        <v>23</v>
      </c>
      <c r="D6" s="2">
        <v>3.0379999999999999E-3</v>
      </c>
      <c r="E6" s="2">
        <v>123986</v>
      </c>
      <c r="F6" s="2">
        <v>2</v>
      </c>
      <c r="G6" s="2">
        <v>1.4813000000000001</v>
      </c>
      <c r="H6" s="2"/>
      <c r="I6" s="3"/>
      <c r="J6" s="3"/>
      <c r="K6" s="3"/>
      <c r="L6" s="3"/>
    </row>
    <row r="7" spans="1:12" x14ac:dyDescent="0.25">
      <c r="A7" t="s">
        <v>2</v>
      </c>
      <c r="B7" t="s">
        <v>14</v>
      </c>
      <c r="C7" t="s">
        <v>21</v>
      </c>
      <c r="D7">
        <v>1.18E-2</v>
      </c>
      <c r="E7">
        <v>6354.3130000000001</v>
      </c>
      <c r="F7">
        <v>2</v>
      </c>
      <c r="G7">
        <v>0.66420000000000001</v>
      </c>
      <c r="H7" s="2"/>
      <c r="I7" s="3"/>
      <c r="J7" s="3"/>
      <c r="K7" s="3"/>
      <c r="L7" s="3"/>
    </row>
    <row r="8" spans="1:12" x14ac:dyDescent="0.25">
      <c r="A8" t="s">
        <v>8</v>
      </c>
      <c r="B8" t="s">
        <v>19</v>
      </c>
      <c r="C8" t="s">
        <v>23</v>
      </c>
      <c r="D8" s="1">
        <v>4.8630000000000001E-3</v>
      </c>
      <c r="E8" s="2">
        <v>6897.85</v>
      </c>
      <c r="F8" s="2">
        <v>2</v>
      </c>
      <c r="G8" s="2">
        <v>0.52139999999999997</v>
      </c>
      <c r="H8" s="2"/>
      <c r="I8" s="3"/>
      <c r="J8" s="3"/>
      <c r="K8" s="3"/>
      <c r="L8" s="3"/>
    </row>
    <row r="9" spans="1:12" x14ac:dyDescent="0.25">
      <c r="A9" t="s">
        <v>1</v>
      </c>
      <c r="B9" t="s">
        <v>11</v>
      </c>
      <c r="C9" t="s">
        <v>20</v>
      </c>
      <c r="D9">
        <v>123.533</v>
      </c>
      <c r="E9">
        <v>931.46799999999996</v>
      </c>
      <c r="F9">
        <v>2</v>
      </c>
      <c r="G9">
        <v>0.81069999999999998</v>
      </c>
      <c r="H9" s="2"/>
      <c r="I9" s="3"/>
      <c r="J9" s="3"/>
      <c r="K9" s="3"/>
      <c r="L9" s="3"/>
    </row>
    <row r="10" spans="1:12" x14ac:dyDescent="0.25">
      <c r="A10" t="s">
        <v>5</v>
      </c>
      <c r="B10" t="s">
        <v>15</v>
      </c>
      <c r="C10" t="s">
        <v>22</v>
      </c>
      <c r="D10">
        <v>0.129</v>
      </c>
      <c r="E10">
        <v>11612.83</v>
      </c>
      <c r="F10">
        <v>2</v>
      </c>
      <c r="G10">
        <v>0.43569999999999998</v>
      </c>
      <c r="H10" s="2"/>
      <c r="I10" s="3"/>
      <c r="J10" s="3"/>
      <c r="K10" s="3"/>
      <c r="L10" s="3"/>
    </row>
    <row r="11" spans="1:12" x14ac:dyDescent="0.25">
      <c r="A11" t="s">
        <v>6</v>
      </c>
      <c r="B11" t="s">
        <v>18</v>
      </c>
      <c r="C11" t="s">
        <v>22</v>
      </c>
      <c r="D11">
        <v>3.6680000000000001</v>
      </c>
      <c r="E11">
        <v>169.66300000000001</v>
      </c>
      <c r="F11">
        <v>2</v>
      </c>
      <c r="G11">
        <v>0.41639999999999999</v>
      </c>
      <c r="H11" s="2"/>
      <c r="I11" s="3"/>
      <c r="J11" s="3"/>
      <c r="K11" s="3"/>
      <c r="L11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F7" sqref="F7"/>
    </sheetView>
  </sheetViews>
  <sheetFormatPr defaultRowHeight="15" x14ac:dyDescent="0.25"/>
  <cols>
    <col min="1" max="1" width="34" bestFit="1" customWidth="1"/>
    <col min="4" max="4" width="11.5703125" bestFit="1" customWidth="1"/>
    <col min="5" max="5" width="14.85546875" customWidth="1"/>
    <col min="6" max="6" width="18.28515625" customWidth="1"/>
    <col min="7" max="7" width="13.5703125" customWidth="1"/>
  </cols>
  <sheetData>
    <row r="1" spans="1:12" x14ac:dyDescent="0.25">
      <c r="A1" t="s">
        <v>27</v>
      </c>
      <c r="B1" t="s">
        <v>25</v>
      </c>
      <c r="C1" t="s">
        <v>26</v>
      </c>
      <c r="D1" t="s">
        <v>28</v>
      </c>
      <c r="E1" t="s">
        <v>29</v>
      </c>
    </row>
    <row r="2" spans="1:12" x14ac:dyDescent="0.25">
      <c r="A2" t="s">
        <v>9</v>
      </c>
      <c r="B2" t="s">
        <v>16</v>
      </c>
      <c r="C2" t="s">
        <v>24</v>
      </c>
      <c r="D2" s="1">
        <v>26920</v>
      </c>
      <c r="E2">
        <v>360250</v>
      </c>
      <c r="F2" s="2"/>
      <c r="G2" s="2"/>
      <c r="H2" s="2"/>
      <c r="I2" s="3"/>
      <c r="J2" s="3"/>
      <c r="K2" s="3"/>
      <c r="L2" s="3"/>
    </row>
    <row r="3" spans="1:12" x14ac:dyDescent="0.25">
      <c r="A3" t="s">
        <v>4</v>
      </c>
      <c r="B3" t="s">
        <v>17</v>
      </c>
      <c r="C3" t="s">
        <v>22</v>
      </c>
      <c r="D3" s="1">
        <v>54167</v>
      </c>
      <c r="E3" s="2">
        <v>222916</v>
      </c>
      <c r="F3" s="2"/>
      <c r="G3" s="2"/>
      <c r="H3" s="2"/>
      <c r="I3" s="3"/>
      <c r="J3" s="3"/>
      <c r="K3" s="3"/>
      <c r="L3" s="3"/>
    </row>
    <row r="4" spans="1:12" x14ac:dyDescent="0.25">
      <c r="A4" t="s">
        <v>0</v>
      </c>
      <c r="B4" t="s">
        <v>10</v>
      </c>
      <c r="C4" t="s">
        <v>20</v>
      </c>
      <c r="D4" s="1">
        <v>112249</v>
      </c>
      <c r="E4" s="2">
        <v>671366</v>
      </c>
      <c r="F4" s="2"/>
      <c r="G4" s="2"/>
      <c r="H4" s="2"/>
      <c r="I4" s="3"/>
      <c r="J4" s="3"/>
      <c r="K4" s="3"/>
      <c r="L4" s="3"/>
    </row>
    <row r="5" spans="1:12" x14ac:dyDescent="0.25">
      <c r="A5" t="s">
        <v>3</v>
      </c>
      <c r="B5" t="s">
        <v>12</v>
      </c>
      <c r="C5" t="s">
        <v>22</v>
      </c>
      <c r="D5" s="1">
        <v>30645</v>
      </c>
      <c r="E5" s="2">
        <v>170968</v>
      </c>
      <c r="F5" s="2"/>
      <c r="G5" s="2"/>
      <c r="H5" s="2"/>
      <c r="I5" s="3"/>
      <c r="J5" s="3"/>
      <c r="K5" s="3"/>
      <c r="L5" s="3"/>
    </row>
    <row r="6" spans="1:12" x14ac:dyDescent="0.25">
      <c r="A6" t="s">
        <v>7</v>
      </c>
      <c r="B6" t="s">
        <v>13</v>
      </c>
      <c r="C6" t="s">
        <v>23</v>
      </c>
      <c r="D6" s="2">
        <v>14836</v>
      </c>
      <c r="E6" s="2">
        <v>252065</v>
      </c>
      <c r="F6" s="2"/>
      <c r="G6" s="2"/>
      <c r="H6" s="2"/>
      <c r="I6" s="3"/>
      <c r="J6" s="3"/>
      <c r="K6" s="3"/>
      <c r="L6" s="3"/>
    </row>
    <row r="7" spans="1:12" x14ac:dyDescent="0.25">
      <c r="A7" t="s">
        <v>2</v>
      </c>
      <c r="B7" t="s">
        <v>14</v>
      </c>
      <c r="C7" t="s">
        <v>21</v>
      </c>
      <c r="D7" s="1">
        <v>1996</v>
      </c>
      <c r="E7" s="2">
        <v>15029</v>
      </c>
      <c r="F7" s="2"/>
      <c r="G7" s="2"/>
      <c r="H7" s="2"/>
      <c r="I7" s="3"/>
      <c r="J7" s="3"/>
      <c r="K7" s="3"/>
      <c r="L7" s="3"/>
    </row>
    <row r="8" spans="1:12" x14ac:dyDescent="0.25">
      <c r="A8" t="s">
        <v>8</v>
      </c>
      <c r="B8" t="s">
        <v>19</v>
      </c>
      <c r="C8" t="s">
        <v>23</v>
      </c>
      <c r="D8" s="1">
        <v>3420</v>
      </c>
      <c r="E8" s="2">
        <v>17380</v>
      </c>
      <c r="F8" s="2"/>
      <c r="G8" s="2"/>
      <c r="H8" s="2"/>
      <c r="I8" s="3"/>
      <c r="J8" s="3"/>
      <c r="K8" s="3"/>
      <c r="L8" s="3"/>
    </row>
    <row r="9" spans="1:12" x14ac:dyDescent="0.25">
      <c r="A9" t="s">
        <v>1</v>
      </c>
      <c r="B9" t="s">
        <v>11</v>
      </c>
      <c r="C9" t="s">
        <v>20</v>
      </c>
      <c r="D9" s="1">
        <v>195500</v>
      </c>
      <c r="E9" s="2">
        <v>523055</v>
      </c>
      <c r="F9" s="2"/>
      <c r="G9" s="2"/>
      <c r="H9" s="2"/>
      <c r="I9" s="3"/>
      <c r="J9" s="3"/>
      <c r="K9" s="3"/>
      <c r="L9" s="3"/>
    </row>
    <row r="10" spans="1:12" x14ac:dyDescent="0.25">
      <c r="A10" t="s">
        <v>5</v>
      </c>
      <c r="B10" t="s">
        <v>15</v>
      </c>
      <c r="C10" t="s">
        <v>22</v>
      </c>
      <c r="D10" s="1">
        <v>7054.8</v>
      </c>
      <c r="E10" s="2">
        <v>21849</v>
      </c>
      <c r="F10" s="2"/>
      <c r="G10" s="2"/>
      <c r="H10" s="2"/>
      <c r="I10" s="3"/>
      <c r="J10" s="3"/>
      <c r="K10" s="3"/>
      <c r="L10" s="3"/>
    </row>
    <row r="11" spans="1:12" x14ac:dyDescent="0.25">
      <c r="A11" t="s">
        <v>6</v>
      </c>
      <c r="B11" t="s">
        <v>18</v>
      </c>
      <c r="C11" t="s">
        <v>22</v>
      </c>
      <c r="D11" s="1">
        <v>9782.6</v>
      </c>
      <c r="E11" s="2">
        <v>22608</v>
      </c>
      <c r="F11" s="2"/>
      <c r="G11" s="2"/>
      <c r="H11" s="2"/>
      <c r="I11" s="3"/>
      <c r="J11" s="3"/>
      <c r="K11" s="3"/>
      <c r="L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Hockey</vt:lpstr>
      <vt:lpstr>Segmented</vt:lpstr>
      <vt:lpstr>ShepherdBH</vt:lpstr>
      <vt:lpstr>ShepherdRicker</vt:lpstr>
      <vt:lpstr>SSB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Andrew Beet</cp:lastModifiedBy>
  <dcterms:created xsi:type="dcterms:W3CDTF">2018-01-30T20:57:33Z</dcterms:created>
  <dcterms:modified xsi:type="dcterms:W3CDTF">2019-01-22T21:37:07Z</dcterms:modified>
</cp:coreProperties>
</file>