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dybenichou/Desktop/meshavsek/"/>
    </mc:Choice>
  </mc:AlternateContent>
  <xr:revisionPtr revIDLastSave="0" documentId="13_ncr:1_{89D19C31-7D09-4D41-9908-988ABFF9CB0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כח אדם" sheetId="1" r:id="rId1"/>
    <sheet name="חדרים" sheetId="2" r:id="rId2"/>
    <sheet name="דוח 1 לנטלי" sheetId="3" r:id="rId3"/>
    <sheet name="גיליון12" sheetId="4" r:id="rId4"/>
    <sheet name="הקפצה-ראשוני" sheetId="5" r:id="rId5"/>
    <sheet name="שבצק תע&quot;מ" sheetId="6" r:id="rId6"/>
    <sheet name="עותק של שבצק תע&quot;מ" sheetId="7" r:id="rId7"/>
    <sheet name="גאנט תעסוקה" sheetId="8" r:id="rId8"/>
    <sheet name="קישורים חשובים ושונות" sheetId="9" r:id="rId9"/>
    <sheet name="דברים של נח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8" l="1"/>
  <c r="Z1" i="8" s="1"/>
  <c r="Y1" i="8" s="1"/>
  <c r="X1" i="8" s="1"/>
  <c r="W1" i="8" s="1"/>
  <c r="V1" i="8" s="1"/>
  <c r="U1" i="8" s="1"/>
  <c r="T1" i="8" s="1"/>
  <c r="S1" i="8" s="1"/>
  <c r="R1" i="8" s="1"/>
  <c r="Q1" i="8" s="1"/>
  <c r="P1" i="8" s="1"/>
  <c r="O1" i="8" s="1"/>
  <c r="N1" i="8" s="1"/>
  <c r="M1" i="8" s="1"/>
  <c r="L1" i="8" s="1"/>
  <c r="K1" i="8" s="1"/>
  <c r="J1" i="8" s="1"/>
  <c r="I1" i="8" s="1"/>
  <c r="H1" i="8" s="1"/>
  <c r="G1" i="8" s="1"/>
  <c r="F1" i="8" s="1"/>
  <c r="E1" i="8" s="1"/>
  <c r="D1" i="8" s="1"/>
  <c r="C1" i="8" s="1"/>
  <c r="J30" i="6"/>
  <c r="DE55" i="1"/>
  <c r="DE56" i="1" s="1"/>
  <c r="DD55" i="1"/>
  <c r="DD56" i="1" s="1"/>
  <c r="DC55" i="1"/>
  <c r="DC56" i="1" s="1"/>
  <c r="DB55" i="1"/>
  <c r="DB56" i="1" s="1"/>
  <c r="DA55" i="1"/>
  <c r="DA56" i="1" s="1"/>
  <c r="CZ55" i="1"/>
  <c r="CZ56" i="1" s="1"/>
  <c r="CY55" i="1"/>
  <c r="CY56" i="1" s="1"/>
  <c r="CX55" i="1"/>
  <c r="CX56" i="1" s="1"/>
  <c r="CW55" i="1"/>
  <c r="CW56" i="1" s="1"/>
  <c r="CV55" i="1"/>
  <c r="CV56" i="1" s="1"/>
  <c r="CU55" i="1"/>
  <c r="CU56" i="1" s="1"/>
  <c r="CT55" i="1"/>
  <c r="CT56" i="1" s="1"/>
  <c r="CS55" i="1"/>
  <c r="CS56" i="1" s="1"/>
  <c r="CR55" i="1"/>
  <c r="CR56" i="1" s="1"/>
  <c r="CQ55" i="1"/>
  <c r="CQ56" i="1" s="1"/>
  <c r="CP55" i="1"/>
  <c r="CP56" i="1" s="1"/>
  <c r="CO55" i="1"/>
  <c r="CO56" i="1" s="1"/>
  <c r="CN55" i="1"/>
  <c r="CN56" i="1" s="1"/>
  <c r="CM55" i="1"/>
  <c r="CM56" i="1" s="1"/>
  <c r="CL55" i="1"/>
  <c r="CL56" i="1" s="1"/>
  <c r="CK55" i="1"/>
  <c r="CK56" i="1" s="1"/>
  <c r="CJ55" i="1"/>
  <c r="CJ56" i="1" s="1"/>
  <c r="CI55" i="1"/>
  <c r="CI56" i="1" s="1"/>
  <c r="CH55" i="1"/>
  <c r="CH56" i="1" s="1"/>
  <c r="CG55" i="1"/>
  <c r="CG56" i="1" s="1"/>
  <c r="CF55" i="1"/>
  <c r="CF56" i="1" s="1"/>
  <c r="CE55" i="1"/>
  <c r="CE56" i="1" s="1"/>
  <c r="CD55" i="1"/>
  <c r="CD56" i="1" s="1"/>
  <c r="CC55" i="1"/>
  <c r="CC56" i="1" s="1"/>
  <c r="CB55" i="1"/>
  <c r="CB56" i="1" s="1"/>
  <c r="CA55" i="1"/>
  <c r="CA56" i="1" s="1"/>
  <c r="BZ55" i="1"/>
  <c r="BZ56" i="1" s="1"/>
  <c r="BY55" i="1"/>
  <c r="BY56" i="1" s="1"/>
  <c r="BX55" i="1"/>
  <c r="BX56" i="1" s="1"/>
  <c r="BW55" i="1"/>
  <c r="BW56" i="1" s="1"/>
  <c r="BV55" i="1"/>
  <c r="BV56" i="1" s="1"/>
  <c r="BU55" i="1"/>
  <c r="BU56" i="1" s="1"/>
  <c r="BT55" i="1"/>
  <c r="BT56" i="1" s="1"/>
  <c r="BS55" i="1"/>
  <c r="BR55" i="1"/>
  <c r="BQ55" i="1"/>
  <c r="BQ56" i="1" s="1"/>
  <c r="BP55" i="1"/>
  <c r="BP56" i="1" s="1"/>
  <c r="BO55" i="1"/>
  <c r="BO56" i="1" s="1"/>
  <c r="BN55" i="1"/>
  <c r="BN56" i="1" s="1"/>
  <c r="BM55" i="1"/>
  <c r="BM56" i="1" s="1"/>
  <c r="BL55" i="1"/>
  <c r="BL56" i="1" s="1"/>
  <c r="BK55" i="1"/>
  <c r="BK56" i="1" s="1"/>
  <c r="BJ55" i="1"/>
  <c r="BJ56" i="1" s="1"/>
  <c r="BI55" i="1"/>
  <c r="BI56" i="1" s="1"/>
  <c r="BH55" i="1"/>
  <c r="BH56" i="1" s="1"/>
  <c r="BG55" i="1"/>
  <c r="BG56" i="1" s="1"/>
  <c r="BF55" i="1"/>
  <c r="BF56" i="1" s="1"/>
  <c r="BE55" i="1"/>
  <c r="BE56" i="1" s="1"/>
  <c r="BD55" i="1"/>
  <c r="BD56" i="1" s="1"/>
  <c r="BC55" i="1"/>
  <c r="BC56" i="1" s="1"/>
  <c r="BB55" i="1"/>
  <c r="BB56" i="1" s="1"/>
  <c r="BA55" i="1"/>
  <c r="BA56" i="1" s="1"/>
  <c r="AZ55" i="1"/>
  <c r="AZ56" i="1" s="1"/>
  <c r="AY55" i="1"/>
  <c r="AY56" i="1" s="1"/>
  <c r="AX55" i="1"/>
  <c r="AX56" i="1" s="1"/>
  <c r="AW55" i="1"/>
  <c r="AW56" i="1" s="1"/>
  <c r="AV55" i="1"/>
  <c r="AV56" i="1" s="1"/>
  <c r="AU55" i="1"/>
  <c r="AU56" i="1" s="1"/>
  <c r="AT55" i="1"/>
  <c r="AT56" i="1" s="1"/>
  <c r="AS55" i="1"/>
  <c r="AS56" i="1" s="1"/>
  <c r="AR55" i="1"/>
  <c r="AR56" i="1" s="1"/>
  <c r="AQ55" i="1"/>
  <c r="AQ56" i="1" s="1"/>
  <c r="AP55" i="1"/>
  <c r="AP56" i="1" s="1"/>
  <c r="AO55" i="1"/>
  <c r="AO56" i="1" s="1"/>
  <c r="AN55" i="1"/>
  <c r="AN56" i="1" s="1"/>
  <c r="AM55" i="1"/>
  <c r="AM56" i="1" s="1"/>
  <c r="AL55" i="1"/>
  <c r="AL56" i="1" s="1"/>
  <c r="AK55" i="1"/>
  <c r="AK56" i="1" s="1"/>
  <c r="AJ55" i="1"/>
  <c r="AJ56" i="1" s="1"/>
  <c r="AI55" i="1"/>
  <c r="AI56" i="1" s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U56" i="1" s="1"/>
  <c r="T55" i="1"/>
  <c r="T56" i="1" s="1"/>
  <c r="S55" i="1"/>
  <c r="S56" i="1" s="1"/>
  <c r="R55" i="1"/>
  <c r="R56" i="1" s="1"/>
  <c r="Q55" i="1"/>
  <c r="Q56" i="1" s="1"/>
  <c r="P55" i="1"/>
  <c r="P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D55" i="1"/>
  <c r="A55" i="1" s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D44" i="1"/>
  <c r="A44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D22" i="1"/>
  <c r="A22" i="1"/>
  <c r="BS56" i="1" l="1"/>
  <c r="BR56" i="1"/>
  <c r="D56" i="1"/>
  <c r="A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000-000002000000}">
      <text>
        <r>
          <rPr>
            <sz val="10"/>
            <color rgb="FF000000"/>
            <rFont val="Arial"/>
            <scheme val="minor"/>
          </rPr>
          <t>יציאה ב4
	-ben ida
----
עד 10 מגיע
	-ben ida</t>
        </r>
      </text>
    </comment>
    <comment ref="J16" authorId="0" shapeId="0" xr:uid="{00000000-0006-0000-0000-000006000000}">
      <text>
        <r>
          <rPr>
            <sz val="10"/>
            <color rgb="FF000000"/>
            <rFont val="Arial"/>
            <scheme val="minor"/>
          </rPr>
          <t>יוצא בשעה 14:00
	-ben ida
----
יגיע עד בשעה 18:00 נוהל מצטרפים
	-ben ida</t>
        </r>
      </text>
    </comment>
    <comment ref="AJ25" authorId="0" shapeId="0" xr:uid="{00000000-0006-0000-0000-000001000000}">
      <text>
        <r>
          <rPr>
            <sz val="10"/>
            <color rgb="FF000000"/>
            <rFont val="Arial"/>
            <scheme val="minor"/>
          </rPr>
          <t>במקום לחזור ב12 הגיע ב1730</t>
        </r>
      </text>
    </comment>
    <comment ref="J26" authorId="0" shapeId="0" xr:uid="{00000000-0006-0000-0000-000003000000}">
      <text>
        <r>
          <rPr>
            <sz val="10"/>
            <color rgb="FF000000"/>
            <rFont val="Arial"/>
            <scheme val="minor"/>
          </rPr>
          <t>עד 10 מגיע
	-ben ida</t>
        </r>
      </text>
    </comment>
    <comment ref="J30" authorId="0" shapeId="0" xr:uid="{00000000-0006-0000-0000-000004000000}">
      <text>
        <r>
          <rPr>
            <sz val="10"/>
            <color rgb="FF000000"/>
            <rFont val="Arial"/>
            <scheme val="minor"/>
          </rPr>
          <t>יציאה בשעה 14:00
	-ben ida</t>
        </r>
      </text>
    </comment>
    <comment ref="J53" authorId="0" shapeId="0" xr:uid="{00000000-0006-0000-0000-000007000000}">
      <text>
        <r>
          <rPr>
            <sz val="10"/>
            <color rgb="FF000000"/>
            <rFont val="Arial"/>
            <scheme val="minor"/>
          </rPr>
          <t>חוזר מחתונה עד 10:00
	-ben ida</t>
        </r>
      </text>
    </comment>
    <comment ref="J106" authorId="0" shapeId="0" xr:uid="{00000000-0006-0000-0000-000005000000}">
      <text>
        <r>
          <rPr>
            <sz val="10"/>
            <color rgb="FF000000"/>
            <rFont val="Arial"/>
            <scheme val="minor"/>
          </rPr>
          <t>חוזר מחר ב10:00
	-ben ida
----
חוזר עד השעה 10:00
	-ben ida</t>
        </r>
      </text>
    </comment>
  </commentList>
</comments>
</file>

<file path=xl/sharedStrings.xml><?xml version="1.0" encoding="utf-8"?>
<sst xmlns="http://schemas.openxmlformats.org/spreadsheetml/2006/main" count="1540" uniqueCount="492">
  <si>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</si>
  <si>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</si>
  <si>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</si>
  <si>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</si>
  <si>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</si>
  <si>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</si>
  <si>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</si>
  <si>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</si>
  <si>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</si>
  <si>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</si>
  <si>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</si>
  <si>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</si>
  <si>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</si>
  <si>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</si>
  <si>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</si>
  <si>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</si>
  <si>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</si>
  <si>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</si>
  <si>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</si>
  <si>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</si>
  <si>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</si>
  <si>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</si>
  <si>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</si>
  <si>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</si>
  <si>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גיל</t>
  </si>
  <si>
    <t>אורון</t>
  </si>
  <si>
    <t>מחלקה 1</t>
  </si>
  <si>
    <t>מ"מ 1</t>
  </si>
  <si>
    <t>054-5837797</t>
  </si>
  <si>
    <t>לואיס</t>
  </si>
  <si>
    <t>אברבוך</t>
  </si>
  <si>
    <t>א</t>
  </si>
  <si>
    <t>054-3566915</t>
  </si>
  <si>
    <t>דובר</t>
  </si>
  <si>
    <t>אלבז</t>
  </si>
  <si>
    <t>סמל 1</t>
  </si>
  <si>
    <t>050-8995502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</si>
  <si>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</si>
  <si>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</si>
  <si>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</si>
  <si>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</si>
  <si>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</si>
  <si>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</si>
  <si>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</si>
  <si>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אייל</t>
  </si>
  <si>
    <t>דבוש</t>
  </si>
  <si>
    <t>052-3534010</t>
  </si>
  <si>
    <t>מוטי מרדוש</t>
  </si>
  <si>
    <t>דהן</t>
  </si>
  <si>
    <t>054-9536585</t>
  </si>
  <si>
    <t>עומרי</t>
  </si>
  <si>
    <t>דותן</t>
  </si>
  <si>
    <t>מ"כ 1ב</t>
  </si>
  <si>
    <t>054-6735020</t>
  </si>
  <si>
    <t>אסף</t>
  </si>
  <si>
    <t>זבולון</t>
  </si>
  <si>
    <t>ב</t>
  </si>
  <si>
    <t>054-5495341</t>
  </si>
  <si>
    <t xml:space="preserve">יצחק </t>
  </si>
  <si>
    <t>זיטר</t>
  </si>
  <si>
    <t>פביאן</t>
  </si>
  <si>
    <t>חויוס</t>
  </si>
  <si>
    <t>נריה</t>
  </si>
  <si>
    <t>כלפה</t>
  </si>
  <si>
    <t>052-6967883</t>
  </si>
  <si>
    <t>איתי</t>
  </si>
  <si>
    <t>סיני</t>
  </si>
  <si>
    <t>מ"כ 1א</t>
  </si>
  <si>
    <t>052-8788302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</si>
  <si>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</si>
  <si>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</si>
  <si>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</si>
  <si>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</si>
  <si>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</si>
  <si>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</si>
  <si>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</si>
  <si>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</si>
  <si>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</si>
  <si>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</si>
  <si>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052-7563153</t>
  </si>
  <si>
    <t>אדיר</t>
  </si>
  <si>
    <t>מור</t>
  </si>
  <si>
    <t>054-7553082</t>
  </si>
  <si>
    <t>ליאור</t>
  </si>
  <si>
    <t>אבו חמדה</t>
  </si>
  <si>
    <t>מחלקה 2</t>
  </si>
  <si>
    <t>סמל 2</t>
  </si>
  <si>
    <t>050-9347404</t>
  </si>
  <si>
    <t>חפ''ק</t>
  </si>
  <si>
    <t>אבנר</t>
  </si>
  <si>
    <t>יוזפוביץ'</t>
  </si>
  <si>
    <t>054-7261205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</si>
  <si>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</si>
  <si>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</si>
  <si>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</si>
  <si>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</si>
  <si>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</si>
  <si>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</si>
  <si>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</si>
  <si>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</si>
  <si>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058-7606400</t>
  </si>
  <si>
    <t>לישי</t>
  </si>
  <si>
    <t>גרימו</t>
  </si>
  <si>
    <t>מ"מ 2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</si>
  <si>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</si>
  <si>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</si>
  <si>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</si>
  <si>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</si>
  <si>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</si>
  <si>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</si>
  <si>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</si>
  <si>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</si>
  <si>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</si>
  <si>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</si>
  <si>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</si>
  <si>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</si>
  <si>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</si>
  <si>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</si>
  <si>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</si>
  <si>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</si>
  <si>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מיכאל</t>
  </si>
  <si>
    <t>ניסנוב</t>
  </si>
  <si>
    <t>052-5950695</t>
  </si>
  <si>
    <t>בן בנימין</t>
  </si>
  <si>
    <t>טדגי</t>
  </si>
  <si>
    <t>050-3781237</t>
  </si>
  <si>
    <t>חן</t>
  </si>
  <si>
    <t>טלה</t>
  </si>
  <si>
    <t>איתמר</t>
  </si>
  <si>
    <t>בנימין</t>
  </si>
  <si>
    <t>052-4257137</t>
  </si>
  <si>
    <t>אור</t>
  </si>
  <si>
    <t>נצקנסקי</t>
  </si>
  <si>
    <t>052-3500798</t>
  </si>
  <si>
    <t>דוד</t>
  </si>
  <si>
    <t>סספורטס</t>
  </si>
  <si>
    <t>מ"כ 2א</t>
  </si>
  <si>
    <t>058-7161196</t>
  </si>
  <si>
    <t>לוטם</t>
  </si>
  <si>
    <t>עטיה</t>
  </si>
  <si>
    <t>מ"כ 2ב</t>
  </si>
  <si>
    <t>054-4833901</t>
  </si>
  <si>
    <t xml:space="preserve">מאור </t>
  </si>
  <si>
    <t>ראובן</t>
  </si>
  <si>
    <t>נתנאל</t>
  </si>
  <si>
    <t>שרעבי</t>
  </si>
  <si>
    <t>053-4718555</t>
  </si>
  <si>
    <t>בן</t>
  </si>
  <si>
    <t>עידה</t>
  </si>
  <si>
    <t>מפל"ג</t>
  </si>
  <si>
    <t>מ"פ</t>
  </si>
  <si>
    <t>052-5204549</t>
  </si>
  <si>
    <t>יונתן</t>
  </si>
  <si>
    <t>יונג</t>
  </si>
  <si>
    <t>קשר מ"פ</t>
  </si>
  <si>
    <t>055-2245677</t>
  </si>
  <si>
    <t>שכור</t>
  </si>
  <si>
    <t>דימטרי</t>
  </si>
  <si>
    <t>יוספוב</t>
  </si>
  <si>
    <t>לוחם חפ"ק סמ"פ</t>
  </si>
  <si>
    <t>050-9915788</t>
  </si>
  <si>
    <t>סרגיי</t>
  </si>
  <si>
    <t>שבצוב</t>
  </si>
  <si>
    <t>054-3056561</t>
  </si>
  <si>
    <t>נח</t>
  </si>
  <si>
    <t>טואטי</t>
  </si>
  <si>
    <t>סמ"פ</t>
  </si>
  <si>
    <t>050-9263830</t>
  </si>
  <si>
    <t>דורון</t>
  </si>
  <si>
    <t>לביא</t>
  </si>
  <si>
    <t>קשר סמ"פ</t>
  </si>
  <si>
    <t>054-2332552</t>
  </si>
  <si>
    <t xml:space="preserve">עמיחי </t>
  </si>
  <si>
    <t>נעים</t>
  </si>
  <si>
    <t>050-6871112</t>
  </si>
  <si>
    <t>רועי</t>
  </si>
  <si>
    <t>קלפסקי</t>
  </si>
  <si>
    <t>קצין משימות מיוחדות</t>
  </si>
  <si>
    <t>054-2056955</t>
  </si>
  <si>
    <t>יואל</t>
  </si>
  <si>
    <t>אודיז</t>
  </si>
  <si>
    <t>אחראי כ"א</t>
  </si>
  <si>
    <t>052-3738991</t>
  </si>
  <si>
    <t>ניקחה</t>
  </si>
  <si>
    <t>רס"פ</t>
  </si>
  <si>
    <t>052-5844730</t>
  </si>
  <si>
    <t>מפלג- חפק מפ</t>
  </si>
  <si>
    <t>יניב 2</t>
  </si>
  <si>
    <t>חן 1</t>
  </si>
  <si>
    <t>פאבין 1</t>
  </si>
  <si>
    <t>יצחק 1</t>
  </si>
  <si>
    <t>מאור 2</t>
  </si>
  <si>
    <t>חדר 12</t>
  </si>
  <si>
    <t>חדר 11</t>
  </si>
  <si>
    <t>חדר 10</t>
  </si>
  <si>
    <t>חדר 9</t>
  </si>
  <si>
    <t>חדר 8</t>
  </si>
  <si>
    <t>חדר 7</t>
  </si>
  <si>
    <t>חדר 6 (מכולה)</t>
  </si>
  <si>
    <t>חדר 5</t>
  </si>
  <si>
    <t>רועי קלפסקי</t>
  </si>
  <si>
    <t>אלכסיי ברומברג</t>
  </si>
  <si>
    <t>שראל בלוך</t>
  </si>
  <si>
    <t>לישי גרימו</t>
  </si>
  <si>
    <t>ירין מטמוני</t>
  </si>
  <si>
    <t>אבנר יוזפוביץ'</t>
  </si>
  <si>
    <t>אנדי בנישו</t>
  </si>
  <si>
    <t>עדן אסרף</t>
  </si>
  <si>
    <t>בן עידה</t>
  </si>
  <si>
    <t>דובר אלבז</t>
  </si>
  <si>
    <t>נתנאל שרעבי</t>
  </si>
  <si>
    <t>לוטם עטיה</t>
  </si>
  <si>
    <t>יונתן דימנטמן</t>
  </si>
  <si>
    <t>שגיא אריה</t>
  </si>
  <si>
    <t>דוד סספורטס</t>
  </si>
  <si>
    <t>עמיחי נעים</t>
  </si>
  <si>
    <t>נח טואטי</t>
  </si>
  <si>
    <t>ארד רז</t>
  </si>
  <si>
    <t>גיא פיאצה</t>
  </si>
  <si>
    <t>יונתן יונג</t>
  </si>
  <si>
    <t>דימה יוסופוב</t>
  </si>
  <si>
    <t>מיכאל ניסנוב</t>
  </si>
  <si>
    <t>דעאל כהן</t>
  </si>
  <si>
    <t>לואיס אברבוך</t>
  </si>
  <si>
    <t>גיל אורון</t>
  </si>
  <si>
    <t>נריה כלפה</t>
  </si>
  <si>
    <t>אייל דבוש</t>
  </si>
  <si>
    <t>אור ניצקנסקי</t>
  </si>
  <si>
    <t>סרגיי שבצוב</t>
  </si>
  <si>
    <t>אגומס מלדה</t>
  </si>
  <si>
    <t>איתי סיני</t>
  </si>
  <si>
    <t>דורון לביא</t>
  </si>
  <si>
    <t>יואל אודיז</t>
  </si>
  <si>
    <t>איתי כהן</t>
  </si>
  <si>
    <t>יוסף רווה</t>
  </si>
  <si>
    <t>אסף זבולון</t>
  </si>
  <si>
    <t>נדב קריספין</t>
  </si>
  <si>
    <t>ליאור אבו</t>
  </si>
  <si>
    <t>עומרי דותן</t>
  </si>
  <si>
    <t>אדיר מור</t>
  </si>
  <si>
    <t>מוטי דהן</t>
  </si>
  <si>
    <t>משה שטרית</t>
  </si>
  <si>
    <t>מאור ניקחה</t>
  </si>
  <si>
    <t>איתמר בנימין</t>
  </si>
  <si>
    <t xml:space="preserve">מכולה שמאלית </t>
  </si>
  <si>
    <t>מכולה אמצעית</t>
  </si>
  <si>
    <t>מכולה ימנית</t>
  </si>
  <si>
    <t>יצחק זיטר</t>
  </si>
  <si>
    <t>יניב משה</t>
  </si>
  <si>
    <t>פביאן חויוס</t>
  </si>
  <si>
    <t>מאור ראובן</t>
  </si>
  <si>
    <t>חן טלה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</si>
  <si>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</si>
  <si>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</si>
  <si>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</si>
  <si>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</si>
  <si>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</si>
  <si>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</si>
  <si>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</si>
  <si>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</si>
  <si>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</si>
  <si>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</si>
  <si>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</si>
  <si>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</si>
  <si>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</si>
  <si>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</si>
  <si>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</si>
  <si>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</si>
  <si>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</si>
  <si>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</si>
  <si>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</si>
  <si>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</si>
  <si>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</si>
  <si>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</si>
  <si>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</si>
  <si>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</si>
  <si>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</si>
  <si>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</si>
  <si>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</si>
  <si>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</si>
  <si>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</si>
  <si>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</si>
  <si>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</si>
  <si>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</si>
  <si>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</si>
  <si>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</si>
  <si>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</si>
  <si>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</si>
  <si>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</si>
  <si>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</si>
  <si>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</si>
  <si>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</si>
  <si>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חו"ל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</si>
  <si>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</si>
  <si>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</si>
  <si>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</si>
  <si>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</si>
  <si>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</si>
  <si>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</si>
  <si>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</si>
  <si>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</si>
  <si>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</si>
  <si>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</si>
  <si>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</si>
  <si>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</si>
  <si>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</si>
  <si>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</si>
  <si>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</si>
  <si>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</si>
  <si>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</si>
  <si>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שמעון</t>
  </si>
  <si>
    <t>ספנייב</t>
  </si>
  <si>
    <t>054-2246515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</si>
  <si>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</si>
  <si>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</si>
  <si>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</si>
  <si>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</si>
  <si>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</si>
  <si>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</si>
  <si>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</si>
  <si>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</si>
  <si>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</si>
  <si>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</si>
  <si>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</si>
  <si>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</si>
  <si>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</si>
  <si>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</si>
  <si>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</si>
  <si>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</si>
  <si>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</si>
  <si>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</si>
  <si>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</si>
  <si>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</si>
  <si>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</si>
  <si>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</si>
  <si>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</si>
  <si>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</si>
  <si>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</si>
  <si>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</si>
  <si>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</si>
  <si>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נפמן</t>
  </si>
  <si>
    <t>מאיר</t>
  </si>
  <si>
    <t>סדון</t>
  </si>
  <si>
    <t>050-3989617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</si>
  <si>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</si>
  <si>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</si>
  <si>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</si>
  <si>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</si>
  <si>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</si>
  <si>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</si>
  <si>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</si>
  <si>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</si>
  <si>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</si>
  <si>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</si>
  <si>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</si>
  <si>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</si>
  <si>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</si>
  <si>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</si>
  <si>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</si>
  <si>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</si>
  <si>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</si>
  <si>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</si>
  <si>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</si>
  <si>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</si>
  <si>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</si>
  <si>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</si>
  <si>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</si>
  <si>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</si>
  <si>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</si>
  <si>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</si>
  <si>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</si>
  <si>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</si>
  <si>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</si>
  <si>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</si>
  <si>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</si>
  <si>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</si>
  <si>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</si>
  <si>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עצים</t>
  </si>
  <si>
    <t>רוני איסחקוב</t>
  </si>
  <si>
    <t>יהונתן דימנטמן</t>
  </si>
  <si>
    <t xml:space="preserve">יונתן דימנטמן </t>
  </si>
  <si>
    <t>שמעון ספנייב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</si>
  <si>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</si>
  <si>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</si>
  <si>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</si>
  <si>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</si>
  <si>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</si>
  <si>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שני</t>
  </si>
  <si>
    <t xml:space="preserve">שראל בלוך </t>
  </si>
  <si>
    <t>שמעון ספנייב (יוצא ב' לא חוזר)</t>
  </si>
  <si>
    <t>סרגיי לומיאנסקי</t>
  </si>
  <si>
    <t>2 אנשים</t>
  </si>
  <si>
    <t>עדן אסרף (יוצא ב' חוזר ב')</t>
  </si>
  <si>
    <t xml:space="preserve">ארד רז + יוסף רווה + ליאור + סרגיי </t>
  </si>
  <si>
    <t>נריה כלפה (יוצא ג' חוזר ד')</t>
  </si>
  <si>
    <t>ריצ’ארד שכטמן</t>
  </si>
  <si>
    <r>
      <rPr>
        <sz val="13"/>
        <color theme="1"/>
        <rFont val="Arial"/>
        <family val="2"/>
      </rPr>
      <t>שמעון ספנייב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</si>
  <si>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t>דובר אלבז 
איתי כהן
ארד רז
בן</t>
  </si>
  <si>
    <t>טיולית חצי שעה לפני בש"ג!!</t>
  </si>
  <si>
    <t xml:space="preserve">משה אייכנשטיין
נריה כלפה
</t>
  </si>
  <si>
    <t>ריצ'ארד שכטמן
דניאל לסרי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</si>
  <si>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</si>
  <si>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</si>
  <si>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</si>
  <si>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</si>
  <si>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</si>
  <si>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</si>
  <si>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</si>
  <si>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</si>
  <si>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</si>
  <si>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</si>
  <si>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</si>
  <si>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</si>
  <si>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</si>
  <si>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</si>
  <si>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</si>
  <si>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</si>
  <si>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</si>
  <si>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</si>
  <si>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</si>
  <si>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</si>
  <si>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</si>
  <si>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</si>
  <si>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</si>
  <si>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</si>
  <si>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</si>
  <si>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</si>
  <si>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</si>
  <si>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</si>
  <si>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</si>
  <si>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</si>
  <si>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</si>
  <si>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</si>
  <si>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</si>
  <si>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sz val="13"/>
        <color theme="1"/>
        <rFont val="Arial"/>
        <family val="2"/>
      </rPr>
      <t>ארד רז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</si>
  <si>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r>
      <rPr>
        <sz val="13"/>
        <color theme="1"/>
        <rFont val="Arial"/>
        <family val="2"/>
      </rPr>
      <t>שמעון ספנייב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</si>
  <si>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</si>
  <si>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</si>
  <si>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</si>
  <si>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</si>
  <si>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</si>
  <si>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</si>
  <si>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</si>
  <si>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</si>
  <si>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</si>
  <si>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</si>
  <si>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</si>
  <si>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</si>
  <si>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</si>
  <si>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</si>
  <si>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</si>
  <si>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</si>
  <si>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</si>
  <si>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</si>
  <si>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</si>
  <si>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</si>
  <si>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</si>
  <si>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</si>
  <si>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</si>
  <si>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</si>
  <si>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</si>
  <si>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</si>
  <si>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</si>
  <si>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</si>
  <si>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</si>
  <si>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</si>
  <si>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</si>
  <si>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</si>
  <si>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</si>
  <si>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</si>
  <si>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</si>
  <si>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</si>
  <si>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</si>
  <si>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</si>
  <si>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</si>
  <si>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</si>
  <si>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</si>
  <si>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</si>
  <si>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</si>
  <si>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</si>
  <si>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מחלקה 3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</si>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</sst>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5" formatCode="dd/mm/yy"/>
    <numFmt numFmtId="166" formatCode="dd\-mm\-yy"/>
  </numFmts>
  <fonts count="46">
    <font>
      <sz val="10"/>
      <color rgb="FF000000"/>
      <name val="Arial"/>
      <scheme val="minor"/>
    </font>
    <font>
      <b/>
      <sz val="11"/>
      <color rgb="FF000000"/>
      <name val="David"/>
    </font>
    <font>
      <b/>
      <sz val="11"/>
      <color theme="1"/>
      <name val="David"/>
    </font>
    <font>
      <sz val="10"/>
      <name val="Arial"/>
      <family val="2"/>
    </font>
    <font>
      <sz val="14"/>
      <color rgb="FF000000"/>
      <name val="David"/>
    </font>
    <font>
      <b/>
      <sz val="13"/>
      <color rgb="FF000000"/>
      <name val="David"/>
    </font>
    <font>
      <b/>
      <sz val="12"/>
      <color theme="1"/>
      <name val="David"/>
    </font>
    <font>
      <sz val="10"/>
      <color rgb="FF000000"/>
      <name val="David"/>
    </font>
    <font>
      <sz val="10"/>
      <color theme="1"/>
      <name val="David"/>
    </font>
    <font>
      <sz val="8"/>
      <color rgb="FF000000"/>
      <name val="David"/>
    </font>
    <font>
      <sz val="10"/>
      <color theme="1"/>
      <name val="Arial"/>
      <family val="2"/>
    </font>
    <font>
      <b/>
      <sz val="12"/>
      <color rgb="FF000000"/>
      <name val="David"/>
    </font>
    <font>
      <sz val="14"/>
      <color theme="1"/>
      <name val="David"/>
    </font>
    <font>
      <b/>
      <sz val="18"/>
      <color rgb="FF000000"/>
      <name val="David"/>
    </font>
    <font>
      <b/>
      <sz val="17"/>
      <color rgb="FF000000"/>
      <name val="David"/>
    </font>
    <font>
      <b/>
      <sz val="17"/>
      <color rgb="FFFFFFFF"/>
      <name val="David"/>
    </font>
    <font>
      <sz val="11"/>
      <color rgb="FF000000"/>
      <name val="David"/>
    </font>
    <font>
      <sz val="11"/>
      <color theme="1"/>
      <name val="David"/>
    </font>
    <font>
      <b/>
      <sz val="14"/>
      <color rgb="FF000000"/>
      <name val="David"/>
    </font>
    <font>
      <b/>
      <sz val="18"/>
      <color rgb="FFFFFFFF"/>
      <name val="David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&quot;Liberation Sans&quot;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&quot;Liberation Sans&quot;"/>
    </font>
    <font>
      <sz val="14"/>
      <color theme="1"/>
      <name val="Arial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3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rgb="FFFF0000"/>
      <name val="Arial"/>
      <family val="2"/>
      <scheme val="minor"/>
    </font>
    <font>
      <b/>
      <sz val="14"/>
      <color rgb="FF000000"/>
      <name val="Arial"/>
      <family val="2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sz val="13"/>
      <color rgb="FFFF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0" fillId="8" borderId="2" xfId="0" applyFont="1" applyFill="1" applyBorder="1"/>
    <xf numFmtId="0" fontId="4" fillId="0" borderId="1" xfId="0" applyFont="1" applyBorder="1" applyAlignment="1">
      <alignment horizontal="center"/>
    </xf>
    <xf numFmtId="0" fontId="7" fillId="5" borderId="1" xfId="0" applyFont="1" applyFill="1" applyBorder="1"/>
    <xf numFmtId="0" fontId="8" fillId="9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11" fillId="4" borderId="0" xfId="0" applyNumberFormat="1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14" fontId="6" fillId="4" borderId="8" xfId="0" applyNumberFormat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5" fillId="1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right"/>
    </xf>
    <xf numFmtId="0" fontId="16" fillId="8" borderId="9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14" fontId="6" fillId="4" borderId="0" xfId="0" applyNumberFormat="1" applyFont="1" applyFill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right"/>
    </xf>
    <xf numFmtId="0" fontId="5" fillId="14" borderId="10" xfId="0" applyFont="1" applyFill="1" applyBorder="1" applyAlignment="1">
      <alignment horizontal="center"/>
    </xf>
    <xf numFmtId="14" fontId="6" fillId="5" borderId="11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5" borderId="10" xfId="0" applyFont="1" applyFill="1" applyBorder="1"/>
    <xf numFmtId="0" fontId="7" fillId="5" borderId="10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14" fontId="6" fillId="4" borderId="11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165" fontId="4" fillId="12" borderId="14" xfId="0" applyNumberFormat="1" applyFont="1" applyFill="1" applyBorder="1" applyAlignment="1">
      <alignment horizontal="right"/>
    </xf>
    <xf numFmtId="165" fontId="4" fillId="5" borderId="14" xfId="0" applyNumberFormat="1" applyFont="1" applyFill="1" applyBorder="1" applyAlignment="1">
      <alignment horizontal="right"/>
    </xf>
    <xf numFmtId="0" fontId="4" fillId="12" borderId="14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5" fillId="13" borderId="14" xfId="0" applyFont="1" applyFill="1" applyBorder="1" applyAlignment="1">
      <alignment horizontal="center"/>
    </xf>
    <xf numFmtId="0" fontId="5" fillId="15" borderId="10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10" fillId="8" borderId="1" xfId="0" applyFont="1" applyFill="1" applyBorder="1"/>
    <xf numFmtId="0" fontId="5" fillId="15" borderId="9" xfId="0" applyFont="1" applyFill="1" applyBorder="1" applyAlignment="1">
      <alignment horizontal="center"/>
    </xf>
    <xf numFmtId="0" fontId="18" fillId="15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166" fontId="4" fillId="12" borderId="1" xfId="0" applyNumberFormat="1" applyFont="1" applyFill="1" applyBorder="1" applyAlignment="1">
      <alignment horizontal="right"/>
    </xf>
    <xf numFmtId="166" fontId="4" fillId="5" borderId="1" xfId="0" applyNumberFormat="1" applyFont="1" applyFill="1" applyBorder="1" applyAlignment="1">
      <alignment horizontal="right"/>
    </xf>
    <xf numFmtId="0" fontId="4" fillId="12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9" fillId="16" borderId="8" xfId="0" applyFont="1" applyFill="1" applyBorder="1"/>
    <xf numFmtId="0" fontId="19" fillId="0" borderId="0" xfId="0" applyFont="1" applyAlignment="1">
      <alignment horizontal="center"/>
    </xf>
    <xf numFmtId="0" fontId="19" fillId="0" borderId="15" xfId="0" applyFont="1" applyBorder="1"/>
    <xf numFmtId="0" fontId="19" fillId="5" borderId="8" xfId="0" applyFont="1" applyFill="1" applyBorder="1"/>
    <xf numFmtId="0" fontId="19" fillId="16" borderId="8" xfId="0" applyFont="1" applyFill="1" applyBorder="1" applyAlignment="1">
      <alignment horizontal="center"/>
    </xf>
    <xf numFmtId="0" fontId="7" fillId="0" borderId="0" xfId="0" applyFont="1"/>
    <xf numFmtId="0" fontId="7" fillId="5" borderId="0" xfId="0" applyFont="1" applyFill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right" readingOrder="2"/>
    </xf>
    <xf numFmtId="0" fontId="8" fillId="5" borderId="0" xfId="0" applyFont="1" applyFill="1" applyAlignment="1">
      <alignment horizontal="right" readingOrder="2"/>
    </xf>
    <xf numFmtId="0" fontId="8" fillId="0" borderId="0" xfId="0" applyFont="1" applyAlignment="1">
      <alignment horizontal="center" readingOrder="2"/>
    </xf>
    <xf numFmtId="0" fontId="8" fillId="5" borderId="0" xfId="0" applyFont="1" applyFill="1" applyAlignment="1">
      <alignment horizontal="center" readingOrder="2"/>
    </xf>
    <xf numFmtId="0" fontId="20" fillId="0" borderId="16" xfId="0" applyFont="1" applyBorder="1" applyAlignment="1">
      <alignment horizontal="center"/>
    </xf>
    <xf numFmtId="0" fontId="21" fillId="0" borderId="9" xfId="0" applyFont="1" applyBorder="1"/>
    <xf numFmtId="0" fontId="21" fillId="0" borderId="1" xfId="0" applyFont="1" applyBorder="1"/>
    <xf numFmtId="0" fontId="20" fillId="0" borderId="0" xfId="0" applyFont="1"/>
    <xf numFmtId="0" fontId="21" fillId="0" borderId="0" xfId="0" applyFont="1"/>
    <xf numFmtId="0" fontId="22" fillId="0" borderId="3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4" fillId="0" borderId="17" xfId="0" applyFont="1" applyBorder="1" applyAlignment="1">
      <alignment horizontal="right"/>
    </xf>
    <xf numFmtId="0" fontId="25" fillId="0" borderId="0" xfId="0" applyFont="1"/>
    <xf numFmtId="0" fontId="21" fillId="0" borderId="0" xfId="0" applyFont="1" applyAlignment="1">
      <alignment horizontal="center"/>
    </xf>
    <xf numFmtId="0" fontId="26" fillId="17" borderId="4" xfId="0" applyFont="1" applyFill="1" applyBorder="1" applyAlignment="1">
      <alignment horizontal="center"/>
    </xf>
    <xf numFmtId="0" fontId="26" fillId="17" borderId="9" xfId="0" applyFont="1" applyFill="1" applyBorder="1" applyAlignment="1">
      <alignment horizontal="center"/>
    </xf>
    <xf numFmtId="0" fontId="26" fillId="17" borderId="18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/>
    </xf>
    <xf numFmtId="0" fontId="27" fillId="0" borderId="4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27" fillId="0" borderId="4" xfId="0" applyNumberFormat="1" applyFont="1" applyBorder="1" applyAlignment="1">
      <alignment horizontal="right"/>
    </xf>
    <xf numFmtId="0" fontId="28" fillId="0" borderId="4" xfId="0" applyFont="1" applyBorder="1" applyAlignment="1">
      <alignment horizontal="right"/>
    </xf>
    <xf numFmtId="165" fontId="28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166" fontId="28" fillId="0" borderId="4" xfId="0" applyNumberFormat="1" applyFont="1" applyBorder="1" applyAlignment="1">
      <alignment horizontal="right"/>
    </xf>
    <xf numFmtId="165" fontId="28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30" fillId="0" borderId="7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20" fontId="30" fillId="0" borderId="7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/>
    <xf numFmtId="20" fontId="39" fillId="0" borderId="14" xfId="0" applyNumberFormat="1" applyFont="1" applyBorder="1" applyAlignment="1">
      <alignment horizontal="center"/>
    </xf>
    <xf numFmtId="0" fontId="31" fillId="0" borderId="23" xfId="0" applyFont="1" applyBorder="1"/>
    <xf numFmtId="0" fontId="31" fillId="0" borderId="24" xfId="0" applyFont="1" applyBorder="1"/>
    <xf numFmtId="0" fontId="27" fillId="0" borderId="18" xfId="0" applyFont="1" applyBorder="1" applyAlignment="1">
      <alignment horizontal="center"/>
    </xf>
    <xf numFmtId="0" fontId="31" fillId="0" borderId="25" xfId="0" applyFont="1" applyBorder="1"/>
    <xf numFmtId="0" fontId="27" fillId="7" borderId="1" xfId="0" applyFont="1" applyFill="1" applyBorder="1" applyAlignment="1">
      <alignment horizontal="center"/>
    </xf>
    <xf numFmtId="0" fontId="31" fillId="7" borderId="14" xfId="0" applyFont="1" applyFill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6" borderId="0" xfId="0" applyFont="1" applyFill="1"/>
    <xf numFmtId="0" fontId="4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31" fillId="0" borderId="19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1" fillId="0" borderId="20" xfId="0" applyFont="1" applyBorder="1"/>
    <xf numFmtId="0" fontId="31" fillId="0" borderId="6" xfId="0" applyFont="1" applyBorder="1"/>
    <xf numFmtId="0" fontId="31" fillId="0" borderId="6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2" xfId="0" applyNumberFormat="1" applyFont="1" applyBorder="1"/>
    <xf numFmtId="165" fontId="43" fillId="0" borderId="2" xfId="0" applyNumberFormat="1" applyFont="1" applyBorder="1" applyAlignment="1">
      <alignment horizontal="right"/>
    </xf>
    <xf numFmtId="0" fontId="10" fillId="10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0" fontId="10" fillId="18" borderId="0" xfId="0" applyFont="1" applyFill="1" applyAlignment="1">
      <alignment horizontal="right"/>
    </xf>
    <xf numFmtId="0" fontId="10" fillId="19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10" fillId="16" borderId="0" xfId="0" applyFont="1" applyFill="1" applyAlignment="1">
      <alignment horizontal="right"/>
    </xf>
    <xf numFmtId="0" fontId="10" fillId="6" borderId="0" xfId="0" applyFont="1" applyFill="1"/>
    <xf numFmtId="0" fontId="10" fillId="2" borderId="0" xfId="0" applyFont="1" applyFill="1" applyAlignment="1">
      <alignment horizontal="right"/>
    </xf>
    <xf numFmtId="0" fontId="44" fillId="0" borderId="0" xfId="0" applyFont="1"/>
    <xf numFmtId="164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2" fillId="2" borderId="2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3" fillId="0" borderId="7" xfId="0" applyFont="1" applyBorder="1"/>
    <xf numFmtId="0" fontId="13" fillId="12" borderId="12" xfId="0" applyFont="1" applyFill="1" applyBorder="1" applyAlignment="1">
      <alignment horizontal="center"/>
    </xf>
    <xf numFmtId="0" fontId="3" fillId="0" borderId="13" xfId="0" applyFont="1" applyBorder="1"/>
    <xf numFmtId="0" fontId="13" fillId="12" borderId="2" xfId="0" applyFont="1" applyFill="1" applyBorder="1" applyAlignment="1">
      <alignment horizontal="center"/>
    </xf>
    <xf numFmtId="0" fontId="19" fillId="16" borderId="6" xfId="0" applyFont="1" applyFill="1" applyBorder="1" applyAlignment="1">
      <alignment horizontal="center"/>
    </xf>
    <xf numFmtId="20" fontId="32" fillId="0" borderId="19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8" xfId="0" applyFont="1" applyBorder="1"/>
    <xf numFmtId="0" fontId="32" fillId="0" borderId="15" xfId="0" applyFont="1" applyBorder="1" applyAlignment="1">
      <alignment horizontal="center" vertical="center"/>
    </xf>
    <xf numFmtId="0" fontId="3" fillId="0" borderId="15" xfId="0" applyFont="1" applyBorder="1"/>
    <xf numFmtId="0" fontId="35" fillId="0" borderId="15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bvuKadjjdj1H-m4bNHOC15WdYs0RljXlyHACi4wafkI/edit" TargetMode="External"/><Relationship Id="rId2" Type="http://schemas.openxmlformats.org/officeDocument/2006/relationships/hyperlink" Target="https://docs.google.com/document/d/1qkQq2Uk2EC0nbD2KfRE5ffeqXWzK_vOsoMiNb7kxj-U/edit" TargetMode="External"/><Relationship Id="rId1" Type="http://schemas.openxmlformats.org/officeDocument/2006/relationships/hyperlink" Target="https://docs.google.com/document/d/1pUJ1IjafBIIEkMn1V5Lijb83h3mQXOJQlHiUnxR_nPA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E969"/>
  <sheetViews>
    <sheetView rightToLeft="1" tabSelected="1" workbookViewId="0">
      <pane xSplit="2" ySplit="3" topLeftCell="E5" activePane="bottomRight" state="frozen"/>
      <selection pane="topRight" activeCell="C1" sqref="C1"/>
      <selection pane="bottomLeft" activeCell="A4" sqref="A4"/>
      <selection pane="bottomRight" activeCell="BS14" sqref="BS14"/>
    </sheetView>
  </sheetViews>
  <sheetFormatPr baseColWidth="10" defaultColWidth="12.6640625" defaultRowHeight="15.75" customHeight="1"/>
  <cols>
    <col min="2" max="2" width="17.33203125" customWidth="1"/>
    <col min="3" max="4" width="15.6640625" customWidth="1"/>
    <col min="5" max="5" width="21.1640625" customWidth="1"/>
    <col min="6" max="6" width="10.6640625" customWidth="1"/>
    <col min="7" max="7" width="12.6640625" hidden="1" customWidth="1"/>
    <col min="8" max="8" width="16.1640625" customWidth="1"/>
    <col min="10" max="10" width="20.5" customWidth="1"/>
    <col min="11" max="11" width="10.6640625" customWidth="1"/>
    <col min="12" max="13" width="20.5" hidden="1" customWidth="1"/>
    <col min="14" max="43" width="8.6640625" hidden="1" customWidth="1"/>
    <col min="44" max="65" width="8.83203125" hidden="1" customWidth="1"/>
    <col min="66" max="85" width="8.83203125" customWidth="1"/>
    <col min="86" max="88" width="9.6640625" customWidth="1"/>
    <col min="89" max="92" width="8.83203125" customWidth="1"/>
    <col min="93" max="95" width="9.6640625" customWidth="1"/>
    <col min="96" max="98" width="8.83203125" customWidth="1"/>
    <col min="99" max="101" width="9.6640625" customWidth="1"/>
    <col min="102" max="105" width="8.83203125" customWidth="1"/>
    <col min="106" max="109" width="9.6640625" customWidth="1"/>
  </cols>
  <sheetData>
    <row r="1" spans="1:109" ht="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>
        <v>45206</v>
      </c>
      <c r="O1" s="2">
        <v>45207</v>
      </c>
      <c r="P1" s="2">
        <v>45208</v>
      </c>
      <c r="Q1" s="2">
        <v>45209</v>
      </c>
      <c r="R1" s="2">
        <v>45210</v>
      </c>
      <c r="S1" s="2">
        <v>45211</v>
      </c>
      <c r="T1" s="2">
        <v>45212</v>
      </c>
      <c r="U1" s="2">
        <v>45213</v>
      </c>
      <c r="V1" s="2">
        <v>45214</v>
      </c>
      <c r="W1" s="2">
        <v>45215</v>
      </c>
      <c r="X1" s="2">
        <v>45216</v>
      </c>
      <c r="Y1" s="2">
        <v>45217</v>
      </c>
      <c r="Z1" s="2">
        <v>45218</v>
      </c>
      <c r="AA1" s="2">
        <v>45219</v>
      </c>
      <c r="AB1" s="2">
        <v>45220</v>
      </c>
      <c r="AC1" s="2">
        <v>45221</v>
      </c>
      <c r="AD1" s="2">
        <v>45222</v>
      </c>
      <c r="AE1" s="2">
        <v>45223</v>
      </c>
      <c r="AF1" s="2">
        <v>45224</v>
      </c>
      <c r="AG1" s="2">
        <v>45225</v>
      </c>
      <c r="AH1" s="2">
        <v>45226</v>
      </c>
      <c r="AI1" s="2">
        <v>45227</v>
      </c>
      <c r="AJ1" s="2">
        <v>45228</v>
      </c>
      <c r="AK1" s="2">
        <v>45229</v>
      </c>
      <c r="AL1" s="2">
        <v>45230</v>
      </c>
      <c r="AM1" s="2">
        <v>45231</v>
      </c>
      <c r="AN1" s="2">
        <v>45232</v>
      </c>
      <c r="AO1" s="2">
        <v>45233</v>
      </c>
      <c r="AP1" s="196">
        <v>45234</v>
      </c>
      <c r="AQ1" s="197"/>
      <c r="AR1" s="196">
        <v>45235</v>
      </c>
      <c r="AS1" s="197"/>
      <c r="AT1" s="196">
        <v>45236</v>
      </c>
      <c r="AU1" s="197"/>
      <c r="AV1" s="196">
        <v>45237</v>
      </c>
      <c r="AW1" s="197"/>
      <c r="AX1" s="196">
        <v>45238</v>
      </c>
      <c r="AY1" s="197"/>
      <c r="AZ1" s="196">
        <v>45239</v>
      </c>
      <c r="BA1" s="197"/>
      <c r="BB1" s="196">
        <v>45240</v>
      </c>
      <c r="BC1" s="197"/>
      <c r="BD1" s="196">
        <v>45241</v>
      </c>
      <c r="BE1" s="197"/>
      <c r="BF1" s="196">
        <v>45242</v>
      </c>
      <c r="BG1" s="197"/>
      <c r="BH1" s="196">
        <v>45243</v>
      </c>
      <c r="BI1" s="197"/>
      <c r="BJ1" s="196">
        <v>45244</v>
      </c>
      <c r="BK1" s="197"/>
      <c r="BL1" s="196">
        <v>45245</v>
      </c>
      <c r="BM1" s="197"/>
      <c r="BN1" s="196">
        <v>45246</v>
      </c>
      <c r="BO1" s="197"/>
      <c r="BP1" s="196">
        <v>45247</v>
      </c>
      <c r="BQ1" s="197"/>
      <c r="BR1" s="196">
        <v>45248</v>
      </c>
      <c r="BS1" s="197"/>
      <c r="BT1" s="196">
        <v>45249</v>
      </c>
      <c r="BU1" s="197"/>
      <c r="BV1" s="196">
        <v>45250</v>
      </c>
      <c r="BW1" s="197"/>
      <c r="BX1" s="196">
        <v>45251</v>
      </c>
      <c r="BY1" s="197"/>
      <c r="BZ1" s="196">
        <v>45252</v>
      </c>
      <c r="CA1" s="197"/>
      <c r="CB1" s="196">
        <v>45253</v>
      </c>
      <c r="CC1" s="197"/>
      <c r="CD1" s="196">
        <v>45254</v>
      </c>
      <c r="CE1" s="197"/>
      <c r="CF1" s="196">
        <v>45255</v>
      </c>
      <c r="CG1" s="197"/>
      <c r="CH1" s="196">
        <v>45256</v>
      </c>
      <c r="CI1" s="197"/>
      <c r="CJ1" s="196">
        <v>45257</v>
      </c>
      <c r="CK1" s="197"/>
      <c r="CL1" s="196">
        <v>45258</v>
      </c>
      <c r="CM1" s="197"/>
      <c r="CN1" s="196">
        <v>45259</v>
      </c>
      <c r="CO1" s="197"/>
      <c r="CP1" s="196">
        <v>45260</v>
      </c>
      <c r="CQ1" s="197"/>
      <c r="CR1" s="196">
        <v>45261</v>
      </c>
      <c r="CS1" s="197"/>
      <c r="CT1" s="196">
        <v>45262</v>
      </c>
      <c r="CU1" s="197"/>
      <c r="CV1" s="196">
        <v>45263</v>
      </c>
      <c r="CW1" s="197"/>
      <c r="CX1" s="196">
        <v>45264</v>
      </c>
      <c r="CY1" s="197"/>
      <c r="CZ1" s="196">
        <v>45265</v>
      </c>
      <c r="DA1" s="197"/>
      <c r="DB1" s="196">
        <v>45266</v>
      </c>
      <c r="DC1" s="197"/>
      <c r="DD1" s="196">
        <v>45267</v>
      </c>
      <c r="DE1" s="197"/>
    </row>
    <row r="2" spans="1:109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13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13</v>
      </c>
      <c r="AD2" s="3" t="s">
        <v>14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19</v>
      </c>
      <c r="AJ2" s="3" t="s">
        <v>13</v>
      </c>
      <c r="AK2" s="3" t="s">
        <v>14</v>
      </c>
      <c r="AL2" s="3" t="s">
        <v>15</v>
      </c>
      <c r="AM2" s="3" t="s">
        <v>16</v>
      </c>
      <c r="AN2" s="3" t="s">
        <v>17</v>
      </c>
      <c r="AO2" s="3" t="s">
        <v>18</v>
      </c>
      <c r="AP2" s="198" t="s">
        <v>19</v>
      </c>
      <c r="AQ2" s="197"/>
      <c r="AR2" s="198" t="s">
        <v>13</v>
      </c>
      <c r="AS2" s="197"/>
      <c r="AT2" s="198" t="s">
        <v>14</v>
      </c>
      <c r="AU2" s="197"/>
      <c r="AV2" s="198" t="s">
        <v>15</v>
      </c>
      <c r="AW2" s="197"/>
      <c r="AX2" s="198" t="s">
        <v>16</v>
      </c>
      <c r="AY2" s="197"/>
      <c r="AZ2" s="198" t="s">
        <v>17</v>
      </c>
      <c r="BA2" s="197"/>
      <c r="BB2" s="198" t="s">
        <v>18</v>
      </c>
      <c r="BC2" s="197"/>
      <c r="BD2" s="198" t="s">
        <v>19</v>
      </c>
      <c r="BE2" s="197"/>
      <c r="BF2" s="198" t="s">
        <v>13</v>
      </c>
      <c r="BG2" s="197"/>
      <c r="BH2" s="198" t="s">
        <v>14</v>
      </c>
      <c r="BI2" s="197"/>
      <c r="BJ2" s="198" t="s">
        <v>15</v>
      </c>
      <c r="BK2" s="197"/>
      <c r="BL2" s="198" t="s">
        <v>16</v>
      </c>
      <c r="BM2" s="197"/>
      <c r="BN2" s="198" t="s">
        <v>17</v>
      </c>
      <c r="BO2" s="197"/>
      <c r="BP2" s="198" t="s">
        <v>18</v>
      </c>
      <c r="BQ2" s="197"/>
      <c r="BR2" s="198" t="s">
        <v>19</v>
      </c>
      <c r="BS2" s="197"/>
      <c r="BT2" s="198" t="s">
        <v>13</v>
      </c>
      <c r="BU2" s="197"/>
      <c r="BV2" s="198" t="s">
        <v>14</v>
      </c>
      <c r="BW2" s="197"/>
      <c r="BX2" s="198" t="s">
        <v>15</v>
      </c>
      <c r="BY2" s="197"/>
      <c r="BZ2" s="198" t="s">
        <v>16</v>
      </c>
      <c r="CA2" s="197"/>
      <c r="CB2" s="198" t="s">
        <v>17</v>
      </c>
      <c r="CC2" s="197"/>
      <c r="CD2" s="198" t="s">
        <v>18</v>
      </c>
      <c r="CE2" s="197"/>
      <c r="CF2" s="198" t="s">
        <v>19</v>
      </c>
      <c r="CG2" s="197"/>
      <c r="CH2" s="198" t="s">
        <v>13</v>
      </c>
      <c r="CI2" s="197"/>
      <c r="CJ2" s="198" t="s">
        <v>14</v>
      </c>
      <c r="CK2" s="197"/>
      <c r="CL2" s="198" t="s">
        <v>15</v>
      </c>
      <c r="CM2" s="197"/>
      <c r="CN2" s="198" t="s">
        <v>16</v>
      </c>
      <c r="CO2" s="197"/>
      <c r="CP2" s="198" t="s">
        <v>17</v>
      </c>
      <c r="CQ2" s="197"/>
      <c r="CR2" s="198" t="s">
        <v>18</v>
      </c>
      <c r="CS2" s="197"/>
      <c r="CT2" s="198" t="s">
        <v>19</v>
      </c>
      <c r="CU2" s="197"/>
      <c r="CV2" s="198" t="s">
        <v>13</v>
      </c>
      <c r="CW2" s="197"/>
      <c r="CX2" s="198" t="s">
        <v>14</v>
      </c>
      <c r="CY2" s="197"/>
      <c r="CZ2" s="198" t="s">
        <v>15</v>
      </c>
      <c r="DA2" s="197"/>
      <c r="DB2" s="198" t="s">
        <v>16</v>
      </c>
      <c r="DC2" s="197"/>
      <c r="DD2" s="198" t="s">
        <v>17</v>
      </c>
      <c r="DE2" s="197"/>
    </row>
    <row r="3" spans="1:109" ht="15">
      <c r="A3" s="1"/>
      <c r="B3" s="1" t="s">
        <v>20</v>
      </c>
      <c r="C3" s="1"/>
      <c r="D3" s="1"/>
      <c r="E3" s="1"/>
      <c r="F3" s="4"/>
      <c r="G3" s="4"/>
      <c r="H3" s="1"/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 t="s">
        <v>21</v>
      </c>
      <c r="AQ3" s="3" t="s">
        <v>22</v>
      </c>
      <c r="AR3" s="3" t="s">
        <v>21</v>
      </c>
      <c r="AS3" s="3" t="s">
        <v>23</v>
      </c>
      <c r="AT3" s="3" t="s">
        <v>21</v>
      </c>
      <c r="AU3" s="3" t="s">
        <v>23</v>
      </c>
      <c r="AV3" s="3" t="s">
        <v>21</v>
      </c>
      <c r="AW3" s="3" t="s">
        <v>23</v>
      </c>
      <c r="AX3" s="3" t="s">
        <v>21</v>
      </c>
      <c r="AY3" s="3" t="s">
        <v>23</v>
      </c>
      <c r="AZ3" s="3" t="s">
        <v>21</v>
      </c>
      <c r="BA3" s="3" t="s">
        <v>23</v>
      </c>
      <c r="BB3" s="3" t="s">
        <v>21</v>
      </c>
      <c r="BC3" s="3" t="s">
        <v>23</v>
      </c>
      <c r="BD3" s="3" t="s">
        <v>21</v>
      </c>
      <c r="BE3" s="3" t="s">
        <v>23</v>
      </c>
      <c r="BF3" s="3" t="s">
        <v>21</v>
      </c>
      <c r="BG3" s="3" t="s">
        <v>23</v>
      </c>
      <c r="BH3" s="3" t="s">
        <v>21</v>
      </c>
      <c r="BI3" s="3" t="s">
        <v>23</v>
      </c>
      <c r="BJ3" s="3" t="s">
        <v>21</v>
      </c>
      <c r="BK3" s="3" t="s">
        <v>23</v>
      </c>
      <c r="BL3" s="3" t="s">
        <v>21</v>
      </c>
      <c r="BM3" s="3" t="s">
        <v>23</v>
      </c>
      <c r="BN3" s="3" t="s">
        <v>21</v>
      </c>
      <c r="BO3" s="3" t="s">
        <v>23</v>
      </c>
      <c r="BP3" s="3" t="s">
        <v>21</v>
      </c>
      <c r="BQ3" s="3" t="s">
        <v>23</v>
      </c>
      <c r="BR3" s="3" t="s">
        <v>21</v>
      </c>
      <c r="BS3" s="3" t="s">
        <v>23</v>
      </c>
      <c r="BT3" s="3" t="s">
        <v>21</v>
      </c>
      <c r="BU3" s="3" t="s">
        <v>23</v>
      </c>
      <c r="BV3" s="3" t="s">
        <v>21</v>
      </c>
      <c r="BW3" s="3" t="s">
        <v>23</v>
      </c>
      <c r="BX3" s="3" t="s">
        <v>21</v>
      </c>
      <c r="BY3" s="3" t="s">
        <v>23</v>
      </c>
      <c r="BZ3" s="3" t="s">
        <v>21</v>
      </c>
      <c r="CA3" s="3" t="s">
        <v>23</v>
      </c>
      <c r="CB3" s="3" t="s">
        <v>21</v>
      </c>
      <c r="CC3" s="3" t="s">
        <v>23</v>
      </c>
      <c r="CD3" s="3" t="s">
        <v>21</v>
      </c>
      <c r="CE3" s="3" t="s">
        <v>23</v>
      </c>
      <c r="CF3" s="3" t="s">
        <v>21</v>
      </c>
      <c r="CG3" s="3" t="s">
        <v>23</v>
      </c>
      <c r="CH3" s="3" t="s">
        <v>21</v>
      </c>
      <c r="CI3" s="3" t="s">
        <v>23</v>
      </c>
      <c r="CJ3" s="3" t="s">
        <v>21</v>
      </c>
      <c r="CK3" s="3" t="s">
        <v>23</v>
      </c>
      <c r="CL3" s="3" t="s">
        <v>21</v>
      </c>
      <c r="CM3" s="3" t="s">
        <v>23</v>
      </c>
      <c r="CN3" s="3" t="s">
        <v>21</v>
      </c>
      <c r="CO3" s="3" t="s">
        <v>23</v>
      </c>
      <c r="CP3" s="3" t="s">
        <v>21</v>
      </c>
      <c r="CQ3" s="3" t="s">
        <v>23</v>
      </c>
      <c r="CR3" s="3" t="s">
        <v>21</v>
      </c>
      <c r="CS3" s="3" t="s">
        <v>23</v>
      </c>
      <c r="CT3" s="3" t="s">
        <v>21</v>
      </c>
      <c r="CU3" s="3" t="s">
        <v>23</v>
      </c>
      <c r="CV3" s="3" t="s">
        <v>21</v>
      </c>
      <c r="CW3" s="3" t="s">
        <v>23</v>
      </c>
      <c r="CX3" s="3" t="s">
        <v>21</v>
      </c>
      <c r="CY3" s="3" t="s">
        <v>23</v>
      </c>
      <c r="CZ3" s="3" t="s">
        <v>21</v>
      </c>
      <c r="DA3" s="3" t="s">
        <v>23</v>
      </c>
      <c r="DB3" s="3" t="s">
        <v>21</v>
      </c>
      <c r="DC3" s="3" t="s">
        <v>23</v>
      </c>
      <c r="DD3" s="3" t="s">
        <v>21</v>
      </c>
      <c r="DE3" s="3" t="s">
        <v>23</v>
      </c>
    </row>
    <row r="4" spans="1:109" ht="21" customHeight="1">
      <c r="A4" s="5" t="s">
        <v>24</v>
      </c>
      <c r="B4" s="5" t="s">
        <v>25</v>
      </c>
      <c r="C4" s="6">
        <v>1</v>
      </c>
      <c r="D4" s="6" t="s">
        <v>26</v>
      </c>
      <c r="E4" s="6" t="s">
        <v>27</v>
      </c>
      <c r="F4" s="7">
        <v>45235</v>
      </c>
      <c r="G4" s="8"/>
      <c r="H4" s="9" t="s">
        <v>28</v>
      </c>
      <c r="I4" s="9">
        <v>7525508</v>
      </c>
      <c r="J4" s="10"/>
      <c r="K4" s="10"/>
      <c r="L4" s="11"/>
      <c r="M4" s="11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>
        <v>1</v>
      </c>
      <c r="AY4" s="13"/>
      <c r="AZ4" s="13"/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>
        <v>1</v>
      </c>
      <c r="BI4" s="13">
        <v>1</v>
      </c>
      <c r="BJ4" s="13">
        <v>1</v>
      </c>
      <c r="BK4" s="14"/>
      <c r="BL4" s="14"/>
      <c r="BM4" s="14"/>
      <c r="BN4" s="14"/>
      <c r="BO4" s="13">
        <v>1</v>
      </c>
      <c r="BP4" s="13">
        <v>1</v>
      </c>
      <c r="BQ4" s="13">
        <v>1</v>
      </c>
      <c r="BR4" s="13">
        <v>1</v>
      </c>
      <c r="BS4" s="13">
        <v>1</v>
      </c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>
        <v>1</v>
      </c>
      <c r="CA4" s="13">
        <v>1</v>
      </c>
      <c r="CB4" s="13">
        <v>1</v>
      </c>
      <c r="CC4" s="13">
        <v>1</v>
      </c>
      <c r="CD4" s="13">
        <v>1</v>
      </c>
      <c r="CE4" s="13">
        <v>1</v>
      </c>
      <c r="CF4" s="13">
        <v>1</v>
      </c>
      <c r="CG4" s="15"/>
      <c r="CH4" s="15"/>
      <c r="CI4" s="15"/>
      <c r="CJ4" s="15"/>
      <c r="CK4" s="13">
        <v>1</v>
      </c>
      <c r="CL4" s="13">
        <v>1</v>
      </c>
      <c r="CM4" s="13">
        <v>1</v>
      </c>
      <c r="CN4" s="13">
        <v>1</v>
      </c>
      <c r="CO4" s="13">
        <v>1</v>
      </c>
      <c r="CP4" s="13">
        <v>1</v>
      </c>
      <c r="CQ4" s="13">
        <v>1</v>
      </c>
      <c r="CR4" s="13">
        <v>1</v>
      </c>
      <c r="CS4" s="13">
        <v>1</v>
      </c>
      <c r="CT4" s="13">
        <v>1</v>
      </c>
      <c r="CU4" s="13">
        <v>1</v>
      </c>
      <c r="CV4" s="13">
        <v>1</v>
      </c>
      <c r="CW4" s="13">
        <v>1</v>
      </c>
      <c r="CX4" s="13">
        <v>1</v>
      </c>
      <c r="CY4" s="13">
        <v>1</v>
      </c>
      <c r="CZ4" s="13">
        <v>1</v>
      </c>
      <c r="DA4" s="13">
        <v>1</v>
      </c>
      <c r="DB4" s="13">
        <v>1</v>
      </c>
      <c r="DC4" s="13">
        <v>1</v>
      </c>
      <c r="DD4" s="13">
        <v>1</v>
      </c>
      <c r="DE4" s="13">
        <v>1</v>
      </c>
    </row>
    <row r="5" spans="1:109" ht="21" customHeight="1">
      <c r="A5" s="5" t="s">
        <v>29</v>
      </c>
      <c r="B5" s="5" t="s">
        <v>30</v>
      </c>
      <c r="C5" s="6">
        <v>1</v>
      </c>
      <c r="D5" s="6" t="s">
        <v>26</v>
      </c>
      <c r="E5" s="6" t="s">
        <v>31</v>
      </c>
      <c r="F5" s="7">
        <v>45208</v>
      </c>
      <c r="G5" s="8"/>
      <c r="H5" s="16" t="s">
        <v>32</v>
      </c>
      <c r="I5" s="16">
        <v>8384517</v>
      </c>
      <c r="J5" s="10"/>
      <c r="K5" s="10"/>
      <c r="L5" s="11"/>
      <c r="M5" s="11"/>
      <c r="N5" s="12"/>
      <c r="O5" s="12"/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13">
        <v>1</v>
      </c>
      <c r="BE5" s="13">
        <v>1</v>
      </c>
      <c r="BF5" s="13">
        <v>1</v>
      </c>
      <c r="BG5" s="13">
        <v>1</v>
      </c>
      <c r="BH5" s="13">
        <v>1</v>
      </c>
      <c r="BI5" s="13">
        <v>1</v>
      </c>
      <c r="BJ5" s="13">
        <v>1</v>
      </c>
      <c r="BK5" s="14"/>
      <c r="BL5" s="14"/>
      <c r="BM5" s="14"/>
      <c r="BN5" s="14"/>
      <c r="BO5" s="14"/>
      <c r="BP5" s="14"/>
      <c r="BQ5" s="13">
        <v>1</v>
      </c>
      <c r="BR5" s="13">
        <v>1</v>
      </c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5"/>
      <c r="CH5" s="15"/>
      <c r="CI5" s="15"/>
      <c r="CJ5" s="15"/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1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>
        <v>1</v>
      </c>
      <c r="DC5" s="13">
        <v>1</v>
      </c>
      <c r="DD5" s="13">
        <v>1</v>
      </c>
      <c r="DE5" s="13">
        <v>1</v>
      </c>
    </row>
    <row r="6" spans="1:109" ht="18">
      <c r="A6" s="5" t="s">
        <v>33</v>
      </c>
      <c r="B6" s="5" t="s">
        <v>34</v>
      </c>
      <c r="C6" s="6">
        <v>1</v>
      </c>
      <c r="D6" s="6" t="s">
        <v>26</v>
      </c>
      <c r="E6" s="6" t="s">
        <v>35</v>
      </c>
      <c r="F6" s="7">
        <v>45206</v>
      </c>
      <c r="G6" s="8"/>
      <c r="H6" s="16" t="s">
        <v>36</v>
      </c>
      <c r="I6" s="16">
        <v>6150345</v>
      </c>
      <c r="J6" s="10">
        <v>1</v>
      </c>
      <c r="K6" s="10" t="s">
        <v>37</v>
      </c>
      <c r="L6" s="17"/>
      <c r="M6" s="11"/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8"/>
      <c r="W6" s="18"/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8"/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8"/>
      <c r="AP6" s="18"/>
      <c r="AQ6" s="13">
        <v>1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9"/>
      <c r="AZ6" s="19"/>
      <c r="BA6" s="19"/>
      <c r="BB6" s="19"/>
      <c r="BC6" s="19"/>
      <c r="BD6" s="19"/>
      <c r="BE6" s="13">
        <v>1</v>
      </c>
      <c r="BF6" s="13">
        <v>1</v>
      </c>
      <c r="BG6" s="13">
        <v>1</v>
      </c>
      <c r="BH6" s="13">
        <v>1</v>
      </c>
      <c r="BI6" s="13">
        <v>1</v>
      </c>
      <c r="BJ6" s="13">
        <v>1</v>
      </c>
      <c r="BK6" s="13">
        <v>1</v>
      </c>
      <c r="BL6" s="13">
        <v>1</v>
      </c>
      <c r="BM6" s="13">
        <v>1</v>
      </c>
      <c r="BN6" s="13">
        <v>1</v>
      </c>
      <c r="BO6" s="13">
        <v>1</v>
      </c>
      <c r="BP6" s="13">
        <v>1</v>
      </c>
      <c r="BQ6" s="13">
        <v>1</v>
      </c>
      <c r="BR6" s="13">
        <v>1</v>
      </c>
      <c r="BS6" s="13">
        <v>1</v>
      </c>
      <c r="BT6" s="13">
        <v>1</v>
      </c>
      <c r="BU6" s="13">
        <v>1</v>
      </c>
      <c r="BV6" s="13">
        <v>1</v>
      </c>
      <c r="BW6" s="13">
        <v>1</v>
      </c>
      <c r="BX6" s="13">
        <v>1</v>
      </c>
      <c r="BY6" s="15"/>
      <c r="BZ6" s="15"/>
      <c r="CA6" s="15"/>
      <c r="CB6" s="15"/>
      <c r="CC6" s="13">
        <v>1</v>
      </c>
      <c r="CD6" s="13">
        <v>1</v>
      </c>
      <c r="CE6" s="13">
        <v>1</v>
      </c>
      <c r="CF6" s="13">
        <v>1</v>
      </c>
      <c r="CG6" s="13">
        <v>1</v>
      </c>
      <c r="CH6" s="13">
        <v>1</v>
      </c>
      <c r="CI6" s="13">
        <v>1</v>
      </c>
      <c r="CJ6" s="13">
        <v>1</v>
      </c>
      <c r="CK6" s="13">
        <v>1</v>
      </c>
      <c r="CL6" s="13">
        <v>1</v>
      </c>
      <c r="CM6" s="13">
        <v>1</v>
      </c>
      <c r="CN6" s="13">
        <v>1</v>
      </c>
      <c r="CO6" s="13">
        <v>1</v>
      </c>
      <c r="CP6" s="13">
        <v>1</v>
      </c>
      <c r="CQ6" s="13">
        <v>1</v>
      </c>
      <c r="CR6" s="13">
        <v>1</v>
      </c>
      <c r="CS6" s="13">
        <v>1</v>
      </c>
      <c r="CT6" s="13">
        <v>1</v>
      </c>
      <c r="CU6" s="13">
        <v>1</v>
      </c>
      <c r="CV6" s="13">
        <v>1</v>
      </c>
      <c r="CW6" s="13">
        <v>1</v>
      </c>
      <c r="CX6" s="13">
        <v>1</v>
      </c>
      <c r="CY6" s="13">
        <v>1</v>
      </c>
      <c r="CZ6" s="13">
        <v>1</v>
      </c>
      <c r="DA6" s="13">
        <v>1</v>
      </c>
      <c r="DB6" s="13">
        <v>1</v>
      </c>
      <c r="DC6" s="13">
        <v>1</v>
      </c>
      <c r="DD6" s="13">
        <v>1</v>
      </c>
      <c r="DE6" s="13">
        <v>1</v>
      </c>
    </row>
    <row r="7" spans="1:109" ht="18">
      <c r="A7" s="5" t="s">
        <v>38</v>
      </c>
      <c r="B7" s="5" t="s">
        <v>39</v>
      </c>
      <c r="C7" s="6">
        <v>1</v>
      </c>
      <c r="D7" s="6" t="s">
        <v>26</v>
      </c>
      <c r="E7" s="6" t="s">
        <v>31</v>
      </c>
      <c r="F7" s="7">
        <v>45206</v>
      </c>
      <c r="G7" s="8"/>
      <c r="H7" s="16" t="s">
        <v>40</v>
      </c>
      <c r="I7" s="16">
        <v>8091221</v>
      </c>
      <c r="J7" s="10"/>
      <c r="K7" s="10" t="s">
        <v>37</v>
      </c>
      <c r="L7" s="11"/>
      <c r="M7" s="11"/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8"/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8"/>
      <c r="AI7" s="18"/>
      <c r="AJ7" s="13">
        <v>1</v>
      </c>
      <c r="AK7" s="13">
        <v>1</v>
      </c>
      <c r="AL7" s="13">
        <v>1</v>
      </c>
      <c r="AM7" s="13">
        <v>1</v>
      </c>
      <c r="AN7" s="18"/>
      <c r="AO7" s="13">
        <v>1</v>
      </c>
      <c r="AP7" s="13">
        <v>1</v>
      </c>
      <c r="AQ7" s="13">
        <v>1</v>
      </c>
      <c r="AR7" s="13">
        <v>1</v>
      </c>
      <c r="AS7" s="13">
        <v>1</v>
      </c>
      <c r="AT7" s="13">
        <v>1</v>
      </c>
      <c r="AU7" s="20"/>
      <c r="AV7" s="20"/>
      <c r="AW7" s="20"/>
      <c r="AX7" s="20"/>
      <c r="AY7" s="20"/>
      <c r="AZ7" s="20"/>
      <c r="BA7" s="13">
        <v>1</v>
      </c>
      <c r="BB7" s="13">
        <v>1</v>
      </c>
      <c r="BC7" s="13">
        <v>1</v>
      </c>
      <c r="BD7" s="13">
        <v>1</v>
      </c>
      <c r="BE7" s="13">
        <v>1</v>
      </c>
      <c r="BF7" s="13">
        <v>1</v>
      </c>
      <c r="BG7" s="13">
        <v>1</v>
      </c>
      <c r="BH7" s="13">
        <v>1</v>
      </c>
      <c r="BI7" s="13">
        <v>1</v>
      </c>
      <c r="BJ7" s="13">
        <v>1</v>
      </c>
      <c r="BK7" s="13">
        <v>1</v>
      </c>
      <c r="BL7" s="13">
        <v>1</v>
      </c>
      <c r="BM7" s="13">
        <v>1</v>
      </c>
      <c r="BN7" s="13">
        <v>1</v>
      </c>
      <c r="BO7" s="13">
        <v>1</v>
      </c>
      <c r="BP7" s="13">
        <v>1</v>
      </c>
      <c r="BQ7" s="13">
        <v>1</v>
      </c>
      <c r="BR7" s="13">
        <v>1</v>
      </c>
      <c r="BS7" s="13">
        <v>1</v>
      </c>
      <c r="BT7" s="13">
        <v>1</v>
      </c>
      <c r="BU7" s="13">
        <v>1</v>
      </c>
      <c r="BV7" s="13">
        <v>1</v>
      </c>
      <c r="BW7" s="13">
        <v>1</v>
      </c>
      <c r="BX7" s="13">
        <v>1</v>
      </c>
      <c r="BY7" s="15"/>
      <c r="BZ7" s="15"/>
      <c r="CA7" s="15"/>
      <c r="CB7" s="15"/>
      <c r="CC7" s="13">
        <v>1</v>
      </c>
      <c r="CD7" s="13">
        <v>1</v>
      </c>
      <c r="CE7" s="13">
        <v>1</v>
      </c>
      <c r="CF7" s="13">
        <v>1</v>
      </c>
      <c r="CG7" s="13">
        <v>1</v>
      </c>
      <c r="CH7" s="13">
        <v>1</v>
      </c>
      <c r="CI7" s="13">
        <v>1</v>
      </c>
      <c r="CJ7" s="13">
        <v>1</v>
      </c>
      <c r="CK7" s="13">
        <v>1</v>
      </c>
      <c r="CL7" s="13">
        <v>1</v>
      </c>
      <c r="CM7" s="13">
        <v>1</v>
      </c>
      <c r="CN7" s="13">
        <v>1</v>
      </c>
      <c r="CO7" s="13">
        <v>1</v>
      </c>
      <c r="CP7" s="13">
        <v>1</v>
      </c>
      <c r="CQ7" s="13">
        <v>1</v>
      </c>
      <c r="CR7" s="13">
        <v>1</v>
      </c>
      <c r="CS7" s="13">
        <v>1</v>
      </c>
      <c r="CT7" s="13">
        <v>1</v>
      </c>
      <c r="CU7" s="13">
        <v>1</v>
      </c>
      <c r="CV7" s="13">
        <v>1</v>
      </c>
      <c r="CW7" s="13">
        <v>1</v>
      </c>
      <c r="CX7" s="13">
        <v>1</v>
      </c>
      <c r="CY7" s="13">
        <v>1</v>
      </c>
      <c r="CZ7" s="13">
        <v>1</v>
      </c>
      <c r="DA7" s="13">
        <v>1</v>
      </c>
      <c r="DB7" s="13">
        <v>1</v>
      </c>
      <c r="DC7" s="13">
        <v>1</v>
      </c>
      <c r="DD7" s="13">
        <v>1</v>
      </c>
      <c r="DE7" s="13">
        <v>1</v>
      </c>
    </row>
    <row r="8" spans="1:109" ht="18">
      <c r="A8" s="5" t="s">
        <v>41</v>
      </c>
      <c r="B8" s="5" t="s">
        <v>42</v>
      </c>
      <c r="C8" s="6">
        <v>1</v>
      </c>
      <c r="D8" s="6" t="s">
        <v>26</v>
      </c>
      <c r="E8" s="6" t="s">
        <v>31</v>
      </c>
      <c r="F8" s="7">
        <v>45210</v>
      </c>
      <c r="G8" s="8"/>
      <c r="H8" s="16" t="s">
        <v>43</v>
      </c>
      <c r="I8" s="16">
        <v>6192964</v>
      </c>
      <c r="J8" s="10">
        <v>1</v>
      </c>
      <c r="K8" s="10" t="s">
        <v>37</v>
      </c>
      <c r="L8" s="11"/>
      <c r="M8" s="11"/>
      <c r="N8" s="12"/>
      <c r="O8" s="12"/>
      <c r="P8" s="12"/>
      <c r="Q8" s="12"/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8"/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8"/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8"/>
      <c r="AP8" s="18"/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4"/>
      <c r="BN8" s="14"/>
      <c r="BO8" s="14"/>
      <c r="BP8" s="14"/>
      <c r="BQ8" s="14"/>
      <c r="BR8" s="14"/>
      <c r="BS8" s="13">
        <v>1</v>
      </c>
      <c r="BT8" s="13">
        <v>1</v>
      </c>
      <c r="BU8" s="13">
        <v>1</v>
      </c>
      <c r="BV8" s="13">
        <v>1</v>
      </c>
      <c r="BW8" s="13">
        <v>1</v>
      </c>
      <c r="BX8" s="13">
        <v>1</v>
      </c>
      <c r="BY8" s="13">
        <v>1</v>
      </c>
      <c r="BZ8" s="13">
        <v>1</v>
      </c>
      <c r="CA8" s="13">
        <v>1</v>
      </c>
      <c r="CB8" s="13">
        <v>1</v>
      </c>
      <c r="CC8" s="13">
        <v>1</v>
      </c>
      <c r="CD8" s="13">
        <v>1</v>
      </c>
      <c r="CE8" s="13">
        <v>1</v>
      </c>
      <c r="CF8" s="13">
        <v>1</v>
      </c>
      <c r="CG8" s="15"/>
      <c r="CH8" s="15"/>
      <c r="CI8" s="15"/>
      <c r="CJ8" s="15"/>
      <c r="CK8" s="13">
        <v>1</v>
      </c>
      <c r="CL8" s="13">
        <v>1</v>
      </c>
      <c r="CM8" s="13">
        <v>1</v>
      </c>
      <c r="CN8" s="13">
        <v>1</v>
      </c>
      <c r="CO8" s="13">
        <v>1</v>
      </c>
      <c r="CP8" s="13">
        <v>1</v>
      </c>
      <c r="CQ8" s="13">
        <v>1</v>
      </c>
      <c r="CR8" s="13">
        <v>1</v>
      </c>
      <c r="CS8" s="13">
        <v>1</v>
      </c>
      <c r="CT8" s="13">
        <v>1</v>
      </c>
      <c r="CU8" s="13">
        <v>1</v>
      </c>
      <c r="CV8" s="13">
        <v>1</v>
      </c>
      <c r="CW8" s="13">
        <v>1</v>
      </c>
      <c r="CX8" s="13">
        <v>1</v>
      </c>
      <c r="CY8" s="13">
        <v>1</v>
      </c>
      <c r="CZ8" s="13">
        <v>1</v>
      </c>
      <c r="DA8" s="13">
        <v>1</v>
      </c>
      <c r="DB8" s="13">
        <v>1</v>
      </c>
      <c r="DC8" s="13">
        <v>1</v>
      </c>
      <c r="DD8" s="13">
        <v>1</v>
      </c>
      <c r="DE8" s="13">
        <v>1</v>
      </c>
    </row>
    <row r="9" spans="1:109" ht="18">
      <c r="A9" s="5" t="s">
        <v>44</v>
      </c>
      <c r="B9" s="5" t="s">
        <v>45</v>
      </c>
      <c r="C9" s="6">
        <v>1</v>
      </c>
      <c r="D9" s="6" t="s">
        <v>26</v>
      </c>
      <c r="E9" s="6" t="s">
        <v>31</v>
      </c>
      <c r="F9" s="7">
        <v>45206</v>
      </c>
      <c r="G9" s="8"/>
      <c r="H9" s="16" t="s">
        <v>46</v>
      </c>
      <c r="I9" s="16">
        <v>8082823</v>
      </c>
      <c r="J9" s="10">
        <v>1</v>
      </c>
      <c r="K9" s="10" t="s">
        <v>37</v>
      </c>
      <c r="L9" s="11"/>
      <c r="M9" s="11"/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8"/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8"/>
      <c r="AI9" s="18"/>
      <c r="AJ9" s="13">
        <v>1</v>
      </c>
      <c r="AK9" s="13">
        <v>1</v>
      </c>
      <c r="AL9" s="13">
        <v>1</v>
      </c>
      <c r="AM9" s="13">
        <v>1</v>
      </c>
      <c r="AN9" s="18"/>
      <c r="AO9" s="13">
        <v>1</v>
      </c>
      <c r="AP9" s="13">
        <v>1</v>
      </c>
      <c r="AQ9" s="13">
        <v>1</v>
      </c>
      <c r="AR9" s="13">
        <v>1</v>
      </c>
      <c r="AS9" s="13">
        <v>1</v>
      </c>
      <c r="AT9" s="13">
        <v>1</v>
      </c>
      <c r="AU9" s="20"/>
      <c r="AV9" s="20"/>
      <c r="AW9" s="20"/>
      <c r="AX9" s="20"/>
      <c r="AY9" s="20"/>
      <c r="AZ9" s="20"/>
      <c r="BA9" s="13">
        <v>1</v>
      </c>
      <c r="BB9" s="13">
        <v>1</v>
      </c>
      <c r="BC9" s="13">
        <v>1</v>
      </c>
      <c r="BD9" s="13">
        <v>1</v>
      </c>
      <c r="BE9" s="13">
        <v>1</v>
      </c>
      <c r="BF9" s="13">
        <v>1</v>
      </c>
      <c r="BG9" s="13">
        <v>1</v>
      </c>
      <c r="BH9" s="13">
        <v>1</v>
      </c>
      <c r="BI9" s="13">
        <v>1</v>
      </c>
      <c r="BJ9" s="13">
        <v>1</v>
      </c>
      <c r="BK9" s="13">
        <v>1</v>
      </c>
      <c r="BL9" s="13">
        <v>1</v>
      </c>
      <c r="BM9" s="13">
        <v>1</v>
      </c>
      <c r="BN9" s="13">
        <v>1</v>
      </c>
      <c r="BO9" s="13">
        <v>1</v>
      </c>
      <c r="BP9" s="13">
        <v>1</v>
      </c>
      <c r="BQ9" s="13">
        <v>1</v>
      </c>
      <c r="BR9" s="13">
        <v>1</v>
      </c>
      <c r="BS9" s="13">
        <v>1</v>
      </c>
      <c r="BT9" s="13">
        <v>1</v>
      </c>
      <c r="BU9" s="13">
        <v>1</v>
      </c>
      <c r="BV9" s="13">
        <v>1</v>
      </c>
      <c r="BW9" s="13">
        <v>1</v>
      </c>
      <c r="BX9" s="13">
        <v>1</v>
      </c>
      <c r="BY9" s="15"/>
      <c r="BZ9" s="15"/>
      <c r="CA9" s="15"/>
      <c r="CB9" s="15"/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1</v>
      </c>
      <c r="CW9" s="13">
        <v>1</v>
      </c>
      <c r="CX9" s="13">
        <v>1</v>
      </c>
      <c r="CY9" s="13">
        <v>1</v>
      </c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</row>
    <row r="10" spans="1:109" ht="18">
      <c r="A10" s="5" t="s">
        <v>47</v>
      </c>
      <c r="B10" s="5" t="s">
        <v>48</v>
      </c>
      <c r="C10" s="6">
        <v>1</v>
      </c>
      <c r="D10" s="6" t="s">
        <v>26</v>
      </c>
      <c r="E10" s="6" t="s">
        <v>31</v>
      </c>
      <c r="F10" s="7">
        <v>45232</v>
      </c>
      <c r="G10" s="8"/>
      <c r="H10" s="21" t="s">
        <v>49</v>
      </c>
      <c r="I10" s="21">
        <v>7152995</v>
      </c>
      <c r="J10" s="10"/>
      <c r="K10" s="10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3">
        <v>1</v>
      </c>
      <c r="AO10" s="13">
        <v>1</v>
      </c>
      <c r="AP10" s="13">
        <v>1</v>
      </c>
      <c r="AQ10" s="13">
        <v>1</v>
      </c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13">
        <v>1</v>
      </c>
      <c r="BE10" s="13">
        <v>1</v>
      </c>
      <c r="BF10" s="13">
        <v>1</v>
      </c>
      <c r="BG10" s="13">
        <v>1</v>
      </c>
      <c r="BH10" s="13">
        <v>1</v>
      </c>
      <c r="BI10" s="13">
        <v>1</v>
      </c>
      <c r="BJ10" s="13">
        <v>1</v>
      </c>
      <c r="BK10" s="13">
        <v>1</v>
      </c>
      <c r="BL10" s="13">
        <v>1</v>
      </c>
      <c r="BM10" s="14"/>
      <c r="BN10" s="14"/>
      <c r="BO10" s="14"/>
      <c r="BP10" s="14"/>
      <c r="BQ10" s="14"/>
      <c r="BR10" s="14"/>
      <c r="BS10" s="13">
        <v>1</v>
      </c>
      <c r="BT10" s="13">
        <v>1</v>
      </c>
      <c r="BU10" s="13">
        <v>1</v>
      </c>
      <c r="BV10" s="13">
        <v>1</v>
      </c>
      <c r="BW10" s="13">
        <v>1</v>
      </c>
      <c r="BX10" s="13">
        <v>1</v>
      </c>
      <c r="BY10" s="13">
        <v>1</v>
      </c>
      <c r="BZ10" s="13">
        <v>1</v>
      </c>
      <c r="CA10" s="13">
        <v>1</v>
      </c>
      <c r="CB10" s="13">
        <v>1</v>
      </c>
      <c r="CC10" s="13">
        <v>1</v>
      </c>
      <c r="CD10" s="13">
        <v>1</v>
      </c>
      <c r="CE10" s="13">
        <v>1</v>
      </c>
      <c r="CF10" s="13">
        <v>1</v>
      </c>
      <c r="CG10" s="15"/>
      <c r="CH10" s="15"/>
      <c r="CI10" s="15"/>
      <c r="CJ10" s="15"/>
      <c r="CK10" s="13">
        <v>1</v>
      </c>
      <c r="CL10" s="13">
        <v>1</v>
      </c>
      <c r="CM10" s="13">
        <v>1</v>
      </c>
      <c r="CN10" s="13">
        <v>1</v>
      </c>
      <c r="CO10" s="13">
        <v>1</v>
      </c>
      <c r="CP10" s="13">
        <v>1</v>
      </c>
      <c r="CQ10" s="13">
        <v>1</v>
      </c>
      <c r="CR10" s="13">
        <v>1</v>
      </c>
      <c r="CS10" s="13">
        <v>1</v>
      </c>
      <c r="CT10" s="13">
        <v>1</v>
      </c>
      <c r="CU10" s="13">
        <v>1</v>
      </c>
      <c r="CV10" s="13">
        <v>1</v>
      </c>
      <c r="CW10" s="13">
        <v>1</v>
      </c>
      <c r="CX10" s="13">
        <v>1</v>
      </c>
      <c r="CY10" s="13">
        <v>1</v>
      </c>
      <c r="CZ10" s="13">
        <v>1</v>
      </c>
      <c r="DA10" s="13">
        <v>1</v>
      </c>
      <c r="DB10" s="13">
        <v>1</v>
      </c>
      <c r="DC10" s="13">
        <v>1</v>
      </c>
      <c r="DD10" s="13">
        <v>1</v>
      </c>
      <c r="DE10" s="13">
        <v>1</v>
      </c>
    </row>
    <row r="11" spans="1:109" ht="18">
      <c r="A11" s="5" t="s">
        <v>50</v>
      </c>
      <c r="B11" s="5" t="s">
        <v>51</v>
      </c>
      <c r="C11" s="6">
        <v>1</v>
      </c>
      <c r="D11" s="6" t="s">
        <v>26</v>
      </c>
      <c r="E11" s="6" t="s">
        <v>52</v>
      </c>
      <c r="F11" s="7">
        <v>45210</v>
      </c>
      <c r="G11" s="8"/>
      <c r="H11" s="22" t="s">
        <v>53</v>
      </c>
      <c r="I11" s="22">
        <v>7049380</v>
      </c>
      <c r="J11" s="10">
        <v>1</v>
      </c>
      <c r="K11" s="10"/>
      <c r="L11" s="11"/>
      <c r="M11" s="11"/>
      <c r="N11" s="12"/>
      <c r="O11" s="12"/>
      <c r="P11" s="12"/>
      <c r="Q11" s="12"/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8"/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8"/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8"/>
      <c r="AP11" s="18"/>
      <c r="AQ11" s="13">
        <v>1</v>
      </c>
      <c r="AR11" s="13">
        <v>1</v>
      </c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  <c r="BG11" s="13">
        <v>1</v>
      </c>
      <c r="BH11" s="13">
        <v>1</v>
      </c>
      <c r="BI11" s="14"/>
      <c r="BJ11" s="14"/>
      <c r="BK11" s="14"/>
      <c r="BL11" s="14"/>
      <c r="BM11" s="14"/>
      <c r="BN11" s="14"/>
      <c r="BO11" s="13">
        <v>1</v>
      </c>
      <c r="BP11" s="13">
        <v>1</v>
      </c>
      <c r="BQ11" s="14"/>
      <c r="BR11" s="14"/>
      <c r="BS11" s="13">
        <v>1</v>
      </c>
      <c r="BT11" s="13">
        <v>1</v>
      </c>
      <c r="BU11" s="13">
        <v>1</v>
      </c>
      <c r="BV11" s="13">
        <v>1</v>
      </c>
      <c r="BW11" s="13">
        <v>1</v>
      </c>
      <c r="BX11" s="13">
        <v>1</v>
      </c>
      <c r="BY11" s="15"/>
      <c r="BZ11" s="15"/>
      <c r="CA11" s="15"/>
      <c r="CB11" s="15"/>
      <c r="CC11" s="13">
        <v>1</v>
      </c>
      <c r="CD11" s="13">
        <v>1</v>
      </c>
      <c r="CE11" s="13">
        <v>1</v>
      </c>
      <c r="CF11" s="13">
        <v>1</v>
      </c>
      <c r="CG11" s="13">
        <v>1</v>
      </c>
      <c r="CH11" s="13">
        <v>1</v>
      </c>
      <c r="CI11" s="13">
        <v>1</v>
      </c>
      <c r="CJ11" s="13">
        <v>1</v>
      </c>
      <c r="CK11" s="13">
        <v>1</v>
      </c>
      <c r="CL11" s="13">
        <v>1</v>
      </c>
      <c r="CM11" s="13">
        <v>1</v>
      </c>
      <c r="CN11" s="13">
        <v>1</v>
      </c>
      <c r="CO11" s="13">
        <v>1</v>
      </c>
      <c r="CP11" s="13">
        <v>1</v>
      </c>
      <c r="CQ11" s="13">
        <v>1</v>
      </c>
      <c r="CR11" s="13">
        <v>1</v>
      </c>
      <c r="CS11" s="13">
        <v>1</v>
      </c>
      <c r="CT11" s="13">
        <v>1</v>
      </c>
      <c r="CU11" s="13">
        <v>1</v>
      </c>
      <c r="CV11" s="13">
        <v>1</v>
      </c>
      <c r="CW11" s="13">
        <v>1</v>
      </c>
      <c r="CX11" s="13">
        <v>1</v>
      </c>
      <c r="CY11" s="13">
        <v>1</v>
      </c>
      <c r="CZ11" s="13">
        <v>1</v>
      </c>
      <c r="DA11" s="13">
        <v>1</v>
      </c>
      <c r="DB11" s="13">
        <v>1</v>
      </c>
      <c r="DC11" s="13">
        <v>1</v>
      </c>
      <c r="DD11" s="13">
        <v>1</v>
      </c>
      <c r="DE11" s="13">
        <v>1</v>
      </c>
    </row>
    <row r="12" spans="1:109" ht="18">
      <c r="A12" s="5" t="s">
        <v>54</v>
      </c>
      <c r="B12" s="5" t="s">
        <v>55</v>
      </c>
      <c r="C12" s="6">
        <v>1</v>
      </c>
      <c r="D12" s="6" t="s">
        <v>26</v>
      </c>
      <c r="E12" s="6" t="s">
        <v>56</v>
      </c>
      <c r="F12" s="7">
        <v>45206</v>
      </c>
      <c r="G12" s="8"/>
      <c r="H12" s="16" t="s">
        <v>57</v>
      </c>
      <c r="I12" s="16">
        <v>8116100</v>
      </c>
      <c r="J12" s="10"/>
      <c r="K12" s="10">
        <v>1</v>
      </c>
      <c r="L12" s="11"/>
      <c r="M12" s="11"/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8"/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8"/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8"/>
      <c r="AO12" s="13">
        <v>1</v>
      </c>
      <c r="AP12" s="13">
        <v>1</v>
      </c>
      <c r="AQ12" s="13">
        <v>1</v>
      </c>
      <c r="AR12" s="13">
        <v>1</v>
      </c>
      <c r="AS12" s="13">
        <v>1</v>
      </c>
      <c r="AT12" s="13">
        <v>1</v>
      </c>
      <c r="AU12" s="13">
        <v>1</v>
      </c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4"/>
      <c r="BD12" s="14"/>
      <c r="BE12" s="14"/>
      <c r="BF12" s="14"/>
      <c r="BG12" s="14"/>
      <c r="BH12" s="14"/>
      <c r="BI12" s="13">
        <v>1</v>
      </c>
      <c r="BJ12" s="13">
        <v>1</v>
      </c>
      <c r="BK12" s="13">
        <v>1</v>
      </c>
      <c r="BL12" s="13">
        <v>1</v>
      </c>
      <c r="BM12" s="13">
        <v>1</v>
      </c>
      <c r="BN12" s="13">
        <v>1</v>
      </c>
      <c r="BO12" s="13">
        <v>1</v>
      </c>
      <c r="BP12" s="13">
        <v>1</v>
      </c>
      <c r="BQ12" s="13">
        <v>1</v>
      </c>
      <c r="BR12" s="13">
        <v>1</v>
      </c>
      <c r="BS12" s="13">
        <v>1</v>
      </c>
      <c r="BT12" s="13">
        <v>1</v>
      </c>
      <c r="BU12" s="13">
        <v>1</v>
      </c>
      <c r="BV12" s="13">
        <v>1</v>
      </c>
      <c r="BW12" s="13">
        <v>1</v>
      </c>
      <c r="BX12" s="13">
        <v>1</v>
      </c>
      <c r="BY12" s="15"/>
      <c r="BZ12" s="15"/>
      <c r="CA12" s="15"/>
      <c r="CB12" s="15"/>
      <c r="CC12" s="13">
        <v>1</v>
      </c>
      <c r="CD12" s="13">
        <v>1</v>
      </c>
      <c r="CE12" s="13">
        <v>1</v>
      </c>
      <c r="CF12" s="13">
        <v>1</v>
      </c>
      <c r="CG12" s="13">
        <v>1</v>
      </c>
      <c r="CH12" s="13">
        <v>1</v>
      </c>
      <c r="CI12" s="13">
        <v>1</v>
      </c>
      <c r="CJ12" s="13">
        <v>1</v>
      </c>
      <c r="CK12" s="13">
        <v>1</v>
      </c>
      <c r="CL12" s="13">
        <v>1</v>
      </c>
      <c r="CM12" s="13">
        <v>1</v>
      </c>
      <c r="CN12" s="13">
        <v>1</v>
      </c>
      <c r="CO12" s="13">
        <v>1</v>
      </c>
      <c r="CP12" s="13">
        <v>1</v>
      </c>
      <c r="CQ12" s="13">
        <v>1</v>
      </c>
      <c r="CR12" s="13">
        <v>1</v>
      </c>
      <c r="CS12" s="13">
        <v>1</v>
      </c>
      <c r="CT12" s="13">
        <v>1</v>
      </c>
      <c r="CU12" s="13">
        <v>1</v>
      </c>
      <c r="CV12" s="13">
        <v>1</v>
      </c>
      <c r="CW12" s="13">
        <v>1</v>
      </c>
      <c r="CX12" s="13">
        <v>1</v>
      </c>
      <c r="CY12" s="13">
        <v>1</v>
      </c>
      <c r="CZ12" s="13">
        <v>1</v>
      </c>
      <c r="DA12" s="13">
        <v>1</v>
      </c>
      <c r="DB12" s="13">
        <v>1</v>
      </c>
      <c r="DC12" s="13">
        <v>1</v>
      </c>
      <c r="DD12" s="13">
        <v>1</v>
      </c>
      <c r="DE12" s="13">
        <v>1</v>
      </c>
    </row>
    <row r="13" spans="1:109" ht="18">
      <c r="A13" s="5" t="s">
        <v>58</v>
      </c>
      <c r="B13" s="5" t="s">
        <v>59</v>
      </c>
      <c r="C13" s="6">
        <v>1</v>
      </c>
      <c r="D13" s="6" t="s">
        <v>26</v>
      </c>
      <c r="E13" s="6"/>
      <c r="F13" s="23">
        <v>45246</v>
      </c>
      <c r="G13" s="8"/>
      <c r="H13" s="16"/>
      <c r="I13" s="16"/>
      <c r="J13" s="10"/>
      <c r="K13" s="10"/>
      <c r="L13" s="11"/>
      <c r="M13" s="11"/>
      <c r="N13" s="13"/>
      <c r="O13" s="13"/>
      <c r="P13" s="13"/>
      <c r="Q13" s="13"/>
      <c r="R13" s="13"/>
      <c r="S13" s="13"/>
      <c r="T13" s="13"/>
      <c r="U13" s="13"/>
      <c r="V13" s="18"/>
      <c r="W13" s="13"/>
      <c r="X13" s="13"/>
      <c r="Y13" s="13"/>
      <c r="Z13" s="13"/>
      <c r="AA13" s="13"/>
      <c r="AB13" s="13"/>
      <c r="AC13" s="13"/>
      <c r="AD13" s="18"/>
      <c r="AE13" s="13"/>
      <c r="AF13" s="13"/>
      <c r="AG13" s="13"/>
      <c r="AH13" s="13"/>
      <c r="AI13" s="13"/>
      <c r="AJ13" s="13"/>
      <c r="AK13" s="13"/>
      <c r="AL13" s="13"/>
      <c r="AM13" s="13"/>
      <c r="AN13" s="18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/>
      <c r="BD13" s="14"/>
      <c r="BE13" s="14"/>
      <c r="BF13" s="14"/>
      <c r="BG13" s="14"/>
      <c r="BH13" s="14"/>
      <c r="BI13" s="13"/>
      <c r="BJ13" s="13"/>
      <c r="BK13" s="13"/>
      <c r="BL13" s="13"/>
      <c r="BM13" s="13"/>
      <c r="BN13" s="13"/>
      <c r="BO13" s="13">
        <v>1</v>
      </c>
      <c r="BP13" s="13">
        <v>1</v>
      </c>
      <c r="BQ13" s="13">
        <v>1</v>
      </c>
      <c r="BR13" s="13">
        <v>1</v>
      </c>
      <c r="BS13" s="13">
        <v>1</v>
      </c>
      <c r="BT13" s="13">
        <v>1</v>
      </c>
      <c r="BU13" s="13">
        <v>1</v>
      </c>
      <c r="BV13" s="13">
        <v>1</v>
      </c>
      <c r="BW13" s="13">
        <v>1</v>
      </c>
      <c r="BX13" s="13">
        <v>1</v>
      </c>
      <c r="BY13" s="13">
        <v>1</v>
      </c>
      <c r="BZ13" s="13">
        <v>1</v>
      </c>
      <c r="CA13" s="13">
        <v>1</v>
      </c>
      <c r="CB13" s="13">
        <v>1</v>
      </c>
      <c r="CC13" s="13">
        <v>1</v>
      </c>
      <c r="CD13" s="13">
        <v>1</v>
      </c>
      <c r="CE13" s="13">
        <v>1</v>
      </c>
      <c r="CF13" s="13">
        <v>1</v>
      </c>
      <c r="CG13" s="15"/>
      <c r="CH13" s="15"/>
      <c r="CI13" s="15"/>
      <c r="CJ13" s="15"/>
      <c r="CK13" s="13">
        <v>1</v>
      </c>
      <c r="CL13" s="13">
        <v>1</v>
      </c>
      <c r="CM13" s="13">
        <v>1</v>
      </c>
      <c r="CN13" s="13">
        <v>1</v>
      </c>
      <c r="CO13" s="13">
        <v>1</v>
      </c>
      <c r="CP13" s="13">
        <v>1</v>
      </c>
      <c r="CQ13" s="13">
        <v>1</v>
      </c>
      <c r="CR13" s="13">
        <v>1</v>
      </c>
      <c r="CS13" s="13">
        <v>1</v>
      </c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</row>
    <row r="14" spans="1:109" ht="18">
      <c r="A14" s="5" t="s">
        <v>60</v>
      </c>
      <c r="B14" s="5" t="s">
        <v>61</v>
      </c>
      <c r="C14" s="6">
        <v>1</v>
      </c>
      <c r="D14" s="6" t="s">
        <v>26</v>
      </c>
      <c r="E14" s="6"/>
      <c r="F14" s="23">
        <v>45245</v>
      </c>
      <c r="G14" s="8"/>
      <c r="H14" s="16"/>
      <c r="I14" s="16"/>
      <c r="J14" s="10"/>
      <c r="K14" s="10"/>
      <c r="L14" s="11"/>
      <c r="M14" s="11"/>
      <c r="N14" s="13"/>
      <c r="O14" s="13"/>
      <c r="P14" s="13"/>
      <c r="Q14" s="13"/>
      <c r="R14" s="13"/>
      <c r="S14" s="13"/>
      <c r="T14" s="13"/>
      <c r="U14" s="13"/>
      <c r="V14" s="18"/>
      <c r="W14" s="13"/>
      <c r="X14" s="13"/>
      <c r="Y14" s="13"/>
      <c r="Z14" s="13"/>
      <c r="AA14" s="13"/>
      <c r="AB14" s="13"/>
      <c r="AC14" s="13"/>
      <c r="AD14" s="18"/>
      <c r="AE14" s="13"/>
      <c r="AF14" s="13"/>
      <c r="AG14" s="13"/>
      <c r="AH14" s="13"/>
      <c r="AI14" s="13"/>
      <c r="AJ14" s="13"/>
      <c r="AK14" s="18"/>
      <c r="AL14" s="13"/>
      <c r="AM14" s="13"/>
      <c r="AN14" s="13"/>
      <c r="AO14" s="13"/>
      <c r="AP14" s="13"/>
      <c r="AQ14" s="13"/>
      <c r="AR14" s="13"/>
      <c r="AS14" s="13"/>
      <c r="AT14" s="13"/>
      <c r="AU14" s="24"/>
      <c r="AV14" s="24"/>
      <c r="AW14" s="24"/>
      <c r="AX14" s="24"/>
      <c r="AY14" s="13"/>
      <c r="AZ14" s="13"/>
      <c r="BA14" s="13"/>
      <c r="BB14" s="13"/>
      <c r="BC14" s="25"/>
      <c r="BD14" s="25"/>
      <c r="BE14" s="25"/>
      <c r="BF14" s="25"/>
      <c r="BG14" s="25"/>
      <c r="BH14" s="25"/>
      <c r="BI14" s="26"/>
      <c r="BJ14" s="26"/>
      <c r="BK14" s="26"/>
      <c r="BL14" s="26"/>
      <c r="BM14" s="13">
        <v>1</v>
      </c>
      <c r="BN14" s="13">
        <v>1</v>
      </c>
      <c r="BO14" s="13">
        <v>1</v>
      </c>
      <c r="BP14" s="13">
        <v>1</v>
      </c>
      <c r="BQ14" s="13">
        <v>1</v>
      </c>
      <c r="BR14" s="13">
        <v>1</v>
      </c>
      <c r="BS14" s="13">
        <v>1</v>
      </c>
      <c r="BT14" s="13">
        <v>1</v>
      </c>
      <c r="BU14" s="13">
        <v>1</v>
      </c>
      <c r="BV14" s="13">
        <v>1</v>
      </c>
      <c r="BW14" s="13">
        <v>1</v>
      </c>
      <c r="BX14" s="13">
        <v>1</v>
      </c>
      <c r="BY14" s="13">
        <v>1</v>
      </c>
      <c r="BZ14" s="13">
        <v>1</v>
      </c>
      <c r="CA14" s="13">
        <v>1</v>
      </c>
      <c r="CB14" s="13">
        <v>1</v>
      </c>
      <c r="CC14" s="13">
        <v>1</v>
      </c>
      <c r="CD14" s="13">
        <v>1</v>
      </c>
      <c r="CE14" s="13">
        <v>1</v>
      </c>
      <c r="CF14" s="13">
        <v>1</v>
      </c>
      <c r="CG14" s="15"/>
      <c r="CH14" s="15"/>
      <c r="CI14" s="15"/>
      <c r="CJ14" s="15"/>
      <c r="CK14" s="13">
        <v>1</v>
      </c>
      <c r="CL14" s="13">
        <v>1</v>
      </c>
      <c r="CM14" s="13">
        <v>1</v>
      </c>
      <c r="CN14" s="13">
        <v>1</v>
      </c>
      <c r="CO14" s="13">
        <v>1</v>
      </c>
      <c r="CP14" s="13">
        <v>1</v>
      </c>
      <c r="CQ14" s="13">
        <v>1</v>
      </c>
      <c r="CR14" s="13">
        <v>1</v>
      </c>
      <c r="CS14" s="13">
        <v>1</v>
      </c>
      <c r="CT14" s="13">
        <v>1</v>
      </c>
      <c r="CU14" s="13">
        <v>1</v>
      </c>
      <c r="CV14" s="13">
        <v>1</v>
      </c>
      <c r="CW14" s="13">
        <v>1</v>
      </c>
      <c r="CX14" s="13">
        <v>1</v>
      </c>
      <c r="CY14" s="13">
        <v>1</v>
      </c>
      <c r="CZ14" s="13">
        <v>1</v>
      </c>
      <c r="DA14" s="13">
        <v>1</v>
      </c>
      <c r="DB14" s="13">
        <v>1</v>
      </c>
      <c r="DC14" s="13">
        <v>1</v>
      </c>
      <c r="DD14" s="13">
        <v>1</v>
      </c>
      <c r="DE14" s="13">
        <v>1</v>
      </c>
    </row>
    <row r="15" spans="1:109" ht="18">
      <c r="A15" s="5" t="s">
        <v>62</v>
      </c>
      <c r="B15" s="5" t="s">
        <v>63</v>
      </c>
      <c r="C15" s="6">
        <v>1</v>
      </c>
      <c r="D15" s="6" t="s">
        <v>26</v>
      </c>
      <c r="E15" s="6" t="s">
        <v>56</v>
      </c>
      <c r="F15" s="7">
        <v>45206</v>
      </c>
      <c r="G15" s="8"/>
      <c r="H15" s="16" t="s">
        <v>64</v>
      </c>
      <c r="I15" s="27">
        <v>7586281</v>
      </c>
      <c r="J15" s="10"/>
      <c r="K15" s="10">
        <v>1</v>
      </c>
      <c r="L15" s="11"/>
      <c r="M15" s="11"/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8"/>
      <c r="U15" s="18"/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8"/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8"/>
      <c r="AM15" s="13">
        <v>1</v>
      </c>
      <c r="AN15" s="13">
        <v>1</v>
      </c>
      <c r="AO15" s="13">
        <v>1</v>
      </c>
      <c r="AP15" s="13">
        <v>1</v>
      </c>
      <c r="AQ15" s="13">
        <v>1</v>
      </c>
      <c r="AR15" s="13">
        <v>1</v>
      </c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9"/>
      <c r="AZ15" s="19"/>
      <c r="BA15" s="14"/>
      <c r="BB15" s="14"/>
      <c r="BC15" s="14"/>
      <c r="BD15" s="14"/>
      <c r="BE15" s="13">
        <v>1</v>
      </c>
      <c r="BF15" s="13">
        <v>1</v>
      </c>
      <c r="BG15" s="13">
        <v>1</v>
      </c>
      <c r="BH15" s="13">
        <v>1</v>
      </c>
      <c r="BI15" s="13">
        <v>1</v>
      </c>
      <c r="BJ15" s="13">
        <v>1</v>
      </c>
      <c r="BK15" s="13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1</v>
      </c>
      <c r="BV15" s="13">
        <v>1</v>
      </c>
      <c r="BW15" s="13">
        <v>1</v>
      </c>
      <c r="BX15" s="13">
        <v>1</v>
      </c>
      <c r="BY15" s="15"/>
      <c r="BZ15" s="15"/>
      <c r="CA15" s="15"/>
      <c r="CB15" s="15"/>
      <c r="CC15" s="13">
        <v>1</v>
      </c>
      <c r="CD15" s="13">
        <v>1</v>
      </c>
      <c r="CE15" s="13">
        <v>1</v>
      </c>
      <c r="CF15" s="13">
        <v>1</v>
      </c>
      <c r="CG15" s="13">
        <v>1</v>
      </c>
      <c r="CH15" s="13">
        <v>1</v>
      </c>
      <c r="CI15" s="13">
        <v>1</v>
      </c>
      <c r="CJ15" s="13">
        <v>1</v>
      </c>
      <c r="CK15" s="13">
        <v>1</v>
      </c>
      <c r="CL15" s="13">
        <v>1</v>
      </c>
      <c r="CM15" s="13">
        <v>1</v>
      </c>
      <c r="CN15" s="13">
        <v>1</v>
      </c>
      <c r="CO15" s="13">
        <v>1</v>
      </c>
      <c r="CP15" s="13">
        <v>1</v>
      </c>
      <c r="CQ15" s="13">
        <v>1</v>
      </c>
      <c r="CR15" s="13">
        <v>1</v>
      </c>
      <c r="CS15" s="13">
        <v>1</v>
      </c>
      <c r="CT15" s="13">
        <v>1</v>
      </c>
      <c r="CU15" s="13">
        <v>1</v>
      </c>
      <c r="CV15" s="13">
        <v>1</v>
      </c>
      <c r="CW15" s="13">
        <v>1</v>
      </c>
      <c r="CX15" s="13">
        <v>1</v>
      </c>
      <c r="CY15" s="13">
        <v>1</v>
      </c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1</v>
      </c>
    </row>
    <row r="16" spans="1:109" ht="18">
      <c r="A16" s="5" t="s">
        <v>65</v>
      </c>
      <c r="B16" s="5" t="s">
        <v>66</v>
      </c>
      <c r="C16" s="6">
        <v>1</v>
      </c>
      <c r="D16" s="6" t="s">
        <v>26</v>
      </c>
      <c r="E16" s="6" t="s">
        <v>67</v>
      </c>
      <c r="F16" s="7">
        <v>45206</v>
      </c>
      <c r="G16" s="8"/>
      <c r="H16" s="16" t="s">
        <v>68</v>
      </c>
      <c r="I16" s="16">
        <v>8171494</v>
      </c>
      <c r="J16" s="10">
        <v>1</v>
      </c>
      <c r="K16" s="10"/>
      <c r="L16" s="11"/>
      <c r="M16" s="11"/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8"/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8"/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8"/>
      <c r="AN16" s="13">
        <v>1</v>
      </c>
      <c r="AO16" s="13">
        <v>1</v>
      </c>
      <c r="AP16" s="13">
        <v>1</v>
      </c>
      <c r="AQ16" s="13">
        <v>1</v>
      </c>
      <c r="AR16" s="13">
        <v>1</v>
      </c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13">
        <v>1</v>
      </c>
      <c r="BE16" s="13">
        <v>1</v>
      </c>
      <c r="BF16" s="13">
        <v>1</v>
      </c>
      <c r="BG16" s="14"/>
      <c r="BH16" s="14"/>
      <c r="BI16" s="14"/>
      <c r="BJ16" s="14"/>
      <c r="BK16" s="14"/>
      <c r="BL16" s="14"/>
      <c r="BM16" s="13">
        <v>1</v>
      </c>
      <c r="BN16" s="13">
        <v>1</v>
      </c>
      <c r="BO16" s="13">
        <v>1</v>
      </c>
      <c r="BP16" s="13">
        <v>1</v>
      </c>
      <c r="BQ16" s="13">
        <v>1</v>
      </c>
      <c r="BR16" s="13">
        <v>1</v>
      </c>
      <c r="BS16" s="13">
        <v>1</v>
      </c>
      <c r="BT16" s="13">
        <v>1</v>
      </c>
      <c r="BU16" s="13">
        <v>1</v>
      </c>
      <c r="BV16" s="13">
        <v>1</v>
      </c>
      <c r="BW16" s="13">
        <v>1</v>
      </c>
      <c r="BX16" s="13">
        <v>1</v>
      </c>
      <c r="BY16" s="13">
        <v>1</v>
      </c>
      <c r="BZ16" s="13">
        <v>1</v>
      </c>
      <c r="CA16" s="13">
        <v>1</v>
      </c>
      <c r="CB16" s="13">
        <v>1</v>
      </c>
      <c r="CC16" s="13">
        <v>1</v>
      </c>
      <c r="CD16" s="13">
        <v>1</v>
      </c>
      <c r="CE16" s="13">
        <v>1</v>
      </c>
      <c r="CF16" s="13">
        <v>1</v>
      </c>
      <c r="CG16" s="15"/>
      <c r="CH16" s="15"/>
      <c r="CI16" s="15"/>
      <c r="CJ16" s="15"/>
      <c r="CK16" s="13">
        <v>1</v>
      </c>
      <c r="CL16" s="13">
        <v>1</v>
      </c>
      <c r="CM16" s="13">
        <v>1</v>
      </c>
      <c r="CN16" s="13">
        <v>1</v>
      </c>
      <c r="CO16" s="13">
        <v>1</v>
      </c>
      <c r="CP16" s="13">
        <v>1</v>
      </c>
      <c r="CQ16" s="13">
        <v>1</v>
      </c>
      <c r="CR16" s="13">
        <v>1</v>
      </c>
      <c r="CS16" s="13">
        <v>1</v>
      </c>
      <c r="CT16" s="13">
        <v>1</v>
      </c>
      <c r="CU16" s="13">
        <v>1</v>
      </c>
      <c r="CV16" s="13">
        <v>1</v>
      </c>
      <c r="CW16" s="13">
        <v>1</v>
      </c>
      <c r="CX16" s="13">
        <v>1</v>
      </c>
      <c r="CY16" s="13">
        <v>1</v>
      </c>
      <c r="CZ16" s="13">
        <v>1</v>
      </c>
      <c r="DA16" s="13">
        <v>1</v>
      </c>
      <c r="DB16" s="13">
        <v>1</v>
      </c>
      <c r="DC16" s="13">
        <v>1</v>
      </c>
      <c r="DD16" s="13">
        <v>1</v>
      </c>
      <c r="DE16" s="13">
        <v>1</v>
      </c>
    </row>
    <row r="17" spans="1:109" ht="18">
      <c r="A17" s="5" t="s">
        <v>69</v>
      </c>
      <c r="B17" s="5" t="s">
        <v>70</v>
      </c>
      <c r="C17" s="6">
        <v>1</v>
      </c>
      <c r="D17" s="6" t="s">
        <v>26</v>
      </c>
      <c r="E17" s="6" t="s">
        <v>31</v>
      </c>
      <c r="F17" s="7">
        <v>45206</v>
      </c>
      <c r="G17" s="8"/>
      <c r="H17" s="16" t="s">
        <v>71</v>
      </c>
      <c r="I17" s="16">
        <v>8107479</v>
      </c>
      <c r="J17" s="10"/>
      <c r="K17" s="28" t="s">
        <v>37</v>
      </c>
      <c r="L17" s="11"/>
      <c r="M17" s="11"/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8"/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8"/>
      <c r="AI17" s="18"/>
      <c r="AJ17" s="13">
        <v>1</v>
      </c>
      <c r="AK17" s="13">
        <v>1</v>
      </c>
      <c r="AL17" s="13">
        <v>1</v>
      </c>
      <c r="AM17" s="13">
        <v>1</v>
      </c>
      <c r="AN17" s="18"/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1</v>
      </c>
      <c r="AU17" s="20"/>
      <c r="AV17" s="20"/>
      <c r="AW17" s="20"/>
      <c r="AX17" s="20"/>
      <c r="AY17" s="20"/>
      <c r="AZ17" s="20"/>
      <c r="BA17" s="13">
        <v>1</v>
      </c>
      <c r="BB17" s="13">
        <v>1</v>
      </c>
      <c r="BC17" s="13">
        <v>1</v>
      </c>
      <c r="BD17" s="13">
        <v>1</v>
      </c>
      <c r="BE17" s="13">
        <v>1</v>
      </c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1</v>
      </c>
      <c r="BN17" s="13">
        <v>1</v>
      </c>
      <c r="BO17" s="13">
        <v>1</v>
      </c>
      <c r="BP17" s="13">
        <v>1</v>
      </c>
      <c r="BQ17" s="13">
        <v>1</v>
      </c>
      <c r="BR17" s="13">
        <v>1</v>
      </c>
      <c r="BS17" s="13">
        <v>1</v>
      </c>
      <c r="BT17" s="13">
        <v>1</v>
      </c>
      <c r="BU17" s="13">
        <v>1</v>
      </c>
      <c r="BV17" s="13">
        <v>1</v>
      </c>
      <c r="BW17" s="13">
        <v>1</v>
      </c>
      <c r="BX17" s="13">
        <v>1</v>
      </c>
      <c r="BY17" s="15"/>
      <c r="BZ17" s="15"/>
      <c r="CA17" s="15"/>
      <c r="CB17" s="15"/>
      <c r="CC17" s="13">
        <v>1</v>
      </c>
      <c r="CD17" s="13">
        <v>1</v>
      </c>
      <c r="CE17" s="13">
        <v>1</v>
      </c>
      <c r="CF17" s="13">
        <v>1</v>
      </c>
      <c r="CG17" s="13">
        <v>1</v>
      </c>
      <c r="CH17" s="13">
        <v>1</v>
      </c>
      <c r="CI17" s="13">
        <v>1</v>
      </c>
      <c r="CJ17" s="13">
        <v>1</v>
      </c>
      <c r="CK17" s="13">
        <v>1</v>
      </c>
      <c r="CL17" s="13">
        <v>1</v>
      </c>
      <c r="CM17" s="13">
        <v>1</v>
      </c>
      <c r="CN17" s="13">
        <v>1</v>
      </c>
      <c r="CO17" s="13">
        <v>1</v>
      </c>
      <c r="CP17" s="13">
        <v>1</v>
      </c>
      <c r="CQ17" s="13">
        <v>1</v>
      </c>
      <c r="CR17" s="13">
        <v>1</v>
      </c>
      <c r="CS17" s="13">
        <v>1</v>
      </c>
      <c r="CT17" s="13">
        <v>1</v>
      </c>
      <c r="CU17" s="13">
        <v>1</v>
      </c>
      <c r="CV17" s="13">
        <v>1</v>
      </c>
      <c r="CW17" s="13">
        <v>1</v>
      </c>
      <c r="CX17" s="13">
        <v>1</v>
      </c>
      <c r="CY17" s="13">
        <v>1</v>
      </c>
      <c r="CZ17" s="13">
        <v>1</v>
      </c>
      <c r="DA17" s="13">
        <v>1</v>
      </c>
      <c r="DB17" s="13">
        <v>1</v>
      </c>
      <c r="DC17" s="13">
        <v>1</v>
      </c>
      <c r="DD17" s="13">
        <v>1</v>
      </c>
      <c r="DE17" s="13">
        <v>1</v>
      </c>
    </row>
    <row r="18" spans="1:109" ht="18">
      <c r="A18" s="5" t="s">
        <v>72</v>
      </c>
      <c r="B18" s="5" t="s">
        <v>73</v>
      </c>
      <c r="C18" s="6">
        <v>1</v>
      </c>
      <c r="D18" s="6" t="s">
        <v>26</v>
      </c>
      <c r="E18" s="6" t="s">
        <v>31</v>
      </c>
      <c r="F18" s="7">
        <v>45210</v>
      </c>
      <c r="G18" s="8"/>
      <c r="H18" s="9" t="s">
        <v>74</v>
      </c>
      <c r="I18" s="9">
        <v>8241055</v>
      </c>
      <c r="J18" s="10"/>
      <c r="K18" s="10">
        <v>1</v>
      </c>
      <c r="L18" s="11"/>
      <c r="M18" s="11"/>
      <c r="N18" s="12"/>
      <c r="O18" s="12"/>
      <c r="P18" s="12"/>
      <c r="Q18" s="12"/>
      <c r="R18" s="13">
        <v>1</v>
      </c>
      <c r="S18" s="13">
        <v>1</v>
      </c>
      <c r="T18" s="13">
        <v>1</v>
      </c>
      <c r="U18" s="13">
        <v>1</v>
      </c>
      <c r="V18" s="18"/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8"/>
      <c r="AI18" s="18"/>
      <c r="AJ18" s="13">
        <v>1</v>
      </c>
      <c r="AK18" s="13">
        <v>1</v>
      </c>
      <c r="AL18" s="18"/>
      <c r="AM18" s="13">
        <v>1</v>
      </c>
      <c r="AN18" s="13">
        <v>1</v>
      </c>
      <c r="AO18" s="13">
        <v>1</v>
      </c>
      <c r="AP18" s="13">
        <v>1</v>
      </c>
      <c r="AQ18" s="13">
        <v>1</v>
      </c>
      <c r="AR18" s="13">
        <v>1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4"/>
      <c r="BD18" s="14"/>
      <c r="BE18" s="14"/>
      <c r="BF18" s="14"/>
      <c r="BG18" s="14"/>
      <c r="BH18" s="14"/>
      <c r="BI18" s="13">
        <v>1</v>
      </c>
      <c r="BJ18" s="13">
        <v>1</v>
      </c>
      <c r="BK18" s="13">
        <v>1</v>
      </c>
      <c r="BL18" s="13">
        <v>1</v>
      </c>
      <c r="BM18" s="13">
        <v>1</v>
      </c>
      <c r="BN18" s="13">
        <v>1</v>
      </c>
      <c r="BO18" s="13">
        <v>1</v>
      </c>
      <c r="BP18" s="13">
        <v>1</v>
      </c>
      <c r="BQ18" s="13">
        <v>1</v>
      </c>
      <c r="BR18" s="13">
        <v>1</v>
      </c>
      <c r="BS18" s="13">
        <v>1</v>
      </c>
      <c r="BT18" s="13">
        <v>1</v>
      </c>
      <c r="BU18" s="13">
        <v>1</v>
      </c>
      <c r="BV18" s="13">
        <v>1</v>
      </c>
      <c r="BW18" s="13">
        <v>1</v>
      </c>
      <c r="BX18" s="13">
        <v>1</v>
      </c>
      <c r="BY18" s="15"/>
      <c r="BZ18" s="15"/>
      <c r="CA18" s="15"/>
      <c r="CB18" s="15"/>
      <c r="CC18" s="13">
        <v>1</v>
      </c>
      <c r="CD18" s="13">
        <v>1</v>
      </c>
      <c r="CE18" s="13">
        <v>1</v>
      </c>
      <c r="CF18" s="13">
        <v>1</v>
      </c>
      <c r="CG18" s="13">
        <v>1</v>
      </c>
      <c r="CH18" s="13">
        <v>1</v>
      </c>
      <c r="CI18" s="13">
        <v>1</v>
      </c>
      <c r="CJ18" s="13">
        <v>1</v>
      </c>
      <c r="CK18" s="13">
        <v>1</v>
      </c>
      <c r="CL18" s="13">
        <v>1</v>
      </c>
      <c r="CM18" s="13">
        <v>1</v>
      </c>
      <c r="CN18" s="13">
        <v>1</v>
      </c>
      <c r="CO18" s="13">
        <v>1</v>
      </c>
      <c r="CP18" s="13">
        <v>1</v>
      </c>
      <c r="CQ18" s="13">
        <v>1</v>
      </c>
      <c r="CR18" s="13">
        <v>1</v>
      </c>
      <c r="CS18" s="13">
        <v>1</v>
      </c>
      <c r="CT18" s="13">
        <v>1</v>
      </c>
      <c r="CU18" s="13">
        <v>1</v>
      </c>
      <c r="CV18" s="13">
        <v>1</v>
      </c>
      <c r="CW18" s="13">
        <v>1</v>
      </c>
      <c r="CX18" s="13">
        <v>1</v>
      </c>
      <c r="CY18" s="13">
        <v>1</v>
      </c>
      <c r="CZ18" s="13">
        <v>1</v>
      </c>
      <c r="DA18" s="13">
        <v>1</v>
      </c>
      <c r="DB18" s="13">
        <v>1</v>
      </c>
      <c r="DC18" s="13">
        <v>1</v>
      </c>
      <c r="DD18" s="13">
        <v>1</v>
      </c>
      <c r="DE18" s="13">
        <v>1</v>
      </c>
    </row>
    <row r="19" spans="1:109" ht="18">
      <c r="A19" s="5" t="s">
        <v>75</v>
      </c>
      <c r="B19" s="29" t="s">
        <v>76</v>
      </c>
      <c r="C19" s="6">
        <v>1</v>
      </c>
      <c r="D19" s="6" t="s">
        <v>26</v>
      </c>
      <c r="E19" s="6" t="s">
        <v>56</v>
      </c>
      <c r="F19" s="7">
        <v>45206</v>
      </c>
      <c r="G19" s="8"/>
      <c r="H19" s="16">
        <v>526712794</v>
      </c>
      <c r="I19" s="16">
        <v>8130485</v>
      </c>
      <c r="J19" s="30"/>
      <c r="K19" s="30"/>
      <c r="L19" s="11"/>
      <c r="M19" s="11"/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8"/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8"/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8"/>
      <c r="AO19" s="13">
        <v>1</v>
      </c>
      <c r="AP19" s="13">
        <v>1</v>
      </c>
      <c r="AQ19" s="13">
        <v>1</v>
      </c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9"/>
      <c r="BD19" s="19"/>
      <c r="BE19" s="19"/>
      <c r="BF19" s="19"/>
      <c r="BG19" s="19"/>
      <c r="BH19" s="19"/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</v>
      </c>
      <c r="BU19" s="13">
        <v>1</v>
      </c>
      <c r="BV19" s="13">
        <v>1</v>
      </c>
      <c r="BW19" s="13">
        <v>1</v>
      </c>
      <c r="BX19" s="13">
        <v>1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1</v>
      </c>
      <c r="CF19" s="13">
        <v>1</v>
      </c>
      <c r="CG19" s="15"/>
      <c r="CH19" s="15"/>
      <c r="CI19" s="15"/>
      <c r="CJ19" s="15"/>
      <c r="CK19" s="13">
        <v>1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1</v>
      </c>
      <c r="CT19" s="13">
        <v>1</v>
      </c>
      <c r="CU19" s="13">
        <v>1</v>
      </c>
      <c r="CV19" s="13">
        <v>1</v>
      </c>
      <c r="CW19" s="13">
        <v>1</v>
      </c>
      <c r="CX19" s="13">
        <v>1</v>
      </c>
      <c r="CY19" s="13">
        <v>1</v>
      </c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1</v>
      </c>
    </row>
    <row r="20" spans="1:109" ht="18">
      <c r="A20" s="5" t="s">
        <v>77</v>
      </c>
      <c r="B20" s="5" t="s">
        <v>78</v>
      </c>
      <c r="C20" s="6">
        <v>1</v>
      </c>
      <c r="D20" s="6" t="s">
        <v>26</v>
      </c>
      <c r="E20" s="6" t="s">
        <v>56</v>
      </c>
      <c r="F20" s="7">
        <v>45206</v>
      </c>
      <c r="G20" s="8"/>
      <c r="H20" s="16" t="s">
        <v>79</v>
      </c>
      <c r="I20" s="16">
        <v>8232844</v>
      </c>
      <c r="J20" s="10">
        <v>1</v>
      </c>
      <c r="K20" s="10">
        <v>1</v>
      </c>
      <c r="L20" s="11"/>
      <c r="M20" s="11"/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8"/>
      <c r="U20" s="18"/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8"/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8"/>
      <c r="AM20" s="13">
        <v>1</v>
      </c>
      <c r="AN20" s="13">
        <v>1</v>
      </c>
      <c r="AO20" s="13">
        <v>1</v>
      </c>
      <c r="AP20" s="13">
        <v>1</v>
      </c>
      <c r="AQ20" s="13">
        <v>1</v>
      </c>
      <c r="AR20" s="13">
        <v>1</v>
      </c>
      <c r="AS20" s="13">
        <v>1</v>
      </c>
      <c r="AT20" s="13">
        <v>1</v>
      </c>
      <c r="AU20" s="13">
        <v>1</v>
      </c>
      <c r="AV20" s="13">
        <v>1</v>
      </c>
      <c r="AW20" s="13">
        <v>1</v>
      </c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13">
        <v>1</v>
      </c>
      <c r="BE20" s="13">
        <v>1</v>
      </c>
      <c r="BF20" s="13">
        <v>1</v>
      </c>
      <c r="BG20" s="14"/>
      <c r="BH20" s="14"/>
      <c r="BI20" s="14"/>
      <c r="BJ20" s="14"/>
      <c r="BK20" s="14"/>
      <c r="BL20" s="14"/>
      <c r="BM20" s="13">
        <v>1</v>
      </c>
      <c r="BN20" s="13">
        <v>1</v>
      </c>
      <c r="BO20" s="13">
        <v>1</v>
      </c>
      <c r="BP20" s="13">
        <v>1</v>
      </c>
      <c r="BQ20" s="13">
        <v>1</v>
      </c>
      <c r="BR20" s="13">
        <v>1</v>
      </c>
      <c r="BS20" s="13">
        <v>1</v>
      </c>
      <c r="BT20" s="13">
        <v>1</v>
      </c>
      <c r="BU20" s="13">
        <v>1</v>
      </c>
      <c r="BV20" s="13">
        <v>1</v>
      </c>
      <c r="BW20" s="13">
        <v>1</v>
      </c>
      <c r="BX20" s="13">
        <v>1</v>
      </c>
      <c r="BY20" s="13">
        <v>1</v>
      </c>
      <c r="BZ20" s="13">
        <v>1</v>
      </c>
      <c r="CA20" s="13">
        <v>1</v>
      </c>
      <c r="CB20" s="13">
        <v>1</v>
      </c>
      <c r="CC20" s="13">
        <v>1</v>
      </c>
      <c r="CD20" s="13">
        <v>1</v>
      </c>
      <c r="CE20" s="13">
        <v>1</v>
      </c>
      <c r="CF20" s="13">
        <v>1</v>
      </c>
      <c r="CG20" s="15"/>
      <c r="CH20" s="15"/>
      <c r="CI20" s="15"/>
      <c r="CJ20" s="15"/>
      <c r="CK20" s="13">
        <v>1</v>
      </c>
      <c r="CL20" s="13">
        <v>1</v>
      </c>
      <c r="CM20" s="13">
        <v>1</v>
      </c>
      <c r="CN20" s="13">
        <v>1</v>
      </c>
      <c r="CO20" s="13">
        <v>1</v>
      </c>
      <c r="CP20" s="13">
        <v>1</v>
      </c>
      <c r="CQ20" s="13">
        <v>1</v>
      </c>
      <c r="CR20" s="13">
        <v>1</v>
      </c>
      <c r="CS20" s="13">
        <v>1</v>
      </c>
      <c r="CT20" s="13">
        <v>1</v>
      </c>
      <c r="CU20" s="13">
        <v>1</v>
      </c>
      <c r="CV20" s="13">
        <v>1</v>
      </c>
      <c r="CW20" s="13">
        <v>1</v>
      </c>
      <c r="CX20" s="13">
        <v>1</v>
      </c>
      <c r="CY20" s="13">
        <v>1</v>
      </c>
      <c r="CZ20" s="13">
        <v>1</v>
      </c>
      <c r="DA20" s="13">
        <v>1</v>
      </c>
      <c r="DB20" s="13">
        <v>1</v>
      </c>
      <c r="DC20" s="13">
        <v>1</v>
      </c>
      <c r="DD20" s="13">
        <v>1</v>
      </c>
      <c r="DE20" s="13">
        <v>1</v>
      </c>
    </row>
    <row r="21" spans="1:109" ht="18">
      <c r="A21" s="5" t="s">
        <v>80</v>
      </c>
      <c r="B21" s="5" t="s">
        <v>81</v>
      </c>
      <c r="C21" s="6">
        <v>1</v>
      </c>
      <c r="D21" s="6" t="s">
        <v>26</v>
      </c>
      <c r="E21" s="6" t="s">
        <v>31</v>
      </c>
      <c r="F21" s="31">
        <v>45209</v>
      </c>
      <c r="G21" s="32"/>
      <c r="H21" s="33" t="s">
        <v>82</v>
      </c>
      <c r="I21" s="33">
        <v>8023085</v>
      </c>
      <c r="J21" s="10"/>
      <c r="K21" s="10"/>
      <c r="L21" s="11"/>
      <c r="M21" s="11"/>
      <c r="N21" s="13"/>
      <c r="O21" s="13"/>
      <c r="P21" s="13"/>
      <c r="Q21" s="13"/>
      <c r="R21" s="13"/>
      <c r="S21" s="13"/>
      <c r="T21" s="13"/>
      <c r="U21" s="13"/>
      <c r="V21" s="13"/>
      <c r="W21" s="18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8"/>
      <c r="AI21" s="18"/>
      <c r="AJ21" s="13"/>
      <c r="AK21" s="18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9"/>
      <c r="AX21" s="19"/>
      <c r="AY21" s="19"/>
      <c r="AZ21" s="19"/>
      <c r="BA21" s="19"/>
      <c r="BB21" s="19"/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1</v>
      </c>
      <c r="BI21" s="13">
        <v>1</v>
      </c>
      <c r="BJ21" s="13">
        <v>1</v>
      </c>
      <c r="BK21" s="13">
        <v>1</v>
      </c>
      <c r="BL21" s="13">
        <v>1</v>
      </c>
      <c r="BM21" s="13">
        <v>1</v>
      </c>
      <c r="BN21" s="13">
        <v>1</v>
      </c>
      <c r="BO21" s="13">
        <v>1</v>
      </c>
      <c r="BP21" s="13">
        <v>1</v>
      </c>
      <c r="BQ21" s="13">
        <v>1</v>
      </c>
      <c r="BR21" s="13">
        <v>1</v>
      </c>
      <c r="BS21" s="13">
        <v>1</v>
      </c>
      <c r="BT21" s="13">
        <v>1</v>
      </c>
      <c r="BU21" s="13">
        <v>1</v>
      </c>
      <c r="BV21" s="13">
        <v>1</v>
      </c>
      <c r="BW21" s="13">
        <v>1</v>
      </c>
      <c r="BX21" s="13">
        <v>1</v>
      </c>
      <c r="BY21" s="15"/>
      <c r="BZ21" s="15"/>
      <c r="CA21" s="15"/>
      <c r="CB21" s="15"/>
      <c r="CC21" s="13">
        <v>1</v>
      </c>
      <c r="CD21" s="13">
        <v>1</v>
      </c>
      <c r="CE21" s="13">
        <v>1</v>
      </c>
      <c r="CF21" s="13">
        <v>1</v>
      </c>
      <c r="CG21" s="13">
        <v>1</v>
      </c>
      <c r="CH21" s="13">
        <v>1</v>
      </c>
      <c r="CI21" s="13">
        <v>1</v>
      </c>
      <c r="CJ21" s="13">
        <v>1</v>
      </c>
      <c r="CK21" s="13">
        <v>1</v>
      </c>
      <c r="CL21" s="13">
        <v>1</v>
      </c>
      <c r="CM21" s="13">
        <v>1</v>
      </c>
      <c r="CN21" s="13">
        <v>1</v>
      </c>
      <c r="CO21" s="13">
        <v>1</v>
      </c>
      <c r="CP21" s="13">
        <v>1</v>
      </c>
      <c r="CQ21" s="13">
        <v>1</v>
      </c>
      <c r="CR21" s="13">
        <v>1</v>
      </c>
      <c r="CS21" s="13">
        <v>1</v>
      </c>
      <c r="CT21" s="13">
        <v>1</v>
      </c>
      <c r="CU21" s="13">
        <v>1</v>
      </c>
      <c r="CV21" s="13">
        <v>1</v>
      </c>
      <c r="CW21" s="13">
        <v>1</v>
      </c>
      <c r="CX21" s="13">
        <v>1</v>
      </c>
      <c r="CY21" s="13">
        <v>1</v>
      </c>
      <c r="CZ21" s="13">
        <v>1</v>
      </c>
      <c r="DA21" s="13">
        <v>1</v>
      </c>
      <c r="DB21" s="13">
        <v>1</v>
      </c>
      <c r="DC21" s="13">
        <v>1</v>
      </c>
      <c r="DD21" s="13">
        <v>1</v>
      </c>
      <c r="DE21" s="13">
        <v>1</v>
      </c>
    </row>
    <row r="22" spans="1:109" ht="23">
      <c r="A22" s="199" t="str">
        <f>"Total M1: "&amp; D22</f>
        <v>Total M1: 18</v>
      </c>
      <c r="B22" s="200"/>
      <c r="C22" s="34"/>
      <c r="D22" s="35">
        <f>SUM(C4:C21)</f>
        <v>18</v>
      </c>
      <c r="E22" s="35"/>
      <c r="F22" s="36"/>
      <c r="G22" s="37"/>
      <c r="H22" s="35"/>
      <c r="I22" s="35"/>
      <c r="J22" s="35">
        <f>SUM(J5:J20)</f>
        <v>6</v>
      </c>
      <c r="K22" s="35">
        <f t="shared" ref="K22:L22" si="0">SUM(K4:K20)</f>
        <v>4</v>
      </c>
      <c r="L22" s="35">
        <f t="shared" si="0"/>
        <v>0</v>
      </c>
      <c r="M22" s="35">
        <f t="shared" ref="M22:AS22" si="1">SUM(M5:M20)</f>
        <v>0</v>
      </c>
      <c r="N22" s="35">
        <f t="shared" si="1"/>
        <v>9</v>
      </c>
      <c r="O22" s="35">
        <f t="shared" si="1"/>
        <v>9</v>
      </c>
      <c r="P22" s="35">
        <f t="shared" si="1"/>
        <v>10</v>
      </c>
      <c r="Q22" s="35">
        <f t="shared" si="1"/>
        <v>10</v>
      </c>
      <c r="R22" s="35">
        <f t="shared" si="1"/>
        <v>13</v>
      </c>
      <c r="S22" s="35">
        <f t="shared" si="1"/>
        <v>13</v>
      </c>
      <c r="T22" s="35">
        <f t="shared" si="1"/>
        <v>11</v>
      </c>
      <c r="U22" s="35">
        <f t="shared" si="1"/>
        <v>11</v>
      </c>
      <c r="V22" s="35">
        <f t="shared" si="1"/>
        <v>10</v>
      </c>
      <c r="W22" s="35">
        <f t="shared" si="1"/>
        <v>11</v>
      </c>
      <c r="X22" s="35">
        <f t="shared" si="1"/>
        <v>8</v>
      </c>
      <c r="Y22" s="35">
        <f t="shared" si="1"/>
        <v>13</v>
      </c>
      <c r="Z22" s="35">
        <f t="shared" si="1"/>
        <v>12</v>
      </c>
      <c r="AA22" s="35">
        <f t="shared" si="1"/>
        <v>13</v>
      </c>
      <c r="AB22" s="35">
        <f t="shared" si="1"/>
        <v>13</v>
      </c>
      <c r="AC22" s="35">
        <f t="shared" si="1"/>
        <v>13</v>
      </c>
      <c r="AD22" s="35">
        <f t="shared" si="1"/>
        <v>12</v>
      </c>
      <c r="AE22" s="35">
        <f t="shared" si="1"/>
        <v>12</v>
      </c>
      <c r="AF22" s="35">
        <f t="shared" si="1"/>
        <v>9</v>
      </c>
      <c r="AG22" s="35">
        <f t="shared" si="1"/>
        <v>11</v>
      </c>
      <c r="AH22" s="35">
        <f t="shared" si="1"/>
        <v>9</v>
      </c>
      <c r="AI22" s="35">
        <f t="shared" si="1"/>
        <v>9</v>
      </c>
      <c r="AJ22" s="35">
        <f t="shared" si="1"/>
        <v>13</v>
      </c>
      <c r="AK22" s="35">
        <f t="shared" si="1"/>
        <v>13</v>
      </c>
      <c r="AL22" s="35">
        <f t="shared" si="1"/>
        <v>10</v>
      </c>
      <c r="AM22" s="35">
        <f t="shared" si="1"/>
        <v>12</v>
      </c>
      <c r="AN22" s="35">
        <f t="shared" si="1"/>
        <v>9</v>
      </c>
      <c r="AO22" s="35">
        <f t="shared" si="1"/>
        <v>11</v>
      </c>
      <c r="AP22" s="38">
        <f t="shared" si="1"/>
        <v>11</v>
      </c>
      <c r="AQ22" s="39">
        <f t="shared" si="1"/>
        <v>14</v>
      </c>
      <c r="AR22" s="38">
        <f t="shared" si="1"/>
        <v>14</v>
      </c>
      <c r="AS22" s="39">
        <f t="shared" si="1"/>
        <v>14</v>
      </c>
      <c r="AT22" s="38">
        <f t="shared" ref="AT22:AU22" si="2">COUNTA(AT5:AT20)</f>
        <v>14</v>
      </c>
      <c r="AU22" s="39">
        <f t="shared" si="2"/>
        <v>11</v>
      </c>
      <c r="AV22" s="38">
        <f>SUM(AV5:AV20)</f>
        <v>11</v>
      </c>
      <c r="AW22" s="39">
        <f>COUNTA(AW5:AW20)</f>
        <v>11</v>
      </c>
      <c r="AX22" s="38">
        <f t="shared" ref="AX22:BB22" si="3">COUNTA(AX4:AX20)</f>
        <v>12</v>
      </c>
      <c r="AY22" s="39">
        <f t="shared" si="3"/>
        <v>9</v>
      </c>
      <c r="AZ22" s="38">
        <f t="shared" si="3"/>
        <v>9</v>
      </c>
      <c r="BA22" s="39">
        <f t="shared" si="3"/>
        <v>13</v>
      </c>
      <c r="BB22" s="38">
        <f t="shared" si="3"/>
        <v>13</v>
      </c>
      <c r="BC22" s="39">
        <f t="shared" ref="BC22:DE22" si="4">COUNTA(BC4:BC21)</f>
        <v>11</v>
      </c>
      <c r="BD22" s="38">
        <f t="shared" si="4"/>
        <v>11</v>
      </c>
      <c r="BE22" s="39">
        <f t="shared" si="4"/>
        <v>13</v>
      </c>
      <c r="BF22" s="38">
        <f t="shared" si="4"/>
        <v>13</v>
      </c>
      <c r="BG22" s="39">
        <f t="shared" si="4"/>
        <v>11</v>
      </c>
      <c r="BH22" s="38">
        <f t="shared" si="4"/>
        <v>11</v>
      </c>
      <c r="BI22" s="39">
        <f t="shared" si="4"/>
        <v>13</v>
      </c>
      <c r="BJ22" s="38">
        <f t="shared" si="4"/>
        <v>13</v>
      </c>
      <c r="BK22" s="39">
        <f t="shared" si="4"/>
        <v>11</v>
      </c>
      <c r="BL22" s="38">
        <f t="shared" si="4"/>
        <v>11</v>
      </c>
      <c r="BM22" s="39">
        <f t="shared" si="4"/>
        <v>12</v>
      </c>
      <c r="BN22" s="38">
        <f t="shared" si="4"/>
        <v>12</v>
      </c>
      <c r="BO22" s="39">
        <f t="shared" si="4"/>
        <v>15</v>
      </c>
      <c r="BP22" s="38">
        <f t="shared" si="4"/>
        <v>15</v>
      </c>
      <c r="BQ22" s="39">
        <f t="shared" si="4"/>
        <v>15</v>
      </c>
      <c r="BR22" s="38">
        <f t="shared" si="4"/>
        <v>15</v>
      </c>
      <c r="BS22" s="39">
        <f t="shared" si="4"/>
        <v>18</v>
      </c>
      <c r="BT22" s="38">
        <f t="shared" si="4"/>
        <v>18</v>
      </c>
      <c r="BU22" s="39">
        <f t="shared" si="4"/>
        <v>18</v>
      </c>
      <c r="BV22" s="38">
        <f t="shared" si="4"/>
        <v>18</v>
      </c>
      <c r="BW22" s="39">
        <f t="shared" si="4"/>
        <v>18</v>
      </c>
      <c r="BX22" s="38">
        <f t="shared" si="4"/>
        <v>18</v>
      </c>
      <c r="BY22" s="39">
        <f t="shared" si="4"/>
        <v>9</v>
      </c>
      <c r="BZ22" s="38">
        <f t="shared" si="4"/>
        <v>9</v>
      </c>
      <c r="CA22" s="39">
        <f t="shared" si="4"/>
        <v>9</v>
      </c>
      <c r="CB22" s="38">
        <f t="shared" si="4"/>
        <v>9</v>
      </c>
      <c r="CC22" s="39">
        <f t="shared" si="4"/>
        <v>18</v>
      </c>
      <c r="CD22" s="38">
        <f t="shared" si="4"/>
        <v>18</v>
      </c>
      <c r="CE22" s="39">
        <f t="shared" si="4"/>
        <v>18</v>
      </c>
      <c r="CF22" s="38">
        <f t="shared" si="4"/>
        <v>18</v>
      </c>
      <c r="CG22" s="39">
        <f t="shared" si="4"/>
        <v>9</v>
      </c>
      <c r="CH22" s="38">
        <f t="shared" si="4"/>
        <v>9</v>
      </c>
      <c r="CI22" s="39">
        <f t="shared" si="4"/>
        <v>9</v>
      </c>
      <c r="CJ22" s="38">
        <f t="shared" si="4"/>
        <v>9</v>
      </c>
      <c r="CK22" s="39">
        <f t="shared" si="4"/>
        <v>18</v>
      </c>
      <c r="CL22" s="38">
        <f t="shared" si="4"/>
        <v>18</v>
      </c>
      <c r="CM22" s="39">
        <f t="shared" si="4"/>
        <v>18</v>
      </c>
      <c r="CN22" s="38">
        <f t="shared" si="4"/>
        <v>18</v>
      </c>
      <c r="CO22" s="39">
        <f t="shared" si="4"/>
        <v>18</v>
      </c>
      <c r="CP22" s="38">
        <f t="shared" si="4"/>
        <v>18</v>
      </c>
      <c r="CQ22" s="39">
        <f t="shared" si="4"/>
        <v>18</v>
      </c>
      <c r="CR22" s="38">
        <f t="shared" si="4"/>
        <v>18</v>
      </c>
      <c r="CS22" s="39">
        <f t="shared" si="4"/>
        <v>18</v>
      </c>
      <c r="CT22" s="38">
        <f t="shared" si="4"/>
        <v>18</v>
      </c>
      <c r="CU22" s="39">
        <f t="shared" si="4"/>
        <v>18</v>
      </c>
      <c r="CV22" s="38">
        <f t="shared" si="4"/>
        <v>18</v>
      </c>
      <c r="CW22" s="39">
        <f t="shared" si="4"/>
        <v>18</v>
      </c>
      <c r="CX22" s="38">
        <f t="shared" si="4"/>
        <v>18</v>
      </c>
      <c r="CY22" s="39">
        <f t="shared" si="4"/>
        <v>18</v>
      </c>
      <c r="CZ22" s="38">
        <f t="shared" si="4"/>
        <v>18</v>
      </c>
      <c r="DA22" s="39">
        <f t="shared" si="4"/>
        <v>18</v>
      </c>
      <c r="DB22" s="38">
        <f t="shared" si="4"/>
        <v>18</v>
      </c>
      <c r="DC22" s="39">
        <f t="shared" si="4"/>
        <v>18</v>
      </c>
      <c r="DD22" s="38">
        <f t="shared" si="4"/>
        <v>18</v>
      </c>
      <c r="DE22" s="39">
        <f t="shared" si="4"/>
        <v>18</v>
      </c>
    </row>
    <row r="23" spans="1:109" ht="18">
      <c r="A23" s="40" t="s">
        <v>83</v>
      </c>
      <c r="B23" s="40" t="s">
        <v>84</v>
      </c>
      <c r="C23" s="41">
        <v>1</v>
      </c>
      <c r="D23" s="41" t="s">
        <v>85</v>
      </c>
      <c r="E23" s="41" t="s">
        <v>86</v>
      </c>
      <c r="F23" s="7">
        <v>45206</v>
      </c>
      <c r="G23" s="8"/>
      <c r="H23" s="42" t="s">
        <v>87</v>
      </c>
      <c r="I23" s="42">
        <v>8183999</v>
      </c>
      <c r="J23" s="43">
        <v>1</v>
      </c>
      <c r="K23" s="43">
        <v>1</v>
      </c>
      <c r="L23" s="44"/>
      <c r="M23" s="44"/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6"/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6"/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6"/>
      <c r="AN23" s="45">
        <v>1</v>
      </c>
      <c r="AO23" s="45">
        <v>1</v>
      </c>
      <c r="AP23" s="45">
        <v>1</v>
      </c>
      <c r="AQ23" s="13">
        <v>1</v>
      </c>
      <c r="AR23" s="13">
        <v>1</v>
      </c>
      <c r="AS23" s="13">
        <v>1</v>
      </c>
      <c r="AT23" s="13">
        <v>1</v>
      </c>
      <c r="AU23" s="13">
        <v>1</v>
      </c>
      <c r="AV23" s="13">
        <v>1</v>
      </c>
      <c r="AW23" s="13">
        <v>1</v>
      </c>
      <c r="AX23" s="13">
        <v>1</v>
      </c>
      <c r="AY23" s="13">
        <v>1</v>
      </c>
      <c r="AZ23" s="13">
        <v>1</v>
      </c>
      <c r="BA23" s="13" t="s">
        <v>88</v>
      </c>
      <c r="BB23" s="13" t="s">
        <v>88</v>
      </c>
      <c r="BC23" s="13">
        <v>1</v>
      </c>
      <c r="BD23" s="13">
        <v>1</v>
      </c>
      <c r="BE23" s="13" t="s">
        <v>88</v>
      </c>
      <c r="BF23" s="13" t="s">
        <v>88</v>
      </c>
      <c r="BG23" s="13">
        <v>1</v>
      </c>
      <c r="BH23" s="13">
        <v>1</v>
      </c>
      <c r="BI23" s="47"/>
      <c r="BJ23" s="47"/>
      <c r="BK23" s="47"/>
      <c r="BL23" s="47"/>
      <c r="BM23" s="47"/>
      <c r="BN23" s="47"/>
      <c r="BO23" s="13" t="s">
        <v>88</v>
      </c>
      <c r="BP23" s="13" t="s">
        <v>88</v>
      </c>
      <c r="BQ23" s="13">
        <v>1</v>
      </c>
      <c r="BR23" s="47"/>
      <c r="BS23" s="47"/>
      <c r="BT23" s="13">
        <v>1</v>
      </c>
      <c r="BU23" s="13">
        <v>1</v>
      </c>
      <c r="BV23" s="13">
        <v>1</v>
      </c>
      <c r="BW23" s="13">
        <v>1</v>
      </c>
      <c r="BX23" s="13">
        <v>1</v>
      </c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3">
        <v>1</v>
      </c>
      <c r="CE23" s="13">
        <v>1</v>
      </c>
      <c r="CF23" s="13">
        <v>1</v>
      </c>
      <c r="CG23" s="13">
        <v>1</v>
      </c>
      <c r="CH23" s="13">
        <v>1</v>
      </c>
      <c r="CI23" s="13">
        <v>1</v>
      </c>
      <c r="CJ23" s="13">
        <v>1</v>
      </c>
      <c r="CK23" s="13">
        <v>1</v>
      </c>
      <c r="CL23" s="13">
        <v>1</v>
      </c>
      <c r="CM23" s="13">
        <v>1</v>
      </c>
      <c r="CN23" s="13">
        <v>1</v>
      </c>
      <c r="CO23" s="13">
        <v>1</v>
      </c>
      <c r="CP23" s="13">
        <v>1</v>
      </c>
      <c r="CQ23" s="13">
        <v>1</v>
      </c>
      <c r="CR23" s="13">
        <v>1</v>
      </c>
      <c r="CS23" s="13">
        <v>1</v>
      </c>
      <c r="CT23" s="13">
        <v>1</v>
      </c>
      <c r="CU23" s="13">
        <v>1</v>
      </c>
      <c r="CV23" s="13">
        <v>1</v>
      </c>
      <c r="CW23" s="13">
        <v>1</v>
      </c>
      <c r="CX23" s="13">
        <v>1</v>
      </c>
      <c r="CY23" s="13">
        <v>1</v>
      </c>
      <c r="CZ23" s="13">
        <v>1</v>
      </c>
      <c r="DA23" s="13">
        <v>1</v>
      </c>
      <c r="DB23" s="13">
        <v>1</v>
      </c>
      <c r="DC23" s="13">
        <v>1</v>
      </c>
      <c r="DD23" s="13">
        <v>1</v>
      </c>
      <c r="DE23" s="13">
        <v>1</v>
      </c>
    </row>
    <row r="24" spans="1:109" ht="18">
      <c r="A24" s="5" t="s">
        <v>89</v>
      </c>
      <c r="B24" s="5" t="s">
        <v>90</v>
      </c>
      <c r="C24" s="48">
        <v>1</v>
      </c>
      <c r="D24" s="48" t="s">
        <v>85</v>
      </c>
      <c r="E24" s="48" t="s">
        <v>56</v>
      </c>
      <c r="F24" s="7">
        <v>45207</v>
      </c>
      <c r="G24" s="8"/>
      <c r="H24" s="22" t="s">
        <v>91</v>
      </c>
      <c r="I24" s="22">
        <v>8378177</v>
      </c>
      <c r="J24" s="10">
        <v>1</v>
      </c>
      <c r="K24" s="10">
        <v>1</v>
      </c>
      <c r="L24" s="17"/>
      <c r="M24" s="11"/>
      <c r="N24" s="12"/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8"/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8"/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8"/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1</v>
      </c>
      <c r="AS24" s="13">
        <v>1</v>
      </c>
      <c r="AT24" s="13">
        <v>1</v>
      </c>
      <c r="AU24" s="49"/>
      <c r="AV24" s="49"/>
      <c r="AW24" s="49"/>
      <c r="AX24" s="49"/>
      <c r="AY24" s="49"/>
      <c r="AZ24" s="49"/>
      <c r="BA24" s="13">
        <v>1</v>
      </c>
      <c r="BB24" s="13">
        <v>1</v>
      </c>
      <c r="BC24" s="13">
        <v>1</v>
      </c>
      <c r="BD24" s="13">
        <v>1</v>
      </c>
      <c r="BE24" s="13">
        <v>1</v>
      </c>
      <c r="BF24" s="13">
        <v>1</v>
      </c>
      <c r="BG24" s="13">
        <v>1</v>
      </c>
      <c r="BH24" s="13">
        <v>1</v>
      </c>
      <c r="BI24" s="13">
        <v>1</v>
      </c>
      <c r="BJ24" s="13">
        <v>1</v>
      </c>
      <c r="BK24" s="13">
        <v>1</v>
      </c>
      <c r="BL24" s="13">
        <v>1</v>
      </c>
      <c r="BM24" s="13">
        <v>1</v>
      </c>
      <c r="BN24" s="13">
        <v>1</v>
      </c>
      <c r="BO24" s="13">
        <v>1</v>
      </c>
      <c r="BP24" s="13">
        <v>1</v>
      </c>
      <c r="BQ24" s="13">
        <v>1</v>
      </c>
      <c r="BR24" s="13">
        <v>1</v>
      </c>
      <c r="BS24" s="13">
        <v>1</v>
      </c>
      <c r="BT24" s="13">
        <v>1</v>
      </c>
      <c r="BU24" s="13">
        <v>1</v>
      </c>
      <c r="BV24" s="13">
        <v>1</v>
      </c>
      <c r="BW24" s="13">
        <v>1</v>
      </c>
      <c r="BX24" s="13">
        <v>1</v>
      </c>
      <c r="BY24" s="13">
        <v>1</v>
      </c>
      <c r="BZ24" s="13">
        <v>1</v>
      </c>
      <c r="CA24" s="13">
        <v>1</v>
      </c>
      <c r="CB24" s="13">
        <v>1</v>
      </c>
      <c r="CC24" s="15"/>
      <c r="CD24" s="15"/>
      <c r="CE24" s="15"/>
      <c r="CF24" s="15"/>
      <c r="CG24" s="13">
        <v>1</v>
      </c>
      <c r="CH24" s="13">
        <v>1</v>
      </c>
      <c r="CI24" s="13">
        <v>1</v>
      </c>
      <c r="CJ24" s="13">
        <v>1</v>
      </c>
      <c r="CK24" s="13">
        <v>1</v>
      </c>
      <c r="CL24" s="13">
        <v>1</v>
      </c>
      <c r="CM24" s="13">
        <v>1</v>
      </c>
      <c r="CN24" s="13">
        <v>1</v>
      </c>
      <c r="CO24" s="13">
        <v>1</v>
      </c>
      <c r="CP24" s="13">
        <v>1</v>
      </c>
      <c r="CQ24" s="13">
        <v>1</v>
      </c>
      <c r="CR24" s="13">
        <v>1</v>
      </c>
      <c r="CS24" s="13">
        <v>1</v>
      </c>
      <c r="CT24" s="13">
        <v>1</v>
      </c>
      <c r="CU24" s="13">
        <v>1</v>
      </c>
      <c r="CV24" s="13">
        <v>1</v>
      </c>
      <c r="CW24" s="13">
        <v>1</v>
      </c>
      <c r="CX24" s="13">
        <v>1</v>
      </c>
      <c r="CY24" s="13">
        <v>1</v>
      </c>
      <c r="CZ24" s="13">
        <v>1</v>
      </c>
      <c r="DA24" s="13">
        <v>1</v>
      </c>
      <c r="DB24" s="13">
        <v>1</v>
      </c>
      <c r="DC24" s="13">
        <v>1</v>
      </c>
      <c r="DD24" s="13">
        <v>1</v>
      </c>
      <c r="DE24" s="13">
        <v>1</v>
      </c>
    </row>
    <row r="25" spans="1:109" ht="18.75" customHeight="1">
      <c r="A25" s="5" t="s">
        <v>92</v>
      </c>
      <c r="B25" s="5" t="s">
        <v>93</v>
      </c>
      <c r="C25" s="48">
        <v>1</v>
      </c>
      <c r="D25" s="48" t="s">
        <v>85</v>
      </c>
      <c r="E25" s="48" t="s">
        <v>56</v>
      </c>
      <c r="F25" s="7">
        <v>45206</v>
      </c>
      <c r="G25" s="8"/>
      <c r="H25" s="16" t="s">
        <v>94</v>
      </c>
      <c r="I25" s="16">
        <v>8025390</v>
      </c>
      <c r="J25" s="10">
        <v>1</v>
      </c>
      <c r="K25" s="10">
        <v>1</v>
      </c>
      <c r="L25" s="11"/>
      <c r="M25" s="11"/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8"/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8"/>
      <c r="AI25" s="18"/>
      <c r="AJ25" s="18"/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 s="13">
        <v>1</v>
      </c>
      <c r="AT25" s="13">
        <v>1</v>
      </c>
      <c r="AU25" s="13">
        <v>1</v>
      </c>
      <c r="AV25" s="13">
        <v>1</v>
      </c>
      <c r="AW25" s="49"/>
      <c r="AX25" s="49"/>
      <c r="AY25" s="49"/>
      <c r="AZ25" s="49"/>
      <c r="BA25" s="49"/>
      <c r="BB25" s="49"/>
      <c r="BC25" s="13">
        <v>1</v>
      </c>
      <c r="BD25" s="13">
        <v>1</v>
      </c>
      <c r="BE25" s="13">
        <v>1</v>
      </c>
      <c r="BF25" s="13">
        <v>1</v>
      </c>
      <c r="BG25" s="13">
        <v>1</v>
      </c>
      <c r="BH25" s="13">
        <v>1</v>
      </c>
      <c r="BI25" s="13">
        <v>1</v>
      </c>
      <c r="BJ25" s="13">
        <v>1</v>
      </c>
      <c r="BK25" s="13">
        <v>1</v>
      </c>
      <c r="BL25" s="13">
        <v>1</v>
      </c>
      <c r="BM25" s="13">
        <v>1</v>
      </c>
      <c r="BN25" s="13">
        <v>1</v>
      </c>
      <c r="BO25" s="13">
        <v>1</v>
      </c>
      <c r="BP25" s="13">
        <v>1</v>
      </c>
      <c r="BQ25" s="13">
        <v>1</v>
      </c>
      <c r="BR25" s="13">
        <v>1</v>
      </c>
      <c r="BS25" s="13">
        <v>1</v>
      </c>
      <c r="BT25" s="13">
        <v>1</v>
      </c>
      <c r="BU25" s="13">
        <v>1</v>
      </c>
      <c r="BV25" s="13">
        <v>1</v>
      </c>
      <c r="BW25" s="13">
        <v>1</v>
      </c>
      <c r="BX25" s="13">
        <v>1</v>
      </c>
      <c r="BY25" s="13">
        <v>1</v>
      </c>
      <c r="BZ25" s="13">
        <v>1</v>
      </c>
      <c r="CA25" s="13">
        <v>1</v>
      </c>
      <c r="CB25" s="13">
        <v>1</v>
      </c>
      <c r="CC25" s="15"/>
      <c r="CD25" s="15"/>
      <c r="CE25" s="15"/>
      <c r="CF25" s="15"/>
      <c r="CG25" s="13">
        <v>1</v>
      </c>
      <c r="CH25" s="13">
        <v>1</v>
      </c>
      <c r="CI25" s="13">
        <v>1</v>
      </c>
      <c r="CJ25" s="13">
        <v>1</v>
      </c>
      <c r="CK25" s="13">
        <v>1</v>
      </c>
      <c r="CL25" s="13">
        <v>1</v>
      </c>
      <c r="CM25" s="13">
        <v>1</v>
      </c>
      <c r="CN25" s="13">
        <v>1</v>
      </c>
      <c r="CO25" s="13">
        <v>1</v>
      </c>
      <c r="CP25" s="13">
        <v>1</v>
      </c>
      <c r="CQ25" s="13">
        <v>1</v>
      </c>
      <c r="CR25" s="13">
        <v>1</v>
      </c>
      <c r="CS25" s="13">
        <v>1</v>
      </c>
      <c r="CT25" s="13">
        <v>1</v>
      </c>
      <c r="CU25" s="13">
        <v>1</v>
      </c>
      <c r="CV25" s="13">
        <v>1</v>
      </c>
      <c r="CW25" s="13">
        <v>1</v>
      </c>
      <c r="CX25" s="13">
        <v>1</v>
      </c>
      <c r="CY25" s="13">
        <v>1</v>
      </c>
      <c r="CZ25" s="13">
        <v>1</v>
      </c>
      <c r="DA25" s="13">
        <v>1</v>
      </c>
      <c r="DB25" s="13">
        <v>1</v>
      </c>
      <c r="DC25" s="13">
        <v>1</v>
      </c>
      <c r="DD25" s="13">
        <v>1</v>
      </c>
      <c r="DE25" s="13">
        <v>1</v>
      </c>
    </row>
    <row r="26" spans="1:109" ht="18">
      <c r="A26" s="5" t="s">
        <v>95</v>
      </c>
      <c r="B26" s="5" t="s">
        <v>96</v>
      </c>
      <c r="C26" s="48">
        <v>1</v>
      </c>
      <c r="D26" s="48" t="s">
        <v>85</v>
      </c>
      <c r="E26" s="48" t="s">
        <v>31</v>
      </c>
      <c r="F26" s="7">
        <v>45208</v>
      </c>
      <c r="G26" s="8"/>
      <c r="H26" s="16" t="s">
        <v>97</v>
      </c>
      <c r="I26" s="16">
        <v>6184997</v>
      </c>
      <c r="J26" s="10"/>
      <c r="K26" s="10"/>
      <c r="L26" s="17"/>
      <c r="M26" s="11"/>
      <c r="N26" s="12"/>
      <c r="O26" s="12"/>
      <c r="P26" s="13">
        <v>1</v>
      </c>
      <c r="Q26" s="13">
        <v>1</v>
      </c>
      <c r="R26" s="13">
        <v>1</v>
      </c>
      <c r="S26" s="13">
        <v>1</v>
      </c>
      <c r="T26" s="18"/>
      <c r="U26" s="18"/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8"/>
      <c r="AE26" s="18"/>
      <c r="AF26" s="13">
        <v>1</v>
      </c>
      <c r="AG26" s="13">
        <v>1</v>
      </c>
      <c r="AH26" s="13">
        <v>1</v>
      </c>
      <c r="AI26" s="13">
        <v>1</v>
      </c>
      <c r="AJ26" s="18"/>
      <c r="AK26" s="13">
        <v>1</v>
      </c>
      <c r="AL26" s="13">
        <v>1</v>
      </c>
      <c r="AM26" s="13">
        <v>1</v>
      </c>
      <c r="AN26" s="13">
        <v>1</v>
      </c>
      <c r="AO26" s="13">
        <v>1</v>
      </c>
      <c r="AP26" s="13">
        <v>1</v>
      </c>
      <c r="AQ26" s="13">
        <v>1</v>
      </c>
      <c r="AR26" s="13">
        <v>1</v>
      </c>
      <c r="AS26" s="49"/>
      <c r="AT26" s="49"/>
      <c r="AU26" s="49"/>
      <c r="AV26" s="49"/>
      <c r="AW26" s="13">
        <v>1</v>
      </c>
      <c r="AX26" s="13">
        <v>1</v>
      </c>
      <c r="AY26" s="13">
        <v>1</v>
      </c>
      <c r="AZ26" s="13">
        <v>1</v>
      </c>
      <c r="BA26" s="13">
        <v>1</v>
      </c>
      <c r="BB26" s="13">
        <v>1</v>
      </c>
      <c r="BC26" s="13">
        <v>1</v>
      </c>
      <c r="BD26" s="13">
        <v>1</v>
      </c>
      <c r="BE26" s="13">
        <v>1</v>
      </c>
      <c r="BF26" s="13">
        <v>1</v>
      </c>
      <c r="BG26" s="13">
        <v>1</v>
      </c>
      <c r="BH26" s="13">
        <v>1</v>
      </c>
      <c r="BI26" s="13">
        <v>1</v>
      </c>
      <c r="BJ26" s="13">
        <v>1</v>
      </c>
      <c r="BK26" s="49"/>
      <c r="BL26" s="49"/>
      <c r="BM26" s="49"/>
      <c r="BN26" s="49"/>
      <c r="BO26" s="49"/>
      <c r="BP26" s="49"/>
      <c r="BQ26" s="13">
        <v>1</v>
      </c>
      <c r="BR26" s="13">
        <v>1</v>
      </c>
      <c r="BS26" s="13">
        <v>1</v>
      </c>
      <c r="BT26" s="13">
        <v>1</v>
      </c>
      <c r="BU26" s="15"/>
      <c r="BV26" s="15"/>
      <c r="BW26" s="15"/>
      <c r="BX26" s="15"/>
      <c r="BY26" s="13">
        <v>1</v>
      </c>
      <c r="BZ26" s="13">
        <v>1</v>
      </c>
      <c r="CA26" s="13">
        <v>1</v>
      </c>
      <c r="CB26" s="13">
        <v>1</v>
      </c>
      <c r="CC26" s="13">
        <v>1</v>
      </c>
      <c r="CD26" s="13">
        <v>1</v>
      </c>
      <c r="CE26" s="13">
        <v>1</v>
      </c>
      <c r="CF26" s="13">
        <v>1</v>
      </c>
      <c r="CG26" s="13">
        <v>1</v>
      </c>
      <c r="CH26" s="13">
        <v>1</v>
      </c>
      <c r="CI26" s="13">
        <v>1</v>
      </c>
      <c r="CJ26" s="13">
        <v>1</v>
      </c>
      <c r="CK26" s="13">
        <v>1</v>
      </c>
      <c r="CL26" s="13">
        <v>1</v>
      </c>
      <c r="CM26" s="13">
        <v>1</v>
      </c>
      <c r="CN26" s="13">
        <v>1</v>
      </c>
      <c r="CO26" s="13">
        <v>1</v>
      </c>
      <c r="CP26" s="13">
        <v>1</v>
      </c>
      <c r="CQ26" s="13">
        <v>1</v>
      </c>
      <c r="CR26" s="13">
        <v>1</v>
      </c>
      <c r="CS26" s="13">
        <v>1</v>
      </c>
      <c r="CT26" s="13">
        <v>1</v>
      </c>
      <c r="CU26" s="13">
        <v>1</v>
      </c>
      <c r="CV26" s="13">
        <v>1</v>
      </c>
      <c r="CW26" s="13">
        <v>1</v>
      </c>
      <c r="CX26" s="13">
        <v>1</v>
      </c>
      <c r="CY26" s="13">
        <v>1</v>
      </c>
      <c r="CZ26" s="13">
        <v>1</v>
      </c>
      <c r="DA26" s="13">
        <v>1</v>
      </c>
      <c r="DB26" s="13">
        <v>1</v>
      </c>
      <c r="DC26" s="13">
        <v>1</v>
      </c>
      <c r="DD26" s="13">
        <v>1</v>
      </c>
      <c r="DE26" s="13">
        <v>1</v>
      </c>
    </row>
    <row r="27" spans="1:109" ht="18">
      <c r="A27" s="5" t="s">
        <v>98</v>
      </c>
      <c r="B27" s="50" t="s">
        <v>99</v>
      </c>
      <c r="C27" s="48">
        <v>1</v>
      </c>
      <c r="D27" s="48" t="s">
        <v>85</v>
      </c>
      <c r="E27" s="48" t="s">
        <v>31</v>
      </c>
      <c r="F27" s="7">
        <v>45210</v>
      </c>
      <c r="G27" s="8"/>
      <c r="H27" s="22" t="s">
        <v>100</v>
      </c>
      <c r="I27" s="22">
        <v>8728173</v>
      </c>
      <c r="J27" s="10"/>
      <c r="K27" s="10"/>
      <c r="L27" s="17"/>
      <c r="M27" s="11"/>
      <c r="N27" s="12"/>
      <c r="O27" s="12"/>
      <c r="P27" s="12"/>
      <c r="Q27" s="12"/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8"/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8"/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8"/>
      <c r="AN27" s="13">
        <v>1</v>
      </c>
      <c r="AO27" s="13">
        <v>1</v>
      </c>
      <c r="AP27" s="13">
        <v>1</v>
      </c>
      <c r="AQ27" s="13">
        <v>1</v>
      </c>
      <c r="AR27" s="13">
        <v>1</v>
      </c>
      <c r="AS27" s="13">
        <v>1</v>
      </c>
      <c r="AT27" s="13">
        <v>1</v>
      </c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49"/>
      <c r="BD27" s="49"/>
      <c r="BE27" s="49"/>
      <c r="BF27" s="49"/>
      <c r="BG27" s="49"/>
      <c r="BH27" s="49"/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 s="13">
        <v>1</v>
      </c>
      <c r="BQ27" s="13">
        <v>1</v>
      </c>
      <c r="BR27" s="13">
        <v>1</v>
      </c>
      <c r="BS27" s="13">
        <v>1</v>
      </c>
      <c r="BT27" s="13">
        <v>1</v>
      </c>
      <c r="BU27" s="15"/>
      <c r="BV27" s="15"/>
      <c r="BW27" s="15"/>
      <c r="BX27" s="15"/>
      <c r="BY27" s="13">
        <v>1</v>
      </c>
      <c r="BZ27" s="13">
        <v>1</v>
      </c>
      <c r="CA27" s="13">
        <v>1</v>
      </c>
      <c r="CB27" s="13">
        <v>1</v>
      </c>
      <c r="CC27" s="13">
        <v>1</v>
      </c>
      <c r="CD27" s="13">
        <v>1</v>
      </c>
      <c r="CE27" s="13">
        <v>1</v>
      </c>
      <c r="CF27" s="13">
        <v>1</v>
      </c>
      <c r="CG27" s="13">
        <v>1</v>
      </c>
      <c r="CH27" s="13">
        <v>1</v>
      </c>
      <c r="CI27" s="13">
        <v>1</v>
      </c>
      <c r="CJ27" s="13">
        <v>1</v>
      </c>
      <c r="CK27" s="13">
        <v>1</v>
      </c>
      <c r="CL27" s="13">
        <v>1</v>
      </c>
      <c r="CM27" s="13">
        <v>1</v>
      </c>
      <c r="CN27" s="13">
        <v>1</v>
      </c>
      <c r="CO27" s="13">
        <v>1</v>
      </c>
      <c r="CP27" s="13">
        <v>1</v>
      </c>
      <c r="CQ27" s="13">
        <v>1</v>
      </c>
      <c r="CR27" s="13">
        <v>1</v>
      </c>
      <c r="CS27" s="13">
        <v>1</v>
      </c>
      <c r="CT27" s="13">
        <v>1</v>
      </c>
      <c r="CU27" s="13">
        <v>1</v>
      </c>
      <c r="CV27" s="13">
        <v>1</v>
      </c>
      <c r="CW27" s="13">
        <v>1</v>
      </c>
      <c r="CX27" s="13">
        <v>1</v>
      </c>
      <c r="CY27" s="13">
        <v>1</v>
      </c>
      <c r="CZ27" s="13">
        <v>1</v>
      </c>
      <c r="DA27" s="13">
        <v>1</v>
      </c>
      <c r="DB27" s="13">
        <v>1</v>
      </c>
      <c r="DC27" s="13">
        <v>1</v>
      </c>
      <c r="DD27" s="13">
        <v>1</v>
      </c>
      <c r="DE27" s="13">
        <v>1</v>
      </c>
    </row>
    <row r="28" spans="1:109" ht="18">
      <c r="A28" s="5" t="s">
        <v>101</v>
      </c>
      <c r="B28" s="5" t="s">
        <v>102</v>
      </c>
      <c r="C28" s="48">
        <v>1</v>
      </c>
      <c r="D28" s="48" t="s">
        <v>85</v>
      </c>
      <c r="E28" s="48" t="s">
        <v>103</v>
      </c>
      <c r="F28" s="7">
        <v>45206</v>
      </c>
      <c r="G28" s="8"/>
      <c r="H28" s="16" t="s">
        <v>104</v>
      </c>
      <c r="I28" s="16">
        <v>8256712</v>
      </c>
      <c r="J28" s="10">
        <v>1</v>
      </c>
      <c r="K28" s="10"/>
      <c r="L28" s="17"/>
      <c r="M28" s="11"/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8"/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8"/>
      <c r="AI28" s="18"/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8"/>
      <c r="AP28" s="18"/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13">
        <v>1</v>
      </c>
      <c r="BE28" s="13">
        <v>1</v>
      </c>
      <c r="BF28" s="13">
        <v>1</v>
      </c>
      <c r="BG28" s="13">
        <v>1</v>
      </c>
      <c r="BH28" s="13">
        <v>1</v>
      </c>
      <c r="BI28" s="13">
        <v>1</v>
      </c>
      <c r="BJ28" s="13">
        <v>1</v>
      </c>
      <c r="BK28" s="13">
        <v>1</v>
      </c>
      <c r="BL28" s="13">
        <v>1</v>
      </c>
      <c r="BM28" s="51"/>
      <c r="BN28" s="49"/>
      <c r="BO28" s="49"/>
      <c r="BP28" s="49"/>
      <c r="BQ28" s="49"/>
      <c r="BR28" s="49"/>
      <c r="BS28" s="13">
        <v>1</v>
      </c>
      <c r="BT28" s="13">
        <v>1</v>
      </c>
      <c r="BU28" s="13">
        <v>1</v>
      </c>
      <c r="BV28" s="13">
        <v>1</v>
      </c>
      <c r="BW28" s="13">
        <v>1</v>
      </c>
      <c r="BX28" s="13">
        <v>1</v>
      </c>
      <c r="BY28" s="13">
        <v>1</v>
      </c>
      <c r="BZ28" s="13">
        <v>1</v>
      </c>
      <c r="CA28" s="13">
        <v>1</v>
      </c>
      <c r="CB28" s="13">
        <v>1</v>
      </c>
      <c r="CC28" s="13">
        <v>1</v>
      </c>
      <c r="CD28" s="13">
        <v>1</v>
      </c>
      <c r="CE28" s="13">
        <v>1</v>
      </c>
      <c r="CF28" s="13">
        <v>1</v>
      </c>
      <c r="CG28" s="13">
        <v>1</v>
      </c>
      <c r="CH28" s="13">
        <v>1</v>
      </c>
      <c r="CI28" s="13">
        <v>1</v>
      </c>
      <c r="CJ28" s="13">
        <v>1</v>
      </c>
      <c r="CK28" s="13">
        <v>1</v>
      </c>
      <c r="CL28" s="13">
        <v>1</v>
      </c>
      <c r="CM28" s="13">
        <v>1</v>
      </c>
      <c r="CN28" s="13">
        <v>1</v>
      </c>
      <c r="CO28" s="13">
        <v>1</v>
      </c>
      <c r="CP28" s="13">
        <v>1</v>
      </c>
      <c r="CQ28" s="13">
        <v>1</v>
      </c>
      <c r="CR28" s="13">
        <v>1</v>
      </c>
      <c r="CS28" s="13">
        <v>1</v>
      </c>
      <c r="CT28" s="13">
        <v>1</v>
      </c>
      <c r="CU28" s="13">
        <v>1</v>
      </c>
      <c r="CV28" s="13">
        <v>1</v>
      </c>
      <c r="CW28" s="13">
        <v>1</v>
      </c>
      <c r="CX28" s="13">
        <v>1</v>
      </c>
      <c r="CY28" s="13">
        <v>1</v>
      </c>
      <c r="CZ28" s="13">
        <v>1</v>
      </c>
      <c r="DA28" s="13">
        <v>1</v>
      </c>
      <c r="DB28" s="13">
        <v>1</v>
      </c>
      <c r="DC28" s="13">
        <v>1</v>
      </c>
      <c r="DD28" s="13">
        <v>1</v>
      </c>
      <c r="DE28" s="13">
        <v>1</v>
      </c>
    </row>
    <row r="29" spans="1:109" ht="18">
      <c r="A29" s="5" t="s">
        <v>105</v>
      </c>
      <c r="B29" s="5" t="s">
        <v>106</v>
      </c>
      <c r="C29" s="48">
        <v>1</v>
      </c>
      <c r="D29" s="48" t="s">
        <v>85</v>
      </c>
      <c r="E29" s="48" t="s">
        <v>31</v>
      </c>
      <c r="F29" s="7">
        <v>45206</v>
      </c>
      <c r="G29" s="8"/>
      <c r="H29" s="16" t="s">
        <v>107</v>
      </c>
      <c r="I29" s="16">
        <v>7641239</v>
      </c>
      <c r="J29" s="10">
        <v>1</v>
      </c>
      <c r="K29" s="10"/>
      <c r="L29" s="11"/>
      <c r="M29" s="11"/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8"/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8"/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8"/>
      <c r="AP29" s="18"/>
      <c r="AQ29" s="13">
        <v>1</v>
      </c>
      <c r="AR29" s="13">
        <v>1</v>
      </c>
      <c r="AS29" s="13">
        <v>1</v>
      </c>
      <c r="AT29" s="13">
        <v>1</v>
      </c>
      <c r="AU29" s="13">
        <v>1</v>
      </c>
      <c r="AV29" s="13">
        <v>1</v>
      </c>
      <c r="AW29" s="13">
        <v>1</v>
      </c>
      <c r="AX29" s="13">
        <v>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1</v>
      </c>
      <c r="BF29" s="13">
        <v>1</v>
      </c>
      <c r="BG29" s="49"/>
      <c r="BH29" s="49"/>
      <c r="BI29" s="49"/>
      <c r="BJ29" s="49"/>
      <c r="BK29" s="49"/>
      <c r="BL29" s="49"/>
      <c r="BM29" s="13">
        <v>1</v>
      </c>
      <c r="BN29" s="13">
        <v>1</v>
      </c>
      <c r="BO29" s="13">
        <v>1</v>
      </c>
      <c r="BP29" s="13">
        <v>1</v>
      </c>
      <c r="BQ29" s="13">
        <v>1</v>
      </c>
      <c r="BR29" s="13">
        <v>1</v>
      </c>
      <c r="BS29" s="13">
        <v>1</v>
      </c>
      <c r="BT29" s="13">
        <v>1</v>
      </c>
      <c r="BU29" s="15"/>
      <c r="BV29" s="15"/>
      <c r="BW29" s="15"/>
      <c r="BX29" s="15"/>
      <c r="BY29" s="13">
        <v>1</v>
      </c>
      <c r="BZ29" s="13">
        <v>1</v>
      </c>
      <c r="CA29" s="13">
        <v>1</v>
      </c>
      <c r="CB29" s="13">
        <v>1</v>
      </c>
      <c r="CC29" s="13">
        <v>1</v>
      </c>
      <c r="CD29" s="13">
        <v>1</v>
      </c>
      <c r="CE29" s="13">
        <v>1</v>
      </c>
      <c r="CF29" s="13">
        <v>1</v>
      </c>
      <c r="CG29" s="13">
        <v>1</v>
      </c>
      <c r="CH29" s="13">
        <v>1</v>
      </c>
      <c r="CI29" s="13">
        <v>1</v>
      </c>
      <c r="CJ29" s="13">
        <v>1</v>
      </c>
      <c r="CK29" s="13">
        <v>1</v>
      </c>
      <c r="CL29" s="13">
        <v>1</v>
      </c>
      <c r="CM29" s="13">
        <v>1</v>
      </c>
      <c r="CN29" s="13">
        <v>1</v>
      </c>
      <c r="CO29" s="13">
        <v>1</v>
      </c>
      <c r="CP29" s="13">
        <v>1</v>
      </c>
      <c r="CQ29" s="13">
        <v>1</v>
      </c>
      <c r="CR29" s="13">
        <v>1</v>
      </c>
      <c r="CS29" s="13">
        <v>1</v>
      </c>
      <c r="CT29" s="13">
        <v>1</v>
      </c>
      <c r="CU29" s="13">
        <v>1</v>
      </c>
      <c r="CV29" s="13">
        <v>1</v>
      </c>
      <c r="CW29" s="13">
        <v>1</v>
      </c>
      <c r="CX29" s="13">
        <v>1</v>
      </c>
      <c r="CY29" s="13">
        <v>1</v>
      </c>
      <c r="CZ29" s="13">
        <v>1</v>
      </c>
      <c r="DA29" s="13">
        <v>1</v>
      </c>
      <c r="DB29" s="13">
        <v>1</v>
      </c>
      <c r="DC29" s="13">
        <v>1</v>
      </c>
      <c r="DD29" s="13">
        <v>1</v>
      </c>
      <c r="DE29" s="13">
        <v>1</v>
      </c>
    </row>
    <row r="30" spans="1:109" ht="18">
      <c r="A30" s="5" t="s">
        <v>65</v>
      </c>
      <c r="B30" s="5" t="s">
        <v>108</v>
      </c>
      <c r="C30" s="48">
        <v>1</v>
      </c>
      <c r="D30" s="48" t="s">
        <v>85</v>
      </c>
      <c r="E30" s="48" t="s">
        <v>31</v>
      </c>
      <c r="F30" s="7">
        <v>45206</v>
      </c>
      <c r="G30" s="8"/>
      <c r="H30" s="16" t="s">
        <v>109</v>
      </c>
      <c r="I30" s="16">
        <v>8236148</v>
      </c>
      <c r="J30" s="10">
        <v>1</v>
      </c>
      <c r="K30" s="10"/>
      <c r="L30" s="11"/>
      <c r="M30" s="11"/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8"/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8"/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8"/>
      <c r="AN30" s="13">
        <v>1</v>
      </c>
      <c r="AO30" s="13">
        <v>1</v>
      </c>
      <c r="AP30" s="13">
        <v>1</v>
      </c>
      <c r="AQ30" s="13">
        <v>1</v>
      </c>
      <c r="AR30" s="13">
        <v>1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49"/>
      <c r="BD30" s="49"/>
      <c r="BE30" s="49"/>
      <c r="BF30" s="49"/>
      <c r="BG30" s="49"/>
      <c r="BH30" s="49"/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5"/>
      <c r="BV30" s="15"/>
      <c r="BW30" s="15"/>
      <c r="BX30" s="15"/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3">
        <v>1</v>
      </c>
      <c r="CF30" s="13">
        <v>1</v>
      </c>
      <c r="CG30" s="13">
        <v>1</v>
      </c>
      <c r="CH30" s="13">
        <v>1</v>
      </c>
      <c r="CI30" s="13">
        <v>1</v>
      </c>
      <c r="CJ30" s="13">
        <v>1</v>
      </c>
      <c r="CK30" s="13">
        <v>1</v>
      </c>
      <c r="CL30" s="13">
        <v>1</v>
      </c>
      <c r="CM30" s="13">
        <v>1</v>
      </c>
      <c r="CN30" s="13">
        <v>1</v>
      </c>
      <c r="CO30" s="13">
        <v>1</v>
      </c>
      <c r="CP30" s="13">
        <v>1</v>
      </c>
      <c r="CQ30" s="13">
        <v>1</v>
      </c>
      <c r="CR30" s="13">
        <v>1</v>
      </c>
      <c r="CS30" s="13">
        <v>1</v>
      </c>
      <c r="CT30" s="13">
        <v>1</v>
      </c>
      <c r="CU30" s="13">
        <v>1</v>
      </c>
      <c r="CV30" s="13">
        <v>1</v>
      </c>
      <c r="CW30" s="13">
        <v>1</v>
      </c>
      <c r="CX30" s="13">
        <v>1</v>
      </c>
      <c r="CY30" s="13">
        <v>1</v>
      </c>
      <c r="CZ30" s="13">
        <v>1</v>
      </c>
      <c r="DA30" s="13">
        <v>1</v>
      </c>
      <c r="DB30" s="13">
        <v>1</v>
      </c>
      <c r="DC30" s="13">
        <v>1</v>
      </c>
      <c r="DD30" s="13">
        <v>1</v>
      </c>
      <c r="DE30" s="13">
        <v>1</v>
      </c>
    </row>
    <row r="31" spans="1:109" ht="18">
      <c r="A31" s="5" t="s">
        <v>110</v>
      </c>
      <c r="B31" s="5" t="s">
        <v>108</v>
      </c>
      <c r="C31" s="48">
        <v>1</v>
      </c>
      <c r="D31" s="48" t="s">
        <v>85</v>
      </c>
      <c r="E31" s="48" t="s">
        <v>31</v>
      </c>
      <c r="F31" s="7">
        <v>45211</v>
      </c>
      <c r="G31" s="8"/>
      <c r="H31" s="52" t="s">
        <v>111</v>
      </c>
      <c r="I31" s="52">
        <v>7660929</v>
      </c>
      <c r="J31" s="10"/>
      <c r="K31" s="10"/>
      <c r="L31" s="17"/>
      <c r="M31" s="11"/>
      <c r="N31" s="12"/>
      <c r="O31" s="12"/>
      <c r="P31" s="12"/>
      <c r="Q31" s="12"/>
      <c r="R31" s="12"/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8"/>
      <c r="AB31" s="18"/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8"/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 s="13">
        <v>1</v>
      </c>
      <c r="AT31" s="13">
        <v>1</v>
      </c>
      <c r="AU31" s="13">
        <v>1</v>
      </c>
      <c r="AV31" s="13">
        <v>1</v>
      </c>
      <c r="AW31" s="13">
        <v>1</v>
      </c>
      <c r="AX31" s="13">
        <v>1</v>
      </c>
      <c r="AY31" s="13">
        <v>1</v>
      </c>
      <c r="AZ31" s="13">
        <v>1</v>
      </c>
      <c r="BA31" s="13">
        <v>1</v>
      </c>
      <c r="BB31" s="13">
        <v>1</v>
      </c>
      <c r="BC31" s="13">
        <v>1</v>
      </c>
      <c r="BD31" s="13">
        <v>1</v>
      </c>
      <c r="BE31" s="13">
        <v>1</v>
      </c>
      <c r="BF31" s="13">
        <v>1</v>
      </c>
      <c r="BG31" s="13">
        <v>1</v>
      </c>
      <c r="BH31" s="13">
        <v>1</v>
      </c>
      <c r="BI31" s="49"/>
      <c r="BJ31" s="49"/>
      <c r="BK31" s="49"/>
      <c r="BL31" s="49"/>
      <c r="BM31" s="49"/>
      <c r="BN31" s="49"/>
      <c r="BO31" s="13">
        <v>1</v>
      </c>
      <c r="BP31" s="13">
        <v>1</v>
      </c>
      <c r="BQ31" s="13">
        <v>1</v>
      </c>
      <c r="BR31" s="13">
        <v>1</v>
      </c>
      <c r="BS31" s="13">
        <v>1</v>
      </c>
      <c r="BT31" s="13">
        <v>1</v>
      </c>
      <c r="BU31" s="13">
        <v>1</v>
      </c>
      <c r="BV31" s="13">
        <v>1</v>
      </c>
      <c r="BW31" s="13">
        <v>1</v>
      </c>
      <c r="BX31" s="13">
        <v>1</v>
      </c>
      <c r="BY31" s="13">
        <v>1</v>
      </c>
      <c r="BZ31" s="13">
        <v>1</v>
      </c>
      <c r="CA31" s="13">
        <v>1</v>
      </c>
      <c r="CB31" s="13">
        <v>1</v>
      </c>
      <c r="CC31" s="15"/>
      <c r="CD31" s="15"/>
      <c r="CE31" s="15"/>
      <c r="CF31" s="15"/>
      <c r="CG31" s="13">
        <v>1</v>
      </c>
      <c r="CH31" s="13">
        <v>1</v>
      </c>
      <c r="CI31" s="13">
        <v>1</v>
      </c>
      <c r="CJ31" s="13">
        <v>1</v>
      </c>
      <c r="CK31" s="13">
        <v>1</v>
      </c>
      <c r="CL31" s="13">
        <v>1</v>
      </c>
      <c r="CM31" s="13">
        <v>1</v>
      </c>
      <c r="CN31" s="13">
        <v>1</v>
      </c>
      <c r="CO31" s="13">
        <v>1</v>
      </c>
      <c r="CP31" s="13">
        <v>1</v>
      </c>
      <c r="CQ31" s="13">
        <v>1</v>
      </c>
      <c r="CR31" s="13">
        <v>1</v>
      </c>
      <c r="CS31" s="13">
        <v>1</v>
      </c>
      <c r="CT31" s="13">
        <v>1</v>
      </c>
      <c r="CU31" s="13">
        <v>1</v>
      </c>
      <c r="CV31" s="13">
        <v>1</v>
      </c>
      <c r="CW31" s="13">
        <v>1</v>
      </c>
      <c r="CX31" s="13">
        <v>1</v>
      </c>
      <c r="CY31" s="13">
        <v>1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1</v>
      </c>
    </row>
    <row r="32" spans="1:109" ht="18">
      <c r="A32" s="5" t="s">
        <v>112</v>
      </c>
      <c r="B32" s="5" t="s">
        <v>113</v>
      </c>
      <c r="C32" s="48">
        <v>1</v>
      </c>
      <c r="D32" s="48" t="s">
        <v>85</v>
      </c>
      <c r="E32" s="48" t="s">
        <v>31</v>
      </c>
      <c r="F32" s="7">
        <v>45206</v>
      </c>
      <c r="G32" s="8"/>
      <c r="H32" s="16" t="s">
        <v>114</v>
      </c>
      <c r="I32" s="16">
        <v>8072716</v>
      </c>
      <c r="J32" s="10">
        <v>1</v>
      </c>
      <c r="K32" s="10"/>
      <c r="L32" s="11"/>
      <c r="M32" s="11"/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8"/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8"/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8"/>
      <c r="AP32" s="18"/>
      <c r="AQ32" s="13">
        <v>1</v>
      </c>
      <c r="AR32" s="13">
        <v>1</v>
      </c>
      <c r="AS32" s="13">
        <v>1</v>
      </c>
      <c r="AT32" s="13">
        <v>1</v>
      </c>
      <c r="AU32" s="13">
        <v>1</v>
      </c>
      <c r="AV32" s="13">
        <v>1</v>
      </c>
      <c r="AW32" s="13">
        <v>1</v>
      </c>
      <c r="AX32" s="13">
        <v>1</v>
      </c>
      <c r="AY32" s="13">
        <v>1</v>
      </c>
      <c r="AZ32" s="13">
        <v>1</v>
      </c>
      <c r="BA32" s="13">
        <v>1</v>
      </c>
      <c r="BB32" s="13">
        <v>1</v>
      </c>
      <c r="BC32" s="13">
        <v>1</v>
      </c>
      <c r="BD32" s="13">
        <v>1</v>
      </c>
      <c r="BE32" s="13">
        <v>1</v>
      </c>
      <c r="BF32" s="13">
        <v>1</v>
      </c>
      <c r="BG32" s="49"/>
      <c r="BH32" s="49"/>
      <c r="BI32" s="49"/>
      <c r="BJ32" s="49"/>
      <c r="BK32" s="49"/>
      <c r="BL32" s="49"/>
      <c r="BM32" s="13">
        <v>1</v>
      </c>
      <c r="BN32" s="13">
        <v>1</v>
      </c>
      <c r="BO32" s="13">
        <v>1</v>
      </c>
      <c r="BP32" s="13">
        <v>1</v>
      </c>
      <c r="BQ32" s="13">
        <v>1</v>
      </c>
      <c r="BR32" s="13">
        <v>1</v>
      </c>
      <c r="BS32" s="13">
        <v>1</v>
      </c>
      <c r="BT32" s="13">
        <v>1</v>
      </c>
      <c r="BU32" s="15"/>
      <c r="BV32" s="15"/>
      <c r="BW32" s="15"/>
      <c r="BX32" s="15"/>
      <c r="BY32" s="13">
        <v>1</v>
      </c>
      <c r="BZ32" s="13">
        <v>1</v>
      </c>
      <c r="CA32" s="13">
        <v>1</v>
      </c>
      <c r="CB32" s="13">
        <v>1</v>
      </c>
      <c r="CC32" s="13">
        <v>1</v>
      </c>
      <c r="CD32" s="13">
        <v>1</v>
      </c>
      <c r="CE32" s="13">
        <v>1</v>
      </c>
      <c r="CF32" s="13">
        <v>1</v>
      </c>
      <c r="CG32" s="13">
        <v>1</v>
      </c>
      <c r="CH32" s="13">
        <v>1</v>
      </c>
      <c r="CI32" s="13">
        <v>1</v>
      </c>
      <c r="CJ32" s="13">
        <v>1</v>
      </c>
      <c r="CK32" s="13">
        <v>1</v>
      </c>
      <c r="CL32" s="13">
        <v>1</v>
      </c>
      <c r="CM32" s="13">
        <v>1</v>
      </c>
      <c r="CN32" s="13">
        <v>1</v>
      </c>
      <c r="CO32" s="13">
        <v>1</v>
      </c>
      <c r="CP32" s="13">
        <v>1</v>
      </c>
      <c r="CQ32" s="13">
        <v>1</v>
      </c>
      <c r="CR32" s="13">
        <v>1</v>
      </c>
      <c r="CS32" s="13">
        <v>1</v>
      </c>
      <c r="CT32" s="13">
        <v>1</v>
      </c>
      <c r="CU32" s="13">
        <v>1</v>
      </c>
      <c r="CV32" s="13">
        <v>1</v>
      </c>
      <c r="CW32" s="13">
        <v>1</v>
      </c>
      <c r="CX32" s="13">
        <v>1</v>
      </c>
      <c r="CY32" s="13">
        <v>1</v>
      </c>
      <c r="CZ32" s="13">
        <v>1</v>
      </c>
      <c r="DA32" s="13">
        <v>1</v>
      </c>
      <c r="DB32" s="13">
        <v>1</v>
      </c>
      <c r="DC32" s="13">
        <v>1</v>
      </c>
      <c r="DD32" s="13">
        <v>1</v>
      </c>
      <c r="DE32" s="13">
        <v>1</v>
      </c>
    </row>
    <row r="33" spans="1:109" ht="18">
      <c r="A33" s="5" t="s">
        <v>115</v>
      </c>
      <c r="B33" s="5" t="s">
        <v>116</v>
      </c>
      <c r="C33" s="48">
        <v>1</v>
      </c>
      <c r="D33" s="48" t="s">
        <v>85</v>
      </c>
      <c r="E33" s="48" t="s">
        <v>56</v>
      </c>
      <c r="F33" s="7">
        <v>45207</v>
      </c>
      <c r="G33" s="8"/>
      <c r="H33" s="16" t="s">
        <v>117</v>
      </c>
      <c r="I33" s="16">
        <v>5432096</v>
      </c>
      <c r="J33" s="10"/>
      <c r="K33" s="10"/>
      <c r="L33" s="17"/>
      <c r="M33" s="11"/>
      <c r="N33" s="12"/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8"/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8"/>
      <c r="AI33" s="18"/>
      <c r="AJ33" s="13">
        <v>1</v>
      </c>
      <c r="AK33" s="13">
        <v>1</v>
      </c>
      <c r="AL33" s="13">
        <v>1</v>
      </c>
      <c r="AM33" s="13">
        <v>1</v>
      </c>
      <c r="AN33" s="18"/>
      <c r="AO33" s="18"/>
      <c r="AP33" s="18"/>
      <c r="AQ33" s="13">
        <v>1</v>
      </c>
      <c r="AR33" s="13">
        <v>1</v>
      </c>
      <c r="AS33" s="13">
        <v>1</v>
      </c>
      <c r="AT33" s="13">
        <v>1</v>
      </c>
      <c r="AU33" s="13">
        <v>1</v>
      </c>
      <c r="AV33" s="13">
        <v>1</v>
      </c>
      <c r="AW33" s="13">
        <v>1</v>
      </c>
      <c r="AX33" s="13">
        <v>1</v>
      </c>
      <c r="AY33" s="49"/>
      <c r="AZ33" s="49"/>
      <c r="BA33" s="49"/>
      <c r="BB33" s="49"/>
      <c r="BC33" s="49"/>
      <c r="BD33" s="49"/>
      <c r="BE33" s="13">
        <v>1</v>
      </c>
      <c r="BF33" s="13">
        <v>1</v>
      </c>
      <c r="BG33" s="13">
        <v>1</v>
      </c>
      <c r="BH33" s="13">
        <v>1</v>
      </c>
      <c r="BI33" s="13">
        <v>1</v>
      </c>
      <c r="BJ33" s="13">
        <v>1</v>
      </c>
      <c r="BK33" s="13">
        <v>1</v>
      </c>
      <c r="BL33" s="13">
        <v>1</v>
      </c>
      <c r="BM33" s="13">
        <v>1</v>
      </c>
      <c r="BN33" s="13">
        <v>1</v>
      </c>
      <c r="BO33" s="13">
        <v>1</v>
      </c>
      <c r="BP33" s="15"/>
      <c r="BQ33" s="15"/>
      <c r="BR33" s="15"/>
      <c r="BS33" s="15"/>
      <c r="BT33" s="13">
        <v>1</v>
      </c>
      <c r="BU33" s="13">
        <v>1</v>
      </c>
      <c r="BV33" s="13">
        <v>1</v>
      </c>
      <c r="BW33" s="13">
        <v>1</v>
      </c>
      <c r="BX33" s="13">
        <v>1</v>
      </c>
      <c r="BY33" s="13">
        <v>1</v>
      </c>
      <c r="BZ33" s="13">
        <v>1</v>
      </c>
      <c r="CA33" s="13">
        <v>1</v>
      </c>
      <c r="CB33" s="13">
        <v>1</v>
      </c>
      <c r="CC33" s="15"/>
      <c r="CD33" s="15"/>
      <c r="CE33" s="15"/>
      <c r="CF33" s="15"/>
      <c r="CG33" s="13">
        <v>1</v>
      </c>
      <c r="CH33" s="13">
        <v>1</v>
      </c>
      <c r="CI33" s="13">
        <v>1</v>
      </c>
      <c r="CJ33" s="13">
        <v>1</v>
      </c>
      <c r="CK33" s="13">
        <v>1</v>
      </c>
      <c r="CL33" s="13">
        <v>1</v>
      </c>
      <c r="CM33" s="13">
        <v>1</v>
      </c>
      <c r="CN33" s="13">
        <v>1</v>
      </c>
      <c r="CO33" s="13">
        <v>1</v>
      </c>
      <c r="CP33" s="13">
        <v>1</v>
      </c>
      <c r="CQ33" s="13">
        <v>1</v>
      </c>
      <c r="CR33" s="13">
        <v>1</v>
      </c>
      <c r="CS33" s="13">
        <v>1</v>
      </c>
      <c r="CT33" s="13">
        <v>1</v>
      </c>
      <c r="CU33" s="13">
        <v>1</v>
      </c>
      <c r="CV33" s="13">
        <v>1</v>
      </c>
      <c r="CW33" s="13">
        <v>1</v>
      </c>
      <c r="CX33" s="13">
        <v>1</v>
      </c>
      <c r="CY33" s="13">
        <v>1</v>
      </c>
      <c r="CZ33" s="13">
        <v>1</v>
      </c>
      <c r="DA33" s="13">
        <v>1</v>
      </c>
      <c r="DB33" s="13">
        <v>1</v>
      </c>
      <c r="DC33" s="13">
        <v>1</v>
      </c>
      <c r="DD33" s="13">
        <v>1</v>
      </c>
      <c r="DE33" s="13">
        <v>1</v>
      </c>
    </row>
    <row r="34" spans="1:109" ht="18">
      <c r="A34" s="5" t="s">
        <v>118</v>
      </c>
      <c r="B34" s="5" t="s">
        <v>119</v>
      </c>
      <c r="C34" s="48">
        <v>1</v>
      </c>
      <c r="D34" s="48" t="s">
        <v>85</v>
      </c>
      <c r="E34" s="48"/>
      <c r="F34" s="23">
        <v>45245</v>
      </c>
      <c r="G34" s="8"/>
      <c r="H34" s="16"/>
      <c r="I34" s="16"/>
      <c r="J34" s="10"/>
      <c r="K34" s="10"/>
      <c r="L34" s="17"/>
      <c r="M34" s="11"/>
      <c r="N34" s="12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8"/>
      <c r="AA34" s="13"/>
      <c r="AB34" s="13"/>
      <c r="AC34" s="13"/>
      <c r="AD34" s="13"/>
      <c r="AE34" s="13"/>
      <c r="AF34" s="13"/>
      <c r="AG34" s="13"/>
      <c r="AH34" s="18"/>
      <c r="AI34" s="18"/>
      <c r="AJ34" s="13"/>
      <c r="AK34" s="13"/>
      <c r="AL34" s="13"/>
      <c r="AM34" s="13"/>
      <c r="AN34" s="18"/>
      <c r="AO34" s="18"/>
      <c r="AP34" s="18"/>
      <c r="AQ34" s="13"/>
      <c r="AR34" s="13"/>
      <c r="AS34" s="13"/>
      <c r="AT34" s="13"/>
      <c r="AU34" s="13"/>
      <c r="AV34" s="13"/>
      <c r="AW34" s="13"/>
      <c r="AX34" s="13"/>
      <c r="AY34" s="49"/>
      <c r="AZ34" s="49"/>
      <c r="BA34" s="49"/>
      <c r="BB34" s="49"/>
      <c r="BC34" s="49"/>
      <c r="BD34" s="49"/>
      <c r="BE34" s="13">
        <v>1</v>
      </c>
      <c r="BF34" s="13">
        <v>1</v>
      </c>
      <c r="BG34" s="13">
        <v>1</v>
      </c>
      <c r="BH34" s="13">
        <v>1</v>
      </c>
      <c r="BI34" s="13">
        <v>1</v>
      </c>
      <c r="BJ34" s="13">
        <v>1</v>
      </c>
      <c r="BK34" s="45">
        <v>1</v>
      </c>
      <c r="BL34" s="45">
        <v>1</v>
      </c>
      <c r="BM34" s="45">
        <v>1</v>
      </c>
      <c r="BN34" s="45">
        <v>1</v>
      </c>
      <c r="BO34" s="13">
        <v>1</v>
      </c>
      <c r="BP34" s="13">
        <v>1</v>
      </c>
      <c r="BQ34" s="13">
        <v>1</v>
      </c>
      <c r="BR34" s="13">
        <v>1</v>
      </c>
      <c r="BS34" s="13">
        <v>1</v>
      </c>
      <c r="BT34" s="13">
        <v>1</v>
      </c>
      <c r="BU34" s="13">
        <v>1</v>
      </c>
      <c r="BV34" s="13">
        <v>1</v>
      </c>
      <c r="BW34" s="13">
        <v>1</v>
      </c>
      <c r="BX34" s="13">
        <v>1</v>
      </c>
      <c r="BY34" s="13">
        <v>1</v>
      </c>
      <c r="BZ34" s="13">
        <v>1</v>
      </c>
      <c r="CA34" s="13">
        <v>1</v>
      </c>
      <c r="CB34" s="13">
        <v>1</v>
      </c>
      <c r="CC34" s="13">
        <v>1</v>
      </c>
      <c r="CD34" s="13">
        <v>1</v>
      </c>
      <c r="CE34" s="13">
        <v>1</v>
      </c>
      <c r="CF34" s="13">
        <v>1</v>
      </c>
      <c r="CG34" s="13">
        <v>1</v>
      </c>
      <c r="CH34" s="13">
        <v>1</v>
      </c>
      <c r="CI34" s="13">
        <v>1</v>
      </c>
      <c r="CJ34" s="13">
        <v>1</v>
      </c>
      <c r="CK34" s="13">
        <v>1</v>
      </c>
      <c r="CL34" s="13">
        <v>1</v>
      </c>
      <c r="CM34" s="13">
        <v>1</v>
      </c>
      <c r="CN34" s="13">
        <v>1</v>
      </c>
      <c r="CO34" s="13">
        <v>1</v>
      </c>
      <c r="CP34" s="13">
        <v>1</v>
      </c>
      <c r="CQ34" s="13">
        <v>1</v>
      </c>
      <c r="CR34" s="13">
        <v>1</v>
      </c>
      <c r="CS34" s="13">
        <v>1</v>
      </c>
      <c r="CT34" s="13">
        <v>1</v>
      </c>
      <c r="CU34" s="13">
        <v>1</v>
      </c>
      <c r="CV34" s="13">
        <v>1</v>
      </c>
      <c r="CW34" s="13">
        <v>1</v>
      </c>
      <c r="CX34" s="13">
        <v>1</v>
      </c>
      <c r="CY34" s="13">
        <v>1</v>
      </c>
      <c r="CZ34" s="13">
        <v>1</v>
      </c>
      <c r="DA34" s="13">
        <v>1</v>
      </c>
      <c r="DB34" s="13">
        <v>1</v>
      </c>
      <c r="DC34" s="13">
        <v>1</v>
      </c>
      <c r="DD34" s="13">
        <v>1</v>
      </c>
      <c r="DE34" s="13">
        <v>1</v>
      </c>
    </row>
    <row r="35" spans="1:109" ht="18">
      <c r="A35" s="5" t="s">
        <v>120</v>
      </c>
      <c r="B35" s="5" t="s">
        <v>121</v>
      </c>
      <c r="C35" s="48">
        <v>1</v>
      </c>
      <c r="D35" s="48" t="s">
        <v>85</v>
      </c>
      <c r="E35" s="48" t="s">
        <v>56</v>
      </c>
      <c r="F35" s="7">
        <v>45207</v>
      </c>
      <c r="G35" s="8"/>
      <c r="H35" s="16" t="s">
        <v>122</v>
      </c>
      <c r="I35" s="16">
        <v>5608973</v>
      </c>
      <c r="J35" s="10"/>
      <c r="K35" s="10"/>
      <c r="L35" s="17"/>
      <c r="M35" s="11"/>
      <c r="N35" s="12"/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8"/>
      <c r="AA35" s="18"/>
      <c r="AB35" s="18"/>
      <c r="AC35" s="13">
        <v>1</v>
      </c>
      <c r="AD35" s="13">
        <v>1</v>
      </c>
      <c r="AE35" s="13">
        <v>1</v>
      </c>
      <c r="AF35" s="18"/>
      <c r="AG35" s="18"/>
      <c r="AH35" s="18"/>
      <c r="AI35" s="18"/>
      <c r="AJ35" s="13">
        <v>1</v>
      </c>
      <c r="AK35" s="18"/>
      <c r="AL35" s="18"/>
      <c r="AM35" s="18"/>
      <c r="AN35" s="18"/>
      <c r="AO35" s="18"/>
      <c r="AP35" s="18"/>
      <c r="AQ35" s="18"/>
      <c r="AR35" s="18"/>
      <c r="AS35" s="13">
        <v>1</v>
      </c>
      <c r="AT35" s="13">
        <v>1</v>
      </c>
      <c r="AU35" s="13">
        <v>1</v>
      </c>
      <c r="AV35" s="13">
        <v>1</v>
      </c>
      <c r="AW35" s="13">
        <v>1</v>
      </c>
      <c r="AX35" s="13">
        <v>1</v>
      </c>
      <c r="AY35" s="53">
        <v>1</v>
      </c>
      <c r="AZ35" s="13">
        <v>1</v>
      </c>
      <c r="BA35" s="53">
        <v>1</v>
      </c>
      <c r="BB35" s="13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3">
        <v>1</v>
      </c>
      <c r="BI35" s="13">
        <v>1</v>
      </c>
      <c r="BJ35" s="13">
        <v>1</v>
      </c>
      <c r="BK35" s="49"/>
      <c r="BL35" s="49"/>
      <c r="BM35" s="49"/>
      <c r="BN35" s="49"/>
      <c r="BO35" s="49"/>
      <c r="BP35" s="49"/>
      <c r="BQ35" s="13">
        <v>1</v>
      </c>
      <c r="BR35" s="13">
        <v>1</v>
      </c>
      <c r="BS35" s="13">
        <v>1</v>
      </c>
      <c r="BT35" s="13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1</v>
      </c>
      <c r="CB35" s="13">
        <v>1</v>
      </c>
      <c r="CC35" s="15"/>
      <c r="CD35" s="15"/>
      <c r="CE35" s="15"/>
      <c r="CF35" s="15"/>
      <c r="CG35" s="13">
        <v>1</v>
      </c>
      <c r="CH35" s="13">
        <v>1</v>
      </c>
      <c r="CI35" s="13">
        <v>1</v>
      </c>
      <c r="CJ35" s="13">
        <v>1</v>
      </c>
      <c r="CK35" s="13">
        <v>1</v>
      </c>
      <c r="CL35" s="13">
        <v>1</v>
      </c>
      <c r="CM35" s="13">
        <v>1</v>
      </c>
      <c r="CN35" s="13">
        <v>1</v>
      </c>
      <c r="CO35" s="13">
        <v>1</v>
      </c>
      <c r="CP35" s="13">
        <v>1</v>
      </c>
      <c r="CQ35" s="13">
        <v>1</v>
      </c>
      <c r="CR35" s="13">
        <v>1</v>
      </c>
      <c r="CS35" s="13">
        <v>1</v>
      </c>
      <c r="CT35" s="13">
        <v>1</v>
      </c>
      <c r="CU35" s="13">
        <v>1</v>
      </c>
      <c r="CV35" s="13">
        <v>1</v>
      </c>
      <c r="CW35" s="13">
        <v>1</v>
      </c>
      <c r="CX35" s="13">
        <v>1</v>
      </c>
      <c r="CY35" s="13">
        <v>1</v>
      </c>
      <c r="CZ35" s="13">
        <v>1</v>
      </c>
      <c r="DA35" s="13">
        <v>1</v>
      </c>
      <c r="DB35" s="13">
        <v>1</v>
      </c>
      <c r="DC35" s="13">
        <v>1</v>
      </c>
      <c r="DD35" s="13">
        <v>1</v>
      </c>
      <c r="DE35" s="13">
        <v>1</v>
      </c>
    </row>
    <row r="36" spans="1:109" ht="18">
      <c r="A36" s="5" t="s">
        <v>123</v>
      </c>
      <c r="B36" s="5" t="s">
        <v>124</v>
      </c>
      <c r="C36" s="48">
        <v>1</v>
      </c>
      <c r="D36" s="48" t="s">
        <v>85</v>
      </c>
      <c r="E36" s="48" t="s">
        <v>56</v>
      </c>
      <c r="F36" s="7">
        <v>45235</v>
      </c>
      <c r="G36" s="8"/>
      <c r="H36" s="54" t="s">
        <v>125</v>
      </c>
      <c r="I36" s="54">
        <v>7499223</v>
      </c>
      <c r="J36" s="10"/>
      <c r="K36" s="10"/>
      <c r="L36" s="17"/>
      <c r="M36" s="11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8"/>
      <c r="AA36" s="18"/>
      <c r="AB36" s="18"/>
      <c r="AC36" s="13"/>
      <c r="AD36" s="13"/>
      <c r="AE36" s="13"/>
      <c r="AF36" s="18"/>
      <c r="AG36" s="18"/>
      <c r="AH36" s="18"/>
      <c r="AI36" s="18"/>
      <c r="AJ36" s="13"/>
      <c r="AK36" s="18"/>
      <c r="AL36" s="18"/>
      <c r="AM36" s="18"/>
      <c r="AN36" s="18"/>
      <c r="AO36" s="18"/>
      <c r="AP36" s="18"/>
      <c r="AQ36" s="18"/>
      <c r="AR36" s="18"/>
      <c r="AS36" s="13"/>
      <c r="AT36" s="13"/>
      <c r="AU36" s="13"/>
      <c r="AV36" s="13"/>
      <c r="AW36" s="13"/>
      <c r="AX36" s="53">
        <v>1</v>
      </c>
      <c r="AY36" s="53">
        <v>1</v>
      </c>
      <c r="AZ36" s="53">
        <v>1</v>
      </c>
      <c r="BA36" s="53">
        <v>1</v>
      </c>
      <c r="BB36" s="53">
        <v>1</v>
      </c>
      <c r="BC36" s="13">
        <v>1</v>
      </c>
      <c r="BD36" s="13">
        <v>1</v>
      </c>
      <c r="BE36" s="13">
        <v>1</v>
      </c>
      <c r="BF36" s="13">
        <v>1</v>
      </c>
      <c r="BG36" s="49"/>
      <c r="BH36" s="49"/>
      <c r="BI36" s="49"/>
      <c r="BJ36" s="49"/>
      <c r="BK36" s="49"/>
      <c r="BL36" s="49"/>
      <c r="BM36" s="13">
        <v>1</v>
      </c>
      <c r="BN36" s="13">
        <v>1</v>
      </c>
      <c r="BO36" s="13">
        <v>1</v>
      </c>
      <c r="BP36" s="13">
        <v>1</v>
      </c>
      <c r="BQ36" s="13">
        <v>1</v>
      </c>
      <c r="BR36" s="13">
        <v>1</v>
      </c>
      <c r="BS36" s="13">
        <v>1</v>
      </c>
      <c r="BT36" s="13">
        <v>1</v>
      </c>
      <c r="BU36" s="15"/>
      <c r="BV36" s="15"/>
      <c r="BW36" s="15"/>
      <c r="BX36" s="15"/>
      <c r="BY36" s="13">
        <v>1</v>
      </c>
      <c r="BZ36" s="13">
        <v>1</v>
      </c>
      <c r="CA36" s="13">
        <v>1</v>
      </c>
      <c r="CB36" s="13">
        <v>1</v>
      </c>
      <c r="CC36" s="13">
        <v>1</v>
      </c>
      <c r="CD36" s="13">
        <v>1</v>
      </c>
      <c r="CE36" s="13">
        <v>1</v>
      </c>
      <c r="CF36" s="13">
        <v>1</v>
      </c>
      <c r="CG36" s="13">
        <v>1</v>
      </c>
      <c r="CH36" s="13">
        <v>1</v>
      </c>
      <c r="CI36" s="13">
        <v>1</v>
      </c>
      <c r="CJ36" s="13">
        <v>1</v>
      </c>
      <c r="CK36" s="13">
        <v>1</v>
      </c>
      <c r="CL36" s="13">
        <v>1</v>
      </c>
      <c r="CM36" s="13">
        <v>1</v>
      </c>
      <c r="CN36" s="13">
        <v>1</v>
      </c>
      <c r="CO36" s="13">
        <v>1</v>
      </c>
      <c r="CP36" s="13">
        <v>1</v>
      </c>
      <c r="CQ36" s="13">
        <v>1</v>
      </c>
      <c r="CR36" s="13">
        <v>1</v>
      </c>
      <c r="CS36" s="13">
        <v>1</v>
      </c>
      <c r="CT36" s="13">
        <v>1</v>
      </c>
      <c r="CU36" s="13">
        <v>1</v>
      </c>
      <c r="CV36" s="13">
        <v>1</v>
      </c>
      <c r="CW36" s="13">
        <v>1</v>
      </c>
      <c r="CX36" s="13">
        <v>1</v>
      </c>
      <c r="CY36" s="13">
        <v>1</v>
      </c>
      <c r="CZ36" s="13">
        <v>1</v>
      </c>
      <c r="DA36" s="13">
        <v>1</v>
      </c>
      <c r="DB36" s="13">
        <v>1</v>
      </c>
      <c r="DC36" s="13">
        <v>1</v>
      </c>
      <c r="DD36" s="13">
        <v>1</v>
      </c>
      <c r="DE36" s="13">
        <v>1</v>
      </c>
    </row>
    <row r="37" spans="1:109" ht="18">
      <c r="A37" s="5" t="s">
        <v>126</v>
      </c>
      <c r="B37" s="5" t="s">
        <v>127</v>
      </c>
      <c r="C37" s="48">
        <v>1</v>
      </c>
      <c r="D37" s="48" t="s">
        <v>85</v>
      </c>
      <c r="E37" s="48"/>
      <c r="F37" s="23">
        <v>45245</v>
      </c>
      <c r="G37" s="8"/>
      <c r="H37" s="54"/>
      <c r="I37" s="54"/>
      <c r="J37" s="10"/>
      <c r="K37" s="10"/>
      <c r="L37" s="17"/>
      <c r="M37" s="11"/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8"/>
      <c r="AA37" s="18"/>
      <c r="AB37" s="18"/>
      <c r="AC37" s="13"/>
      <c r="AD37" s="13"/>
      <c r="AE37" s="13"/>
      <c r="AF37" s="18"/>
      <c r="AG37" s="18"/>
      <c r="AH37" s="18"/>
      <c r="AI37" s="18"/>
      <c r="AJ37" s="13"/>
      <c r="AK37" s="18"/>
      <c r="AL37" s="18"/>
      <c r="AM37" s="18"/>
      <c r="AN37" s="18"/>
      <c r="AO37" s="18"/>
      <c r="AP37" s="18"/>
      <c r="AQ37" s="18"/>
      <c r="AR37" s="18"/>
      <c r="AS37" s="13"/>
      <c r="AT37" s="13"/>
      <c r="AU37" s="13"/>
      <c r="AV37" s="13"/>
      <c r="AW37" s="13"/>
      <c r="AX37" s="53"/>
      <c r="AY37" s="53"/>
      <c r="AZ37" s="53"/>
      <c r="BA37" s="53"/>
      <c r="BB37" s="53"/>
      <c r="BC37" s="45"/>
      <c r="BD37" s="45"/>
      <c r="BE37" s="45"/>
      <c r="BF37" s="13"/>
      <c r="BG37" s="49"/>
      <c r="BH37" s="49"/>
      <c r="BI37" s="49"/>
      <c r="BJ37" s="49"/>
      <c r="BK37" s="49"/>
      <c r="BL37" s="49"/>
      <c r="BM37" s="13">
        <v>1</v>
      </c>
      <c r="BN37" s="13">
        <v>1</v>
      </c>
      <c r="BO37" s="13">
        <v>1</v>
      </c>
      <c r="BP37" s="13">
        <v>1</v>
      </c>
      <c r="BQ37" s="13">
        <v>1</v>
      </c>
      <c r="BR37" s="13">
        <v>1</v>
      </c>
      <c r="BS37" s="13">
        <v>1</v>
      </c>
      <c r="BT37" s="13">
        <v>1</v>
      </c>
      <c r="BU37" s="13">
        <v>1</v>
      </c>
      <c r="BV37" s="13">
        <v>1</v>
      </c>
      <c r="BW37" s="13">
        <v>1</v>
      </c>
      <c r="BX37" s="13">
        <v>1</v>
      </c>
      <c r="BY37" s="13">
        <v>1</v>
      </c>
      <c r="BZ37" s="13">
        <v>1</v>
      </c>
      <c r="CA37" s="13">
        <v>1</v>
      </c>
      <c r="CB37" s="13">
        <v>1</v>
      </c>
      <c r="CC37" s="13">
        <v>1</v>
      </c>
      <c r="CD37" s="13">
        <v>1</v>
      </c>
      <c r="CE37" s="13">
        <v>1</v>
      </c>
      <c r="CF37" s="13">
        <v>1</v>
      </c>
      <c r="CG37" s="13">
        <v>1</v>
      </c>
      <c r="CH37" s="13">
        <v>1</v>
      </c>
      <c r="CI37" s="13">
        <v>1</v>
      </c>
      <c r="CJ37" s="13">
        <v>1</v>
      </c>
      <c r="CK37" s="13">
        <v>1</v>
      </c>
      <c r="CL37" s="13">
        <v>1</v>
      </c>
      <c r="CM37" s="13">
        <v>1</v>
      </c>
      <c r="CN37" s="13">
        <v>1</v>
      </c>
      <c r="CO37" s="13">
        <v>1</v>
      </c>
      <c r="CP37" s="13">
        <v>1</v>
      </c>
      <c r="CQ37" s="13">
        <v>1</v>
      </c>
      <c r="CR37" s="13">
        <v>1</v>
      </c>
      <c r="CS37" s="13">
        <v>1</v>
      </c>
      <c r="CT37" s="13">
        <v>1</v>
      </c>
      <c r="CU37" s="13">
        <v>1</v>
      </c>
      <c r="CV37" s="13">
        <v>1</v>
      </c>
      <c r="CW37" s="13">
        <v>1</v>
      </c>
      <c r="CX37" s="13">
        <v>1</v>
      </c>
      <c r="CY37" s="13">
        <v>1</v>
      </c>
      <c r="CZ37" s="13">
        <v>1</v>
      </c>
      <c r="DA37" s="13">
        <v>1</v>
      </c>
      <c r="DB37" s="13">
        <v>1</v>
      </c>
      <c r="DC37" s="13">
        <v>1</v>
      </c>
      <c r="DD37" s="13">
        <v>1</v>
      </c>
      <c r="DE37" s="13">
        <v>1</v>
      </c>
    </row>
    <row r="38" spans="1:109" ht="18">
      <c r="A38" s="5" t="s">
        <v>128</v>
      </c>
      <c r="B38" s="5" t="s">
        <v>129</v>
      </c>
      <c r="C38" s="48">
        <v>1</v>
      </c>
      <c r="D38" s="48" t="s">
        <v>85</v>
      </c>
      <c r="E38" s="48" t="s">
        <v>56</v>
      </c>
      <c r="F38" s="55">
        <v>45236</v>
      </c>
      <c r="G38" s="8"/>
      <c r="H38" s="56" t="s">
        <v>130</v>
      </c>
      <c r="I38" s="56">
        <v>7485161</v>
      </c>
      <c r="J38" s="10"/>
      <c r="K38" s="10"/>
      <c r="L38" s="17"/>
      <c r="M38" s="11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8"/>
      <c r="AA38" s="18"/>
      <c r="AB38" s="18"/>
      <c r="AC38" s="13"/>
      <c r="AD38" s="13"/>
      <c r="AE38" s="13"/>
      <c r="AF38" s="18"/>
      <c r="AG38" s="18"/>
      <c r="AH38" s="18"/>
      <c r="AI38" s="18"/>
      <c r="AJ38" s="13"/>
      <c r="AK38" s="18"/>
      <c r="AL38" s="18"/>
      <c r="AM38" s="18"/>
      <c r="AN38" s="18"/>
      <c r="AO38" s="18"/>
      <c r="AP38" s="18"/>
      <c r="AQ38" s="18"/>
      <c r="AR38" s="18"/>
      <c r="AS38" s="13"/>
      <c r="AT38" s="13"/>
      <c r="AU38" s="13"/>
      <c r="AV38" s="13"/>
      <c r="AW38" s="13"/>
      <c r="AX38" s="53">
        <v>1</v>
      </c>
      <c r="AY38" s="53">
        <v>1</v>
      </c>
      <c r="AZ38" s="53">
        <v>1</v>
      </c>
      <c r="BA38" s="53">
        <v>1</v>
      </c>
      <c r="BB38" s="53">
        <v>1</v>
      </c>
      <c r="BC38" s="49"/>
      <c r="BD38" s="49"/>
      <c r="BE38" s="49"/>
      <c r="BF38" s="13">
        <v>1</v>
      </c>
      <c r="BG38" s="13">
        <v>1</v>
      </c>
      <c r="BH38" s="13">
        <v>1</v>
      </c>
      <c r="BI38" s="13">
        <v>1</v>
      </c>
      <c r="BJ38" s="13">
        <v>1</v>
      </c>
      <c r="BK38" s="13">
        <v>1</v>
      </c>
      <c r="BL38" s="13">
        <v>1</v>
      </c>
      <c r="BM38" s="13">
        <v>1</v>
      </c>
      <c r="BN38" s="13">
        <v>1</v>
      </c>
      <c r="BO38" s="13">
        <v>1</v>
      </c>
      <c r="BP38" s="13">
        <v>1</v>
      </c>
      <c r="BQ38" s="15"/>
      <c r="BR38" s="15"/>
      <c r="BS38" s="15"/>
      <c r="BT38" s="15"/>
      <c r="BU38" s="13">
        <v>1</v>
      </c>
      <c r="BV38" s="13">
        <v>1</v>
      </c>
      <c r="BW38" s="13">
        <v>1</v>
      </c>
      <c r="BX38" s="13">
        <v>1</v>
      </c>
      <c r="BY38" s="13">
        <v>1</v>
      </c>
      <c r="BZ38" s="13">
        <v>1</v>
      </c>
      <c r="CA38" s="13">
        <v>1</v>
      </c>
      <c r="CB38" s="13">
        <v>1</v>
      </c>
      <c r="CC38" s="15"/>
      <c r="CD38" s="15"/>
      <c r="CE38" s="15"/>
      <c r="CF38" s="15"/>
      <c r="CG38" s="13">
        <v>1</v>
      </c>
      <c r="CH38" s="13">
        <v>1</v>
      </c>
      <c r="CI38" s="13">
        <v>1</v>
      </c>
      <c r="CJ38" s="13">
        <v>1</v>
      </c>
      <c r="CK38" s="13">
        <v>1</v>
      </c>
      <c r="CL38" s="13">
        <v>1</v>
      </c>
      <c r="CM38" s="13">
        <v>1</v>
      </c>
      <c r="CN38" s="13">
        <v>1</v>
      </c>
      <c r="CO38" s="13">
        <v>1</v>
      </c>
      <c r="CP38" s="13">
        <v>1</v>
      </c>
      <c r="CQ38" s="13">
        <v>1</v>
      </c>
      <c r="CR38" s="13">
        <v>1</v>
      </c>
      <c r="CS38" s="13">
        <v>1</v>
      </c>
      <c r="CT38" s="13">
        <v>1</v>
      </c>
      <c r="CU38" s="13">
        <v>1</v>
      </c>
      <c r="CV38" s="13">
        <v>1</v>
      </c>
      <c r="CW38" s="13">
        <v>1</v>
      </c>
      <c r="CX38" s="13">
        <v>1</v>
      </c>
      <c r="CY38" s="13">
        <v>1</v>
      </c>
      <c r="CZ38" s="13">
        <v>1</v>
      </c>
      <c r="DA38" s="13">
        <v>1</v>
      </c>
      <c r="DB38" s="13">
        <v>1</v>
      </c>
      <c r="DC38" s="13">
        <v>1</v>
      </c>
      <c r="DD38" s="13">
        <v>1</v>
      </c>
      <c r="DE38" s="13">
        <v>1</v>
      </c>
    </row>
    <row r="39" spans="1:109" ht="18">
      <c r="A39" s="5" t="s">
        <v>131</v>
      </c>
      <c r="B39" s="5" t="s">
        <v>132</v>
      </c>
      <c r="C39" s="48">
        <v>1</v>
      </c>
      <c r="D39" s="48" t="s">
        <v>85</v>
      </c>
      <c r="E39" s="48" t="s">
        <v>31</v>
      </c>
      <c r="F39" s="7">
        <v>45206</v>
      </c>
      <c r="G39" s="8"/>
      <c r="H39" s="16" t="s">
        <v>133</v>
      </c>
      <c r="I39" s="16">
        <v>8109974</v>
      </c>
      <c r="J39" s="10"/>
      <c r="K39" s="10"/>
      <c r="L39" s="17"/>
      <c r="M39" s="11"/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8"/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8"/>
      <c r="AG39" s="13">
        <v>1</v>
      </c>
      <c r="AH39" s="13">
        <v>1</v>
      </c>
      <c r="AI39" s="13">
        <v>1</v>
      </c>
      <c r="AJ39" s="13">
        <v>1</v>
      </c>
      <c r="AK39" s="18"/>
      <c r="AL39" s="13">
        <v>1</v>
      </c>
      <c r="AM39" s="13">
        <v>1</v>
      </c>
      <c r="AN39" s="13">
        <v>1</v>
      </c>
      <c r="AO39" s="13">
        <v>1</v>
      </c>
      <c r="AP39" s="13">
        <v>1</v>
      </c>
      <c r="AQ39" s="13">
        <v>1</v>
      </c>
      <c r="AR39" s="13">
        <v>1</v>
      </c>
      <c r="AS39" s="13">
        <v>1</v>
      </c>
      <c r="AT39" s="13">
        <v>1</v>
      </c>
      <c r="AU39" s="49"/>
      <c r="AV39" s="49"/>
      <c r="AW39" s="49"/>
      <c r="AX39" s="49"/>
      <c r="AY39" s="49"/>
      <c r="AZ39" s="49"/>
      <c r="BA39" s="13">
        <v>1</v>
      </c>
      <c r="BB39" s="13">
        <v>1</v>
      </c>
      <c r="BC39" s="13">
        <v>1</v>
      </c>
      <c r="BD39" s="13">
        <v>1</v>
      </c>
      <c r="BE39" s="13">
        <v>1</v>
      </c>
      <c r="BF39" s="13">
        <v>1</v>
      </c>
      <c r="BG39" s="13">
        <v>1</v>
      </c>
      <c r="BH39" s="13">
        <v>1</v>
      </c>
      <c r="BI39" s="13">
        <v>1</v>
      </c>
      <c r="BJ39" s="13">
        <v>1</v>
      </c>
      <c r="BK39" s="13">
        <v>1</v>
      </c>
      <c r="BL39" s="13">
        <v>1</v>
      </c>
      <c r="BM39" s="13">
        <v>1</v>
      </c>
      <c r="BN39" s="13">
        <v>1</v>
      </c>
      <c r="BO39" s="13">
        <v>1</v>
      </c>
      <c r="BP39" s="13">
        <v>1</v>
      </c>
      <c r="BQ39" s="13">
        <v>1</v>
      </c>
      <c r="BR39" s="13">
        <v>1</v>
      </c>
      <c r="BS39" s="13">
        <v>1</v>
      </c>
      <c r="BT39" s="13">
        <v>1</v>
      </c>
      <c r="BU39" s="15"/>
      <c r="BV39" s="15"/>
      <c r="BW39" s="15"/>
      <c r="BX39" s="15"/>
      <c r="BY39" s="13">
        <v>1</v>
      </c>
      <c r="BZ39" s="13">
        <v>1</v>
      </c>
      <c r="CA39" s="13">
        <v>1</v>
      </c>
      <c r="CB39" s="13">
        <v>1</v>
      </c>
      <c r="CC39" s="13">
        <v>1</v>
      </c>
      <c r="CD39" s="13">
        <v>1</v>
      </c>
      <c r="CE39" s="13">
        <v>1</v>
      </c>
      <c r="CF39" s="13">
        <v>1</v>
      </c>
      <c r="CG39" s="13">
        <v>1</v>
      </c>
      <c r="CH39" s="13">
        <v>1</v>
      </c>
      <c r="CI39" s="13">
        <v>1</v>
      </c>
      <c r="CJ39" s="13">
        <v>1</v>
      </c>
      <c r="CK39" s="13">
        <v>1</v>
      </c>
      <c r="CL39" s="13">
        <v>1</v>
      </c>
      <c r="CM39" s="13">
        <v>1</v>
      </c>
      <c r="CN39" s="13">
        <v>1</v>
      </c>
      <c r="CO39" s="13">
        <v>1</v>
      </c>
      <c r="CP39" s="13">
        <v>1</v>
      </c>
      <c r="CQ39" s="13">
        <v>1</v>
      </c>
      <c r="CR39" s="13">
        <v>1</v>
      </c>
      <c r="CS39" s="13">
        <v>1</v>
      </c>
      <c r="CT39" s="13">
        <v>1</v>
      </c>
      <c r="CU39" s="13">
        <v>1</v>
      </c>
      <c r="CV39" s="13">
        <v>1</v>
      </c>
      <c r="CW39" s="13">
        <v>1</v>
      </c>
      <c r="CX39" s="13">
        <v>1</v>
      </c>
      <c r="CY39" s="13">
        <v>1</v>
      </c>
      <c r="CZ39" s="13">
        <v>1</v>
      </c>
      <c r="DA39" s="13">
        <v>1</v>
      </c>
      <c r="DB39" s="13">
        <v>1</v>
      </c>
      <c r="DC39" s="13">
        <v>1</v>
      </c>
      <c r="DD39" s="13">
        <v>1</v>
      </c>
      <c r="DE39" s="13">
        <v>1</v>
      </c>
    </row>
    <row r="40" spans="1:109" ht="18">
      <c r="A40" s="5" t="s">
        <v>134</v>
      </c>
      <c r="B40" s="5" t="s">
        <v>135</v>
      </c>
      <c r="C40" s="48">
        <v>1</v>
      </c>
      <c r="D40" s="48" t="s">
        <v>85</v>
      </c>
      <c r="E40" s="48" t="s">
        <v>136</v>
      </c>
      <c r="F40" s="7">
        <v>45210</v>
      </c>
      <c r="G40" s="8"/>
      <c r="H40" s="22" t="s">
        <v>137</v>
      </c>
      <c r="I40" s="22">
        <v>8507132</v>
      </c>
      <c r="J40" s="10">
        <v>1</v>
      </c>
      <c r="K40" s="10"/>
      <c r="L40" s="17"/>
      <c r="M40" s="11"/>
      <c r="N40" s="12"/>
      <c r="O40" s="12"/>
      <c r="P40" s="12"/>
      <c r="Q40" s="12"/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8"/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8"/>
      <c r="AG40" s="13">
        <v>1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18"/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S40" s="13">
        <v>1</v>
      </c>
      <c r="AT40" s="13">
        <v>1</v>
      </c>
      <c r="AU40" s="13">
        <v>1</v>
      </c>
      <c r="AV40" s="13">
        <v>1</v>
      </c>
      <c r="AW40" s="13">
        <v>1</v>
      </c>
      <c r="AX40" s="13">
        <v>1</v>
      </c>
      <c r="AY40" s="13">
        <v>1</v>
      </c>
      <c r="AZ40" s="13">
        <v>1</v>
      </c>
      <c r="BA40" s="13">
        <v>1</v>
      </c>
      <c r="BB40" s="13">
        <v>1</v>
      </c>
      <c r="BC40" s="49"/>
      <c r="BD40" s="49"/>
      <c r="BE40" s="49"/>
      <c r="BF40" s="49"/>
      <c r="BG40" s="49"/>
      <c r="BH40" s="49"/>
      <c r="BI40" s="13">
        <v>1</v>
      </c>
      <c r="BJ40" s="13">
        <v>1</v>
      </c>
      <c r="BK40" s="13">
        <v>1</v>
      </c>
      <c r="BL40" s="13">
        <v>1</v>
      </c>
      <c r="BM40" s="13">
        <v>1</v>
      </c>
      <c r="BN40" s="13">
        <v>1</v>
      </c>
      <c r="BO40" s="13">
        <v>1</v>
      </c>
      <c r="BP40" s="13">
        <v>1</v>
      </c>
      <c r="BQ40" s="13">
        <v>1</v>
      </c>
      <c r="BR40" s="13">
        <v>1</v>
      </c>
      <c r="BS40" s="13">
        <v>1</v>
      </c>
      <c r="BT40" s="13">
        <v>1</v>
      </c>
      <c r="BU40" s="15"/>
      <c r="BV40" s="15"/>
      <c r="BW40" s="15"/>
      <c r="BX40" s="15"/>
      <c r="BY40" s="13">
        <v>1</v>
      </c>
      <c r="BZ40" s="13">
        <v>1</v>
      </c>
      <c r="CA40" s="13">
        <v>1</v>
      </c>
      <c r="CB40" s="13">
        <v>1</v>
      </c>
      <c r="CC40" s="13">
        <v>1</v>
      </c>
      <c r="CD40" s="13">
        <v>1</v>
      </c>
      <c r="CE40" s="13">
        <v>1</v>
      </c>
      <c r="CF40" s="13">
        <v>1</v>
      </c>
      <c r="CG40" s="13">
        <v>1</v>
      </c>
      <c r="CH40" s="13">
        <v>1</v>
      </c>
      <c r="CI40" s="13">
        <v>1</v>
      </c>
      <c r="CJ40" s="13">
        <v>1</v>
      </c>
      <c r="CK40" s="13">
        <v>1</v>
      </c>
      <c r="CL40" s="13">
        <v>1</v>
      </c>
      <c r="CM40" s="13">
        <v>1</v>
      </c>
      <c r="CN40" s="13">
        <v>1</v>
      </c>
      <c r="CO40" s="13">
        <v>1</v>
      </c>
      <c r="CP40" s="13">
        <v>1</v>
      </c>
      <c r="CQ40" s="13">
        <v>1</v>
      </c>
      <c r="CR40" s="13">
        <v>1</v>
      </c>
      <c r="CS40" s="13">
        <v>1</v>
      </c>
      <c r="CT40" s="13">
        <v>1</v>
      </c>
      <c r="CU40" s="13">
        <v>1</v>
      </c>
      <c r="CV40" s="13">
        <v>1</v>
      </c>
      <c r="CW40" s="13">
        <v>1</v>
      </c>
      <c r="CX40" s="13">
        <v>1</v>
      </c>
      <c r="CY40" s="13">
        <v>1</v>
      </c>
      <c r="CZ40" s="13">
        <v>1</v>
      </c>
      <c r="DA40" s="13">
        <v>1</v>
      </c>
      <c r="DB40" s="13">
        <v>1</v>
      </c>
      <c r="DC40" s="13">
        <v>1</v>
      </c>
      <c r="DD40" s="13">
        <v>1</v>
      </c>
      <c r="DE40" s="13">
        <v>1</v>
      </c>
    </row>
    <row r="41" spans="1:109" ht="18">
      <c r="A41" s="5" t="s">
        <v>138</v>
      </c>
      <c r="B41" s="5" t="s">
        <v>139</v>
      </c>
      <c r="C41" s="48">
        <v>1</v>
      </c>
      <c r="D41" s="48" t="s">
        <v>85</v>
      </c>
      <c r="E41" s="48" t="s">
        <v>140</v>
      </c>
      <c r="F41" s="7">
        <v>45208</v>
      </c>
      <c r="G41" s="8"/>
      <c r="H41" s="16" t="s">
        <v>141</v>
      </c>
      <c r="I41" s="16">
        <v>8158138</v>
      </c>
      <c r="J41" s="10">
        <v>1</v>
      </c>
      <c r="K41" s="10"/>
      <c r="L41" s="17"/>
      <c r="M41" s="11"/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8"/>
      <c r="W41" s="18"/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8"/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8"/>
      <c r="AM41" s="18"/>
      <c r="AN41" s="13">
        <v>1</v>
      </c>
      <c r="AO41" s="13">
        <v>1</v>
      </c>
      <c r="AP41" s="13">
        <v>1</v>
      </c>
      <c r="AQ41" s="13">
        <v>1</v>
      </c>
      <c r="AR41" s="13">
        <v>1</v>
      </c>
      <c r="AS41" s="13">
        <v>1</v>
      </c>
      <c r="AT41" s="13">
        <v>1</v>
      </c>
      <c r="AU41" s="13">
        <v>1</v>
      </c>
      <c r="AV41" s="13">
        <v>1</v>
      </c>
      <c r="AW41" s="49"/>
      <c r="AX41" s="49"/>
      <c r="AY41" s="49"/>
      <c r="AZ41" s="49"/>
      <c r="BA41" s="49"/>
      <c r="BB41" s="49"/>
      <c r="BC41" s="13">
        <v>1</v>
      </c>
      <c r="BD41" s="13">
        <v>1</v>
      </c>
      <c r="BE41" s="13">
        <v>1</v>
      </c>
      <c r="BF41" s="13">
        <v>1</v>
      </c>
      <c r="BG41" s="13">
        <v>1</v>
      </c>
      <c r="BH41" s="13">
        <v>1</v>
      </c>
      <c r="BI41" s="13">
        <v>1</v>
      </c>
      <c r="BJ41" s="13">
        <v>1</v>
      </c>
      <c r="BK41" s="13">
        <v>1</v>
      </c>
      <c r="BL41" s="13">
        <v>1</v>
      </c>
      <c r="BM41" s="13">
        <v>1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5"/>
      <c r="CD41" s="15"/>
      <c r="CE41" s="15"/>
      <c r="CF41" s="15"/>
      <c r="CG41" s="13">
        <v>1</v>
      </c>
      <c r="CH41" s="13">
        <v>1</v>
      </c>
      <c r="CI41" s="13">
        <v>1</v>
      </c>
      <c r="CJ41" s="13">
        <v>1</v>
      </c>
      <c r="CK41" s="13">
        <v>1</v>
      </c>
      <c r="CL41" s="13">
        <v>1</v>
      </c>
      <c r="CM41" s="13">
        <v>1</v>
      </c>
      <c r="CN41" s="13">
        <v>1</v>
      </c>
      <c r="CO41" s="13">
        <v>1</v>
      </c>
      <c r="CP41" s="13">
        <v>1</v>
      </c>
      <c r="CQ41" s="13">
        <v>1</v>
      </c>
      <c r="CR41" s="13">
        <v>1</v>
      </c>
      <c r="CS41" s="13">
        <v>1</v>
      </c>
      <c r="CT41" s="13">
        <v>1</v>
      </c>
      <c r="CU41" s="13">
        <v>1</v>
      </c>
      <c r="CV41" s="13">
        <v>1</v>
      </c>
      <c r="CW41" s="13">
        <v>1</v>
      </c>
      <c r="CX41" s="13">
        <v>1</v>
      </c>
      <c r="CY41" s="13">
        <v>1</v>
      </c>
      <c r="CZ41" s="13">
        <v>1</v>
      </c>
      <c r="DA41" s="13">
        <v>1</v>
      </c>
      <c r="DB41" s="13">
        <v>1</v>
      </c>
      <c r="DC41" s="13">
        <v>1</v>
      </c>
      <c r="DD41" s="13">
        <v>1</v>
      </c>
      <c r="DE41" s="13">
        <v>1</v>
      </c>
    </row>
    <row r="42" spans="1:109" ht="18">
      <c r="A42" s="57" t="s">
        <v>142</v>
      </c>
      <c r="B42" s="57" t="s">
        <v>143</v>
      </c>
      <c r="C42" s="58">
        <v>1</v>
      </c>
      <c r="D42" s="48" t="s">
        <v>85</v>
      </c>
      <c r="E42" s="58"/>
      <c r="F42" s="23">
        <v>45246</v>
      </c>
      <c r="G42" s="59"/>
      <c r="H42" s="60"/>
      <c r="I42" s="60"/>
      <c r="J42" s="61"/>
      <c r="K42" s="61"/>
      <c r="L42" s="62"/>
      <c r="M42" s="63"/>
      <c r="N42" s="64"/>
      <c r="O42" s="64"/>
      <c r="P42" s="64"/>
      <c r="Q42" s="64"/>
      <c r="R42" s="64"/>
      <c r="S42" s="64"/>
      <c r="T42" s="64"/>
      <c r="U42" s="64"/>
      <c r="V42" s="65"/>
      <c r="W42" s="65"/>
      <c r="X42" s="64"/>
      <c r="Y42" s="64"/>
      <c r="Z42" s="64"/>
      <c r="AA42" s="64"/>
      <c r="AB42" s="64"/>
      <c r="AC42" s="64"/>
      <c r="AD42" s="64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18"/>
      <c r="AR42" s="18"/>
      <c r="AS42" s="18"/>
      <c r="AT42" s="18"/>
      <c r="AU42" s="18"/>
      <c r="AV42" s="18"/>
      <c r="AW42" s="66"/>
      <c r="AX42" s="66"/>
      <c r="AY42" s="66"/>
      <c r="AZ42" s="66"/>
      <c r="BA42" s="66"/>
      <c r="BB42" s="66"/>
      <c r="BC42" s="46"/>
      <c r="BD42" s="46"/>
      <c r="BE42" s="46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3">
        <v>1</v>
      </c>
      <c r="BQ42" s="13">
        <v>1</v>
      </c>
      <c r="BR42" s="13">
        <v>1</v>
      </c>
      <c r="BS42" s="13">
        <v>1</v>
      </c>
      <c r="BT42" s="13">
        <v>1</v>
      </c>
      <c r="BU42" s="13">
        <v>1</v>
      </c>
      <c r="BV42" s="13">
        <v>1</v>
      </c>
      <c r="BW42" s="13">
        <v>1</v>
      </c>
      <c r="BX42" s="13">
        <v>1</v>
      </c>
      <c r="BY42" s="13">
        <v>1</v>
      </c>
      <c r="BZ42" s="13">
        <v>1</v>
      </c>
      <c r="CA42" s="13">
        <v>1</v>
      </c>
      <c r="CB42" s="13">
        <v>1</v>
      </c>
      <c r="CC42" s="13">
        <v>1</v>
      </c>
      <c r="CD42" s="13">
        <v>1</v>
      </c>
      <c r="CE42" s="13">
        <v>1</v>
      </c>
      <c r="CF42" s="13">
        <v>1</v>
      </c>
      <c r="CG42" s="13">
        <v>1</v>
      </c>
      <c r="CH42" s="13">
        <v>1</v>
      </c>
      <c r="CI42" s="13">
        <v>1</v>
      </c>
      <c r="CJ42" s="13">
        <v>1</v>
      </c>
      <c r="CK42" s="13">
        <v>1</v>
      </c>
      <c r="CL42" s="13">
        <v>1</v>
      </c>
      <c r="CM42" s="13">
        <v>1</v>
      </c>
      <c r="CN42" s="13">
        <v>1</v>
      </c>
      <c r="CO42" s="13">
        <v>1</v>
      </c>
      <c r="CP42" s="13">
        <v>1</v>
      </c>
      <c r="CQ42" s="13">
        <v>1</v>
      </c>
      <c r="CR42" s="13">
        <v>1</v>
      </c>
      <c r="CS42" s="13">
        <v>1</v>
      </c>
      <c r="CT42" s="13">
        <v>1</v>
      </c>
      <c r="CU42" s="13">
        <v>1</v>
      </c>
      <c r="CV42" s="13">
        <v>1</v>
      </c>
      <c r="CW42" s="13">
        <v>1</v>
      </c>
      <c r="CX42" s="13">
        <v>1</v>
      </c>
      <c r="CY42" s="13">
        <v>1</v>
      </c>
      <c r="CZ42" s="13">
        <v>1</v>
      </c>
      <c r="DA42" s="13">
        <v>1</v>
      </c>
      <c r="DB42" s="13">
        <v>1</v>
      </c>
      <c r="DC42" s="13">
        <v>1</v>
      </c>
      <c r="DD42" s="13">
        <v>1</v>
      </c>
      <c r="DE42" s="13">
        <v>1</v>
      </c>
    </row>
    <row r="43" spans="1:109" ht="18">
      <c r="A43" s="57" t="s">
        <v>144</v>
      </c>
      <c r="B43" s="57" t="s">
        <v>145</v>
      </c>
      <c r="C43" s="58">
        <v>1</v>
      </c>
      <c r="D43" s="58" t="s">
        <v>85</v>
      </c>
      <c r="E43" s="58" t="s">
        <v>56</v>
      </c>
      <c r="F43" s="67">
        <v>45208</v>
      </c>
      <c r="G43" s="59"/>
      <c r="H43" s="60" t="s">
        <v>146</v>
      </c>
      <c r="I43" s="60">
        <v>5739237</v>
      </c>
      <c r="J43" s="61"/>
      <c r="K43" s="61"/>
      <c r="L43" s="63"/>
      <c r="M43" s="63"/>
      <c r="N43" s="68"/>
      <c r="O43" s="68"/>
      <c r="P43" s="64">
        <v>1</v>
      </c>
      <c r="Q43" s="64">
        <v>1</v>
      </c>
      <c r="R43" s="64">
        <v>1</v>
      </c>
      <c r="S43" s="64">
        <v>1</v>
      </c>
      <c r="T43" s="65"/>
      <c r="U43" s="65"/>
      <c r="V43" s="64">
        <v>1</v>
      </c>
      <c r="W43" s="64">
        <v>1</v>
      </c>
      <c r="X43" s="64">
        <v>1</v>
      </c>
      <c r="Y43" s="64">
        <v>1</v>
      </c>
      <c r="Z43" s="64">
        <v>1</v>
      </c>
      <c r="AA43" s="65"/>
      <c r="AB43" s="65"/>
      <c r="AC43" s="64">
        <v>1</v>
      </c>
      <c r="AD43" s="64">
        <v>1</v>
      </c>
      <c r="AE43" s="64">
        <v>1</v>
      </c>
      <c r="AF43" s="64">
        <v>1</v>
      </c>
      <c r="AG43" s="64">
        <v>1</v>
      </c>
      <c r="AH43" s="64">
        <v>1</v>
      </c>
      <c r="AI43" s="64">
        <v>1</v>
      </c>
      <c r="AJ43" s="64">
        <v>1</v>
      </c>
      <c r="AK43" s="64">
        <v>1</v>
      </c>
      <c r="AL43" s="64">
        <v>1</v>
      </c>
      <c r="AM43" s="65"/>
      <c r="AN43" s="64">
        <v>1</v>
      </c>
      <c r="AO43" s="64">
        <v>1</v>
      </c>
      <c r="AP43" s="64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>
        <v>1</v>
      </c>
      <c r="AZ43" s="49"/>
      <c r="BA43" s="49"/>
      <c r="BB43" s="49"/>
      <c r="BC43" s="49"/>
      <c r="BD43" s="49"/>
      <c r="BE43" s="49"/>
      <c r="BF43" s="13">
        <v>1</v>
      </c>
      <c r="BG43" s="13">
        <v>1</v>
      </c>
      <c r="BH43" s="13">
        <v>1</v>
      </c>
      <c r="BI43" s="13">
        <v>1</v>
      </c>
      <c r="BJ43" s="13">
        <v>1</v>
      </c>
      <c r="BK43" s="13">
        <v>1</v>
      </c>
      <c r="BL43" s="13">
        <v>1</v>
      </c>
      <c r="BM43" s="13">
        <v>1</v>
      </c>
      <c r="BN43" s="13">
        <v>1</v>
      </c>
      <c r="BO43" s="13">
        <v>1</v>
      </c>
      <c r="BP43" s="13">
        <v>1</v>
      </c>
      <c r="BQ43" s="13">
        <v>1</v>
      </c>
      <c r="BR43" s="13">
        <v>1</v>
      </c>
      <c r="BS43" s="13">
        <v>1</v>
      </c>
      <c r="BT43" s="13">
        <v>1</v>
      </c>
      <c r="BU43" s="13">
        <v>1</v>
      </c>
      <c r="BV43" s="13">
        <v>1</v>
      </c>
      <c r="BW43" s="13">
        <v>1</v>
      </c>
      <c r="BX43" s="13">
        <v>1</v>
      </c>
      <c r="BY43" s="13">
        <v>1</v>
      </c>
      <c r="BZ43" s="13">
        <v>1</v>
      </c>
      <c r="CA43" s="13">
        <v>1</v>
      </c>
      <c r="CB43" s="13">
        <v>1</v>
      </c>
      <c r="CC43" s="15"/>
      <c r="CD43" s="15"/>
      <c r="CE43" s="15"/>
      <c r="CF43" s="15"/>
      <c r="CG43" s="13">
        <v>1</v>
      </c>
      <c r="CH43" s="13">
        <v>1</v>
      </c>
      <c r="CI43" s="13">
        <v>1</v>
      </c>
      <c r="CJ43" s="13">
        <v>1</v>
      </c>
      <c r="CK43" s="13">
        <v>1</v>
      </c>
      <c r="CL43" s="13">
        <v>1</v>
      </c>
      <c r="CM43" s="13">
        <v>1</v>
      </c>
      <c r="CN43" s="13">
        <v>1</v>
      </c>
      <c r="CO43" s="13">
        <v>1</v>
      </c>
      <c r="CP43" s="13">
        <v>1</v>
      </c>
      <c r="CQ43" s="13">
        <v>1</v>
      </c>
      <c r="CR43" s="13">
        <v>1</v>
      </c>
      <c r="CS43" s="13">
        <v>1</v>
      </c>
      <c r="CT43" s="13">
        <v>1</v>
      </c>
      <c r="CU43" s="13">
        <v>1</v>
      </c>
      <c r="CV43" s="13">
        <v>1</v>
      </c>
      <c r="CW43" s="13">
        <v>1</v>
      </c>
      <c r="CX43" s="13">
        <v>1</v>
      </c>
      <c r="CY43" s="13">
        <v>1</v>
      </c>
      <c r="CZ43" s="13">
        <v>1</v>
      </c>
      <c r="DA43" s="13">
        <v>1</v>
      </c>
      <c r="DB43" s="13">
        <v>1</v>
      </c>
      <c r="DC43" s="13">
        <v>1</v>
      </c>
      <c r="DD43" s="13">
        <v>1</v>
      </c>
      <c r="DE43" s="13">
        <v>1</v>
      </c>
    </row>
    <row r="44" spans="1:109" ht="23">
      <c r="A44" s="201" t="str">
        <f>"Total M2:" &amp; D44</f>
        <v>Total M2:21</v>
      </c>
      <c r="B44" s="202"/>
      <c r="C44" s="69"/>
      <c r="D44" s="70">
        <f>SUM(C23:C43)</f>
        <v>21</v>
      </c>
      <c r="E44" s="70"/>
      <c r="F44" s="71"/>
      <c r="G44" s="72"/>
      <c r="H44" s="73"/>
      <c r="I44" s="73"/>
      <c r="J44" s="70">
        <f t="shared" ref="J44:AS44" si="5">SUM(J23:J43)</f>
        <v>9</v>
      </c>
      <c r="K44" s="70">
        <f t="shared" si="5"/>
        <v>3</v>
      </c>
      <c r="L44" s="70">
        <f t="shared" si="5"/>
        <v>0</v>
      </c>
      <c r="M44" s="70">
        <f t="shared" si="5"/>
        <v>0</v>
      </c>
      <c r="N44" s="70">
        <f t="shared" si="5"/>
        <v>8</v>
      </c>
      <c r="O44" s="70">
        <f t="shared" si="5"/>
        <v>11</v>
      </c>
      <c r="P44" s="70">
        <f t="shared" si="5"/>
        <v>13</v>
      </c>
      <c r="Q44" s="70">
        <f t="shared" si="5"/>
        <v>13</v>
      </c>
      <c r="R44" s="70">
        <f t="shared" si="5"/>
        <v>15</v>
      </c>
      <c r="S44" s="70">
        <f t="shared" si="5"/>
        <v>16</v>
      </c>
      <c r="T44" s="70">
        <f t="shared" si="5"/>
        <v>14</v>
      </c>
      <c r="U44" s="70">
        <f t="shared" si="5"/>
        <v>14</v>
      </c>
      <c r="V44" s="70">
        <f t="shared" si="5"/>
        <v>14</v>
      </c>
      <c r="W44" s="70">
        <f t="shared" si="5"/>
        <v>10</v>
      </c>
      <c r="X44" s="70">
        <f t="shared" si="5"/>
        <v>15</v>
      </c>
      <c r="Y44" s="70">
        <f t="shared" si="5"/>
        <v>13</v>
      </c>
      <c r="Z44" s="70">
        <f t="shared" si="5"/>
        <v>14</v>
      </c>
      <c r="AA44" s="70">
        <f t="shared" si="5"/>
        <v>13</v>
      </c>
      <c r="AB44" s="70">
        <f t="shared" si="5"/>
        <v>13</v>
      </c>
      <c r="AC44" s="70">
        <f t="shared" si="5"/>
        <v>16</v>
      </c>
      <c r="AD44" s="70">
        <f t="shared" si="5"/>
        <v>13</v>
      </c>
      <c r="AE44" s="70">
        <f t="shared" si="5"/>
        <v>14</v>
      </c>
      <c r="AF44" s="70">
        <f t="shared" si="5"/>
        <v>10</v>
      </c>
      <c r="AG44" s="70">
        <f t="shared" si="5"/>
        <v>14</v>
      </c>
      <c r="AH44" s="70">
        <f t="shared" si="5"/>
        <v>12</v>
      </c>
      <c r="AI44" s="70">
        <f t="shared" si="5"/>
        <v>12</v>
      </c>
      <c r="AJ44" s="70">
        <f t="shared" si="5"/>
        <v>14</v>
      </c>
      <c r="AK44" s="70">
        <f t="shared" si="5"/>
        <v>14</v>
      </c>
      <c r="AL44" s="70">
        <f t="shared" si="5"/>
        <v>12</v>
      </c>
      <c r="AM44" s="70">
        <f t="shared" si="5"/>
        <v>9</v>
      </c>
      <c r="AN44" s="70">
        <f t="shared" si="5"/>
        <v>14</v>
      </c>
      <c r="AO44" s="70">
        <f t="shared" si="5"/>
        <v>11</v>
      </c>
      <c r="AP44" s="74">
        <f t="shared" si="5"/>
        <v>11</v>
      </c>
      <c r="AQ44" s="75">
        <f t="shared" si="5"/>
        <v>15</v>
      </c>
      <c r="AR44" s="74">
        <f t="shared" si="5"/>
        <v>15</v>
      </c>
      <c r="AS44" s="75">
        <f t="shared" si="5"/>
        <v>15</v>
      </c>
      <c r="AT44" s="74">
        <f t="shared" ref="AT44:DE44" si="6">COUNTA(AT23:AT43)</f>
        <v>15</v>
      </c>
      <c r="AU44" s="75">
        <f t="shared" si="6"/>
        <v>13</v>
      </c>
      <c r="AV44" s="74">
        <f t="shared" si="6"/>
        <v>13</v>
      </c>
      <c r="AW44" s="75">
        <f t="shared" si="6"/>
        <v>12</v>
      </c>
      <c r="AX44" s="74">
        <f t="shared" si="6"/>
        <v>14</v>
      </c>
      <c r="AY44" s="75">
        <f t="shared" si="6"/>
        <v>13</v>
      </c>
      <c r="AZ44" s="74">
        <f t="shared" si="6"/>
        <v>12</v>
      </c>
      <c r="BA44" s="75">
        <f t="shared" si="6"/>
        <v>14</v>
      </c>
      <c r="BB44" s="74">
        <f t="shared" si="6"/>
        <v>14</v>
      </c>
      <c r="BC44" s="75">
        <f t="shared" si="6"/>
        <v>12</v>
      </c>
      <c r="BD44" s="74">
        <f t="shared" si="6"/>
        <v>12</v>
      </c>
      <c r="BE44" s="75">
        <f t="shared" si="6"/>
        <v>14</v>
      </c>
      <c r="BF44" s="74">
        <f t="shared" si="6"/>
        <v>16</v>
      </c>
      <c r="BG44" s="75">
        <f t="shared" si="6"/>
        <v>13</v>
      </c>
      <c r="BH44" s="74">
        <f t="shared" si="6"/>
        <v>13</v>
      </c>
      <c r="BI44" s="75">
        <f t="shared" si="6"/>
        <v>14</v>
      </c>
      <c r="BJ44" s="74">
        <f t="shared" si="6"/>
        <v>14</v>
      </c>
      <c r="BK44" s="75">
        <f t="shared" si="6"/>
        <v>12</v>
      </c>
      <c r="BL44" s="74">
        <f t="shared" si="6"/>
        <v>12</v>
      </c>
      <c r="BM44" s="75">
        <f t="shared" si="6"/>
        <v>15</v>
      </c>
      <c r="BN44" s="74">
        <f t="shared" si="6"/>
        <v>15</v>
      </c>
      <c r="BO44" s="75">
        <f t="shared" si="6"/>
        <v>17</v>
      </c>
      <c r="BP44" s="74">
        <f t="shared" si="6"/>
        <v>17</v>
      </c>
      <c r="BQ44" s="75">
        <f t="shared" si="6"/>
        <v>18</v>
      </c>
      <c r="BR44" s="74">
        <f t="shared" si="6"/>
        <v>17</v>
      </c>
      <c r="BS44" s="75">
        <f t="shared" si="6"/>
        <v>18</v>
      </c>
      <c r="BT44" s="74">
        <f t="shared" si="6"/>
        <v>20</v>
      </c>
      <c r="BU44" s="75">
        <f t="shared" si="6"/>
        <v>13</v>
      </c>
      <c r="BV44" s="74">
        <f t="shared" si="6"/>
        <v>13</v>
      </c>
      <c r="BW44" s="75">
        <f t="shared" si="6"/>
        <v>13</v>
      </c>
      <c r="BX44" s="74">
        <f t="shared" si="6"/>
        <v>13</v>
      </c>
      <c r="BY44" s="75">
        <f t="shared" si="6"/>
        <v>21</v>
      </c>
      <c r="BZ44" s="74">
        <f t="shared" si="6"/>
        <v>21</v>
      </c>
      <c r="CA44" s="75">
        <f t="shared" si="6"/>
        <v>21</v>
      </c>
      <c r="CB44" s="74">
        <f t="shared" si="6"/>
        <v>21</v>
      </c>
      <c r="CC44" s="75">
        <f t="shared" si="6"/>
        <v>13</v>
      </c>
      <c r="CD44" s="74">
        <f t="shared" si="6"/>
        <v>13</v>
      </c>
      <c r="CE44" s="75">
        <f t="shared" si="6"/>
        <v>13</v>
      </c>
      <c r="CF44" s="74">
        <f t="shared" si="6"/>
        <v>13</v>
      </c>
      <c r="CG44" s="75">
        <f t="shared" si="6"/>
        <v>21</v>
      </c>
      <c r="CH44" s="74">
        <f t="shared" si="6"/>
        <v>21</v>
      </c>
      <c r="CI44" s="75">
        <f t="shared" si="6"/>
        <v>21</v>
      </c>
      <c r="CJ44" s="74">
        <f t="shared" si="6"/>
        <v>21</v>
      </c>
      <c r="CK44" s="75">
        <f t="shared" si="6"/>
        <v>21</v>
      </c>
      <c r="CL44" s="74">
        <f t="shared" si="6"/>
        <v>21</v>
      </c>
      <c r="CM44" s="75">
        <f t="shared" si="6"/>
        <v>21</v>
      </c>
      <c r="CN44" s="74">
        <f t="shared" si="6"/>
        <v>21</v>
      </c>
      <c r="CO44" s="75">
        <f t="shared" si="6"/>
        <v>21</v>
      </c>
      <c r="CP44" s="74">
        <f t="shared" si="6"/>
        <v>21</v>
      </c>
      <c r="CQ44" s="75">
        <f t="shared" si="6"/>
        <v>21</v>
      </c>
      <c r="CR44" s="74">
        <f t="shared" si="6"/>
        <v>21</v>
      </c>
      <c r="CS44" s="75">
        <f t="shared" si="6"/>
        <v>21</v>
      </c>
      <c r="CT44" s="74">
        <f t="shared" si="6"/>
        <v>21</v>
      </c>
      <c r="CU44" s="75">
        <f t="shared" si="6"/>
        <v>21</v>
      </c>
      <c r="CV44" s="74">
        <f t="shared" si="6"/>
        <v>21</v>
      </c>
      <c r="CW44" s="75">
        <f t="shared" si="6"/>
        <v>21</v>
      </c>
      <c r="CX44" s="74">
        <f t="shared" si="6"/>
        <v>21</v>
      </c>
      <c r="CY44" s="75">
        <f t="shared" si="6"/>
        <v>21</v>
      </c>
      <c r="CZ44" s="74">
        <f t="shared" si="6"/>
        <v>21</v>
      </c>
      <c r="DA44" s="75">
        <f t="shared" si="6"/>
        <v>21</v>
      </c>
      <c r="DB44" s="74">
        <f t="shared" si="6"/>
        <v>21</v>
      </c>
      <c r="DC44" s="75">
        <f t="shared" si="6"/>
        <v>21</v>
      </c>
      <c r="DD44" s="74">
        <f t="shared" si="6"/>
        <v>21</v>
      </c>
      <c r="DE44" s="75">
        <f t="shared" si="6"/>
        <v>21</v>
      </c>
    </row>
    <row r="45" spans="1:109" ht="18">
      <c r="A45" s="57" t="s">
        <v>147</v>
      </c>
      <c r="B45" s="57" t="s">
        <v>148</v>
      </c>
      <c r="C45" s="76">
        <v>1</v>
      </c>
      <c r="D45" s="76" t="s">
        <v>149</v>
      </c>
      <c r="E45" s="77" t="s">
        <v>150</v>
      </c>
      <c r="F45" s="67">
        <v>45206</v>
      </c>
      <c r="G45" s="59"/>
      <c r="H45" s="60" t="s">
        <v>151</v>
      </c>
      <c r="I45" s="60">
        <v>8397935</v>
      </c>
      <c r="J45" s="61">
        <v>1</v>
      </c>
      <c r="K45" s="61">
        <v>1</v>
      </c>
      <c r="L45" s="63"/>
      <c r="M45" s="63"/>
      <c r="N45" s="64">
        <v>1</v>
      </c>
      <c r="O45" s="64">
        <v>1</v>
      </c>
      <c r="P45" s="64">
        <v>1</v>
      </c>
      <c r="Q45" s="64">
        <v>1</v>
      </c>
      <c r="R45" s="64">
        <v>1</v>
      </c>
      <c r="S45" s="64">
        <v>1</v>
      </c>
      <c r="T45" s="64">
        <v>1</v>
      </c>
      <c r="U45" s="64">
        <v>1</v>
      </c>
      <c r="V45" s="64">
        <v>1</v>
      </c>
      <c r="W45" s="64">
        <v>1</v>
      </c>
      <c r="X45" s="64">
        <v>1</v>
      </c>
      <c r="Y45" s="64">
        <v>1</v>
      </c>
      <c r="Z45" s="65"/>
      <c r="AA45" s="64">
        <v>1</v>
      </c>
      <c r="AB45" s="64">
        <v>1</v>
      </c>
      <c r="AC45" s="64">
        <v>1</v>
      </c>
      <c r="AD45" s="64">
        <v>1</v>
      </c>
      <c r="AE45" s="64">
        <v>1</v>
      </c>
      <c r="AF45" s="64">
        <v>1</v>
      </c>
      <c r="AG45" s="65"/>
      <c r="AH45" s="64">
        <v>1</v>
      </c>
      <c r="AI45" s="64">
        <v>1</v>
      </c>
      <c r="AJ45" s="64">
        <v>1</v>
      </c>
      <c r="AK45" s="64">
        <v>1</v>
      </c>
      <c r="AL45" s="64">
        <v>1</v>
      </c>
      <c r="AM45" s="64">
        <v>1</v>
      </c>
      <c r="AN45" s="64">
        <v>1</v>
      </c>
      <c r="AO45" s="65"/>
      <c r="AP45" s="65"/>
      <c r="AQ45" s="65"/>
      <c r="AR45" s="65"/>
      <c r="AS45" s="64">
        <v>1</v>
      </c>
      <c r="AT45" s="64">
        <v>1</v>
      </c>
      <c r="AU45" s="64">
        <v>1</v>
      </c>
      <c r="AV45" s="64">
        <v>1</v>
      </c>
      <c r="AW45" s="64">
        <v>1</v>
      </c>
      <c r="AX45" s="64">
        <v>1</v>
      </c>
      <c r="AY45" s="64">
        <v>1</v>
      </c>
      <c r="AZ45" s="64">
        <v>1</v>
      </c>
      <c r="BA45" s="64">
        <v>1</v>
      </c>
      <c r="BB45" s="64">
        <v>1</v>
      </c>
      <c r="BC45" s="64">
        <v>1</v>
      </c>
      <c r="BD45" s="64">
        <v>1</v>
      </c>
      <c r="BE45" s="64">
        <v>1</v>
      </c>
      <c r="BF45" s="64">
        <v>1</v>
      </c>
      <c r="BG45" s="64">
        <v>1</v>
      </c>
      <c r="BH45" s="64">
        <v>1</v>
      </c>
      <c r="BI45" s="19"/>
      <c r="BJ45" s="19"/>
      <c r="BK45" s="78"/>
      <c r="BL45" s="78"/>
      <c r="BM45" s="78"/>
      <c r="BN45" s="78"/>
      <c r="BO45" s="64">
        <v>1</v>
      </c>
      <c r="BP45" s="64">
        <v>1</v>
      </c>
      <c r="BQ45" s="13" t="s">
        <v>88</v>
      </c>
      <c r="BR45" s="13" t="s">
        <v>88</v>
      </c>
      <c r="BS45" s="64">
        <v>1</v>
      </c>
      <c r="BT45" s="13">
        <v>1</v>
      </c>
      <c r="BU45" s="13" t="s">
        <v>88</v>
      </c>
      <c r="BV45" s="13" t="s">
        <v>88</v>
      </c>
      <c r="BW45" s="13">
        <v>1</v>
      </c>
      <c r="BX45" s="13">
        <v>1</v>
      </c>
      <c r="BY45" s="13">
        <v>1</v>
      </c>
      <c r="BZ45" s="13">
        <v>1</v>
      </c>
      <c r="CA45" s="13">
        <v>1</v>
      </c>
      <c r="CB45" s="13">
        <v>1</v>
      </c>
      <c r="CC45" s="13">
        <v>1</v>
      </c>
      <c r="CD45" s="13">
        <v>1</v>
      </c>
      <c r="CE45" s="13">
        <v>1</v>
      </c>
      <c r="CF45" s="13">
        <v>1</v>
      </c>
      <c r="CG45" s="13">
        <v>1</v>
      </c>
      <c r="CH45" s="13">
        <v>1</v>
      </c>
      <c r="CI45" s="13">
        <v>1</v>
      </c>
      <c r="CJ45" s="13">
        <v>1</v>
      </c>
      <c r="CK45" s="13">
        <v>1</v>
      </c>
      <c r="CL45" s="13">
        <v>1</v>
      </c>
      <c r="CM45" s="13">
        <v>1</v>
      </c>
      <c r="CN45" s="13">
        <v>1</v>
      </c>
      <c r="CO45" s="13">
        <v>1</v>
      </c>
      <c r="CP45" s="13">
        <v>1</v>
      </c>
      <c r="CQ45" s="13">
        <v>1</v>
      </c>
      <c r="CR45" s="13">
        <v>1</v>
      </c>
      <c r="CS45" s="13">
        <v>1</v>
      </c>
      <c r="CT45" s="13">
        <v>1</v>
      </c>
      <c r="CU45" s="13">
        <v>1</v>
      </c>
      <c r="CV45" s="13">
        <v>1</v>
      </c>
      <c r="CW45" s="13">
        <v>1</v>
      </c>
      <c r="CX45" s="13">
        <v>1</v>
      </c>
      <c r="CY45" s="13">
        <v>1</v>
      </c>
      <c r="CZ45" s="13">
        <v>1</v>
      </c>
      <c r="DA45" s="13">
        <v>1</v>
      </c>
      <c r="DB45" s="13">
        <v>1</v>
      </c>
      <c r="DC45" s="13">
        <v>1</v>
      </c>
      <c r="DD45" s="13">
        <v>1</v>
      </c>
      <c r="DE45" s="13">
        <v>1</v>
      </c>
    </row>
    <row r="46" spans="1:109" ht="18.75" customHeight="1">
      <c r="A46" s="5" t="s">
        <v>152</v>
      </c>
      <c r="B46" s="5" t="s">
        <v>153</v>
      </c>
      <c r="C46" s="79">
        <v>1</v>
      </c>
      <c r="D46" s="79" t="s">
        <v>149</v>
      </c>
      <c r="E46" s="80" t="s">
        <v>154</v>
      </c>
      <c r="F46" s="7">
        <v>45206</v>
      </c>
      <c r="G46" s="8"/>
      <c r="H46" s="16" t="s">
        <v>155</v>
      </c>
      <c r="I46" s="16">
        <v>8239348</v>
      </c>
      <c r="J46" s="10"/>
      <c r="K46" s="10" t="s">
        <v>156</v>
      </c>
      <c r="L46" s="11"/>
      <c r="M46" s="11"/>
      <c r="N46" s="13">
        <v>1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8"/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8"/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13">
        <v>1</v>
      </c>
      <c r="AN46" s="13">
        <v>1</v>
      </c>
      <c r="AO46" s="18"/>
      <c r="AP46" s="18"/>
      <c r="AQ46" s="13">
        <v>1</v>
      </c>
      <c r="AR46" s="13">
        <v>1</v>
      </c>
      <c r="AS46" s="13">
        <v>1</v>
      </c>
      <c r="AT46" s="13">
        <v>1</v>
      </c>
      <c r="AU46" s="13">
        <v>1</v>
      </c>
      <c r="AV46" s="13">
        <v>1</v>
      </c>
      <c r="AW46" s="13">
        <v>1</v>
      </c>
      <c r="AX46" s="13">
        <v>1</v>
      </c>
      <c r="AY46" s="13">
        <v>1</v>
      </c>
      <c r="AZ46" s="13">
        <v>1</v>
      </c>
      <c r="BA46" s="13" t="s">
        <v>88</v>
      </c>
      <c r="BB46" s="13" t="s">
        <v>88</v>
      </c>
      <c r="BC46" s="13">
        <v>1</v>
      </c>
      <c r="BD46" s="13">
        <v>1</v>
      </c>
      <c r="BE46" s="13" t="s">
        <v>88</v>
      </c>
      <c r="BF46" s="81" t="s">
        <v>88</v>
      </c>
      <c r="BG46" s="19"/>
      <c r="BH46" s="19"/>
      <c r="BI46" s="19"/>
      <c r="BJ46" s="19"/>
      <c r="BK46" s="19"/>
      <c r="BL46" s="19"/>
      <c r="BM46" s="13">
        <v>1</v>
      </c>
      <c r="BN46" s="13">
        <v>1</v>
      </c>
      <c r="BO46" s="13" t="s">
        <v>88</v>
      </c>
      <c r="BP46" s="13" t="s">
        <v>88</v>
      </c>
      <c r="BQ46" s="13" t="s">
        <v>88</v>
      </c>
      <c r="BR46" s="13" t="s">
        <v>88</v>
      </c>
      <c r="BS46" s="13">
        <v>1</v>
      </c>
      <c r="BT46" s="13">
        <v>1</v>
      </c>
      <c r="BU46" s="13" t="s">
        <v>88</v>
      </c>
      <c r="BV46" s="13" t="s">
        <v>88</v>
      </c>
      <c r="BW46" s="13">
        <v>1</v>
      </c>
      <c r="BX46" s="13">
        <v>1</v>
      </c>
      <c r="BY46" s="13">
        <v>1</v>
      </c>
      <c r="BZ46" s="13">
        <v>1</v>
      </c>
      <c r="CA46" s="13">
        <v>1</v>
      </c>
      <c r="CB46" s="13">
        <v>1</v>
      </c>
      <c r="CC46" s="13">
        <v>1</v>
      </c>
      <c r="CD46" s="13">
        <v>1</v>
      </c>
      <c r="CE46" s="13">
        <v>1</v>
      </c>
      <c r="CF46" s="13">
        <v>1</v>
      </c>
      <c r="CG46" s="13">
        <v>1</v>
      </c>
      <c r="CH46" s="13">
        <v>1</v>
      </c>
      <c r="CI46" s="13">
        <v>1</v>
      </c>
      <c r="CJ46" s="13">
        <v>1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1</v>
      </c>
      <c r="CQ46" s="13">
        <v>1</v>
      </c>
      <c r="CR46" s="13">
        <v>1</v>
      </c>
      <c r="CS46" s="13">
        <v>1</v>
      </c>
      <c r="CT46" s="13">
        <v>1</v>
      </c>
      <c r="CU46" s="13">
        <v>1</v>
      </c>
      <c r="CV46" s="13">
        <v>1</v>
      </c>
      <c r="CW46" s="13">
        <v>1</v>
      </c>
      <c r="CX46" s="13">
        <v>1</v>
      </c>
      <c r="CY46" s="13">
        <v>1</v>
      </c>
      <c r="CZ46" s="13">
        <v>1</v>
      </c>
      <c r="DA46" s="13">
        <v>1</v>
      </c>
      <c r="DB46" s="13">
        <v>1</v>
      </c>
      <c r="DC46" s="13">
        <v>1</v>
      </c>
      <c r="DD46" s="13">
        <v>1</v>
      </c>
      <c r="DE46" s="13">
        <v>1</v>
      </c>
    </row>
    <row r="47" spans="1:109" ht="18">
      <c r="A47" s="5" t="s">
        <v>157</v>
      </c>
      <c r="B47" s="5" t="s">
        <v>158</v>
      </c>
      <c r="C47" s="79">
        <v>1</v>
      </c>
      <c r="D47" s="79" t="s">
        <v>149</v>
      </c>
      <c r="E47" s="79" t="s">
        <v>159</v>
      </c>
      <c r="F47" s="7">
        <v>45206</v>
      </c>
      <c r="G47" s="8"/>
      <c r="H47" s="16" t="s">
        <v>160</v>
      </c>
      <c r="I47" s="16">
        <v>6191586</v>
      </c>
      <c r="J47" s="10">
        <v>1</v>
      </c>
      <c r="K47" s="10" t="s">
        <v>156</v>
      </c>
      <c r="L47" s="11"/>
      <c r="M47" s="11"/>
      <c r="N47" s="13">
        <v>1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8"/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8"/>
      <c r="AI47" s="18"/>
      <c r="AJ47" s="13">
        <v>1</v>
      </c>
      <c r="AK47" s="18"/>
      <c r="AL47" s="13">
        <v>1</v>
      </c>
      <c r="AM47" s="13">
        <v>1</v>
      </c>
      <c r="AN47" s="13">
        <v>1</v>
      </c>
      <c r="AO47" s="13">
        <v>1</v>
      </c>
      <c r="AP47" s="13">
        <v>1</v>
      </c>
      <c r="AQ47" s="13">
        <v>1</v>
      </c>
      <c r="AR47" s="13">
        <v>1</v>
      </c>
      <c r="AS47" s="13">
        <v>1</v>
      </c>
      <c r="AT47" s="13">
        <v>1</v>
      </c>
      <c r="AU47" s="13">
        <v>1</v>
      </c>
      <c r="AV47" s="13">
        <v>1</v>
      </c>
      <c r="AW47" s="19"/>
      <c r="AX47" s="19"/>
      <c r="AY47" s="19"/>
      <c r="AZ47" s="19"/>
      <c r="BA47" s="19"/>
      <c r="BB47" s="19"/>
      <c r="BC47" s="13">
        <v>1</v>
      </c>
      <c r="BD47" s="13">
        <v>1</v>
      </c>
      <c r="BE47" s="13">
        <v>1</v>
      </c>
      <c r="BF47" s="13">
        <v>1</v>
      </c>
      <c r="BG47" s="13">
        <v>1</v>
      </c>
      <c r="BH47" s="13">
        <v>1</v>
      </c>
      <c r="BI47" s="13">
        <v>1</v>
      </c>
      <c r="BJ47" s="13">
        <v>1</v>
      </c>
      <c r="BK47" s="13">
        <v>1</v>
      </c>
      <c r="BL47" s="13">
        <v>1</v>
      </c>
      <c r="BM47" s="13">
        <v>1</v>
      </c>
      <c r="BN47" s="13">
        <v>1</v>
      </c>
      <c r="BO47" s="13">
        <v>1</v>
      </c>
      <c r="BP47" s="13">
        <v>1</v>
      </c>
      <c r="BQ47" s="13" t="s">
        <v>88</v>
      </c>
      <c r="BR47" s="13" t="s">
        <v>88</v>
      </c>
      <c r="BS47" s="13">
        <v>1</v>
      </c>
      <c r="BT47" s="13">
        <v>1</v>
      </c>
      <c r="BU47" s="13" t="s">
        <v>88</v>
      </c>
      <c r="BV47" s="13" t="s">
        <v>88</v>
      </c>
      <c r="BW47" s="13">
        <v>1</v>
      </c>
      <c r="BX47" s="13">
        <v>1</v>
      </c>
      <c r="BY47" s="13">
        <v>1</v>
      </c>
      <c r="BZ47" s="13">
        <v>1</v>
      </c>
      <c r="CA47" s="13">
        <v>1</v>
      </c>
      <c r="CB47" s="13">
        <v>1</v>
      </c>
      <c r="CC47" s="13">
        <v>1</v>
      </c>
      <c r="CD47" s="13">
        <v>1</v>
      </c>
      <c r="CE47" s="13">
        <v>1</v>
      </c>
      <c r="CF47" s="13">
        <v>1</v>
      </c>
      <c r="CG47" s="13">
        <v>1</v>
      </c>
      <c r="CH47" s="13">
        <v>1</v>
      </c>
      <c r="CI47" s="13">
        <v>1</v>
      </c>
      <c r="CJ47" s="13">
        <v>1</v>
      </c>
      <c r="CK47" s="13">
        <v>1</v>
      </c>
      <c r="CL47" s="13">
        <v>1</v>
      </c>
      <c r="CM47" s="13">
        <v>1</v>
      </c>
      <c r="CN47" s="13">
        <v>1</v>
      </c>
      <c r="CO47" s="13">
        <v>1</v>
      </c>
      <c r="CP47" s="13">
        <v>1</v>
      </c>
      <c r="CQ47" s="13">
        <v>1</v>
      </c>
      <c r="CR47" s="13">
        <v>1</v>
      </c>
      <c r="CS47" s="13">
        <v>1</v>
      </c>
      <c r="CT47" s="13">
        <v>1</v>
      </c>
      <c r="CU47" s="13">
        <v>1</v>
      </c>
      <c r="CV47" s="13">
        <v>1</v>
      </c>
      <c r="CW47" s="13">
        <v>1</v>
      </c>
      <c r="CX47" s="13">
        <v>1</v>
      </c>
      <c r="CY47" s="13">
        <v>1</v>
      </c>
      <c r="CZ47" s="13">
        <v>1</v>
      </c>
      <c r="DA47" s="13">
        <v>1</v>
      </c>
      <c r="DB47" s="13">
        <v>1</v>
      </c>
      <c r="DC47" s="13">
        <v>1</v>
      </c>
      <c r="DD47" s="13">
        <v>1</v>
      </c>
      <c r="DE47" s="13">
        <v>1</v>
      </c>
    </row>
    <row r="48" spans="1:109" ht="18">
      <c r="A48" s="57" t="s">
        <v>161</v>
      </c>
      <c r="B48" s="57" t="s">
        <v>162</v>
      </c>
      <c r="C48" s="79">
        <v>1</v>
      </c>
      <c r="D48" s="79" t="s">
        <v>149</v>
      </c>
      <c r="E48" s="79" t="s">
        <v>159</v>
      </c>
      <c r="F48" s="67">
        <v>45206</v>
      </c>
      <c r="G48" s="59"/>
      <c r="H48" s="60" t="s">
        <v>163</v>
      </c>
      <c r="I48" s="60">
        <v>6893867</v>
      </c>
      <c r="J48" s="61"/>
      <c r="K48" s="61">
        <v>1</v>
      </c>
      <c r="L48" s="63"/>
      <c r="M48" s="63"/>
      <c r="N48" s="64">
        <v>1</v>
      </c>
      <c r="O48" s="64">
        <v>1</v>
      </c>
      <c r="P48" s="64">
        <v>1</v>
      </c>
      <c r="Q48" s="64">
        <v>1</v>
      </c>
      <c r="R48" s="64">
        <v>1</v>
      </c>
      <c r="S48" s="64">
        <v>1</v>
      </c>
      <c r="T48" s="64">
        <v>1</v>
      </c>
      <c r="U48" s="64">
        <v>1</v>
      </c>
      <c r="V48" s="64">
        <v>1</v>
      </c>
      <c r="W48" s="65"/>
      <c r="X48" s="64">
        <v>1</v>
      </c>
      <c r="Y48" s="64">
        <v>1</v>
      </c>
      <c r="Z48" s="64">
        <v>1</v>
      </c>
      <c r="AA48" s="64">
        <v>1</v>
      </c>
      <c r="AB48" s="64">
        <v>1</v>
      </c>
      <c r="AC48" s="64">
        <v>1</v>
      </c>
      <c r="AD48" s="64">
        <v>1</v>
      </c>
      <c r="AE48" s="64">
        <v>1</v>
      </c>
      <c r="AF48" s="64">
        <v>1</v>
      </c>
      <c r="AG48" s="64">
        <v>1</v>
      </c>
      <c r="AH48" s="65"/>
      <c r="AI48" s="65"/>
      <c r="AJ48" s="64">
        <v>1</v>
      </c>
      <c r="AK48" s="65"/>
      <c r="AL48" s="64">
        <v>1</v>
      </c>
      <c r="AM48" s="64">
        <v>1</v>
      </c>
      <c r="AN48" s="64">
        <v>1</v>
      </c>
      <c r="AO48" s="64">
        <v>1</v>
      </c>
      <c r="AP48" s="64">
        <v>1</v>
      </c>
      <c r="AQ48" s="64">
        <v>1</v>
      </c>
      <c r="AR48" s="64">
        <v>1</v>
      </c>
      <c r="AS48" s="64">
        <v>1</v>
      </c>
      <c r="AT48" s="64">
        <v>1</v>
      </c>
      <c r="AU48" s="64">
        <v>1</v>
      </c>
      <c r="AV48" s="64">
        <v>1</v>
      </c>
      <c r="AW48" s="78"/>
      <c r="AX48" s="78"/>
      <c r="AY48" s="78"/>
      <c r="AZ48" s="78"/>
      <c r="BA48" s="78"/>
      <c r="BB48" s="78"/>
      <c r="BC48" s="64">
        <v>1</v>
      </c>
      <c r="BD48" s="64">
        <v>1</v>
      </c>
      <c r="BE48" s="64">
        <v>1</v>
      </c>
      <c r="BF48" s="64">
        <v>1</v>
      </c>
      <c r="BG48" s="64">
        <v>1</v>
      </c>
      <c r="BH48" s="64">
        <v>1</v>
      </c>
      <c r="BI48" s="64">
        <v>1</v>
      </c>
      <c r="BJ48" s="64">
        <v>1</v>
      </c>
      <c r="BK48" s="64">
        <v>1</v>
      </c>
      <c r="BL48" s="64">
        <v>1</v>
      </c>
      <c r="BM48" s="64">
        <v>1</v>
      </c>
      <c r="BN48" s="64">
        <v>1</v>
      </c>
      <c r="BO48" s="64">
        <v>1</v>
      </c>
      <c r="BP48" s="64">
        <v>1</v>
      </c>
      <c r="BQ48" s="13" t="s">
        <v>88</v>
      </c>
      <c r="BR48" s="13" t="s">
        <v>88</v>
      </c>
      <c r="BS48" s="64">
        <v>1</v>
      </c>
      <c r="BT48" s="13">
        <v>1</v>
      </c>
      <c r="BU48" s="13" t="s">
        <v>88</v>
      </c>
      <c r="BV48" s="13" t="s">
        <v>88</v>
      </c>
      <c r="BW48" s="13">
        <v>1</v>
      </c>
      <c r="BX48" s="13">
        <v>1</v>
      </c>
      <c r="BY48" s="13">
        <v>1</v>
      </c>
      <c r="BZ48" s="13">
        <v>1</v>
      </c>
      <c r="CA48" s="13">
        <v>1</v>
      </c>
      <c r="CB48" s="13">
        <v>1</v>
      </c>
      <c r="CC48" s="13">
        <v>1</v>
      </c>
      <c r="CD48" s="13">
        <v>1</v>
      </c>
      <c r="CE48" s="13">
        <v>1</v>
      </c>
      <c r="CF48" s="13">
        <v>1</v>
      </c>
      <c r="CG48" s="13">
        <v>1</v>
      </c>
      <c r="CH48" s="13">
        <v>1</v>
      </c>
      <c r="CI48" s="13">
        <v>1</v>
      </c>
      <c r="CJ48" s="13">
        <v>1</v>
      </c>
      <c r="CK48" s="13">
        <v>1</v>
      </c>
      <c r="CL48" s="13">
        <v>1</v>
      </c>
      <c r="CM48" s="13">
        <v>1</v>
      </c>
      <c r="CN48" s="13">
        <v>1</v>
      </c>
      <c r="CO48" s="13">
        <v>1</v>
      </c>
      <c r="CP48" s="13">
        <v>1</v>
      </c>
      <c r="CQ48" s="13">
        <v>1</v>
      </c>
      <c r="CR48" s="13">
        <v>1</v>
      </c>
      <c r="CS48" s="13">
        <v>1</v>
      </c>
      <c r="CT48" s="13">
        <v>1</v>
      </c>
      <c r="CU48" s="13">
        <v>1</v>
      </c>
      <c r="CV48" s="13">
        <v>1</v>
      </c>
      <c r="CW48" s="13">
        <v>1</v>
      </c>
      <c r="CX48" s="13">
        <v>1</v>
      </c>
      <c r="CY48" s="13">
        <v>1</v>
      </c>
      <c r="CZ48" s="13">
        <v>1</v>
      </c>
      <c r="DA48" s="13">
        <v>1</v>
      </c>
      <c r="DB48" s="13">
        <v>1</v>
      </c>
      <c r="DC48" s="13">
        <v>1</v>
      </c>
      <c r="DD48" s="13">
        <v>1</v>
      </c>
      <c r="DE48" s="13">
        <v>1</v>
      </c>
    </row>
    <row r="49" spans="1:109" ht="17.25" customHeight="1">
      <c r="A49" s="5" t="s">
        <v>164</v>
      </c>
      <c r="B49" s="5" t="s">
        <v>165</v>
      </c>
      <c r="C49" s="79">
        <v>1</v>
      </c>
      <c r="D49" s="79" t="s">
        <v>149</v>
      </c>
      <c r="E49" s="80" t="s">
        <v>166</v>
      </c>
      <c r="F49" s="7">
        <v>45206</v>
      </c>
      <c r="G49" s="8"/>
      <c r="H49" s="16" t="s">
        <v>167</v>
      </c>
      <c r="I49" s="16">
        <v>7566249</v>
      </c>
      <c r="J49" s="10">
        <v>1</v>
      </c>
      <c r="K49" s="28" t="s">
        <v>37</v>
      </c>
      <c r="L49" s="11"/>
      <c r="M49" s="11"/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8"/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8"/>
      <c r="AH49" s="18"/>
      <c r="AI49" s="13">
        <v>1</v>
      </c>
      <c r="AJ49" s="13">
        <v>1</v>
      </c>
      <c r="AK49" s="18"/>
      <c r="AL49" s="13">
        <v>1</v>
      </c>
      <c r="AM49" s="13">
        <v>1</v>
      </c>
      <c r="AN49" s="13">
        <v>1</v>
      </c>
      <c r="AO49" s="13">
        <v>1</v>
      </c>
      <c r="AP49" s="13">
        <v>1</v>
      </c>
      <c r="AQ49" s="13">
        <v>1</v>
      </c>
      <c r="AR49" s="13">
        <v>1</v>
      </c>
      <c r="AS49" s="19"/>
      <c r="AT49" s="19"/>
      <c r="AU49" s="19"/>
      <c r="AV49" s="19"/>
      <c r="AW49" s="13">
        <v>1</v>
      </c>
      <c r="AX49" s="13">
        <v>1</v>
      </c>
      <c r="AY49" s="13">
        <v>1</v>
      </c>
      <c r="AZ49" s="13">
        <v>1</v>
      </c>
      <c r="BA49" s="13">
        <v>1</v>
      </c>
      <c r="BB49" s="13">
        <v>1</v>
      </c>
      <c r="BC49" s="13">
        <v>1</v>
      </c>
      <c r="BD49" s="13">
        <v>1</v>
      </c>
      <c r="BE49" s="13">
        <v>1</v>
      </c>
      <c r="BF49" s="13">
        <v>1</v>
      </c>
      <c r="BG49" s="19"/>
      <c r="BH49" s="19"/>
      <c r="BI49" s="13" t="s">
        <v>88</v>
      </c>
      <c r="BJ49" s="13" t="s">
        <v>88</v>
      </c>
      <c r="BK49" s="13" t="s">
        <v>88</v>
      </c>
      <c r="BL49" s="13" t="s">
        <v>88</v>
      </c>
      <c r="BM49" s="13" t="s">
        <v>88</v>
      </c>
      <c r="BN49" s="13" t="s">
        <v>88</v>
      </c>
      <c r="BO49" s="13">
        <v>1</v>
      </c>
      <c r="BP49" s="13">
        <v>1</v>
      </c>
      <c r="BQ49" s="13">
        <v>1</v>
      </c>
      <c r="BR49" s="13">
        <v>1</v>
      </c>
      <c r="BS49" s="13" t="s">
        <v>88</v>
      </c>
      <c r="BT49" s="13" t="s">
        <v>88</v>
      </c>
      <c r="BU49" s="13">
        <v>1</v>
      </c>
      <c r="BV49" s="13">
        <v>1</v>
      </c>
      <c r="BW49" s="13" t="s">
        <v>88</v>
      </c>
      <c r="BX49" s="13" t="s">
        <v>88</v>
      </c>
      <c r="BY49" s="82"/>
      <c r="BZ49" s="82"/>
      <c r="CA49" s="82"/>
      <c r="CB49" s="82"/>
      <c r="CC49" s="13">
        <v>1</v>
      </c>
      <c r="CD49" s="13">
        <v>1</v>
      </c>
      <c r="CE49" s="13">
        <v>1</v>
      </c>
      <c r="CF49" s="13">
        <v>1</v>
      </c>
      <c r="CG49" s="13">
        <v>1</v>
      </c>
      <c r="CH49" s="13">
        <v>1</v>
      </c>
      <c r="CI49" s="13">
        <v>1</v>
      </c>
      <c r="CJ49" s="13">
        <v>1</v>
      </c>
      <c r="CK49" s="13">
        <v>1</v>
      </c>
      <c r="CL49" s="13">
        <v>1</v>
      </c>
      <c r="CM49" s="13">
        <v>1</v>
      </c>
      <c r="CN49" s="13">
        <v>1</v>
      </c>
      <c r="CO49" s="13">
        <v>1</v>
      </c>
      <c r="CP49" s="13">
        <v>1</v>
      </c>
      <c r="CQ49" s="13">
        <v>1</v>
      </c>
      <c r="CR49" s="13">
        <v>1</v>
      </c>
      <c r="CS49" s="13">
        <v>1</v>
      </c>
      <c r="CT49" s="13">
        <v>1</v>
      </c>
      <c r="CU49" s="13">
        <v>1</v>
      </c>
      <c r="CV49" s="13">
        <v>1</v>
      </c>
      <c r="CW49" s="13">
        <v>1</v>
      </c>
      <c r="CX49" s="13">
        <v>1</v>
      </c>
      <c r="CY49" s="13">
        <v>1</v>
      </c>
      <c r="CZ49" s="13">
        <v>1</v>
      </c>
      <c r="DA49" s="13">
        <v>1</v>
      </c>
      <c r="DB49" s="13">
        <v>1</v>
      </c>
      <c r="DC49" s="13">
        <v>1</v>
      </c>
      <c r="DD49" s="13">
        <v>1</v>
      </c>
      <c r="DE49" s="13">
        <v>1</v>
      </c>
    </row>
    <row r="50" spans="1:109" ht="18">
      <c r="A50" s="5" t="s">
        <v>168</v>
      </c>
      <c r="B50" s="5" t="s">
        <v>169</v>
      </c>
      <c r="C50" s="79">
        <v>1</v>
      </c>
      <c r="D50" s="79" t="s">
        <v>149</v>
      </c>
      <c r="E50" s="80" t="s">
        <v>170</v>
      </c>
      <c r="F50" s="7">
        <v>45206</v>
      </c>
      <c r="G50" s="8"/>
      <c r="H50" s="16" t="s">
        <v>171</v>
      </c>
      <c r="I50" s="16">
        <v>5825004</v>
      </c>
      <c r="J50" s="10">
        <v>1</v>
      </c>
      <c r="K50" s="10"/>
      <c r="L50" s="11"/>
      <c r="M50" s="11"/>
      <c r="N50" s="13">
        <v>1</v>
      </c>
      <c r="O50" s="13">
        <v>1</v>
      </c>
      <c r="P50" s="13">
        <v>1</v>
      </c>
      <c r="Q50" s="13">
        <v>1</v>
      </c>
      <c r="R50" s="13">
        <v>1</v>
      </c>
      <c r="S50" s="13">
        <v>1</v>
      </c>
      <c r="T50" s="18"/>
      <c r="U50" s="18"/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8"/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8"/>
      <c r="AL50" s="13">
        <v>1</v>
      </c>
      <c r="AM50" s="13">
        <v>1</v>
      </c>
      <c r="AN50" s="13">
        <v>1</v>
      </c>
      <c r="AO50" s="13">
        <v>1</v>
      </c>
      <c r="AP50" s="13">
        <v>1</v>
      </c>
      <c r="AQ50" s="13">
        <v>1</v>
      </c>
      <c r="AR50" s="13">
        <v>1</v>
      </c>
      <c r="AS50" s="19"/>
      <c r="AT50" s="19"/>
      <c r="AU50" s="19"/>
      <c r="AV50" s="19"/>
      <c r="AW50" s="13">
        <v>1</v>
      </c>
      <c r="AX50" s="13">
        <v>1</v>
      </c>
      <c r="AY50" s="13">
        <v>1</v>
      </c>
      <c r="AZ50" s="13">
        <v>1</v>
      </c>
      <c r="BA50" s="13">
        <v>1</v>
      </c>
      <c r="BB50" s="13">
        <v>1</v>
      </c>
      <c r="BC50" s="13" t="s">
        <v>88</v>
      </c>
      <c r="BD50" s="81" t="s">
        <v>88</v>
      </c>
      <c r="BE50" s="13">
        <v>1</v>
      </c>
      <c r="BF50" s="13">
        <v>1</v>
      </c>
      <c r="BG50" s="19"/>
      <c r="BH50" s="19"/>
      <c r="BI50" s="13" t="s">
        <v>88</v>
      </c>
      <c r="BJ50" s="13" t="s">
        <v>88</v>
      </c>
      <c r="BK50" s="13" t="s">
        <v>88</v>
      </c>
      <c r="BL50" s="81" t="s">
        <v>88</v>
      </c>
      <c r="BM50" s="13" t="s">
        <v>88</v>
      </c>
      <c r="BN50" s="13" t="s">
        <v>88</v>
      </c>
      <c r="BO50" s="13">
        <v>1</v>
      </c>
      <c r="BP50" s="13">
        <v>1</v>
      </c>
      <c r="BQ50" s="13">
        <v>1</v>
      </c>
      <c r="BR50" s="13">
        <v>1</v>
      </c>
      <c r="BS50" s="13" t="s">
        <v>88</v>
      </c>
      <c r="BT50" s="13" t="s">
        <v>88</v>
      </c>
      <c r="BU50" s="13">
        <v>1</v>
      </c>
      <c r="BV50" s="13">
        <v>1</v>
      </c>
      <c r="BW50" s="13" t="s">
        <v>88</v>
      </c>
      <c r="BX50" s="13" t="s">
        <v>88</v>
      </c>
      <c r="BY50" s="82"/>
      <c r="BZ50" s="82"/>
      <c r="CA50" s="82"/>
      <c r="CB50" s="82"/>
      <c r="CC50" s="13">
        <v>1</v>
      </c>
      <c r="CD50" s="13">
        <v>1</v>
      </c>
      <c r="CE50" s="13">
        <v>1</v>
      </c>
      <c r="CF50" s="13">
        <v>1</v>
      </c>
      <c r="CG50" s="13">
        <v>1</v>
      </c>
      <c r="CH50" s="13">
        <v>1</v>
      </c>
      <c r="CI50" s="13">
        <v>1</v>
      </c>
      <c r="CJ50" s="13">
        <v>1</v>
      </c>
      <c r="CK50" s="13">
        <v>1</v>
      </c>
      <c r="CL50" s="13">
        <v>1</v>
      </c>
      <c r="CM50" s="13">
        <v>1</v>
      </c>
      <c r="CN50" s="13">
        <v>1</v>
      </c>
      <c r="CO50" s="13">
        <v>1</v>
      </c>
      <c r="CP50" s="13">
        <v>1</v>
      </c>
      <c r="CQ50" s="13">
        <v>1</v>
      </c>
      <c r="CR50" s="13">
        <v>1</v>
      </c>
      <c r="CS50" s="13">
        <v>1</v>
      </c>
      <c r="CT50" s="13">
        <v>1</v>
      </c>
      <c r="CU50" s="13">
        <v>1</v>
      </c>
      <c r="CV50" s="13">
        <v>1</v>
      </c>
      <c r="CW50" s="13">
        <v>1</v>
      </c>
      <c r="CX50" s="13">
        <v>1</v>
      </c>
      <c r="CY50" s="13">
        <v>1</v>
      </c>
      <c r="CZ50" s="13">
        <v>1</v>
      </c>
      <c r="DA50" s="13">
        <v>1</v>
      </c>
      <c r="DB50" s="13">
        <v>1</v>
      </c>
      <c r="DC50" s="13">
        <v>1</v>
      </c>
      <c r="DD50" s="13">
        <v>1</v>
      </c>
      <c r="DE50" s="13">
        <v>1</v>
      </c>
    </row>
    <row r="51" spans="1:109" ht="18">
      <c r="A51" s="5" t="s">
        <v>172</v>
      </c>
      <c r="B51" s="5" t="s">
        <v>173</v>
      </c>
      <c r="C51" s="79">
        <v>1</v>
      </c>
      <c r="D51" s="79" t="s">
        <v>149</v>
      </c>
      <c r="E51" s="79" t="s">
        <v>159</v>
      </c>
      <c r="F51" s="7">
        <v>45207</v>
      </c>
      <c r="G51" s="8"/>
      <c r="H51" s="56" t="s">
        <v>174</v>
      </c>
      <c r="I51" s="56">
        <v>8109974</v>
      </c>
      <c r="J51" s="10"/>
      <c r="K51" s="10"/>
      <c r="L51" s="11"/>
      <c r="M51" s="11"/>
      <c r="N51" s="12"/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8"/>
      <c r="AB51" s="18"/>
      <c r="AC51" s="13">
        <v>1</v>
      </c>
      <c r="AD51" s="13">
        <v>1</v>
      </c>
      <c r="AE51" s="13">
        <v>1</v>
      </c>
      <c r="AF51" s="18"/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8"/>
      <c r="AP51" s="18"/>
      <c r="AQ51" s="18"/>
      <c r="AR51" s="18"/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 t="s">
        <v>88</v>
      </c>
      <c r="BD51" s="13" t="s">
        <v>88</v>
      </c>
      <c r="BE51" s="13">
        <v>1</v>
      </c>
      <c r="BF51" s="13">
        <v>1</v>
      </c>
      <c r="BG51" s="13" t="s">
        <v>88</v>
      </c>
      <c r="BH51" s="13" t="s">
        <v>88</v>
      </c>
      <c r="BI51" s="13" t="s">
        <v>88</v>
      </c>
      <c r="BJ51" s="13" t="s">
        <v>88</v>
      </c>
      <c r="BK51" s="13" t="s">
        <v>88</v>
      </c>
      <c r="BL51" s="13" t="s">
        <v>88</v>
      </c>
      <c r="BM51" s="82"/>
      <c r="BN51" s="82"/>
      <c r="BO51" s="82"/>
      <c r="BP51" s="82"/>
      <c r="BQ51" s="13">
        <v>1</v>
      </c>
      <c r="BR51" s="13">
        <v>1</v>
      </c>
      <c r="BS51" s="13" t="s">
        <v>88</v>
      </c>
      <c r="BT51" s="13" t="s">
        <v>88</v>
      </c>
      <c r="BU51" s="13">
        <v>1</v>
      </c>
      <c r="BV51" s="13">
        <v>1</v>
      </c>
      <c r="BW51" s="13" t="s">
        <v>88</v>
      </c>
      <c r="BX51" s="13" t="s">
        <v>88</v>
      </c>
      <c r="BY51" s="82"/>
      <c r="BZ51" s="82"/>
      <c r="CA51" s="82"/>
      <c r="CB51" s="82"/>
      <c r="CC51" s="82"/>
      <c r="CD51" s="13">
        <v>1</v>
      </c>
      <c r="CE51" s="13">
        <v>1</v>
      </c>
      <c r="CF51" s="13">
        <v>1</v>
      </c>
      <c r="CG51" s="13">
        <v>1</v>
      </c>
      <c r="CH51" s="13">
        <v>1</v>
      </c>
      <c r="CI51" s="13">
        <v>1</v>
      </c>
      <c r="CJ51" s="13">
        <v>1</v>
      </c>
      <c r="CK51" s="13">
        <v>1</v>
      </c>
      <c r="CL51" s="13">
        <v>1</v>
      </c>
      <c r="CM51" s="13">
        <v>1</v>
      </c>
      <c r="CN51" s="13">
        <v>1</v>
      </c>
      <c r="CO51" s="13">
        <v>1</v>
      </c>
      <c r="CP51" s="13">
        <v>1</v>
      </c>
      <c r="CQ51" s="13">
        <v>1</v>
      </c>
      <c r="CR51" s="13">
        <v>1</v>
      </c>
      <c r="CS51" s="13">
        <v>1</v>
      </c>
      <c r="CT51" s="13">
        <v>1</v>
      </c>
      <c r="CU51" s="13">
        <v>1</v>
      </c>
      <c r="CV51" s="13">
        <v>1</v>
      </c>
      <c r="CW51" s="13">
        <v>1</v>
      </c>
      <c r="CX51" s="13">
        <v>1</v>
      </c>
      <c r="CY51" s="13">
        <v>1</v>
      </c>
      <c r="CZ51" s="13">
        <v>1</v>
      </c>
      <c r="DA51" s="13">
        <v>1</v>
      </c>
      <c r="DB51" s="13">
        <v>1</v>
      </c>
      <c r="DC51" s="13">
        <v>1</v>
      </c>
      <c r="DD51" s="13">
        <v>1</v>
      </c>
      <c r="DE51" s="13">
        <v>1</v>
      </c>
    </row>
    <row r="52" spans="1:109" ht="17.25" customHeight="1">
      <c r="A52" s="5" t="s">
        <v>175</v>
      </c>
      <c r="B52" s="5" t="s">
        <v>176</v>
      </c>
      <c r="C52" s="79">
        <v>1</v>
      </c>
      <c r="D52" s="79" t="s">
        <v>149</v>
      </c>
      <c r="E52" s="80" t="s">
        <v>177</v>
      </c>
      <c r="F52" s="7">
        <v>45206</v>
      </c>
      <c r="G52" s="8"/>
      <c r="H52" s="16" t="s">
        <v>178</v>
      </c>
      <c r="I52" s="16">
        <v>6402720</v>
      </c>
      <c r="J52" s="10">
        <v>1</v>
      </c>
      <c r="K52" s="10" t="s">
        <v>156</v>
      </c>
      <c r="L52" s="17"/>
      <c r="M52" s="11"/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8"/>
      <c r="Y52" s="18"/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8"/>
      <c r="AK52" s="18"/>
      <c r="AL52" s="13">
        <v>1</v>
      </c>
      <c r="AM52" s="13">
        <v>1</v>
      </c>
      <c r="AN52" s="13">
        <v>1</v>
      </c>
      <c r="AO52" s="13">
        <v>1</v>
      </c>
      <c r="AP52" s="13">
        <v>1</v>
      </c>
      <c r="AQ52" s="13">
        <v>1</v>
      </c>
      <c r="AR52" s="13">
        <v>1</v>
      </c>
      <c r="AS52" s="13">
        <v>1</v>
      </c>
      <c r="AT52" s="13">
        <v>1</v>
      </c>
      <c r="AU52" s="13">
        <v>1</v>
      </c>
      <c r="AV52" s="13">
        <v>1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9"/>
      <c r="BD52" s="19"/>
      <c r="BE52" s="19"/>
      <c r="BF52" s="19"/>
      <c r="BG52" s="20"/>
      <c r="BH52" s="20"/>
      <c r="BI52" s="13">
        <v>1</v>
      </c>
      <c r="BJ52" s="13">
        <v>1</v>
      </c>
      <c r="BK52" s="13">
        <v>1</v>
      </c>
      <c r="BL52" s="13">
        <v>1</v>
      </c>
      <c r="BM52" s="13">
        <v>1</v>
      </c>
      <c r="BN52" s="13">
        <v>1</v>
      </c>
      <c r="BO52" s="13">
        <v>1</v>
      </c>
      <c r="BP52" s="13">
        <v>1</v>
      </c>
      <c r="BQ52" s="82"/>
      <c r="BR52" s="82"/>
      <c r="BS52" s="82"/>
      <c r="BT52" s="82"/>
      <c r="BU52" s="13">
        <v>1</v>
      </c>
      <c r="BV52" s="13">
        <v>1</v>
      </c>
      <c r="BW52" s="13">
        <v>1</v>
      </c>
      <c r="BX52" s="13">
        <v>1</v>
      </c>
      <c r="BY52" s="13">
        <v>1</v>
      </c>
      <c r="BZ52" s="13">
        <v>1</v>
      </c>
      <c r="CA52" s="13">
        <v>1</v>
      </c>
      <c r="CB52" s="13">
        <v>1</v>
      </c>
      <c r="CC52" s="13">
        <v>1</v>
      </c>
      <c r="CD52" s="13">
        <v>1</v>
      </c>
      <c r="CE52" s="13">
        <v>1</v>
      </c>
      <c r="CF52" s="13">
        <v>1</v>
      </c>
      <c r="CG52" s="13">
        <v>1</v>
      </c>
      <c r="CH52" s="13">
        <v>1</v>
      </c>
      <c r="CI52" s="13">
        <v>1</v>
      </c>
      <c r="CJ52" s="13">
        <v>1</v>
      </c>
      <c r="CK52" s="13">
        <v>1</v>
      </c>
      <c r="CL52" s="13">
        <v>1</v>
      </c>
      <c r="CM52" s="13">
        <v>1</v>
      </c>
      <c r="CN52" s="13">
        <v>1</v>
      </c>
      <c r="CO52" s="13">
        <v>1</v>
      </c>
      <c r="CP52" s="13">
        <v>1</v>
      </c>
      <c r="CQ52" s="13">
        <v>1</v>
      </c>
      <c r="CR52" s="13">
        <v>1</v>
      </c>
      <c r="CS52" s="13">
        <v>1</v>
      </c>
      <c r="CT52" s="13">
        <v>1</v>
      </c>
      <c r="CU52" s="13">
        <v>1</v>
      </c>
      <c r="CV52" s="13">
        <v>1</v>
      </c>
      <c r="CW52" s="13">
        <v>1</v>
      </c>
      <c r="CX52" s="13">
        <v>1</v>
      </c>
      <c r="CY52" s="13">
        <v>1</v>
      </c>
      <c r="CZ52" s="13">
        <v>1</v>
      </c>
      <c r="DA52" s="13">
        <v>1</v>
      </c>
      <c r="DB52" s="13">
        <v>1</v>
      </c>
      <c r="DC52" s="13">
        <v>1</v>
      </c>
      <c r="DD52" s="13">
        <v>1</v>
      </c>
      <c r="DE52" s="13">
        <v>1</v>
      </c>
    </row>
    <row r="53" spans="1:109" ht="17.25" customHeight="1">
      <c r="A53" s="40" t="s">
        <v>179</v>
      </c>
      <c r="B53" s="40" t="s">
        <v>180</v>
      </c>
      <c r="C53" s="83">
        <v>1</v>
      </c>
      <c r="D53" s="83" t="s">
        <v>149</v>
      </c>
      <c r="E53" s="84" t="s">
        <v>181</v>
      </c>
      <c r="F53" s="7">
        <v>45206</v>
      </c>
      <c r="G53" s="8"/>
      <c r="H53" s="42" t="s">
        <v>182</v>
      </c>
      <c r="I53" s="42">
        <v>8213530</v>
      </c>
      <c r="J53" s="43"/>
      <c r="K53" s="43"/>
      <c r="L53" s="44"/>
      <c r="M53" s="44"/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6"/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6"/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6"/>
      <c r="AN53" s="45">
        <v>1</v>
      </c>
      <c r="AO53" s="45">
        <v>1</v>
      </c>
      <c r="AP53" s="45">
        <v>1</v>
      </c>
      <c r="AQ53" s="13">
        <v>1</v>
      </c>
      <c r="AR53" s="13">
        <v>1</v>
      </c>
      <c r="AS53" s="13">
        <v>1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13">
        <v>1</v>
      </c>
      <c r="BE53" s="13">
        <v>1</v>
      </c>
      <c r="BF53" s="13">
        <v>1</v>
      </c>
      <c r="BG53" s="13">
        <v>1</v>
      </c>
      <c r="BH53" s="13">
        <v>1</v>
      </c>
      <c r="BI53" s="19"/>
      <c r="BJ53" s="19"/>
      <c r="BK53" s="19"/>
      <c r="BL53" s="19"/>
      <c r="BM53" s="19"/>
      <c r="BN53" s="19"/>
      <c r="BO53" s="13" t="s">
        <v>88</v>
      </c>
      <c r="BP53" s="13" t="s">
        <v>88</v>
      </c>
      <c r="BQ53" s="13">
        <v>1</v>
      </c>
      <c r="BR53" s="13">
        <v>1</v>
      </c>
      <c r="BS53" s="13">
        <v>1</v>
      </c>
      <c r="BT53" s="13">
        <v>1</v>
      </c>
      <c r="BU53" s="13">
        <v>1</v>
      </c>
      <c r="BV53" s="13">
        <v>1</v>
      </c>
      <c r="BW53" s="13">
        <v>1</v>
      </c>
      <c r="BX53" s="13">
        <v>1</v>
      </c>
      <c r="BY53" s="13">
        <v>1</v>
      </c>
      <c r="BZ53" s="13">
        <v>1</v>
      </c>
      <c r="CA53" s="13">
        <v>1</v>
      </c>
      <c r="CB53" s="13">
        <v>1</v>
      </c>
      <c r="CC53" s="13">
        <v>1</v>
      </c>
      <c r="CD53" s="13">
        <v>1</v>
      </c>
      <c r="CE53" s="13">
        <v>1</v>
      </c>
      <c r="CF53" s="13">
        <v>1</v>
      </c>
      <c r="CG53" s="13">
        <v>1</v>
      </c>
      <c r="CH53" s="13">
        <v>1</v>
      </c>
      <c r="CI53" s="13">
        <v>1</v>
      </c>
      <c r="CJ53" s="13">
        <v>1</v>
      </c>
      <c r="CK53" s="13">
        <v>1</v>
      </c>
      <c r="CL53" s="13">
        <v>1</v>
      </c>
      <c r="CM53" s="13">
        <v>1</v>
      </c>
      <c r="CN53" s="13">
        <v>1</v>
      </c>
      <c r="CO53" s="13">
        <v>1</v>
      </c>
      <c r="CP53" s="13">
        <v>1</v>
      </c>
      <c r="CQ53" s="13">
        <v>1</v>
      </c>
      <c r="CR53" s="13">
        <v>1</v>
      </c>
      <c r="CS53" s="13">
        <v>1</v>
      </c>
      <c r="CT53" s="13">
        <v>1</v>
      </c>
      <c r="CU53" s="13">
        <v>1</v>
      </c>
      <c r="CV53" s="13">
        <v>1</v>
      </c>
      <c r="CW53" s="13">
        <v>1</v>
      </c>
      <c r="CX53" s="13">
        <v>1</v>
      </c>
      <c r="CY53" s="13">
        <v>1</v>
      </c>
      <c r="CZ53" s="13">
        <v>1</v>
      </c>
      <c r="DA53" s="13">
        <v>1</v>
      </c>
      <c r="DB53" s="13">
        <v>1</v>
      </c>
      <c r="DC53" s="13">
        <v>1</v>
      </c>
      <c r="DD53" s="13">
        <v>1</v>
      </c>
      <c r="DE53" s="13">
        <v>1</v>
      </c>
    </row>
    <row r="54" spans="1:109" ht="18">
      <c r="A54" s="5" t="s">
        <v>142</v>
      </c>
      <c r="B54" s="5" t="s">
        <v>183</v>
      </c>
      <c r="C54" s="79">
        <v>1</v>
      </c>
      <c r="D54" s="79" t="s">
        <v>149</v>
      </c>
      <c r="E54" s="80" t="s">
        <v>184</v>
      </c>
      <c r="F54" s="7">
        <v>45210</v>
      </c>
      <c r="G54" s="8"/>
      <c r="H54" s="22" t="s">
        <v>185</v>
      </c>
      <c r="I54" s="22">
        <v>8169420</v>
      </c>
      <c r="J54" s="24">
        <v>1</v>
      </c>
      <c r="K54" s="28" t="s">
        <v>37</v>
      </c>
      <c r="L54" s="11"/>
      <c r="M54" s="11"/>
      <c r="N54" s="12"/>
      <c r="O54" s="12"/>
      <c r="P54" s="12"/>
      <c r="Q54" s="12"/>
      <c r="R54" s="13">
        <v>1</v>
      </c>
      <c r="S54" s="13">
        <v>1</v>
      </c>
      <c r="T54" s="13">
        <v>1</v>
      </c>
      <c r="U54" s="13">
        <v>1</v>
      </c>
      <c r="V54" s="18"/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8"/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8"/>
      <c r="AM54" s="13">
        <v>1</v>
      </c>
      <c r="AN54" s="13">
        <v>1</v>
      </c>
      <c r="AO54" s="13">
        <v>1</v>
      </c>
      <c r="AP54" s="13">
        <v>1</v>
      </c>
      <c r="AQ54" s="13">
        <v>1</v>
      </c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9"/>
      <c r="BD54" s="19"/>
      <c r="BE54" s="19"/>
      <c r="BF54" s="19"/>
      <c r="BG54" s="19"/>
      <c r="BH54" s="19"/>
      <c r="BI54" s="13">
        <v>1</v>
      </c>
      <c r="BJ54" s="13">
        <v>1</v>
      </c>
      <c r="BK54" s="13">
        <v>1</v>
      </c>
      <c r="BL54" s="13">
        <v>1</v>
      </c>
      <c r="BM54" s="13">
        <v>1</v>
      </c>
      <c r="BN54" s="13">
        <v>1</v>
      </c>
      <c r="BO54" s="13">
        <v>1</v>
      </c>
      <c r="BP54" s="13">
        <v>1</v>
      </c>
      <c r="BQ54" s="13">
        <v>1</v>
      </c>
      <c r="BR54" s="13">
        <v>1</v>
      </c>
      <c r="BS54" s="13">
        <v>1</v>
      </c>
      <c r="BT54" s="13">
        <v>1</v>
      </c>
      <c r="BU54" s="13">
        <v>1</v>
      </c>
      <c r="BV54" s="13">
        <v>1</v>
      </c>
      <c r="BW54" s="13">
        <v>1</v>
      </c>
      <c r="BX54" s="13">
        <v>1</v>
      </c>
      <c r="BY54" s="13">
        <v>1</v>
      </c>
      <c r="BZ54" s="13">
        <v>1</v>
      </c>
      <c r="CA54" s="13">
        <v>1</v>
      </c>
      <c r="CB54" s="13">
        <v>1</v>
      </c>
      <c r="CC54" s="13">
        <v>1</v>
      </c>
      <c r="CD54" s="13">
        <v>1</v>
      </c>
      <c r="CE54" s="13">
        <v>1</v>
      </c>
      <c r="CF54" s="13">
        <v>1</v>
      </c>
      <c r="CG54" s="13">
        <v>1</v>
      </c>
      <c r="CH54" s="13">
        <v>1</v>
      </c>
      <c r="CI54" s="13">
        <v>1</v>
      </c>
      <c r="CJ54" s="13">
        <v>1</v>
      </c>
      <c r="CK54" s="13">
        <v>1</v>
      </c>
      <c r="CL54" s="13">
        <v>1</v>
      </c>
      <c r="CM54" s="13">
        <v>1</v>
      </c>
      <c r="CN54" s="13">
        <v>1</v>
      </c>
      <c r="CO54" s="13">
        <v>1</v>
      </c>
      <c r="CP54" s="13">
        <v>1</v>
      </c>
      <c r="CQ54" s="13">
        <v>1</v>
      </c>
      <c r="CR54" s="13">
        <v>1</v>
      </c>
      <c r="CS54" s="13">
        <v>1</v>
      </c>
      <c r="CT54" s="13">
        <v>1</v>
      </c>
      <c r="CU54" s="13">
        <v>1</v>
      </c>
      <c r="CV54" s="13">
        <v>1</v>
      </c>
      <c r="CW54" s="13">
        <v>1</v>
      </c>
      <c r="CX54" s="13">
        <v>1</v>
      </c>
      <c r="CY54" s="13">
        <v>1</v>
      </c>
      <c r="CZ54" s="13">
        <v>1</v>
      </c>
      <c r="DA54" s="13">
        <v>1</v>
      </c>
      <c r="DB54" s="13">
        <v>1</v>
      </c>
      <c r="DC54" s="13">
        <v>1</v>
      </c>
      <c r="DD54" s="13">
        <v>1</v>
      </c>
      <c r="DE54" s="13">
        <v>1</v>
      </c>
    </row>
    <row r="55" spans="1:109" ht="23">
      <c r="A55" s="203" t="str">
        <f>"Total Maflag: " &amp; D55</f>
        <v>Total Maflag: 10</v>
      </c>
      <c r="B55" s="197"/>
      <c r="C55" s="85"/>
      <c r="D55" s="86">
        <f>SUM(C45:C54)</f>
        <v>10</v>
      </c>
      <c r="E55" s="86"/>
      <c r="F55" s="87"/>
      <c r="G55" s="88"/>
      <c r="H55" s="89"/>
      <c r="I55" s="89"/>
      <c r="J55" s="86">
        <f>SUM(J53:J54)</f>
        <v>1</v>
      </c>
      <c r="K55" s="86">
        <f>SUM(K45:K54)</f>
        <v>2</v>
      </c>
      <c r="L55" s="86">
        <f t="shared" ref="L55:AS55" si="7">SUM(L53:L54)</f>
        <v>0</v>
      </c>
      <c r="M55" s="86">
        <f t="shared" si="7"/>
        <v>0</v>
      </c>
      <c r="N55" s="86">
        <f t="shared" si="7"/>
        <v>1</v>
      </c>
      <c r="O55" s="86">
        <f t="shared" si="7"/>
        <v>1</v>
      </c>
      <c r="P55" s="86">
        <f t="shared" si="7"/>
        <v>1</v>
      </c>
      <c r="Q55" s="86">
        <f t="shared" si="7"/>
        <v>1</v>
      </c>
      <c r="R55" s="86">
        <f t="shared" si="7"/>
        <v>2</v>
      </c>
      <c r="S55" s="86">
        <f t="shared" si="7"/>
        <v>2</v>
      </c>
      <c r="T55" s="86">
        <f t="shared" si="7"/>
        <v>2</v>
      </c>
      <c r="U55" s="86">
        <f t="shared" si="7"/>
        <v>2</v>
      </c>
      <c r="V55" s="86">
        <f t="shared" si="7"/>
        <v>1</v>
      </c>
      <c r="W55" s="86">
        <f t="shared" si="7"/>
        <v>2</v>
      </c>
      <c r="X55" s="86">
        <f t="shared" si="7"/>
        <v>2</v>
      </c>
      <c r="Y55" s="86">
        <f t="shared" si="7"/>
        <v>2</v>
      </c>
      <c r="Z55" s="86">
        <f t="shared" si="7"/>
        <v>1</v>
      </c>
      <c r="AA55" s="86">
        <f t="shared" si="7"/>
        <v>2</v>
      </c>
      <c r="AB55" s="86">
        <f t="shared" si="7"/>
        <v>2</v>
      </c>
      <c r="AC55" s="86">
        <f t="shared" si="7"/>
        <v>2</v>
      </c>
      <c r="AD55" s="86">
        <f t="shared" si="7"/>
        <v>2</v>
      </c>
      <c r="AE55" s="86">
        <f t="shared" si="7"/>
        <v>2</v>
      </c>
      <c r="AF55" s="86">
        <f t="shared" si="7"/>
        <v>1</v>
      </c>
      <c r="AG55" s="86">
        <f t="shared" si="7"/>
        <v>1</v>
      </c>
      <c r="AH55" s="86">
        <f t="shared" si="7"/>
        <v>2</v>
      </c>
      <c r="AI55" s="86">
        <f t="shared" si="7"/>
        <v>2</v>
      </c>
      <c r="AJ55" s="86">
        <f t="shared" si="7"/>
        <v>2</v>
      </c>
      <c r="AK55" s="86">
        <f t="shared" si="7"/>
        <v>2</v>
      </c>
      <c r="AL55" s="86">
        <f t="shared" si="7"/>
        <v>1</v>
      </c>
      <c r="AM55" s="86">
        <f t="shared" si="7"/>
        <v>1</v>
      </c>
      <c r="AN55" s="86">
        <f t="shared" si="7"/>
        <v>2</v>
      </c>
      <c r="AO55" s="86">
        <f t="shared" si="7"/>
        <v>2</v>
      </c>
      <c r="AP55" s="90">
        <f t="shared" si="7"/>
        <v>2</v>
      </c>
      <c r="AQ55" s="91">
        <f t="shared" si="7"/>
        <v>2</v>
      </c>
      <c r="AR55" s="90">
        <f t="shared" si="7"/>
        <v>2</v>
      </c>
      <c r="AS55" s="91">
        <f t="shared" si="7"/>
        <v>2</v>
      </c>
      <c r="AT55" s="90">
        <f t="shared" ref="AT55:AU55" si="8">COUNTA(AT53:AT54)</f>
        <v>2</v>
      </c>
      <c r="AU55" s="91">
        <f t="shared" si="8"/>
        <v>2</v>
      </c>
      <c r="AV55" s="90">
        <f t="shared" ref="AV55:AW55" si="9">SUM(AV53:AV54)</f>
        <v>2</v>
      </c>
      <c r="AW55" s="91">
        <f t="shared" si="9"/>
        <v>2</v>
      </c>
      <c r="AX55" s="90">
        <f>SUM(AX45:AX54)</f>
        <v>8</v>
      </c>
      <c r="AY55" s="91">
        <f t="shared" ref="AY55:CB55" si="10">COUNTA(AY45:AY54)</f>
        <v>8</v>
      </c>
      <c r="AZ55" s="90">
        <f t="shared" si="10"/>
        <v>8</v>
      </c>
      <c r="BA55" s="91">
        <f t="shared" si="10"/>
        <v>8</v>
      </c>
      <c r="BB55" s="90">
        <f t="shared" si="10"/>
        <v>8</v>
      </c>
      <c r="BC55" s="91">
        <f t="shared" si="10"/>
        <v>8</v>
      </c>
      <c r="BD55" s="90">
        <f t="shared" si="10"/>
        <v>8</v>
      </c>
      <c r="BE55" s="91">
        <f t="shared" si="10"/>
        <v>8</v>
      </c>
      <c r="BF55" s="90">
        <f t="shared" si="10"/>
        <v>8</v>
      </c>
      <c r="BG55" s="91">
        <f t="shared" si="10"/>
        <v>5</v>
      </c>
      <c r="BH55" s="90">
        <f t="shared" si="10"/>
        <v>5</v>
      </c>
      <c r="BI55" s="91">
        <f t="shared" si="10"/>
        <v>7</v>
      </c>
      <c r="BJ55" s="90">
        <f t="shared" si="10"/>
        <v>7</v>
      </c>
      <c r="BK55" s="91">
        <f t="shared" si="10"/>
        <v>7</v>
      </c>
      <c r="BL55" s="90">
        <f t="shared" si="10"/>
        <v>7</v>
      </c>
      <c r="BM55" s="91">
        <f t="shared" si="10"/>
        <v>7</v>
      </c>
      <c r="BN55" s="90">
        <f t="shared" si="10"/>
        <v>7</v>
      </c>
      <c r="BO55" s="91">
        <f t="shared" si="10"/>
        <v>9</v>
      </c>
      <c r="BP55" s="90">
        <f t="shared" si="10"/>
        <v>9</v>
      </c>
      <c r="BQ55" s="91">
        <f t="shared" si="10"/>
        <v>9</v>
      </c>
      <c r="BR55" s="90">
        <f t="shared" si="10"/>
        <v>9</v>
      </c>
      <c r="BS55" s="91">
        <f t="shared" si="10"/>
        <v>9</v>
      </c>
      <c r="BT55" s="90">
        <f t="shared" si="10"/>
        <v>9</v>
      </c>
      <c r="BU55" s="91">
        <f t="shared" si="10"/>
        <v>10</v>
      </c>
      <c r="BV55" s="90">
        <f t="shared" si="10"/>
        <v>10</v>
      </c>
      <c r="BW55" s="91">
        <f t="shared" si="10"/>
        <v>10</v>
      </c>
      <c r="BX55" s="90">
        <f t="shared" si="10"/>
        <v>10</v>
      </c>
      <c r="BY55" s="91">
        <f t="shared" si="10"/>
        <v>7</v>
      </c>
      <c r="BZ55" s="90">
        <f t="shared" si="10"/>
        <v>7</v>
      </c>
      <c r="CA55" s="91">
        <f t="shared" si="10"/>
        <v>7</v>
      </c>
      <c r="CB55" s="90">
        <f t="shared" si="10"/>
        <v>7</v>
      </c>
      <c r="CC55" s="91">
        <f>SUM(CC45:CC54)</f>
        <v>9</v>
      </c>
      <c r="CD55" s="90">
        <f>COUNTA(CD45:CD54)</f>
        <v>10</v>
      </c>
      <c r="CE55" s="91">
        <f>SUM(CE45:CE54)</f>
        <v>10</v>
      </c>
      <c r="CF55" s="90">
        <f>COUNTA(CF45:CF54)</f>
        <v>10</v>
      </c>
      <c r="CG55" s="91">
        <f>SUM(CG45:CG54)</f>
        <v>10</v>
      </c>
      <c r="CH55" s="90">
        <f>COUNTA(CH45:CH54)</f>
        <v>10</v>
      </c>
      <c r="CI55" s="91">
        <f>SUM(CI45:CI54)</f>
        <v>10</v>
      </c>
      <c r="CJ55" s="90">
        <f>COUNTA(CJ45:CJ54)</f>
        <v>10</v>
      </c>
      <c r="CK55" s="91">
        <f>SUM(CK45:CK54)</f>
        <v>10</v>
      </c>
      <c r="CL55" s="90">
        <f>COUNTA(CL45:CL54)</f>
        <v>10</v>
      </c>
      <c r="CM55" s="91">
        <f>SUM(CM45:CM54)</f>
        <v>10</v>
      </c>
      <c r="CN55" s="90">
        <f>COUNTA(CN45:CN54)</f>
        <v>10</v>
      </c>
      <c r="CO55" s="91">
        <f>SUM(CO45:CO54)</f>
        <v>10</v>
      </c>
      <c r="CP55" s="90">
        <f>COUNTA(CP45:CP54)</f>
        <v>10</v>
      </c>
      <c r="CQ55" s="91">
        <f>SUM(CQ45:CQ54)</f>
        <v>10</v>
      </c>
      <c r="CR55" s="90">
        <f>COUNTA(CR45:CR54)</f>
        <v>10</v>
      </c>
      <c r="CS55" s="91">
        <f>SUM(CS45:CS54)</f>
        <v>10</v>
      </c>
      <c r="CT55" s="90">
        <f>COUNTA(CT45:CT54)</f>
        <v>10</v>
      </c>
      <c r="CU55" s="91">
        <f>SUM(CU45:CU54)</f>
        <v>10</v>
      </c>
      <c r="CV55" s="90">
        <f>COUNTA(CV45:CV54)</f>
        <v>10</v>
      </c>
      <c r="CW55" s="91">
        <f>SUM(CW45:CW54)</f>
        <v>10</v>
      </c>
      <c r="CX55" s="90">
        <f>COUNTA(CX45:CX54)</f>
        <v>10</v>
      </c>
      <c r="CY55" s="91">
        <f>SUM(CY45:CY54)</f>
        <v>10</v>
      </c>
      <c r="CZ55" s="90">
        <f>COUNTA(CZ45:CZ54)</f>
        <v>10</v>
      </c>
      <c r="DA55" s="91">
        <f>SUM(DA45:DA54)</f>
        <v>10</v>
      </c>
      <c r="DB55" s="90">
        <f>COUNTA(DB45:DB54)</f>
        <v>10</v>
      </c>
      <c r="DC55" s="91">
        <f>SUM(DC45:DC54)</f>
        <v>10</v>
      </c>
      <c r="DD55" s="90">
        <f>COUNTA(DD45:DD54)</f>
        <v>10</v>
      </c>
      <c r="DE55" s="91">
        <f>SUM(DE45:DE54)</f>
        <v>10</v>
      </c>
    </row>
    <row r="56" spans="1:109" ht="23">
      <c r="A56" s="204" t="str">
        <f>"Total Plouga: " &amp; D56</f>
        <v>Total Plouga: 49</v>
      </c>
      <c r="B56" s="200"/>
      <c r="C56" s="92"/>
      <c r="D56" s="35">
        <f>SUM(D55,D44,D22)</f>
        <v>49</v>
      </c>
      <c r="E56" s="93"/>
      <c r="F56" s="94"/>
      <c r="G56" s="95"/>
      <c r="H56" s="92"/>
      <c r="I56" s="92"/>
      <c r="J56" s="96">
        <f t="shared" ref="J56:DE56" si="11">SUM(J55,J44,J22)</f>
        <v>16</v>
      </c>
      <c r="K56" s="35">
        <f t="shared" si="11"/>
        <v>9</v>
      </c>
      <c r="L56" s="96">
        <f t="shared" si="11"/>
        <v>0</v>
      </c>
      <c r="M56" s="96">
        <f t="shared" si="11"/>
        <v>0</v>
      </c>
      <c r="N56" s="96">
        <f t="shared" si="11"/>
        <v>18</v>
      </c>
      <c r="O56" s="96">
        <f t="shared" si="11"/>
        <v>21</v>
      </c>
      <c r="P56" s="96">
        <f t="shared" si="11"/>
        <v>24</v>
      </c>
      <c r="Q56" s="96">
        <f t="shared" si="11"/>
        <v>24</v>
      </c>
      <c r="R56" s="96">
        <f t="shared" si="11"/>
        <v>30</v>
      </c>
      <c r="S56" s="96">
        <f t="shared" si="11"/>
        <v>31</v>
      </c>
      <c r="T56" s="96">
        <f t="shared" si="11"/>
        <v>27</v>
      </c>
      <c r="U56" s="96">
        <f t="shared" si="11"/>
        <v>27</v>
      </c>
      <c r="V56" s="96">
        <f t="shared" si="11"/>
        <v>25</v>
      </c>
      <c r="W56" s="96">
        <f t="shared" si="11"/>
        <v>23</v>
      </c>
      <c r="X56" s="96">
        <f t="shared" si="11"/>
        <v>25</v>
      </c>
      <c r="Y56" s="96">
        <f t="shared" si="11"/>
        <v>28</v>
      </c>
      <c r="Z56" s="96">
        <f t="shared" si="11"/>
        <v>27</v>
      </c>
      <c r="AA56" s="96">
        <f t="shared" si="11"/>
        <v>28</v>
      </c>
      <c r="AB56" s="96">
        <f t="shared" si="11"/>
        <v>28</v>
      </c>
      <c r="AC56" s="96">
        <f t="shared" si="11"/>
        <v>31</v>
      </c>
      <c r="AD56" s="96">
        <f t="shared" si="11"/>
        <v>27</v>
      </c>
      <c r="AE56" s="96">
        <f t="shared" si="11"/>
        <v>28</v>
      </c>
      <c r="AF56" s="96">
        <f t="shared" si="11"/>
        <v>20</v>
      </c>
      <c r="AG56" s="96">
        <f t="shared" si="11"/>
        <v>26</v>
      </c>
      <c r="AH56" s="96">
        <f t="shared" si="11"/>
        <v>23</v>
      </c>
      <c r="AI56" s="96">
        <f t="shared" si="11"/>
        <v>23</v>
      </c>
      <c r="AJ56" s="96">
        <f t="shared" si="11"/>
        <v>29</v>
      </c>
      <c r="AK56" s="96">
        <f t="shared" si="11"/>
        <v>29</v>
      </c>
      <c r="AL56" s="96">
        <f t="shared" si="11"/>
        <v>23</v>
      </c>
      <c r="AM56" s="96">
        <f t="shared" si="11"/>
        <v>22</v>
      </c>
      <c r="AN56" s="96">
        <f t="shared" si="11"/>
        <v>25</v>
      </c>
      <c r="AO56" s="96">
        <f t="shared" si="11"/>
        <v>24</v>
      </c>
      <c r="AP56" s="96">
        <f t="shared" si="11"/>
        <v>24</v>
      </c>
      <c r="AQ56" s="96">
        <f t="shared" si="11"/>
        <v>31</v>
      </c>
      <c r="AR56" s="96">
        <f t="shared" si="11"/>
        <v>31</v>
      </c>
      <c r="AS56" s="96">
        <f t="shared" si="11"/>
        <v>31</v>
      </c>
      <c r="AT56" s="96">
        <f t="shared" si="11"/>
        <v>31</v>
      </c>
      <c r="AU56" s="96">
        <f t="shared" si="11"/>
        <v>26</v>
      </c>
      <c r="AV56" s="96">
        <f t="shared" si="11"/>
        <v>26</v>
      </c>
      <c r="AW56" s="96">
        <f t="shared" si="11"/>
        <v>25</v>
      </c>
      <c r="AX56" s="96">
        <f t="shared" si="11"/>
        <v>34</v>
      </c>
      <c r="AY56" s="96">
        <f t="shared" si="11"/>
        <v>30</v>
      </c>
      <c r="AZ56" s="96">
        <f t="shared" si="11"/>
        <v>29</v>
      </c>
      <c r="BA56" s="96">
        <f t="shared" si="11"/>
        <v>35</v>
      </c>
      <c r="BB56" s="96">
        <f t="shared" si="11"/>
        <v>35</v>
      </c>
      <c r="BC56" s="96">
        <f t="shared" si="11"/>
        <v>31</v>
      </c>
      <c r="BD56" s="96">
        <f t="shared" si="11"/>
        <v>31</v>
      </c>
      <c r="BE56" s="96">
        <f t="shared" si="11"/>
        <v>35</v>
      </c>
      <c r="BF56" s="96">
        <f t="shared" si="11"/>
        <v>37</v>
      </c>
      <c r="BG56" s="96">
        <f t="shared" si="11"/>
        <v>29</v>
      </c>
      <c r="BH56" s="96">
        <f t="shared" si="11"/>
        <v>29</v>
      </c>
      <c r="BI56" s="96">
        <f t="shared" si="11"/>
        <v>34</v>
      </c>
      <c r="BJ56" s="96">
        <f t="shared" si="11"/>
        <v>34</v>
      </c>
      <c r="BK56" s="96">
        <f t="shared" si="11"/>
        <v>30</v>
      </c>
      <c r="BL56" s="96">
        <f t="shared" si="11"/>
        <v>30</v>
      </c>
      <c r="BM56" s="96">
        <f t="shared" si="11"/>
        <v>34</v>
      </c>
      <c r="BN56" s="96">
        <f t="shared" si="11"/>
        <v>34</v>
      </c>
      <c r="BO56" s="96">
        <f t="shared" si="11"/>
        <v>41</v>
      </c>
      <c r="BP56" s="96">
        <f t="shared" si="11"/>
        <v>41</v>
      </c>
      <c r="BQ56" s="96">
        <f t="shared" si="11"/>
        <v>42</v>
      </c>
      <c r="BR56" s="96">
        <f t="shared" si="11"/>
        <v>41</v>
      </c>
      <c r="BS56" s="96">
        <f t="shared" si="11"/>
        <v>45</v>
      </c>
      <c r="BT56" s="96">
        <f t="shared" si="11"/>
        <v>47</v>
      </c>
      <c r="BU56" s="96">
        <f t="shared" si="11"/>
        <v>41</v>
      </c>
      <c r="BV56" s="96">
        <f t="shared" si="11"/>
        <v>41</v>
      </c>
      <c r="BW56" s="96">
        <f t="shared" si="11"/>
        <v>41</v>
      </c>
      <c r="BX56" s="96">
        <f t="shared" si="11"/>
        <v>41</v>
      </c>
      <c r="BY56" s="96">
        <f t="shared" si="11"/>
        <v>37</v>
      </c>
      <c r="BZ56" s="96">
        <f t="shared" si="11"/>
        <v>37</v>
      </c>
      <c r="CA56" s="96">
        <f t="shared" si="11"/>
        <v>37</v>
      </c>
      <c r="CB56" s="96">
        <f t="shared" si="11"/>
        <v>37</v>
      </c>
      <c r="CC56" s="96">
        <f t="shared" si="11"/>
        <v>40</v>
      </c>
      <c r="CD56" s="96">
        <f t="shared" si="11"/>
        <v>41</v>
      </c>
      <c r="CE56" s="96">
        <f t="shared" si="11"/>
        <v>41</v>
      </c>
      <c r="CF56" s="96">
        <f t="shared" si="11"/>
        <v>41</v>
      </c>
      <c r="CG56" s="96">
        <f t="shared" si="11"/>
        <v>40</v>
      </c>
      <c r="CH56" s="96">
        <f t="shared" si="11"/>
        <v>40</v>
      </c>
      <c r="CI56" s="96">
        <f t="shared" si="11"/>
        <v>40</v>
      </c>
      <c r="CJ56" s="96">
        <f t="shared" si="11"/>
        <v>40</v>
      </c>
      <c r="CK56" s="96">
        <f t="shared" si="11"/>
        <v>49</v>
      </c>
      <c r="CL56" s="96">
        <f t="shared" si="11"/>
        <v>49</v>
      </c>
      <c r="CM56" s="96">
        <f t="shared" si="11"/>
        <v>49</v>
      </c>
      <c r="CN56" s="96">
        <f t="shared" si="11"/>
        <v>49</v>
      </c>
      <c r="CO56" s="96">
        <f t="shared" si="11"/>
        <v>49</v>
      </c>
      <c r="CP56" s="96">
        <f t="shared" si="11"/>
        <v>49</v>
      </c>
      <c r="CQ56" s="96">
        <f t="shared" si="11"/>
        <v>49</v>
      </c>
      <c r="CR56" s="96">
        <f t="shared" si="11"/>
        <v>49</v>
      </c>
      <c r="CS56" s="96">
        <f t="shared" si="11"/>
        <v>49</v>
      </c>
      <c r="CT56" s="96">
        <f t="shared" si="11"/>
        <v>49</v>
      </c>
      <c r="CU56" s="96">
        <f t="shared" si="11"/>
        <v>49</v>
      </c>
      <c r="CV56" s="96">
        <f t="shared" si="11"/>
        <v>49</v>
      </c>
      <c r="CW56" s="96">
        <f t="shared" si="11"/>
        <v>49</v>
      </c>
      <c r="CX56" s="96">
        <f t="shared" si="11"/>
        <v>49</v>
      </c>
      <c r="CY56" s="96">
        <f t="shared" si="11"/>
        <v>49</v>
      </c>
      <c r="CZ56" s="96">
        <f t="shared" si="11"/>
        <v>49</v>
      </c>
      <c r="DA56" s="96">
        <f t="shared" si="11"/>
        <v>49</v>
      </c>
      <c r="DB56" s="96">
        <f t="shared" si="11"/>
        <v>49</v>
      </c>
      <c r="DC56" s="96">
        <f t="shared" si="11"/>
        <v>49</v>
      </c>
      <c r="DD56" s="96">
        <f t="shared" si="11"/>
        <v>49</v>
      </c>
      <c r="DE56" s="96">
        <f t="shared" si="11"/>
        <v>49</v>
      </c>
    </row>
    <row r="57" spans="1:109" ht="13">
      <c r="A57" s="97"/>
      <c r="B57" s="97"/>
      <c r="C57" s="97"/>
      <c r="D57" s="97"/>
      <c r="E57" s="97"/>
      <c r="F57" s="97"/>
      <c r="G57" s="98"/>
      <c r="H57" s="97"/>
      <c r="I57" s="97"/>
      <c r="J57" s="99"/>
      <c r="K57" s="99"/>
      <c r="L57" s="98"/>
      <c r="M57" s="100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101"/>
      <c r="CI57" s="101"/>
      <c r="CJ57" s="101"/>
      <c r="CK57" s="99"/>
      <c r="CL57" s="99"/>
      <c r="CM57" s="99"/>
      <c r="CN57" s="99"/>
      <c r="CO57" s="101"/>
      <c r="CP57" s="101"/>
      <c r="CQ57" s="101"/>
      <c r="CR57" s="99"/>
      <c r="CS57" s="99"/>
      <c r="CT57" s="99"/>
      <c r="CU57" s="101"/>
      <c r="CV57" s="101"/>
      <c r="CW57" s="101"/>
      <c r="CX57" s="99"/>
      <c r="CY57" s="99"/>
      <c r="CZ57" s="99"/>
      <c r="DA57" s="99"/>
      <c r="DB57" s="101"/>
      <c r="DC57" s="101"/>
      <c r="DD57" s="101"/>
      <c r="DE57" s="101"/>
    </row>
    <row r="58" spans="1:109" ht="13">
      <c r="A58" s="97"/>
      <c r="B58" s="97"/>
      <c r="C58" s="97"/>
      <c r="D58" s="97"/>
      <c r="E58" s="97"/>
      <c r="F58" s="97"/>
      <c r="G58" s="98"/>
      <c r="H58" s="97"/>
      <c r="I58" s="97"/>
      <c r="J58" s="99"/>
      <c r="K58" s="99"/>
      <c r="L58" s="98"/>
      <c r="M58" s="100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101"/>
      <c r="CI58" s="101"/>
      <c r="CJ58" s="101"/>
      <c r="CK58" s="99"/>
      <c r="CL58" s="99"/>
      <c r="CM58" s="99"/>
      <c r="CN58" s="99"/>
      <c r="CO58" s="101"/>
      <c r="CP58" s="101"/>
      <c r="CQ58" s="101"/>
      <c r="CR58" s="99"/>
      <c r="CS58" s="99"/>
      <c r="CT58" s="99"/>
      <c r="CU58" s="101"/>
      <c r="CV58" s="101"/>
      <c r="CW58" s="101"/>
      <c r="CX58" s="99"/>
      <c r="CY58" s="99"/>
      <c r="CZ58" s="99"/>
      <c r="DA58" s="99"/>
      <c r="DB58" s="101"/>
      <c r="DC58" s="101"/>
      <c r="DD58" s="101"/>
      <c r="DE58" s="101"/>
    </row>
    <row r="59" spans="1:109" ht="13">
      <c r="A59" s="97"/>
      <c r="B59" s="97"/>
      <c r="C59" s="97"/>
      <c r="D59" s="97"/>
      <c r="E59" s="97"/>
      <c r="F59" s="97"/>
      <c r="G59" s="98"/>
      <c r="H59" s="97"/>
      <c r="I59" s="97"/>
      <c r="J59" s="99"/>
      <c r="K59" s="99"/>
      <c r="L59" s="98"/>
      <c r="M59" s="100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101"/>
      <c r="CI59" s="101"/>
      <c r="CJ59" s="101"/>
      <c r="CK59" s="99"/>
      <c r="CL59" s="99"/>
      <c r="CM59" s="99"/>
      <c r="CN59" s="99"/>
      <c r="CO59" s="101"/>
      <c r="CP59" s="101"/>
      <c r="CQ59" s="101"/>
      <c r="CR59" s="99"/>
      <c r="CS59" s="99"/>
      <c r="CT59" s="99"/>
      <c r="CU59" s="101"/>
      <c r="CV59" s="101"/>
      <c r="CW59" s="101"/>
      <c r="CX59" s="99"/>
      <c r="CY59" s="99"/>
      <c r="CZ59" s="99"/>
      <c r="DA59" s="99"/>
      <c r="DB59" s="101"/>
      <c r="DC59" s="101"/>
      <c r="DD59" s="101"/>
      <c r="DE59" s="101"/>
    </row>
    <row r="60" spans="1:109" ht="13">
      <c r="A60" s="97"/>
      <c r="B60" s="97"/>
      <c r="C60" s="97"/>
      <c r="D60" s="97" t="s">
        <v>186</v>
      </c>
      <c r="E60" s="97"/>
      <c r="F60" s="97"/>
      <c r="G60" s="98"/>
      <c r="H60" s="97"/>
      <c r="I60" s="97"/>
      <c r="J60" s="99"/>
      <c r="K60" s="99"/>
      <c r="L60" s="98"/>
      <c r="M60" s="100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101"/>
      <c r="CI60" s="101"/>
      <c r="CJ60" s="101"/>
      <c r="CK60" s="99"/>
      <c r="CL60" s="99"/>
      <c r="CM60" s="99"/>
      <c r="CN60" s="99"/>
      <c r="CO60" s="101"/>
      <c r="CP60" s="101"/>
      <c r="CQ60" s="101"/>
      <c r="CR60" s="99"/>
      <c r="CS60" s="99"/>
      <c r="CT60" s="99"/>
      <c r="CU60" s="101"/>
      <c r="CV60" s="101"/>
      <c r="CW60" s="101"/>
      <c r="CX60" s="99"/>
      <c r="CY60" s="99"/>
      <c r="CZ60" s="99"/>
      <c r="DA60" s="99"/>
      <c r="DB60" s="101"/>
      <c r="DC60" s="101"/>
      <c r="DD60" s="101"/>
      <c r="DE60" s="101"/>
    </row>
    <row r="61" spans="1:109" ht="13">
      <c r="A61" s="97"/>
      <c r="B61" s="97"/>
      <c r="C61" s="97" t="s">
        <v>187</v>
      </c>
      <c r="D61" s="97" t="s">
        <v>179</v>
      </c>
      <c r="E61" s="97"/>
      <c r="F61" s="97"/>
      <c r="G61" s="98"/>
      <c r="H61" s="97"/>
      <c r="I61" s="97"/>
      <c r="J61" s="99"/>
      <c r="K61" s="99"/>
      <c r="L61" s="98"/>
      <c r="M61" s="100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101"/>
      <c r="CI61" s="101"/>
      <c r="CJ61" s="101"/>
      <c r="CK61" s="99"/>
      <c r="CL61" s="99"/>
      <c r="CM61" s="99"/>
      <c r="CN61" s="99"/>
      <c r="CO61" s="101"/>
      <c r="CP61" s="101"/>
      <c r="CQ61" s="101"/>
      <c r="CR61" s="99"/>
      <c r="CS61" s="99"/>
      <c r="CT61" s="99"/>
      <c r="CU61" s="101"/>
      <c r="CV61" s="101"/>
      <c r="CW61" s="101"/>
      <c r="CX61" s="99"/>
      <c r="CY61" s="99"/>
      <c r="CZ61" s="99"/>
      <c r="DA61" s="99"/>
      <c r="DB61" s="101"/>
      <c r="DC61" s="101"/>
      <c r="DD61" s="101"/>
      <c r="DE61" s="101"/>
    </row>
    <row r="62" spans="1:109" ht="13">
      <c r="A62" s="97"/>
      <c r="B62" s="97"/>
      <c r="C62" s="97" t="s">
        <v>188</v>
      </c>
      <c r="D62" s="97" t="s">
        <v>83</v>
      </c>
      <c r="E62" s="97"/>
      <c r="F62" s="97"/>
      <c r="G62" s="98"/>
      <c r="H62" s="97"/>
      <c r="I62" s="97"/>
      <c r="J62" s="99"/>
      <c r="K62" s="99"/>
      <c r="L62" s="98"/>
      <c r="M62" s="100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101"/>
      <c r="CI62" s="101"/>
      <c r="CJ62" s="101"/>
      <c r="CK62" s="99"/>
      <c r="CL62" s="99"/>
      <c r="CM62" s="99"/>
      <c r="CN62" s="99"/>
      <c r="CO62" s="101"/>
      <c r="CP62" s="101"/>
      <c r="CQ62" s="101"/>
      <c r="CR62" s="99"/>
      <c r="CS62" s="99"/>
      <c r="CT62" s="99"/>
      <c r="CU62" s="101"/>
      <c r="CV62" s="101"/>
      <c r="CW62" s="101"/>
      <c r="CX62" s="99"/>
      <c r="CY62" s="99"/>
      <c r="CZ62" s="99"/>
      <c r="DA62" s="99"/>
      <c r="DB62" s="101"/>
      <c r="DC62" s="101"/>
      <c r="DD62" s="101"/>
      <c r="DE62" s="101"/>
    </row>
    <row r="63" spans="1:109" ht="13">
      <c r="A63" s="97"/>
      <c r="B63" s="97"/>
      <c r="C63" s="97" t="s">
        <v>189</v>
      </c>
      <c r="D63" s="97" t="s">
        <v>147</v>
      </c>
      <c r="E63" s="97"/>
      <c r="F63" s="97"/>
      <c r="G63" s="98"/>
      <c r="H63" s="97"/>
      <c r="I63" s="97"/>
      <c r="J63" s="99"/>
      <c r="K63" s="99"/>
      <c r="L63" s="98"/>
      <c r="M63" s="100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101"/>
      <c r="CI63" s="101"/>
      <c r="CJ63" s="101"/>
      <c r="CK63" s="99"/>
      <c r="CL63" s="99"/>
      <c r="CM63" s="99"/>
      <c r="CN63" s="99"/>
      <c r="CO63" s="101"/>
      <c r="CP63" s="101"/>
      <c r="CQ63" s="101"/>
      <c r="CR63" s="99"/>
      <c r="CS63" s="99"/>
      <c r="CT63" s="99"/>
      <c r="CU63" s="101"/>
      <c r="CV63" s="101"/>
      <c r="CW63" s="101"/>
      <c r="CX63" s="99"/>
      <c r="CY63" s="99"/>
      <c r="CZ63" s="99"/>
      <c r="DA63" s="99"/>
      <c r="DB63" s="101"/>
      <c r="DC63" s="101"/>
      <c r="DD63" s="101"/>
      <c r="DE63" s="101"/>
    </row>
    <row r="64" spans="1:109" ht="13">
      <c r="A64" s="97"/>
      <c r="B64" s="97"/>
      <c r="C64" s="97" t="s">
        <v>190</v>
      </c>
      <c r="D64" s="97" t="s">
        <v>153</v>
      </c>
      <c r="E64" s="97"/>
      <c r="F64" s="97"/>
      <c r="G64" s="98"/>
      <c r="H64" s="97"/>
      <c r="I64" s="97"/>
      <c r="J64" s="99"/>
      <c r="K64" s="99"/>
      <c r="L64" s="98"/>
      <c r="M64" s="100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101"/>
      <c r="CI64" s="101"/>
      <c r="CJ64" s="101"/>
      <c r="CK64" s="99"/>
      <c r="CL64" s="99"/>
      <c r="CM64" s="99"/>
      <c r="CN64" s="99"/>
      <c r="CO64" s="101"/>
      <c r="CP64" s="101"/>
      <c r="CQ64" s="101"/>
      <c r="CR64" s="99"/>
      <c r="CS64" s="99"/>
      <c r="CT64" s="99"/>
      <c r="CU64" s="101"/>
      <c r="CV64" s="101"/>
      <c r="CW64" s="101"/>
      <c r="CX64" s="99"/>
      <c r="CY64" s="99"/>
      <c r="CZ64" s="99"/>
      <c r="DA64" s="99"/>
      <c r="DB64" s="101"/>
      <c r="DC64" s="101"/>
      <c r="DD64" s="101"/>
      <c r="DE64" s="101"/>
    </row>
    <row r="65" spans="1:109" ht="13">
      <c r="A65" s="97"/>
      <c r="B65" s="97"/>
      <c r="C65" s="97" t="s">
        <v>191</v>
      </c>
      <c r="D65" s="97"/>
      <c r="E65" s="97"/>
      <c r="F65" s="97"/>
      <c r="G65" s="98"/>
      <c r="H65" s="97"/>
      <c r="I65" s="97"/>
      <c r="J65" s="99"/>
      <c r="K65" s="99"/>
      <c r="L65" s="98"/>
      <c r="M65" s="100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101"/>
      <c r="CI65" s="101"/>
      <c r="CJ65" s="101"/>
      <c r="CK65" s="99"/>
      <c r="CL65" s="99"/>
      <c r="CM65" s="99"/>
      <c r="CN65" s="99"/>
      <c r="CO65" s="101"/>
      <c r="CP65" s="101"/>
      <c r="CQ65" s="101"/>
      <c r="CR65" s="99"/>
      <c r="CS65" s="99"/>
      <c r="CT65" s="99"/>
      <c r="CU65" s="101"/>
      <c r="CV65" s="101"/>
      <c r="CW65" s="101"/>
      <c r="CX65" s="99"/>
      <c r="CY65" s="99"/>
      <c r="CZ65" s="99"/>
      <c r="DA65" s="99"/>
      <c r="DB65" s="101"/>
      <c r="DC65" s="101"/>
      <c r="DD65" s="101"/>
      <c r="DE65" s="101"/>
    </row>
    <row r="66" spans="1:109" ht="13">
      <c r="A66" s="97"/>
      <c r="B66" s="97"/>
      <c r="C66" s="97"/>
      <c r="D66" s="97"/>
      <c r="E66" s="97"/>
      <c r="F66" s="97"/>
      <c r="G66" s="98"/>
      <c r="H66" s="97"/>
      <c r="I66" s="97"/>
      <c r="J66" s="99"/>
      <c r="K66" s="99"/>
      <c r="L66" s="98"/>
      <c r="M66" s="100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101"/>
      <c r="CI66" s="101"/>
      <c r="CJ66" s="101"/>
      <c r="CK66" s="99"/>
      <c r="CL66" s="99"/>
      <c r="CM66" s="99"/>
      <c r="CN66" s="99"/>
      <c r="CO66" s="101"/>
      <c r="CP66" s="101"/>
      <c r="CQ66" s="101"/>
      <c r="CR66" s="99"/>
      <c r="CS66" s="99"/>
      <c r="CT66" s="99"/>
      <c r="CU66" s="101"/>
      <c r="CV66" s="101"/>
      <c r="CW66" s="101"/>
      <c r="CX66" s="99"/>
      <c r="CY66" s="99"/>
      <c r="CZ66" s="99"/>
      <c r="DA66" s="99"/>
      <c r="DB66" s="101"/>
      <c r="DC66" s="101"/>
      <c r="DD66" s="101"/>
      <c r="DE66" s="101"/>
    </row>
    <row r="67" spans="1:109" ht="13">
      <c r="A67" s="97"/>
      <c r="B67" s="97"/>
      <c r="C67" s="97"/>
      <c r="D67" s="97"/>
      <c r="E67" s="97"/>
      <c r="F67" s="97"/>
      <c r="G67" s="98"/>
      <c r="H67" s="97"/>
      <c r="I67" s="97"/>
      <c r="J67" s="99"/>
      <c r="K67" s="99"/>
      <c r="L67" s="98"/>
      <c r="M67" s="100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101"/>
      <c r="CI67" s="101"/>
      <c r="CJ67" s="101"/>
      <c r="CK67" s="99"/>
      <c r="CL67" s="99"/>
      <c r="CM67" s="99"/>
      <c r="CN67" s="99"/>
      <c r="CO67" s="101"/>
      <c r="CP67" s="101"/>
      <c r="CQ67" s="101"/>
      <c r="CR67" s="99"/>
      <c r="CS67" s="99"/>
      <c r="CT67" s="99"/>
      <c r="CU67" s="101"/>
      <c r="CV67" s="101"/>
      <c r="CW67" s="101"/>
      <c r="CX67" s="99"/>
      <c r="CY67" s="99"/>
      <c r="CZ67" s="99"/>
      <c r="DA67" s="99"/>
      <c r="DB67" s="101"/>
      <c r="DC67" s="101"/>
      <c r="DD67" s="101"/>
      <c r="DE67" s="101"/>
    </row>
    <row r="68" spans="1:109" ht="13">
      <c r="A68" s="97"/>
      <c r="B68" s="97"/>
      <c r="C68" s="97"/>
      <c r="D68" s="97"/>
      <c r="E68" s="97"/>
      <c r="F68" s="97"/>
      <c r="G68" s="98"/>
      <c r="H68" s="97"/>
      <c r="I68" s="97"/>
      <c r="J68" s="99"/>
      <c r="K68" s="99"/>
      <c r="L68" s="98"/>
      <c r="M68" s="100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101"/>
      <c r="CI68" s="101"/>
      <c r="CJ68" s="101"/>
      <c r="CK68" s="99"/>
      <c r="CL68" s="99"/>
      <c r="CM68" s="99"/>
      <c r="CN68" s="99"/>
      <c r="CO68" s="101"/>
      <c r="CP68" s="101"/>
      <c r="CQ68" s="101"/>
      <c r="CR68" s="99"/>
      <c r="CS68" s="99"/>
      <c r="CT68" s="99"/>
      <c r="CU68" s="101"/>
      <c r="CV68" s="101"/>
      <c r="CW68" s="101"/>
      <c r="CX68" s="99"/>
      <c r="CY68" s="99"/>
      <c r="CZ68" s="99"/>
      <c r="DA68" s="99"/>
      <c r="DB68" s="101"/>
      <c r="DC68" s="101"/>
      <c r="DD68" s="101"/>
      <c r="DE68" s="101"/>
    </row>
    <row r="69" spans="1:109" ht="13">
      <c r="A69" s="97"/>
      <c r="B69" s="97"/>
      <c r="C69" s="97"/>
      <c r="D69" s="97"/>
      <c r="E69" s="97"/>
      <c r="F69" s="97"/>
      <c r="G69" s="98"/>
      <c r="H69" s="97"/>
      <c r="I69" s="97"/>
      <c r="J69" s="99"/>
      <c r="K69" s="99"/>
      <c r="L69" s="98"/>
      <c r="M69" s="100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101"/>
      <c r="CI69" s="101"/>
      <c r="CJ69" s="101"/>
      <c r="CK69" s="99"/>
      <c r="CL69" s="99"/>
      <c r="CM69" s="99"/>
      <c r="CN69" s="99"/>
      <c r="CO69" s="101"/>
      <c r="CP69" s="101"/>
      <c r="CQ69" s="101"/>
      <c r="CR69" s="99"/>
      <c r="CS69" s="99"/>
      <c r="CT69" s="99"/>
      <c r="CU69" s="101"/>
      <c r="CV69" s="101"/>
      <c r="CW69" s="101"/>
      <c r="CX69" s="99"/>
      <c r="CY69" s="99"/>
      <c r="CZ69" s="99"/>
      <c r="DA69" s="99"/>
      <c r="DB69" s="101"/>
      <c r="DC69" s="101"/>
      <c r="DD69" s="101"/>
      <c r="DE69" s="101"/>
    </row>
    <row r="70" spans="1:109" ht="13">
      <c r="A70" s="97"/>
      <c r="B70" s="97"/>
      <c r="C70" s="97"/>
      <c r="D70" s="97"/>
      <c r="E70" s="97"/>
      <c r="F70" s="97"/>
      <c r="G70" s="98"/>
      <c r="H70" s="97"/>
      <c r="I70" s="97"/>
      <c r="J70" s="99"/>
      <c r="K70" s="99"/>
      <c r="L70" s="98"/>
      <c r="M70" s="100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101"/>
      <c r="CI70" s="101"/>
      <c r="CJ70" s="101"/>
      <c r="CK70" s="99"/>
      <c r="CL70" s="99"/>
      <c r="CM70" s="99"/>
      <c r="CN70" s="99"/>
      <c r="CO70" s="101"/>
      <c r="CP70" s="101"/>
      <c r="CQ70" s="101"/>
      <c r="CR70" s="99"/>
      <c r="CS70" s="99"/>
      <c r="CT70" s="99"/>
      <c r="CU70" s="101"/>
      <c r="CV70" s="101"/>
      <c r="CW70" s="101"/>
      <c r="CX70" s="99"/>
      <c r="CY70" s="99"/>
      <c r="CZ70" s="99"/>
      <c r="DA70" s="99"/>
      <c r="DB70" s="101"/>
      <c r="DC70" s="101"/>
      <c r="DD70" s="101"/>
      <c r="DE70" s="101"/>
    </row>
    <row r="71" spans="1:109" ht="13">
      <c r="A71" s="97"/>
      <c r="B71" s="97"/>
      <c r="C71" s="97"/>
      <c r="D71" s="97"/>
      <c r="E71" s="97"/>
      <c r="F71" s="97"/>
      <c r="G71" s="98"/>
      <c r="H71" s="97"/>
      <c r="I71" s="97"/>
      <c r="J71" s="99"/>
      <c r="K71" s="99"/>
      <c r="L71" s="98"/>
      <c r="M71" s="100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101"/>
      <c r="CI71" s="101"/>
      <c r="CJ71" s="101"/>
      <c r="CK71" s="99"/>
      <c r="CL71" s="99"/>
      <c r="CM71" s="99"/>
      <c r="CN71" s="99"/>
      <c r="CO71" s="101"/>
      <c r="CP71" s="101"/>
      <c r="CQ71" s="101"/>
      <c r="CR71" s="99"/>
      <c r="CS71" s="99"/>
      <c r="CT71" s="99"/>
      <c r="CU71" s="101"/>
      <c r="CV71" s="101"/>
      <c r="CW71" s="101"/>
      <c r="CX71" s="99"/>
      <c r="CY71" s="99"/>
      <c r="CZ71" s="99"/>
      <c r="DA71" s="99"/>
      <c r="DB71" s="101"/>
      <c r="DC71" s="101"/>
      <c r="DD71" s="101"/>
      <c r="DE71" s="101"/>
    </row>
    <row r="72" spans="1:109" ht="13">
      <c r="A72" s="97"/>
      <c r="B72" s="97"/>
      <c r="C72" s="97"/>
      <c r="D72" s="97"/>
      <c r="E72" s="97"/>
      <c r="F72" s="97"/>
      <c r="G72" s="98"/>
      <c r="H72" s="97"/>
      <c r="I72" s="97"/>
      <c r="J72" s="99"/>
      <c r="K72" s="99"/>
      <c r="L72" s="98"/>
      <c r="M72" s="100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101"/>
      <c r="CI72" s="101"/>
      <c r="CJ72" s="101"/>
      <c r="CK72" s="99"/>
      <c r="CL72" s="99"/>
      <c r="CM72" s="99"/>
      <c r="CN72" s="99"/>
      <c r="CO72" s="101"/>
      <c r="CP72" s="101"/>
      <c r="CQ72" s="101"/>
      <c r="CR72" s="99"/>
      <c r="CS72" s="99"/>
      <c r="CT72" s="99"/>
      <c r="CU72" s="101"/>
      <c r="CV72" s="101"/>
      <c r="CW72" s="101"/>
      <c r="CX72" s="99"/>
      <c r="CY72" s="99"/>
      <c r="CZ72" s="99"/>
      <c r="DA72" s="99"/>
      <c r="DB72" s="101"/>
      <c r="DC72" s="101"/>
      <c r="DD72" s="101"/>
      <c r="DE72" s="101"/>
    </row>
    <row r="73" spans="1:109" ht="13">
      <c r="A73" s="97"/>
      <c r="B73" s="97"/>
      <c r="C73" s="97"/>
      <c r="D73" s="97"/>
      <c r="E73" s="97"/>
      <c r="F73" s="97"/>
      <c r="G73" s="98"/>
      <c r="H73" s="97"/>
      <c r="I73" s="97"/>
      <c r="J73" s="99"/>
      <c r="K73" s="99"/>
      <c r="L73" s="98"/>
      <c r="M73" s="100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101"/>
      <c r="CI73" s="101"/>
      <c r="CJ73" s="101"/>
      <c r="CK73" s="99"/>
      <c r="CL73" s="99"/>
      <c r="CM73" s="99"/>
      <c r="CN73" s="99"/>
      <c r="CO73" s="101"/>
      <c r="CP73" s="101"/>
      <c r="CQ73" s="101"/>
      <c r="CR73" s="99"/>
      <c r="CS73" s="99"/>
      <c r="CT73" s="99"/>
      <c r="CU73" s="101"/>
      <c r="CV73" s="101"/>
      <c r="CW73" s="101"/>
      <c r="CX73" s="99"/>
      <c r="CY73" s="99"/>
      <c r="CZ73" s="99"/>
      <c r="DA73" s="99"/>
      <c r="DB73" s="101"/>
      <c r="DC73" s="101"/>
      <c r="DD73" s="101"/>
      <c r="DE73" s="101"/>
    </row>
    <row r="74" spans="1:109" ht="13">
      <c r="A74" s="97"/>
      <c r="B74" s="97"/>
      <c r="C74" s="97"/>
      <c r="D74" s="97"/>
      <c r="E74" s="97"/>
      <c r="F74" s="97"/>
      <c r="G74" s="98"/>
      <c r="H74" s="97"/>
      <c r="I74" s="97"/>
      <c r="J74" s="99"/>
      <c r="K74" s="99"/>
      <c r="L74" s="98"/>
      <c r="M74" s="100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101"/>
      <c r="CI74" s="101"/>
      <c r="CJ74" s="101"/>
      <c r="CK74" s="99"/>
      <c r="CL74" s="99"/>
      <c r="CM74" s="99"/>
      <c r="CN74" s="99"/>
      <c r="CO74" s="101"/>
      <c r="CP74" s="101"/>
      <c r="CQ74" s="101"/>
      <c r="CR74" s="99"/>
      <c r="CS74" s="99"/>
      <c r="CT74" s="99"/>
      <c r="CU74" s="101"/>
      <c r="CV74" s="101"/>
      <c r="CW74" s="101"/>
      <c r="CX74" s="99"/>
      <c r="CY74" s="99"/>
      <c r="CZ74" s="99"/>
      <c r="DA74" s="99"/>
      <c r="DB74" s="101"/>
      <c r="DC74" s="101"/>
      <c r="DD74" s="101"/>
      <c r="DE74" s="101"/>
    </row>
    <row r="75" spans="1:109" ht="13">
      <c r="A75" s="97"/>
      <c r="B75" s="97"/>
      <c r="C75" s="97"/>
      <c r="D75" s="97"/>
      <c r="E75" s="97"/>
      <c r="F75" s="97"/>
      <c r="G75" s="98"/>
      <c r="H75" s="97"/>
      <c r="I75" s="97"/>
      <c r="J75" s="99"/>
      <c r="K75" s="99"/>
      <c r="L75" s="98"/>
      <c r="M75" s="100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101"/>
      <c r="CI75" s="101"/>
      <c r="CJ75" s="101"/>
      <c r="CK75" s="99"/>
      <c r="CL75" s="99"/>
      <c r="CM75" s="99"/>
      <c r="CN75" s="99"/>
      <c r="CO75" s="101"/>
      <c r="CP75" s="101"/>
      <c r="CQ75" s="101"/>
      <c r="CR75" s="99"/>
      <c r="CS75" s="99"/>
      <c r="CT75" s="99"/>
      <c r="CU75" s="101"/>
      <c r="CV75" s="101"/>
      <c r="CW75" s="101"/>
      <c r="CX75" s="99"/>
      <c r="CY75" s="99"/>
      <c r="CZ75" s="99"/>
      <c r="DA75" s="99"/>
      <c r="DB75" s="101"/>
      <c r="DC75" s="101"/>
      <c r="DD75" s="101"/>
      <c r="DE75" s="101"/>
    </row>
    <row r="76" spans="1:109" ht="13">
      <c r="A76" s="97"/>
      <c r="B76" s="97"/>
      <c r="C76" s="97"/>
      <c r="D76" s="97"/>
      <c r="E76" s="97"/>
      <c r="F76" s="97"/>
      <c r="G76" s="98"/>
      <c r="H76" s="97"/>
      <c r="I76" s="97"/>
      <c r="J76" s="99"/>
      <c r="K76" s="99"/>
      <c r="L76" s="98"/>
      <c r="M76" s="100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101"/>
      <c r="CI76" s="101"/>
      <c r="CJ76" s="101"/>
      <c r="CK76" s="99"/>
      <c r="CL76" s="99"/>
      <c r="CM76" s="99"/>
      <c r="CN76" s="99"/>
      <c r="CO76" s="101"/>
      <c r="CP76" s="101"/>
      <c r="CQ76" s="101"/>
      <c r="CR76" s="99"/>
      <c r="CS76" s="99"/>
      <c r="CT76" s="99"/>
      <c r="CU76" s="101"/>
      <c r="CV76" s="101"/>
      <c r="CW76" s="101"/>
      <c r="CX76" s="99"/>
      <c r="CY76" s="99"/>
      <c r="CZ76" s="99"/>
      <c r="DA76" s="99"/>
      <c r="DB76" s="101"/>
      <c r="DC76" s="101"/>
      <c r="DD76" s="101"/>
      <c r="DE76" s="101"/>
    </row>
    <row r="77" spans="1:109" ht="13">
      <c r="A77" s="97"/>
      <c r="B77" s="97"/>
      <c r="C77" s="97"/>
      <c r="D77" s="97"/>
      <c r="E77" s="97"/>
      <c r="F77" s="97"/>
      <c r="G77" s="98"/>
      <c r="H77" s="97"/>
      <c r="I77" s="97"/>
      <c r="J77" s="99"/>
      <c r="K77" s="99"/>
      <c r="L77" s="98"/>
      <c r="M77" s="100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101"/>
      <c r="CI77" s="101"/>
      <c r="CJ77" s="101"/>
      <c r="CK77" s="99"/>
      <c r="CL77" s="99"/>
      <c r="CM77" s="99"/>
      <c r="CN77" s="99"/>
      <c r="CO77" s="101"/>
      <c r="CP77" s="101"/>
      <c r="CQ77" s="101"/>
      <c r="CR77" s="99"/>
      <c r="CS77" s="99"/>
      <c r="CT77" s="99"/>
      <c r="CU77" s="101"/>
      <c r="CV77" s="101"/>
      <c r="CW77" s="101"/>
      <c r="CX77" s="99"/>
      <c r="CY77" s="99"/>
      <c r="CZ77" s="99"/>
      <c r="DA77" s="99"/>
      <c r="DB77" s="101"/>
      <c r="DC77" s="101"/>
      <c r="DD77" s="101"/>
      <c r="DE77" s="101"/>
    </row>
    <row r="78" spans="1:109" ht="13">
      <c r="A78" s="97"/>
      <c r="B78" s="97"/>
      <c r="C78" s="97"/>
      <c r="D78" s="97"/>
      <c r="E78" s="97"/>
      <c r="F78" s="97"/>
      <c r="G78" s="98"/>
      <c r="H78" s="97"/>
      <c r="I78" s="97"/>
      <c r="J78" s="99"/>
      <c r="K78" s="99"/>
      <c r="L78" s="98"/>
      <c r="M78" s="100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101"/>
      <c r="CI78" s="101"/>
      <c r="CJ78" s="101"/>
      <c r="CK78" s="99"/>
      <c r="CL78" s="99"/>
      <c r="CM78" s="99"/>
      <c r="CN78" s="99"/>
      <c r="CO78" s="101"/>
      <c r="CP78" s="101"/>
      <c r="CQ78" s="101"/>
      <c r="CR78" s="99"/>
      <c r="CS78" s="99"/>
      <c r="CT78" s="99"/>
      <c r="CU78" s="101"/>
      <c r="CV78" s="101"/>
      <c r="CW78" s="101"/>
      <c r="CX78" s="99"/>
      <c r="CY78" s="99"/>
      <c r="CZ78" s="99"/>
      <c r="DA78" s="99"/>
      <c r="DB78" s="101"/>
      <c r="DC78" s="101"/>
      <c r="DD78" s="101"/>
      <c r="DE78" s="101"/>
    </row>
    <row r="79" spans="1:109" ht="13">
      <c r="A79" s="97"/>
      <c r="B79" s="97"/>
      <c r="C79" s="97"/>
      <c r="D79" s="97"/>
      <c r="E79" s="97"/>
      <c r="F79" s="97"/>
      <c r="G79" s="98"/>
      <c r="H79" s="97"/>
      <c r="I79" s="97"/>
      <c r="J79" s="99"/>
      <c r="K79" s="99"/>
      <c r="L79" s="98"/>
      <c r="M79" s="100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99"/>
      <c r="CH79" s="101"/>
      <c r="CI79" s="101"/>
      <c r="CJ79" s="101"/>
      <c r="CK79" s="99"/>
      <c r="CL79" s="99"/>
      <c r="CM79" s="99"/>
      <c r="CN79" s="99"/>
      <c r="CO79" s="101"/>
      <c r="CP79" s="101"/>
      <c r="CQ79" s="101"/>
      <c r="CR79" s="99"/>
      <c r="CS79" s="99"/>
      <c r="CT79" s="99"/>
      <c r="CU79" s="101"/>
      <c r="CV79" s="101"/>
      <c r="CW79" s="101"/>
      <c r="CX79" s="99"/>
      <c r="CY79" s="99"/>
      <c r="CZ79" s="99"/>
      <c r="DA79" s="99"/>
      <c r="DB79" s="101"/>
      <c r="DC79" s="101"/>
      <c r="DD79" s="101"/>
      <c r="DE79" s="101"/>
    </row>
    <row r="80" spans="1:109" ht="13">
      <c r="A80" s="97"/>
      <c r="B80" s="97"/>
      <c r="C80" s="97"/>
      <c r="D80" s="97"/>
      <c r="E80" s="97"/>
      <c r="F80" s="97"/>
      <c r="G80" s="98"/>
      <c r="H80" s="97"/>
      <c r="I80" s="97"/>
      <c r="J80" s="99"/>
      <c r="K80" s="99"/>
      <c r="L80" s="98"/>
      <c r="M80" s="100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101"/>
      <c r="CI80" s="101"/>
      <c r="CJ80" s="101"/>
      <c r="CK80" s="99"/>
      <c r="CL80" s="99"/>
      <c r="CM80" s="99"/>
      <c r="CN80" s="99"/>
      <c r="CO80" s="101"/>
      <c r="CP80" s="101"/>
      <c r="CQ80" s="101"/>
      <c r="CR80" s="99"/>
      <c r="CS80" s="99"/>
      <c r="CT80" s="99"/>
      <c r="CU80" s="101"/>
      <c r="CV80" s="101"/>
      <c r="CW80" s="101"/>
      <c r="CX80" s="99"/>
      <c r="CY80" s="99"/>
      <c r="CZ80" s="99"/>
      <c r="DA80" s="99"/>
      <c r="DB80" s="101"/>
      <c r="DC80" s="101"/>
      <c r="DD80" s="101"/>
      <c r="DE80" s="101"/>
    </row>
    <row r="81" spans="1:109" ht="13">
      <c r="A81" s="97"/>
      <c r="B81" s="97"/>
      <c r="C81" s="97"/>
      <c r="D81" s="97"/>
      <c r="E81" s="97"/>
      <c r="F81" s="97"/>
      <c r="G81" s="98"/>
      <c r="H81" s="97"/>
      <c r="I81" s="97"/>
      <c r="J81" s="99"/>
      <c r="K81" s="99"/>
      <c r="L81" s="98"/>
      <c r="M81" s="100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101"/>
      <c r="CI81" s="101"/>
      <c r="CJ81" s="101"/>
      <c r="CK81" s="99"/>
      <c r="CL81" s="99"/>
      <c r="CM81" s="99"/>
      <c r="CN81" s="99"/>
      <c r="CO81" s="101"/>
      <c r="CP81" s="101"/>
      <c r="CQ81" s="101"/>
      <c r="CR81" s="99"/>
      <c r="CS81" s="99"/>
      <c r="CT81" s="99"/>
      <c r="CU81" s="101"/>
      <c r="CV81" s="101"/>
      <c r="CW81" s="101"/>
      <c r="CX81" s="99"/>
      <c r="CY81" s="99"/>
      <c r="CZ81" s="99"/>
      <c r="DA81" s="99"/>
      <c r="DB81" s="101"/>
      <c r="DC81" s="101"/>
      <c r="DD81" s="101"/>
      <c r="DE81" s="101"/>
    </row>
    <row r="82" spans="1:109" ht="13">
      <c r="A82" s="97"/>
      <c r="B82" s="97"/>
      <c r="C82" s="97"/>
      <c r="D82" s="97"/>
      <c r="E82" s="97"/>
      <c r="F82" s="97"/>
      <c r="G82" s="98"/>
      <c r="H82" s="97"/>
      <c r="I82" s="97"/>
      <c r="J82" s="99"/>
      <c r="K82" s="99"/>
      <c r="L82" s="98"/>
      <c r="M82" s="100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101"/>
      <c r="CI82" s="101"/>
      <c r="CJ82" s="101"/>
      <c r="CK82" s="99"/>
      <c r="CL82" s="99"/>
      <c r="CM82" s="99"/>
      <c r="CN82" s="99"/>
      <c r="CO82" s="101"/>
      <c r="CP82" s="101"/>
      <c r="CQ82" s="101"/>
      <c r="CR82" s="99"/>
      <c r="CS82" s="99"/>
      <c r="CT82" s="99"/>
      <c r="CU82" s="101"/>
      <c r="CV82" s="101"/>
      <c r="CW82" s="101"/>
      <c r="CX82" s="99"/>
      <c r="CY82" s="99"/>
      <c r="CZ82" s="99"/>
      <c r="DA82" s="99"/>
      <c r="DB82" s="101"/>
      <c r="DC82" s="101"/>
      <c r="DD82" s="101"/>
      <c r="DE82" s="101"/>
    </row>
    <row r="83" spans="1:109" ht="13">
      <c r="A83" s="97"/>
      <c r="B83" s="97"/>
      <c r="C83" s="97"/>
      <c r="D83" s="97"/>
      <c r="E83" s="97"/>
      <c r="F83" s="97"/>
      <c r="G83" s="98"/>
      <c r="H83" s="97"/>
      <c r="I83" s="97"/>
      <c r="J83" s="99"/>
      <c r="K83" s="99"/>
      <c r="L83" s="98"/>
      <c r="M83" s="100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101"/>
      <c r="CI83" s="101"/>
      <c r="CJ83" s="101"/>
      <c r="CK83" s="99"/>
      <c r="CL83" s="99"/>
      <c r="CM83" s="99"/>
      <c r="CN83" s="99"/>
      <c r="CO83" s="101"/>
      <c r="CP83" s="101"/>
      <c r="CQ83" s="101"/>
      <c r="CR83" s="99"/>
      <c r="CS83" s="99"/>
      <c r="CT83" s="99"/>
      <c r="CU83" s="101"/>
      <c r="CV83" s="101"/>
      <c r="CW83" s="101"/>
      <c r="CX83" s="99"/>
      <c r="CY83" s="99"/>
      <c r="CZ83" s="99"/>
      <c r="DA83" s="99"/>
      <c r="DB83" s="101"/>
      <c r="DC83" s="101"/>
      <c r="DD83" s="101"/>
      <c r="DE83" s="101"/>
    </row>
    <row r="84" spans="1:109" ht="13">
      <c r="A84" s="97"/>
      <c r="B84" s="97"/>
      <c r="C84" s="97"/>
      <c r="D84" s="97"/>
      <c r="E84" s="97"/>
      <c r="F84" s="97"/>
      <c r="G84" s="98"/>
      <c r="H84" s="97"/>
      <c r="I84" s="97"/>
      <c r="J84" s="99"/>
      <c r="K84" s="99"/>
      <c r="L84" s="98"/>
      <c r="M84" s="100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101"/>
      <c r="CI84" s="101"/>
      <c r="CJ84" s="101"/>
      <c r="CK84" s="99"/>
      <c r="CL84" s="99"/>
      <c r="CM84" s="99"/>
      <c r="CN84" s="99"/>
      <c r="CO84" s="101"/>
      <c r="CP84" s="101"/>
      <c r="CQ84" s="101"/>
      <c r="CR84" s="99"/>
      <c r="CS84" s="99"/>
      <c r="CT84" s="99"/>
      <c r="CU84" s="101"/>
      <c r="CV84" s="101"/>
      <c r="CW84" s="101"/>
      <c r="CX84" s="99"/>
      <c r="CY84" s="99"/>
      <c r="CZ84" s="99"/>
      <c r="DA84" s="99"/>
      <c r="DB84" s="101"/>
      <c r="DC84" s="101"/>
      <c r="DD84" s="101"/>
      <c r="DE84" s="101"/>
    </row>
    <row r="85" spans="1:109" ht="13">
      <c r="A85" s="97"/>
      <c r="B85" s="97"/>
      <c r="C85" s="97"/>
      <c r="D85" s="97"/>
      <c r="E85" s="97"/>
      <c r="F85" s="97"/>
      <c r="G85" s="98"/>
      <c r="H85" s="97"/>
      <c r="I85" s="97"/>
      <c r="J85" s="99"/>
      <c r="K85" s="99"/>
      <c r="L85" s="98"/>
      <c r="M85" s="100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101"/>
      <c r="CI85" s="101"/>
      <c r="CJ85" s="101"/>
      <c r="CK85" s="99"/>
      <c r="CL85" s="99"/>
      <c r="CM85" s="99"/>
      <c r="CN85" s="99"/>
      <c r="CO85" s="101"/>
      <c r="CP85" s="101"/>
      <c r="CQ85" s="101"/>
      <c r="CR85" s="99"/>
      <c r="CS85" s="99"/>
      <c r="CT85" s="99"/>
      <c r="CU85" s="101"/>
      <c r="CV85" s="101"/>
      <c r="CW85" s="101"/>
      <c r="CX85" s="99"/>
      <c r="CY85" s="99"/>
      <c r="CZ85" s="99"/>
      <c r="DA85" s="99"/>
      <c r="DB85" s="101"/>
      <c r="DC85" s="101"/>
      <c r="DD85" s="101"/>
      <c r="DE85" s="101"/>
    </row>
    <row r="86" spans="1:109" ht="13">
      <c r="A86" s="97"/>
      <c r="B86" s="97"/>
      <c r="C86" s="97"/>
      <c r="D86" s="97"/>
      <c r="E86" s="97"/>
      <c r="F86" s="97"/>
      <c r="G86" s="98"/>
      <c r="H86" s="97"/>
      <c r="I86" s="97"/>
      <c r="J86" s="99"/>
      <c r="K86" s="99"/>
      <c r="L86" s="98"/>
      <c r="M86" s="100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101"/>
      <c r="CI86" s="101"/>
      <c r="CJ86" s="101"/>
      <c r="CK86" s="99"/>
      <c r="CL86" s="99"/>
      <c r="CM86" s="99"/>
      <c r="CN86" s="99"/>
      <c r="CO86" s="101"/>
      <c r="CP86" s="101"/>
      <c r="CQ86" s="101"/>
      <c r="CR86" s="99"/>
      <c r="CS86" s="99"/>
      <c r="CT86" s="99"/>
      <c r="CU86" s="101"/>
      <c r="CV86" s="101"/>
      <c r="CW86" s="101"/>
      <c r="CX86" s="99"/>
      <c r="CY86" s="99"/>
      <c r="CZ86" s="99"/>
      <c r="DA86" s="99"/>
      <c r="DB86" s="101"/>
      <c r="DC86" s="101"/>
      <c r="DD86" s="101"/>
      <c r="DE86" s="101"/>
    </row>
    <row r="87" spans="1:109" ht="13">
      <c r="A87" s="97"/>
      <c r="B87" s="97"/>
      <c r="C87" s="97"/>
      <c r="D87" s="97"/>
      <c r="E87" s="97"/>
      <c r="F87" s="97"/>
      <c r="G87" s="98"/>
      <c r="H87" s="97"/>
      <c r="I87" s="97"/>
      <c r="J87" s="99"/>
      <c r="K87" s="99"/>
      <c r="L87" s="98"/>
      <c r="M87" s="100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101"/>
      <c r="CI87" s="101"/>
      <c r="CJ87" s="101"/>
      <c r="CK87" s="99"/>
      <c r="CL87" s="99"/>
      <c r="CM87" s="99"/>
      <c r="CN87" s="99"/>
      <c r="CO87" s="101"/>
      <c r="CP87" s="101"/>
      <c r="CQ87" s="101"/>
      <c r="CR87" s="99"/>
      <c r="CS87" s="99"/>
      <c r="CT87" s="99"/>
      <c r="CU87" s="101"/>
      <c r="CV87" s="101"/>
      <c r="CW87" s="101"/>
      <c r="CX87" s="99"/>
      <c r="CY87" s="99"/>
      <c r="CZ87" s="99"/>
      <c r="DA87" s="99"/>
      <c r="DB87" s="101"/>
      <c r="DC87" s="101"/>
      <c r="DD87" s="101"/>
      <c r="DE87" s="101"/>
    </row>
    <row r="88" spans="1:109" ht="13">
      <c r="A88" s="97"/>
      <c r="B88" s="97"/>
      <c r="C88" s="97"/>
      <c r="D88" s="97"/>
      <c r="E88" s="97"/>
      <c r="F88" s="97"/>
      <c r="G88" s="98"/>
      <c r="H88" s="97"/>
      <c r="I88" s="97"/>
      <c r="J88" s="99"/>
      <c r="K88" s="99"/>
      <c r="L88" s="98"/>
      <c r="M88" s="100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101"/>
      <c r="CI88" s="101"/>
      <c r="CJ88" s="101"/>
      <c r="CK88" s="99"/>
      <c r="CL88" s="99"/>
      <c r="CM88" s="99"/>
      <c r="CN88" s="99"/>
      <c r="CO88" s="101"/>
      <c r="CP88" s="101"/>
      <c r="CQ88" s="101"/>
      <c r="CR88" s="99"/>
      <c r="CS88" s="99"/>
      <c r="CT88" s="99"/>
      <c r="CU88" s="101"/>
      <c r="CV88" s="101"/>
      <c r="CW88" s="101"/>
      <c r="CX88" s="99"/>
      <c r="CY88" s="99"/>
      <c r="CZ88" s="99"/>
      <c r="DA88" s="99"/>
      <c r="DB88" s="101"/>
      <c r="DC88" s="101"/>
      <c r="DD88" s="101"/>
      <c r="DE88" s="101"/>
    </row>
    <row r="89" spans="1:109" ht="13">
      <c r="A89" s="97"/>
      <c r="B89" s="97"/>
      <c r="C89" s="97"/>
      <c r="D89" s="97"/>
      <c r="E89" s="97"/>
      <c r="F89" s="97"/>
      <c r="G89" s="98"/>
      <c r="H89" s="97"/>
      <c r="I89" s="97"/>
      <c r="J89" s="99"/>
      <c r="K89" s="99"/>
      <c r="L89" s="98"/>
      <c r="M89" s="100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101"/>
      <c r="CI89" s="101"/>
      <c r="CJ89" s="101"/>
      <c r="CK89" s="99"/>
      <c r="CL89" s="99"/>
      <c r="CM89" s="99"/>
      <c r="CN89" s="99"/>
      <c r="CO89" s="101"/>
      <c r="CP89" s="101"/>
      <c r="CQ89" s="101"/>
      <c r="CR89" s="99"/>
      <c r="CS89" s="99"/>
      <c r="CT89" s="99"/>
      <c r="CU89" s="101"/>
      <c r="CV89" s="101"/>
      <c r="CW89" s="101"/>
      <c r="CX89" s="99"/>
      <c r="CY89" s="99"/>
      <c r="CZ89" s="99"/>
      <c r="DA89" s="99"/>
      <c r="DB89" s="101"/>
      <c r="DC89" s="101"/>
      <c r="DD89" s="101"/>
      <c r="DE89" s="101"/>
    </row>
    <row r="90" spans="1:109" ht="13">
      <c r="A90" s="97"/>
      <c r="B90" s="97"/>
      <c r="C90" s="97"/>
      <c r="D90" s="97"/>
      <c r="E90" s="97"/>
      <c r="F90" s="97"/>
      <c r="G90" s="98"/>
      <c r="H90" s="97"/>
      <c r="I90" s="97"/>
      <c r="J90" s="99"/>
      <c r="K90" s="99"/>
      <c r="L90" s="98"/>
      <c r="M90" s="100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101"/>
      <c r="CI90" s="101"/>
      <c r="CJ90" s="101"/>
      <c r="CK90" s="99"/>
      <c r="CL90" s="99"/>
      <c r="CM90" s="99"/>
      <c r="CN90" s="99"/>
      <c r="CO90" s="101"/>
      <c r="CP90" s="101"/>
      <c r="CQ90" s="101"/>
      <c r="CR90" s="99"/>
      <c r="CS90" s="99"/>
      <c r="CT90" s="99"/>
      <c r="CU90" s="101"/>
      <c r="CV90" s="101"/>
      <c r="CW90" s="101"/>
      <c r="CX90" s="99"/>
      <c r="CY90" s="99"/>
      <c r="CZ90" s="99"/>
      <c r="DA90" s="99"/>
      <c r="DB90" s="101"/>
      <c r="DC90" s="101"/>
      <c r="DD90" s="101"/>
      <c r="DE90" s="101"/>
    </row>
    <row r="91" spans="1:109" ht="13">
      <c r="A91" s="97"/>
      <c r="B91" s="97"/>
      <c r="C91" s="97"/>
      <c r="D91" s="97"/>
      <c r="E91" s="97"/>
      <c r="F91" s="97"/>
      <c r="G91" s="98"/>
      <c r="H91" s="97"/>
      <c r="I91" s="97"/>
      <c r="J91" s="99"/>
      <c r="K91" s="99"/>
      <c r="L91" s="98"/>
      <c r="M91" s="100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101"/>
      <c r="CI91" s="101"/>
      <c r="CJ91" s="101"/>
      <c r="CK91" s="99"/>
      <c r="CL91" s="99"/>
      <c r="CM91" s="99"/>
      <c r="CN91" s="99"/>
      <c r="CO91" s="101"/>
      <c r="CP91" s="101"/>
      <c r="CQ91" s="101"/>
      <c r="CR91" s="99"/>
      <c r="CS91" s="99"/>
      <c r="CT91" s="99"/>
      <c r="CU91" s="101"/>
      <c r="CV91" s="101"/>
      <c r="CW91" s="101"/>
      <c r="CX91" s="99"/>
      <c r="CY91" s="99"/>
      <c r="CZ91" s="99"/>
      <c r="DA91" s="99"/>
      <c r="DB91" s="101"/>
      <c r="DC91" s="101"/>
      <c r="DD91" s="101"/>
      <c r="DE91" s="101"/>
    </row>
    <row r="92" spans="1:109" ht="13">
      <c r="A92" s="97"/>
      <c r="B92" s="97"/>
      <c r="C92" s="97"/>
      <c r="D92" s="97"/>
      <c r="E92" s="97"/>
      <c r="F92" s="97"/>
      <c r="G92" s="98"/>
      <c r="H92" s="97"/>
      <c r="I92" s="97"/>
      <c r="J92" s="99"/>
      <c r="K92" s="99"/>
      <c r="L92" s="98"/>
      <c r="M92" s="100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101"/>
      <c r="CI92" s="101"/>
      <c r="CJ92" s="101"/>
      <c r="CK92" s="99"/>
      <c r="CL92" s="99"/>
      <c r="CM92" s="99"/>
      <c r="CN92" s="99"/>
      <c r="CO92" s="101"/>
      <c r="CP92" s="101"/>
      <c r="CQ92" s="101"/>
      <c r="CR92" s="99"/>
      <c r="CS92" s="99"/>
      <c r="CT92" s="99"/>
      <c r="CU92" s="101"/>
      <c r="CV92" s="101"/>
      <c r="CW92" s="101"/>
      <c r="CX92" s="99"/>
      <c r="CY92" s="99"/>
      <c r="CZ92" s="99"/>
      <c r="DA92" s="99"/>
      <c r="DB92" s="101"/>
      <c r="DC92" s="101"/>
      <c r="DD92" s="101"/>
      <c r="DE92" s="101"/>
    </row>
    <row r="93" spans="1:109" ht="13">
      <c r="A93" s="97"/>
      <c r="B93" s="97"/>
      <c r="C93" s="97"/>
      <c r="D93" s="97"/>
      <c r="E93" s="97"/>
      <c r="F93" s="97"/>
      <c r="G93" s="98"/>
      <c r="H93" s="97"/>
      <c r="I93" s="97"/>
      <c r="J93" s="99"/>
      <c r="K93" s="99"/>
      <c r="L93" s="98"/>
      <c r="M93" s="100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101"/>
      <c r="CI93" s="101"/>
      <c r="CJ93" s="101"/>
      <c r="CK93" s="99"/>
      <c r="CL93" s="99"/>
      <c r="CM93" s="99"/>
      <c r="CN93" s="99"/>
      <c r="CO93" s="101"/>
      <c r="CP93" s="101"/>
      <c r="CQ93" s="101"/>
      <c r="CR93" s="99"/>
      <c r="CS93" s="99"/>
      <c r="CT93" s="99"/>
      <c r="CU93" s="101"/>
      <c r="CV93" s="101"/>
      <c r="CW93" s="101"/>
      <c r="CX93" s="99"/>
      <c r="CY93" s="99"/>
      <c r="CZ93" s="99"/>
      <c r="DA93" s="99"/>
      <c r="DB93" s="101"/>
      <c r="DC93" s="101"/>
      <c r="DD93" s="101"/>
      <c r="DE93" s="101"/>
    </row>
    <row r="94" spans="1:109" ht="13">
      <c r="A94" s="97"/>
      <c r="B94" s="97"/>
      <c r="C94" s="97"/>
      <c r="D94" s="97"/>
      <c r="E94" s="97"/>
      <c r="F94" s="97"/>
      <c r="G94" s="98"/>
      <c r="H94" s="97"/>
      <c r="I94" s="97"/>
      <c r="J94" s="99"/>
      <c r="K94" s="99"/>
      <c r="L94" s="98"/>
      <c r="M94" s="100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101"/>
      <c r="CI94" s="101"/>
      <c r="CJ94" s="101"/>
      <c r="CK94" s="99"/>
      <c r="CL94" s="99"/>
      <c r="CM94" s="99"/>
      <c r="CN94" s="99"/>
      <c r="CO94" s="101"/>
      <c r="CP94" s="101"/>
      <c r="CQ94" s="101"/>
      <c r="CR94" s="99"/>
      <c r="CS94" s="99"/>
      <c r="CT94" s="99"/>
      <c r="CU94" s="101"/>
      <c r="CV94" s="101"/>
      <c r="CW94" s="101"/>
      <c r="CX94" s="99"/>
      <c r="CY94" s="99"/>
      <c r="CZ94" s="99"/>
      <c r="DA94" s="99"/>
      <c r="DB94" s="101"/>
      <c r="DC94" s="101"/>
      <c r="DD94" s="101"/>
      <c r="DE94" s="101"/>
    </row>
    <row r="95" spans="1:109" ht="13">
      <c r="A95" s="97"/>
      <c r="B95" s="97"/>
      <c r="C95" s="97"/>
      <c r="D95" s="97"/>
      <c r="E95" s="97"/>
      <c r="F95" s="97"/>
      <c r="G95" s="98"/>
      <c r="H95" s="97"/>
      <c r="I95" s="97"/>
      <c r="J95" s="99"/>
      <c r="K95" s="99"/>
      <c r="L95" s="98"/>
      <c r="M95" s="100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101"/>
      <c r="CI95" s="101"/>
      <c r="CJ95" s="101"/>
      <c r="CK95" s="99"/>
      <c r="CL95" s="99"/>
      <c r="CM95" s="99"/>
      <c r="CN95" s="99"/>
      <c r="CO95" s="101"/>
      <c r="CP95" s="101"/>
      <c r="CQ95" s="101"/>
      <c r="CR95" s="99"/>
      <c r="CS95" s="99"/>
      <c r="CT95" s="99"/>
      <c r="CU95" s="101"/>
      <c r="CV95" s="101"/>
      <c r="CW95" s="101"/>
      <c r="CX95" s="99"/>
      <c r="CY95" s="99"/>
      <c r="CZ95" s="99"/>
      <c r="DA95" s="99"/>
      <c r="DB95" s="101"/>
      <c r="DC95" s="101"/>
      <c r="DD95" s="101"/>
      <c r="DE95" s="101"/>
    </row>
    <row r="96" spans="1:109" ht="13">
      <c r="A96" s="97"/>
      <c r="B96" s="97"/>
      <c r="C96" s="97"/>
      <c r="D96" s="97"/>
      <c r="E96" s="97"/>
      <c r="F96" s="97"/>
      <c r="G96" s="98"/>
      <c r="H96" s="97"/>
      <c r="I96" s="97"/>
      <c r="J96" s="99"/>
      <c r="K96" s="99"/>
      <c r="L96" s="98"/>
      <c r="M96" s="100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101"/>
      <c r="CI96" s="101"/>
      <c r="CJ96" s="101"/>
      <c r="CK96" s="99"/>
      <c r="CL96" s="99"/>
      <c r="CM96" s="99"/>
      <c r="CN96" s="99"/>
      <c r="CO96" s="101"/>
      <c r="CP96" s="101"/>
      <c r="CQ96" s="101"/>
      <c r="CR96" s="99"/>
      <c r="CS96" s="99"/>
      <c r="CT96" s="99"/>
      <c r="CU96" s="101"/>
      <c r="CV96" s="101"/>
      <c r="CW96" s="101"/>
      <c r="CX96" s="99"/>
      <c r="CY96" s="99"/>
      <c r="CZ96" s="99"/>
      <c r="DA96" s="99"/>
      <c r="DB96" s="101"/>
      <c r="DC96" s="101"/>
      <c r="DD96" s="101"/>
      <c r="DE96" s="101"/>
    </row>
    <row r="97" spans="1:109" ht="13">
      <c r="A97" s="97"/>
      <c r="B97" s="97"/>
      <c r="C97" s="97"/>
      <c r="D97" s="97"/>
      <c r="E97" s="97"/>
      <c r="F97" s="97"/>
      <c r="G97" s="98"/>
      <c r="H97" s="97"/>
      <c r="I97" s="97"/>
      <c r="J97" s="99"/>
      <c r="K97" s="99"/>
      <c r="L97" s="98"/>
      <c r="M97" s="100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101"/>
      <c r="CI97" s="101"/>
      <c r="CJ97" s="101"/>
      <c r="CK97" s="99"/>
      <c r="CL97" s="99"/>
      <c r="CM97" s="99"/>
      <c r="CN97" s="99"/>
      <c r="CO97" s="101"/>
      <c r="CP97" s="101"/>
      <c r="CQ97" s="101"/>
      <c r="CR97" s="99"/>
      <c r="CS97" s="99"/>
      <c r="CT97" s="99"/>
      <c r="CU97" s="101"/>
      <c r="CV97" s="101"/>
      <c r="CW97" s="101"/>
      <c r="CX97" s="99"/>
      <c r="CY97" s="99"/>
      <c r="CZ97" s="99"/>
      <c r="DA97" s="99"/>
      <c r="DB97" s="101"/>
      <c r="DC97" s="101"/>
      <c r="DD97" s="101"/>
      <c r="DE97" s="101"/>
    </row>
    <row r="98" spans="1:109" ht="13">
      <c r="A98" s="97"/>
      <c r="B98" s="97"/>
      <c r="C98" s="97"/>
      <c r="D98" s="97"/>
      <c r="E98" s="97"/>
      <c r="F98" s="97"/>
      <c r="G98" s="98"/>
      <c r="H98" s="97"/>
      <c r="I98" s="97"/>
      <c r="J98" s="99"/>
      <c r="K98" s="99"/>
      <c r="L98" s="98"/>
      <c r="M98" s="100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101"/>
      <c r="CI98" s="101"/>
      <c r="CJ98" s="101"/>
      <c r="CK98" s="99"/>
      <c r="CL98" s="99"/>
      <c r="CM98" s="99"/>
      <c r="CN98" s="99"/>
      <c r="CO98" s="101"/>
      <c r="CP98" s="101"/>
      <c r="CQ98" s="101"/>
      <c r="CR98" s="99"/>
      <c r="CS98" s="99"/>
      <c r="CT98" s="99"/>
      <c r="CU98" s="101"/>
      <c r="CV98" s="101"/>
      <c r="CW98" s="101"/>
      <c r="CX98" s="99"/>
      <c r="CY98" s="99"/>
      <c r="CZ98" s="99"/>
      <c r="DA98" s="99"/>
      <c r="DB98" s="101"/>
      <c r="DC98" s="101"/>
      <c r="DD98" s="101"/>
      <c r="DE98" s="101"/>
    </row>
    <row r="99" spans="1:109" ht="13">
      <c r="A99" s="97"/>
      <c r="B99" s="97"/>
      <c r="C99" s="97"/>
      <c r="D99" s="97"/>
      <c r="E99" s="97"/>
      <c r="F99" s="97"/>
      <c r="G99" s="98"/>
      <c r="H99" s="97"/>
      <c r="I99" s="97"/>
      <c r="J99" s="99"/>
      <c r="K99" s="99"/>
      <c r="L99" s="98"/>
      <c r="M99" s="100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101"/>
      <c r="CI99" s="101"/>
      <c r="CJ99" s="101"/>
      <c r="CK99" s="99"/>
      <c r="CL99" s="99"/>
      <c r="CM99" s="99"/>
      <c r="CN99" s="99"/>
      <c r="CO99" s="101"/>
      <c r="CP99" s="101"/>
      <c r="CQ99" s="101"/>
      <c r="CR99" s="99"/>
      <c r="CS99" s="99"/>
      <c r="CT99" s="99"/>
      <c r="CU99" s="101"/>
      <c r="CV99" s="101"/>
      <c r="CW99" s="101"/>
      <c r="CX99" s="99"/>
      <c r="CY99" s="99"/>
      <c r="CZ99" s="99"/>
      <c r="DA99" s="99"/>
      <c r="DB99" s="101"/>
      <c r="DC99" s="101"/>
      <c r="DD99" s="101"/>
      <c r="DE99" s="101"/>
    </row>
    <row r="100" spans="1:109" ht="13">
      <c r="A100" s="97"/>
      <c r="B100" s="97"/>
      <c r="C100" s="97"/>
      <c r="D100" s="97"/>
      <c r="E100" s="97"/>
      <c r="F100" s="97"/>
      <c r="G100" s="98"/>
      <c r="H100" s="97"/>
      <c r="I100" s="97"/>
      <c r="J100" s="99"/>
      <c r="K100" s="99"/>
      <c r="L100" s="98"/>
      <c r="M100" s="100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  <c r="CC100" s="99"/>
      <c r="CD100" s="99"/>
      <c r="CE100" s="99"/>
      <c r="CF100" s="99"/>
      <c r="CG100" s="99"/>
      <c r="CH100" s="101"/>
      <c r="CI100" s="101"/>
      <c r="CJ100" s="101"/>
      <c r="CK100" s="99"/>
      <c r="CL100" s="99"/>
      <c r="CM100" s="99"/>
      <c r="CN100" s="99"/>
      <c r="CO100" s="101"/>
      <c r="CP100" s="101"/>
      <c r="CQ100" s="101"/>
      <c r="CR100" s="99"/>
      <c r="CS100" s="99"/>
      <c r="CT100" s="99"/>
      <c r="CU100" s="101"/>
      <c r="CV100" s="101"/>
      <c r="CW100" s="101"/>
      <c r="CX100" s="99"/>
      <c r="CY100" s="99"/>
      <c r="CZ100" s="99"/>
      <c r="DA100" s="99"/>
      <c r="DB100" s="101"/>
      <c r="DC100" s="101"/>
      <c r="DD100" s="101"/>
      <c r="DE100" s="101"/>
    </row>
    <row r="101" spans="1:109" ht="13">
      <c r="A101" s="97"/>
      <c r="B101" s="97"/>
      <c r="C101" s="97"/>
      <c r="D101" s="97"/>
      <c r="E101" s="97"/>
      <c r="F101" s="97"/>
      <c r="G101" s="98"/>
      <c r="H101" s="97"/>
      <c r="I101" s="97"/>
      <c r="J101" s="99"/>
      <c r="K101" s="99"/>
      <c r="L101" s="98"/>
      <c r="M101" s="100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101"/>
      <c r="CI101" s="101"/>
      <c r="CJ101" s="101"/>
      <c r="CK101" s="99"/>
      <c r="CL101" s="99"/>
      <c r="CM101" s="99"/>
      <c r="CN101" s="99"/>
      <c r="CO101" s="101"/>
      <c r="CP101" s="101"/>
      <c r="CQ101" s="101"/>
      <c r="CR101" s="99"/>
      <c r="CS101" s="99"/>
      <c r="CT101" s="99"/>
      <c r="CU101" s="101"/>
      <c r="CV101" s="101"/>
      <c r="CW101" s="101"/>
      <c r="CX101" s="99"/>
      <c r="CY101" s="99"/>
      <c r="CZ101" s="99"/>
      <c r="DA101" s="99"/>
      <c r="DB101" s="101"/>
      <c r="DC101" s="101"/>
      <c r="DD101" s="101"/>
      <c r="DE101" s="101"/>
    </row>
    <row r="102" spans="1:109" ht="13">
      <c r="A102" s="97"/>
      <c r="B102" s="97"/>
      <c r="C102" s="97"/>
      <c r="D102" s="97"/>
      <c r="E102" s="97"/>
      <c r="F102" s="97"/>
      <c r="G102" s="98"/>
      <c r="H102" s="97"/>
      <c r="I102" s="97"/>
      <c r="J102" s="99"/>
      <c r="K102" s="99"/>
      <c r="L102" s="98"/>
      <c r="M102" s="100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101"/>
      <c r="CI102" s="101"/>
      <c r="CJ102" s="101"/>
      <c r="CK102" s="99"/>
      <c r="CL102" s="99"/>
      <c r="CM102" s="99"/>
      <c r="CN102" s="99"/>
      <c r="CO102" s="101"/>
      <c r="CP102" s="101"/>
      <c r="CQ102" s="101"/>
      <c r="CR102" s="99"/>
      <c r="CS102" s="99"/>
      <c r="CT102" s="99"/>
      <c r="CU102" s="101"/>
      <c r="CV102" s="101"/>
      <c r="CW102" s="101"/>
      <c r="CX102" s="99"/>
      <c r="CY102" s="99"/>
      <c r="CZ102" s="99"/>
      <c r="DA102" s="99"/>
      <c r="DB102" s="101"/>
      <c r="DC102" s="101"/>
      <c r="DD102" s="101"/>
      <c r="DE102" s="101"/>
    </row>
    <row r="103" spans="1:109" ht="13">
      <c r="A103" s="97"/>
      <c r="B103" s="97"/>
      <c r="C103" s="97"/>
      <c r="D103" s="97"/>
      <c r="E103" s="97"/>
      <c r="F103" s="97"/>
      <c r="G103" s="98"/>
      <c r="H103" s="97"/>
      <c r="I103" s="97"/>
      <c r="J103" s="99"/>
      <c r="K103" s="99"/>
      <c r="L103" s="98"/>
      <c r="M103" s="100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101"/>
      <c r="CI103" s="101"/>
      <c r="CJ103" s="101"/>
      <c r="CK103" s="99"/>
      <c r="CL103" s="99"/>
      <c r="CM103" s="99"/>
      <c r="CN103" s="99"/>
      <c r="CO103" s="101"/>
      <c r="CP103" s="101"/>
      <c r="CQ103" s="101"/>
      <c r="CR103" s="99"/>
      <c r="CS103" s="99"/>
      <c r="CT103" s="99"/>
      <c r="CU103" s="101"/>
      <c r="CV103" s="101"/>
      <c r="CW103" s="101"/>
      <c r="CX103" s="99"/>
      <c r="CY103" s="99"/>
      <c r="CZ103" s="99"/>
      <c r="DA103" s="99"/>
      <c r="DB103" s="101"/>
      <c r="DC103" s="101"/>
      <c r="DD103" s="101"/>
      <c r="DE103" s="101"/>
    </row>
    <row r="104" spans="1:109" ht="13">
      <c r="A104" s="97"/>
      <c r="B104" s="97"/>
      <c r="C104" s="97"/>
      <c r="D104" s="97"/>
      <c r="E104" s="97"/>
      <c r="F104" s="97"/>
      <c r="G104" s="98"/>
      <c r="H104" s="97"/>
      <c r="I104" s="97"/>
      <c r="J104" s="99"/>
      <c r="K104" s="99"/>
      <c r="L104" s="98"/>
      <c r="M104" s="100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101"/>
      <c r="CI104" s="101"/>
      <c r="CJ104" s="101"/>
      <c r="CK104" s="99"/>
      <c r="CL104" s="99"/>
      <c r="CM104" s="99"/>
      <c r="CN104" s="99"/>
      <c r="CO104" s="101"/>
      <c r="CP104" s="101"/>
      <c r="CQ104" s="101"/>
      <c r="CR104" s="99"/>
      <c r="CS104" s="99"/>
      <c r="CT104" s="99"/>
      <c r="CU104" s="101"/>
      <c r="CV104" s="101"/>
      <c r="CW104" s="101"/>
      <c r="CX104" s="99"/>
      <c r="CY104" s="99"/>
      <c r="CZ104" s="99"/>
      <c r="DA104" s="99"/>
      <c r="DB104" s="101"/>
      <c r="DC104" s="101"/>
      <c r="DD104" s="101"/>
      <c r="DE104" s="101"/>
    </row>
    <row r="105" spans="1:109" ht="13">
      <c r="A105" s="97"/>
      <c r="B105" s="97"/>
      <c r="C105" s="97"/>
      <c r="D105" s="97"/>
      <c r="E105" s="97"/>
      <c r="F105" s="97"/>
      <c r="G105" s="98"/>
      <c r="H105" s="97"/>
      <c r="I105" s="97"/>
      <c r="J105" s="99"/>
      <c r="K105" s="99"/>
      <c r="L105" s="98"/>
      <c r="M105" s="100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101"/>
      <c r="CI105" s="101"/>
      <c r="CJ105" s="101"/>
      <c r="CK105" s="99"/>
      <c r="CL105" s="99"/>
      <c r="CM105" s="99"/>
      <c r="CN105" s="99"/>
      <c r="CO105" s="101"/>
      <c r="CP105" s="101"/>
      <c r="CQ105" s="101"/>
      <c r="CR105" s="99"/>
      <c r="CS105" s="99"/>
      <c r="CT105" s="99"/>
      <c r="CU105" s="101"/>
      <c r="CV105" s="101"/>
      <c r="CW105" s="101"/>
      <c r="CX105" s="99"/>
      <c r="CY105" s="99"/>
      <c r="CZ105" s="99"/>
      <c r="DA105" s="99"/>
      <c r="DB105" s="101"/>
      <c r="DC105" s="101"/>
      <c r="DD105" s="101"/>
      <c r="DE105" s="101"/>
    </row>
    <row r="106" spans="1:109" ht="13">
      <c r="A106" s="99"/>
      <c r="B106" s="99"/>
      <c r="C106" s="99"/>
      <c r="D106" s="99"/>
      <c r="E106" s="99"/>
      <c r="F106" s="99"/>
      <c r="G106" s="99"/>
      <c r="H106" s="99"/>
      <c r="I106" s="99"/>
      <c r="J106" s="10"/>
      <c r="K106" s="10">
        <v>1</v>
      </c>
      <c r="L106" s="11"/>
      <c r="M106" s="11"/>
      <c r="N106" s="13">
        <v>1</v>
      </c>
      <c r="O106" s="13">
        <v>1</v>
      </c>
      <c r="P106" s="13">
        <v>1</v>
      </c>
      <c r="Q106" s="13">
        <v>1</v>
      </c>
      <c r="R106" s="13">
        <v>1</v>
      </c>
      <c r="S106" s="13">
        <v>1</v>
      </c>
      <c r="T106" s="18"/>
      <c r="U106" s="18"/>
      <c r="V106" s="13">
        <v>1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8"/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8"/>
      <c r="AO106" s="13">
        <v>1</v>
      </c>
      <c r="AP106" s="13">
        <v>1</v>
      </c>
      <c r="AQ106" s="13">
        <v>1</v>
      </c>
      <c r="AR106" s="13">
        <v>1</v>
      </c>
      <c r="AS106" s="13">
        <v>1</v>
      </c>
      <c r="AT106" s="13">
        <v>1</v>
      </c>
      <c r="AU106" s="13">
        <v>1</v>
      </c>
      <c r="AV106" s="13">
        <v>1</v>
      </c>
      <c r="AW106" s="13">
        <v>1</v>
      </c>
      <c r="AX106" s="13">
        <v>1</v>
      </c>
      <c r="AY106" s="13">
        <v>1</v>
      </c>
      <c r="AZ106" s="13">
        <v>1</v>
      </c>
      <c r="BA106" s="13">
        <v>1</v>
      </c>
      <c r="BB106" s="13">
        <v>1</v>
      </c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101"/>
      <c r="CI106" s="101"/>
      <c r="CJ106" s="101"/>
      <c r="CK106" s="99"/>
      <c r="CL106" s="99"/>
      <c r="CM106" s="99"/>
      <c r="CN106" s="99"/>
      <c r="CO106" s="101"/>
      <c r="CP106" s="101"/>
      <c r="CQ106" s="101"/>
      <c r="CR106" s="99"/>
      <c r="CS106" s="99"/>
      <c r="CT106" s="99"/>
      <c r="CU106" s="101"/>
      <c r="CV106" s="101"/>
      <c r="CW106" s="101"/>
      <c r="CX106" s="99"/>
      <c r="CY106" s="99"/>
      <c r="CZ106" s="99"/>
      <c r="DA106" s="99"/>
      <c r="DB106" s="101"/>
      <c r="DC106" s="101"/>
      <c r="DD106" s="101"/>
      <c r="DE106" s="101"/>
    </row>
    <row r="107" spans="1:109" ht="13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8"/>
      <c r="M107" s="100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101"/>
      <c r="CI107" s="101"/>
      <c r="CJ107" s="101"/>
      <c r="CK107" s="99"/>
      <c r="CL107" s="99"/>
      <c r="CM107" s="99"/>
      <c r="CN107" s="99"/>
      <c r="CO107" s="101"/>
      <c r="CP107" s="101"/>
      <c r="CQ107" s="101"/>
      <c r="CR107" s="99"/>
      <c r="CS107" s="99"/>
      <c r="CT107" s="99"/>
      <c r="CU107" s="101"/>
      <c r="CV107" s="101"/>
      <c r="CW107" s="101"/>
      <c r="CX107" s="99"/>
      <c r="CY107" s="99"/>
      <c r="CZ107" s="99"/>
      <c r="DA107" s="99"/>
      <c r="DB107" s="101"/>
      <c r="DC107" s="101"/>
      <c r="DD107" s="101"/>
      <c r="DE107" s="101"/>
    </row>
    <row r="108" spans="1:109" ht="13">
      <c r="A108" s="97"/>
      <c r="B108" s="97"/>
      <c r="C108" s="97"/>
      <c r="D108" s="97"/>
      <c r="E108" s="97"/>
      <c r="F108" s="97"/>
      <c r="G108" s="98"/>
      <c r="H108" s="97"/>
      <c r="I108" s="97"/>
      <c r="J108" s="99"/>
      <c r="K108" s="99"/>
      <c r="L108" s="98"/>
      <c r="M108" s="100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101"/>
      <c r="CI108" s="101"/>
      <c r="CJ108" s="101"/>
      <c r="CK108" s="99"/>
      <c r="CL108" s="99"/>
      <c r="CM108" s="99"/>
      <c r="CN108" s="99"/>
      <c r="CO108" s="101"/>
      <c r="CP108" s="101"/>
      <c r="CQ108" s="101"/>
      <c r="CR108" s="99"/>
      <c r="CS108" s="99"/>
      <c r="CT108" s="99"/>
      <c r="CU108" s="101"/>
      <c r="CV108" s="101"/>
      <c r="CW108" s="101"/>
      <c r="CX108" s="99"/>
      <c r="CY108" s="99"/>
      <c r="CZ108" s="99"/>
      <c r="DA108" s="99"/>
      <c r="DB108" s="101"/>
      <c r="DC108" s="101"/>
      <c r="DD108" s="101"/>
      <c r="DE108" s="101"/>
    </row>
    <row r="109" spans="1:109" ht="13">
      <c r="A109" s="97"/>
      <c r="B109" s="97"/>
      <c r="C109" s="97"/>
      <c r="D109" s="97"/>
      <c r="E109" s="97"/>
      <c r="F109" s="97"/>
      <c r="G109" s="98"/>
      <c r="H109" s="97"/>
      <c r="I109" s="97"/>
      <c r="J109" s="99"/>
      <c r="K109" s="99"/>
      <c r="L109" s="98"/>
      <c r="M109" s="100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101"/>
      <c r="CI109" s="101"/>
      <c r="CJ109" s="101"/>
      <c r="CK109" s="99"/>
      <c r="CL109" s="99"/>
      <c r="CM109" s="99"/>
      <c r="CN109" s="99"/>
      <c r="CO109" s="101"/>
      <c r="CP109" s="101"/>
      <c r="CQ109" s="101"/>
      <c r="CR109" s="99"/>
      <c r="CS109" s="99"/>
      <c r="CT109" s="99"/>
      <c r="CU109" s="101"/>
      <c r="CV109" s="101"/>
      <c r="CW109" s="101"/>
      <c r="CX109" s="99"/>
      <c r="CY109" s="99"/>
      <c r="CZ109" s="99"/>
      <c r="DA109" s="99"/>
      <c r="DB109" s="101"/>
      <c r="DC109" s="101"/>
      <c r="DD109" s="101"/>
      <c r="DE109" s="101"/>
    </row>
    <row r="110" spans="1:109" ht="13">
      <c r="A110" s="97"/>
      <c r="B110" s="97"/>
      <c r="C110" s="97"/>
      <c r="D110" s="97"/>
      <c r="E110" s="97"/>
      <c r="F110" s="97"/>
      <c r="G110" s="98"/>
      <c r="H110" s="97"/>
      <c r="I110" s="97"/>
      <c r="J110" s="99"/>
      <c r="K110" s="99"/>
      <c r="L110" s="98"/>
      <c r="M110" s="100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101"/>
      <c r="CI110" s="101"/>
      <c r="CJ110" s="101"/>
      <c r="CK110" s="99"/>
      <c r="CL110" s="99"/>
      <c r="CM110" s="99"/>
      <c r="CN110" s="99"/>
      <c r="CO110" s="101"/>
      <c r="CP110" s="101"/>
      <c r="CQ110" s="101"/>
      <c r="CR110" s="99"/>
      <c r="CS110" s="99"/>
      <c r="CT110" s="99"/>
      <c r="CU110" s="101"/>
      <c r="CV110" s="101"/>
      <c r="CW110" s="101"/>
      <c r="CX110" s="99"/>
      <c r="CY110" s="99"/>
      <c r="CZ110" s="99"/>
      <c r="DA110" s="99"/>
      <c r="DB110" s="101"/>
      <c r="DC110" s="101"/>
      <c r="DD110" s="101"/>
      <c r="DE110" s="101"/>
    </row>
    <row r="111" spans="1:109" ht="13">
      <c r="A111" s="97"/>
      <c r="B111" s="97"/>
      <c r="C111" s="97"/>
      <c r="D111" s="97"/>
      <c r="E111" s="97"/>
      <c r="F111" s="97"/>
      <c r="G111" s="98"/>
      <c r="H111" s="97"/>
      <c r="I111" s="97"/>
      <c r="J111" s="99"/>
      <c r="K111" s="99"/>
      <c r="L111" s="98"/>
      <c r="M111" s="100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101"/>
      <c r="CI111" s="101"/>
      <c r="CJ111" s="101"/>
      <c r="CK111" s="99"/>
      <c r="CL111" s="99"/>
      <c r="CM111" s="99"/>
      <c r="CN111" s="99"/>
      <c r="CO111" s="101"/>
      <c r="CP111" s="101"/>
      <c r="CQ111" s="101"/>
      <c r="CR111" s="99"/>
      <c r="CS111" s="99"/>
      <c r="CT111" s="99"/>
      <c r="CU111" s="101"/>
      <c r="CV111" s="101"/>
      <c r="CW111" s="101"/>
      <c r="CX111" s="99"/>
      <c r="CY111" s="99"/>
      <c r="CZ111" s="99"/>
      <c r="DA111" s="99"/>
      <c r="DB111" s="101"/>
      <c r="DC111" s="101"/>
      <c r="DD111" s="101"/>
      <c r="DE111" s="101"/>
    </row>
    <row r="112" spans="1:109" ht="13">
      <c r="A112" s="97"/>
      <c r="B112" s="97"/>
      <c r="C112" s="97"/>
      <c r="D112" s="97"/>
      <c r="E112" s="97"/>
      <c r="F112" s="97"/>
      <c r="G112" s="98"/>
      <c r="H112" s="97"/>
      <c r="I112" s="97"/>
      <c r="J112" s="99"/>
      <c r="K112" s="99"/>
      <c r="L112" s="98"/>
      <c r="M112" s="100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101"/>
      <c r="CI112" s="101"/>
      <c r="CJ112" s="101"/>
      <c r="CK112" s="99"/>
      <c r="CL112" s="99"/>
      <c r="CM112" s="99"/>
      <c r="CN112" s="99"/>
      <c r="CO112" s="101"/>
      <c r="CP112" s="101"/>
      <c r="CQ112" s="101"/>
      <c r="CR112" s="99"/>
      <c r="CS112" s="99"/>
      <c r="CT112" s="99"/>
      <c r="CU112" s="101"/>
      <c r="CV112" s="101"/>
      <c r="CW112" s="101"/>
      <c r="CX112" s="99"/>
      <c r="CY112" s="99"/>
      <c r="CZ112" s="99"/>
      <c r="DA112" s="99"/>
      <c r="DB112" s="101"/>
      <c r="DC112" s="101"/>
      <c r="DD112" s="101"/>
      <c r="DE112" s="101"/>
    </row>
    <row r="113" spans="1:109" ht="13">
      <c r="A113" s="97"/>
      <c r="B113" s="97"/>
      <c r="C113" s="97"/>
      <c r="D113" s="97"/>
      <c r="E113" s="97"/>
      <c r="F113" s="97"/>
      <c r="G113" s="98"/>
      <c r="H113" s="97"/>
      <c r="I113" s="97"/>
      <c r="J113" s="99"/>
      <c r="K113" s="99"/>
      <c r="L113" s="98"/>
      <c r="M113" s="100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101"/>
      <c r="CI113" s="101"/>
      <c r="CJ113" s="101"/>
      <c r="CK113" s="99"/>
      <c r="CL113" s="99"/>
      <c r="CM113" s="99"/>
      <c r="CN113" s="99"/>
      <c r="CO113" s="101"/>
      <c r="CP113" s="101"/>
      <c r="CQ113" s="101"/>
      <c r="CR113" s="99"/>
      <c r="CS113" s="99"/>
      <c r="CT113" s="99"/>
      <c r="CU113" s="101"/>
      <c r="CV113" s="101"/>
      <c r="CW113" s="101"/>
      <c r="CX113" s="99"/>
      <c r="CY113" s="99"/>
      <c r="CZ113" s="99"/>
      <c r="DA113" s="99"/>
      <c r="DB113" s="101"/>
      <c r="DC113" s="101"/>
      <c r="DD113" s="101"/>
      <c r="DE113" s="101"/>
    </row>
    <row r="114" spans="1:109" ht="13">
      <c r="A114" s="97"/>
      <c r="B114" s="97"/>
      <c r="C114" s="97"/>
      <c r="D114" s="97"/>
      <c r="E114" s="97"/>
      <c r="F114" s="97"/>
      <c r="G114" s="98"/>
      <c r="H114" s="97"/>
      <c r="I114" s="97"/>
      <c r="J114" s="99"/>
      <c r="K114" s="99"/>
      <c r="L114" s="98"/>
      <c r="M114" s="100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101"/>
      <c r="CI114" s="101"/>
      <c r="CJ114" s="101"/>
      <c r="CK114" s="99"/>
      <c r="CL114" s="99"/>
      <c r="CM114" s="99"/>
      <c r="CN114" s="99"/>
      <c r="CO114" s="101"/>
      <c r="CP114" s="101"/>
      <c r="CQ114" s="101"/>
      <c r="CR114" s="99"/>
      <c r="CS114" s="99"/>
      <c r="CT114" s="99"/>
      <c r="CU114" s="101"/>
      <c r="CV114" s="101"/>
      <c r="CW114" s="101"/>
      <c r="CX114" s="99"/>
      <c r="CY114" s="99"/>
      <c r="CZ114" s="99"/>
      <c r="DA114" s="99"/>
      <c r="DB114" s="101"/>
      <c r="DC114" s="101"/>
      <c r="DD114" s="101"/>
      <c r="DE114" s="101"/>
    </row>
    <row r="115" spans="1:109" ht="13">
      <c r="A115" s="97"/>
      <c r="B115" s="97"/>
      <c r="C115" s="97"/>
      <c r="D115" s="97"/>
      <c r="E115" s="97"/>
      <c r="F115" s="97"/>
      <c r="G115" s="98"/>
      <c r="H115" s="97"/>
      <c r="I115" s="97"/>
      <c r="J115" s="99"/>
      <c r="K115" s="99"/>
      <c r="L115" s="98"/>
      <c r="M115" s="100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101"/>
      <c r="CI115" s="101"/>
      <c r="CJ115" s="101"/>
      <c r="CK115" s="99"/>
      <c r="CL115" s="99"/>
      <c r="CM115" s="99"/>
      <c r="CN115" s="99"/>
      <c r="CO115" s="101"/>
      <c r="CP115" s="101"/>
      <c r="CQ115" s="101"/>
      <c r="CR115" s="99"/>
      <c r="CS115" s="99"/>
      <c r="CT115" s="99"/>
      <c r="CU115" s="101"/>
      <c r="CV115" s="101"/>
      <c r="CW115" s="101"/>
      <c r="CX115" s="99"/>
      <c r="CY115" s="99"/>
      <c r="CZ115" s="99"/>
      <c r="DA115" s="99"/>
      <c r="DB115" s="101"/>
      <c r="DC115" s="101"/>
      <c r="DD115" s="101"/>
      <c r="DE115" s="101"/>
    </row>
    <row r="116" spans="1:109" ht="13">
      <c r="A116" s="97"/>
      <c r="B116" s="97"/>
      <c r="C116" s="97"/>
      <c r="D116" s="97"/>
      <c r="E116" s="97"/>
      <c r="F116" s="97"/>
      <c r="G116" s="98"/>
      <c r="H116" s="97"/>
      <c r="I116" s="97"/>
      <c r="J116" s="99"/>
      <c r="K116" s="99"/>
      <c r="L116" s="98"/>
      <c r="M116" s="100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101"/>
      <c r="CI116" s="101"/>
      <c r="CJ116" s="101"/>
      <c r="CK116" s="99"/>
      <c r="CL116" s="99"/>
      <c r="CM116" s="99"/>
      <c r="CN116" s="99"/>
      <c r="CO116" s="101"/>
      <c r="CP116" s="101"/>
      <c r="CQ116" s="101"/>
      <c r="CR116" s="99"/>
      <c r="CS116" s="99"/>
      <c r="CT116" s="99"/>
      <c r="CU116" s="101"/>
      <c r="CV116" s="101"/>
      <c r="CW116" s="101"/>
      <c r="CX116" s="99"/>
      <c r="CY116" s="99"/>
      <c r="CZ116" s="99"/>
      <c r="DA116" s="99"/>
      <c r="DB116" s="101"/>
      <c r="DC116" s="101"/>
      <c r="DD116" s="101"/>
      <c r="DE116" s="101"/>
    </row>
    <row r="117" spans="1:109" ht="13">
      <c r="A117" s="97"/>
      <c r="B117" s="97"/>
      <c r="C117" s="97"/>
      <c r="D117" s="97"/>
      <c r="E117" s="97"/>
      <c r="F117" s="97"/>
      <c r="G117" s="98"/>
      <c r="H117" s="97"/>
      <c r="I117" s="97"/>
      <c r="J117" s="99"/>
      <c r="K117" s="99"/>
      <c r="L117" s="98"/>
      <c r="M117" s="100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101"/>
      <c r="CI117" s="101"/>
      <c r="CJ117" s="101"/>
      <c r="CK117" s="99"/>
      <c r="CL117" s="99"/>
      <c r="CM117" s="99"/>
      <c r="CN117" s="99"/>
      <c r="CO117" s="101"/>
      <c r="CP117" s="101"/>
      <c r="CQ117" s="101"/>
      <c r="CR117" s="99"/>
      <c r="CS117" s="99"/>
      <c r="CT117" s="99"/>
      <c r="CU117" s="101"/>
      <c r="CV117" s="101"/>
      <c r="CW117" s="101"/>
      <c r="CX117" s="99"/>
      <c r="CY117" s="99"/>
      <c r="CZ117" s="99"/>
      <c r="DA117" s="99"/>
      <c r="DB117" s="101"/>
      <c r="DC117" s="101"/>
      <c r="DD117" s="101"/>
      <c r="DE117" s="101"/>
    </row>
    <row r="118" spans="1:109" ht="13">
      <c r="A118" s="97"/>
      <c r="B118" s="97"/>
      <c r="C118" s="97"/>
      <c r="D118" s="97"/>
      <c r="E118" s="97"/>
      <c r="F118" s="97"/>
      <c r="G118" s="98"/>
      <c r="H118" s="97"/>
      <c r="I118" s="97"/>
      <c r="J118" s="99"/>
      <c r="K118" s="99"/>
      <c r="L118" s="98"/>
      <c r="M118" s="100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101"/>
      <c r="CI118" s="101"/>
      <c r="CJ118" s="101"/>
      <c r="CK118" s="99"/>
      <c r="CL118" s="99"/>
      <c r="CM118" s="99"/>
      <c r="CN118" s="99"/>
      <c r="CO118" s="101"/>
      <c r="CP118" s="101"/>
      <c r="CQ118" s="101"/>
      <c r="CR118" s="99"/>
      <c r="CS118" s="99"/>
      <c r="CT118" s="99"/>
      <c r="CU118" s="101"/>
      <c r="CV118" s="101"/>
      <c r="CW118" s="101"/>
      <c r="CX118" s="99"/>
      <c r="CY118" s="99"/>
      <c r="CZ118" s="99"/>
      <c r="DA118" s="99"/>
      <c r="DB118" s="101"/>
      <c r="DC118" s="101"/>
      <c r="DD118" s="101"/>
      <c r="DE118" s="101"/>
    </row>
    <row r="119" spans="1:109" ht="13">
      <c r="A119" s="97"/>
      <c r="B119" s="97"/>
      <c r="C119" s="97"/>
      <c r="D119" s="97"/>
      <c r="E119" s="97"/>
      <c r="F119" s="97"/>
      <c r="G119" s="98"/>
      <c r="H119" s="97"/>
      <c r="I119" s="97"/>
      <c r="J119" s="99"/>
      <c r="K119" s="99"/>
      <c r="L119" s="98"/>
      <c r="M119" s="100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101"/>
      <c r="CI119" s="101"/>
      <c r="CJ119" s="101"/>
      <c r="CK119" s="99"/>
      <c r="CL119" s="99"/>
      <c r="CM119" s="99"/>
      <c r="CN119" s="99"/>
      <c r="CO119" s="101"/>
      <c r="CP119" s="101"/>
      <c r="CQ119" s="101"/>
      <c r="CR119" s="99"/>
      <c r="CS119" s="99"/>
      <c r="CT119" s="99"/>
      <c r="CU119" s="101"/>
      <c r="CV119" s="101"/>
      <c r="CW119" s="101"/>
      <c r="CX119" s="99"/>
      <c r="CY119" s="99"/>
      <c r="CZ119" s="99"/>
      <c r="DA119" s="99"/>
      <c r="DB119" s="101"/>
      <c r="DC119" s="101"/>
      <c r="DD119" s="101"/>
      <c r="DE119" s="101"/>
    </row>
    <row r="120" spans="1:109" ht="13">
      <c r="A120" s="97"/>
      <c r="B120" s="97"/>
      <c r="C120" s="97"/>
      <c r="D120" s="97"/>
      <c r="E120" s="97"/>
      <c r="F120" s="97"/>
      <c r="G120" s="98"/>
      <c r="H120" s="97"/>
      <c r="I120" s="97"/>
      <c r="J120" s="99"/>
      <c r="K120" s="99"/>
      <c r="L120" s="98"/>
      <c r="M120" s="100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101"/>
      <c r="CI120" s="101"/>
      <c r="CJ120" s="101"/>
      <c r="CK120" s="99"/>
      <c r="CL120" s="99"/>
      <c r="CM120" s="99"/>
      <c r="CN120" s="99"/>
      <c r="CO120" s="101"/>
      <c r="CP120" s="101"/>
      <c r="CQ120" s="101"/>
      <c r="CR120" s="99"/>
      <c r="CS120" s="99"/>
      <c r="CT120" s="99"/>
      <c r="CU120" s="101"/>
      <c r="CV120" s="101"/>
      <c r="CW120" s="101"/>
      <c r="CX120" s="99"/>
      <c r="CY120" s="99"/>
      <c r="CZ120" s="99"/>
      <c r="DA120" s="99"/>
      <c r="DB120" s="101"/>
      <c r="DC120" s="101"/>
      <c r="DD120" s="101"/>
      <c r="DE120" s="101"/>
    </row>
    <row r="121" spans="1:109" ht="13">
      <c r="A121" s="97"/>
      <c r="B121" s="97"/>
      <c r="C121" s="97"/>
      <c r="D121" s="97"/>
      <c r="E121" s="97"/>
      <c r="F121" s="97"/>
      <c r="G121" s="98"/>
      <c r="H121" s="97"/>
      <c r="I121" s="97"/>
      <c r="J121" s="99"/>
      <c r="K121" s="99"/>
      <c r="L121" s="98"/>
      <c r="M121" s="100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101"/>
      <c r="CI121" s="101"/>
      <c r="CJ121" s="101"/>
      <c r="CK121" s="99"/>
      <c r="CL121" s="99"/>
      <c r="CM121" s="99"/>
      <c r="CN121" s="99"/>
      <c r="CO121" s="101"/>
      <c r="CP121" s="101"/>
      <c r="CQ121" s="101"/>
      <c r="CR121" s="99"/>
      <c r="CS121" s="99"/>
      <c r="CT121" s="99"/>
      <c r="CU121" s="101"/>
      <c r="CV121" s="101"/>
      <c r="CW121" s="101"/>
      <c r="CX121" s="99"/>
      <c r="CY121" s="99"/>
      <c r="CZ121" s="99"/>
      <c r="DA121" s="99"/>
      <c r="DB121" s="101"/>
      <c r="DC121" s="101"/>
      <c r="DD121" s="101"/>
      <c r="DE121" s="101"/>
    </row>
    <row r="122" spans="1:109" ht="13">
      <c r="A122" s="97"/>
      <c r="B122" s="97"/>
      <c r="C122" s="97"/>
      <c r="D122" s="97"/>
      <c r="E122" s="97"/>
      <c r="F122" s="97"/>
      <c r="G122" s="98"/>
      <c r="H122" s="97"/>
      <c r="I122" s="97"/>
      <c r="J122" s="99"/>
      <c r="K122" s="99"/>
      <c r="L122" s="98"/>
      <c r="M122" s="100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101"/>
      <c r="CI122" s="101"/>
      <c r="CJ122" s="101"/>
      <c r="CK122" s="99"/>
      <c r="CL122" s="99"/>
      <c r="CM122" s="99"/>
      <c r="CN122" s="99"/>
      <c r="CO122" s="101"/>
      <c r="CP122" s="101"/>
      <c r="CQ122" s="101"/>
      <c r="CR122" s="99"/>
      <c r="CS122" s="99"/>
      <c r="CT122" s="99"/>
      <c r="CU122" s="101"/>
      <c r="CV122" s="101"/>
      <c r="CW122" s="101"/>
      <c r="CX122" s="99"/>
      <c r="CY122" s="99"/>
      <c r="CZ122" s="99"/>
      <c r="DA122" s="99"/>
      <c r="DB122" s="101"/>
      <c r="DC122" s="101"/>
      <c r="DD122" s="101"/>
      <c r="DE122" s="101"/>
    </row>
    <row r="123" spans="1:109" ht="13">
      <c r="A123" s="97"/>
      <c r="B123" s="97"/>
      <c r="C123" s="97"/>
      <c r="D123" s="97"/>
      <c r="E123" s="97"/>
      <c r="F123" s="97"/>
      <c r="G123" s="98"/>
      <c r="H123" s="97"/>
      <c r="I123" s="97"/>
      <c r="J123" s="99"/>
      <c r="K123" s="99"/>
      <c r="L123" s="98"/>
      <c r="M123" s="100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101"/>
      <c r="CI123" s="101"/>
      <c r="CJ123" s="101"/>
      <c r="CK123" s="99"/>
      <c r="CL123" s="99"/>
      <c r="CM123" s="99"/>
      <c r="CN123" s="99"/>
      <c r="CO123" s="101"/>
      <c r="CP123" s="101"/>
      <c r="CQ123" s="101"/>
      <c r="CR123" s="99"/>
      <c r="CS123" s="99"/>
      <c r="CT123" s="99"/>
      <c r="CU123" s="101"/>
      <c r="CV123" s="101"/>
      <c r="CW123" s="101"/>
      <c r="CX123" s="99"/>
      <c r="CY123" s="99"/>
      <c r="CZ123" s="99"/>
      <c r="DA123" s="99"/>
      <c r="DB123" s="101"/>
      <c r="DC123" s="101"/>
      <c r="DD123" s="101"/>
      <c r="DE123" s="101"/>
    </row>
    <row r="124" spans="1:109" ht="13">
      <c r="A124" s="97"/>
      <c r="B124" s="97"/>
      <c r="C124" s="97"/>
      <c r="D124" s="97"/>
      <c r="E124" s="97"/>
      <c r="F124" s="97"/>
      <c r="G124" s="98"/>
      <c r="H124" s="97"/>
      <c r="I124" s="97"/>
      <c r="J124" s="99"/>
      <c r="K124" s="99"/>
      <c r="L124" s="98"/>
      <c r="M124" s="100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101"/>
      <c r="CI124" s="101"/>
      <c r="CJ124" s="101"/>
      <c r="CK124" s="99"/>
      <c r="CL124" s="99"/>
      <c r="CM124" s="99"/>
      <c r="CN124" s="99"/>
      <c r="CO124" s="101"/>
      <c r="CP124" s="101"/>
      <c r="CQ124" s="101"/>
      <c r="CR124" s="99"/>
      <c r="CS124" s="99"/>
      <c r="CT124" s="99"/>
      <c r="CU124" s="101"/>
      <c r="CV124" s="101"/>
      <c r="CW124" s="101"/>
      <c r="CX124" s="99"/>
      <c r="CY124" s="99"/>
      <c r="CZ124" s="99"/>
      <c r="DA124" s="99"/>
      <c r="DB124" s="101"/>
      <c r="DC124" s="101"/>
      <c r="DD124" s="101"/>
      <c r="DE124" s="101"/>
    </row>
    <row r="125" spans="1:109" ht="13">
      <c r="A125" s="97"/>
      <c r="B125" s="97"/>
      <c r="C125" s="97"/>
      <c r="D125" s="97"/>
      <c r="E125" s="97"/>
      <c r="F125" s="97"/>
      <c r="G125" s="98"/>
      <c r="H125" s="97"/>
      <c r="I125" s="97"/>
      <c r="J125" s="99"/>
      <c r="K125" s="99"/>
      <c r="L125" s="98"/>
      <c r="M125" s="100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101"/>
      <c r="CI125" s="101"/>
      <c r="CJ125" s="101"/>
      <c r="CK125" s="99"/>
      <c r="CL125" s="99"/>
      <c r="CM125" s="99"/>
      <c r="CN125" s="99"/>
      <c r="CO125" s="101"/>
      <c r="CP125" s="101"/>
      <c r="CQ125" s="101"/>
      <c r="CR125" s="99"/>
      <c r="CS125" s="99"/>
      <c r="CT125" s="99"/>
      <c r="CU125" s="101"/>
      <c r="CV125" s="101"/>
      <c r="CW125" s="101"/>
      <c r="CX125" s="99"/>
      <c r="CY125" s="99"/>
      <c r="CZ125" s="99"/>
      <c r="DA125" s="99"/>
      <c r="DB125" s="101"/>
      <c r="DC125" s="101"/>
      <c r="DD125" s="101"/>
      <c r="DE125" s="101"/>
    </row>
    <row r="126" spans="1:109" ht="13">
      <c r="A126" s="97"/>
      <c r="B126" s="97"/>
      <c r="C126" s="97"/>
      <c r="D126" s="97"/>
      <c r="E126" s="97"/>
      <c r="F126" s="97"/>
      <c r="G126" s="98"/>
      <c r="H126" s="97"/>
      <c r="I126" s="97"/>
      <c r="J126" s="99"/>
      <c r="K126" s="99"/>
      <c r="L126" s="98"/>
      <c r="M126" s="100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101"/>
      <c r="CI126" s="101"/>
      <c r="CJ126" s="101"/>
      <c r="CK126" s="99"/>
      <c r="CL126" s="99"/>
      <c r="CM126" s="99"/>
      <c r="CN126" s="99"/>
      <c r="CO126" s="101"/>
      <c r="CP126" s="101"/>
      <c r="CQ126" s="101"/>
      <c r="CR126" s="99"/>
      <c r="CS126" s="99"/>
      <c r="CT126" s="99"/>
      <c r="CU126" s="101"/>
      <c r="CV126" s="101"/>
      <c r="CW126" s="101"/>
      <c r="CX126" s="99"/>
      <c r="CY126" s="99"/>
      <c r="CZ126" s="99"/>
      <c r="DA126" s="99"/>
      <c r="DB126" s="101"/>
      <c r="DC126" s="101"/>
      <c r="DD126" s="101"/>
      <c r="DE126" s="101"/>
    </row>
    <row r="127" spans="1:109" ht="13">
      <c r="A127" s="97"/>
      <c r="B127" s="97"/>
      <c r="C127" s="97"/>
      <c r="D127" s="97"/>
      <c r="E127" s="97"/>
      <c r="F127" s="97"/>
      <c r="G127" s="98"/>
      <c r="H127" s="97"/>
      <c r="I127" s="97"/>
      <c r="J127" s="99"/>
      <c r="K127" s="99"/>
      <c r="L127" s="98"/>
      <c r="M127" s="100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101"/>
      <c r="CI127" s="101"/>
      <c r="CJ127" s="101"/>
      <c r="CK127" s="99"/>
      <c r="CL127" s="99"/>
      <c r="CM127" s="99"/>
      <c r="CN127" s="99"/>
      <c r="CO127" s="101"/>
      <c r="CP127" s="101"/>
      <c r="CQ127" s="101"/>
      <c r="CR127" s="99"/>
      <c r="CS127" s="99"/>
      <c r="CT127" s="99"/>
      <c r="CU127" s="101"/>
      <c r="CV127" s="101"/>
      <c r="CW127" s="101"/>
      <c r="CX127" s="99"/>
      <c r="CY127" s="99"/>
      <c r="CZ127" s="99"/>
      <c r="DA127" s="99"/>
      <c r="DB127" s="101"/>
      <c r="DC127" s="101"/>
      <c r="DD127" s="101"/>
      <c r="DE127" s="101"/>
    </row>
    <row r="128" spans="1:109" ht="13">
      <c r="A128" s="97"/>
      <c r="B128" s="97"/>
      <c r="C128" s="97"/>
      <c r="D128" s="97"/>
      <c r="E128" s="97"/>
      <c r="F128" s="97"/>
      <c r="G128" s="98"/>
      <c r="H128" s="97"/>
      <c r="I128" s="97"/>
      <c r="J128" s="99"/>
      <c r="K128" s="99"/>
      <c r="L128" s="98"/>
      <c r="M128" s="100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101"/>
      <c r="CI128" s="101"/>
      <c r="CJ128" s="101"/>
      <c r="CK128" s="99"/>
      <c r="CL128" s="99"/>
      <c r="CM128" s="99"/>
      <c r="CN128" s="99"/>
      <c r="CO128" s="101"/>
      <c r="CP128" s="101"/>
      <c r="CQ128" s="101"/>
      <c r="CR128" s="99"/>
      <c r="CS128" s="99"/>
      <c r="CT128" s="99"/>
      <c r="CU128" s="101"/>
      <c r="CV128" s="101"/>
      <c r="CW128" s="101"/>
      <c r="CX128" s="99"/>
      <c r="CY128" s="99"/>
      <c r="CZ128" s="99"/>
      <c r="DA128" s="99"/>
      <c r="DB128" s="101"/>
      <c r="DC128" s="101"/>
      <c r="DD128" s="101"/>
      <c r="DE128" s="101"/>
    </row>
    <row r="129" spans="1:109" ht="13">
      <c r="A129" s="97"/>
      <c r="B129" s="97"/>
      <c r="C129" s="97"/>
      <c r="D129" s="97"/>
      <c r="E129" s="97"/>
      <c r="F129" s="97"/>
      <c r="G129" s="98"/>
      <c r="H129" s="97"/>
      <c r="I129" s="97"/>
      <c r="J129" s="99"/>
      <c r="K129" s="99"/>
      <c r="L129" s="98"/>
      <c r="M129" s="100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101"/>
      <c r="CI129" s="101"/>
      <c r="CJ129" s="101"/>
      <c r="CK129" s="99"/>
      <c r="CL129" s="99"/>
      <c r="CM129" s="99"/>
      <c r="CN129" s="99"/>
      <c r="CO129" s="101"/>
      <c r="CP129" s="101"/>
      <c r="CQ129" s="101"/>
      <c r="CR129" s="99"/>
      <c r="CS129" s="99"/>
      <c r="CT129" s="99"/>
      <c r="CU129" s="101"/>
      <c r="CV129" s="101"/>
      <c r="CW129" s="101"/>
      <c r="CX129" s="99"/>
      <c r="CY129" s="99"/>
      <c r="CZ129" s="99"/>
      <c r="DA129" s="99"/>
      <c r="DB129" s="101"/>
      <c r="DC129" s="101"/>
      <c r="DD129" s="101"/>
      <c r="DE129" s="101"/>
    </row>
    <row r="130" spans="1:109" ht="13">
      <c r="A130" s="97"/>
      <c r="B130" s="97"/>
      <c r="C130" s="97"/>
      <c r="D130" s="97"/>
      <c r="E130" s="97"/>
      <c r="F130" s="97"/>
      <c r="G130" s="98"/>
      <c r="H130" s="97"/>
      <c r="I130" s="97"/>
      <c r="J130" s="99"/>
      <c r="K130" s="99"/>
      <c r="L130" s="98"/>
      <c r="M130" s="100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101"/>
      <c r="CI130" s="101"/>
      <c r="CJ130" s="101"/>
      <c r="CK130" s="99"/>
      <c r="CL130" s="99"/>
      <c r="CM130" s="99"/>
      <c r="CN130" s="99"/>
      <c r="CO130" s="101"/>
      <c r="CP130" s="101"/>
      <c r="CQ130" s="101"/>
      <c r="CR130" s="99"/>
      <c r="CS130" s="99"/>
      <c r="CT130" s="99"/>
      <c r="CU130" s="101"/>
      <c r="CV130" s="101"/>
      <c r="CW130" s="101"/>
      <c r="CX130" s="99"/>
      <c r="CY130" s="99"/>
      <c r="CZ130" s="99"/>
      <c r="DA130" s="99"/>
      <c r="DB130" s="101"/>
      <c r="DC130" s="101"/>
      <c r="DD130" s="101"/>
      <c r="DE130" s="101"/>
    </row>
    <row r="131" spans="1:109" ht="13">
      <c r="A131" s="97"/>
      <c r="B131" s="97"/>
      <c r="C131" s="97"/>
      <c r="D131" s="97"/>
      <c r="E131" s="97"/>
      <c r="F131" s="97"/>
      <c r="G131" s="98"/>
      <c r="H131" s="97"/>
      <c r="I131" s="97"/>
      <c r="J131" s="99"/>
      <c r="K131" s="99"/>
      <c r="L131" s="98"/>
      <c r="M131" s="100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101"/>
      <c r="CI131" s="101"/>
      <c r="CJ131" s="101"/>
      <c r="CK131" s="99"/>
      <c r="CL131" s="99"/>
      <c r="CM131" s="99"/>
      <c r="CN131" s="99"/>
      <c r="CO131" s="101"/>
      <c r="CP131" s="101"/>
      <c r="CQ131" s="101"/>
      <c r="CR131" s="99"/>
      <c r="CS131" s="99"/>
      <c r="CT131" s="99"/>
      <c r="CU131" s="101"/>
      <c r="CV131" s="101"/>
      <c r="CW131" s="101"/>
      <c r="CX131" s="99"/>
      <c r="CY131" s="99"/>
      <c r="CZ131" s="99"/>
      <c r="DA131" s="99"/>
      <c r="DB131" s="101"/>
      <c r="DC131" s="101"/>
      <c r="DD131" s="101"/>
      <c r="DE131" s="101"/>
    </row>
    <row r="132" spans="1:109" ht="13">
      <c r="A132" s="97"/>
      <c r="B132" s="97"/>
      <c r="C132" s="97"/>
      <c r="D132" s="97"/>
      <c r="E132" s="97"/>
      <c r="F132" s="97"/>
      <c r="G132" s="98"/>
      <c r="H132" s="97"/>
      <c r="I132" s="97"/>
      <c r="J132" s="99"/>
      <c r="K132" s="99"/>
      <c r="L132" s="98"/>
      <c r="M132" s="100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101"/>
      <c r="CI132" s="101"/>
      <c r="CJ132" s="101"/>
      <c r="CK132" s="99"/>
      <c r="CL132" s="99"/>
      <c r="CM132" s="99"/>
      <c r="CN132" s="99"/>
      <c r="CO132" s="101"/>
      <c r="CP132" s="101"/>
      <c r="CQ132" s="101"/>
      <c r="CR132" s="99"/>
      <c r="CS132" s="99"/>
      <c r="CT132" s="99"/>
      <c r="CU132" s="101"/>
      <c r="CV132" s="101"/>
      <c r="CW132" s="101"/>
      <c r="CX132" s="99"/>
      <c r="CY132" s="99"/>
      <c r="CZ132" s="99"/>
      <c r="DA132" s="99"/>
      <c r="DB132" s="101"/>
      <c r="DC132" s="101"/>
      <c r="DD132" s="101"/>
      <c r="DE132" s="101"/>
    </row>
    <row r="133" spans="1:109" ht="13">
      <c r="A133" s="97"/>
      <c r="B133" s="97"/>
      <c r="C133" s="97"/>
      <c r="D133" s="97"/>
      <c r="E133" s="97"/>
      <c r="F133" s="97"/>
      <c r="G133" s="98"/>
      <c r="H133" s="97"/>
      <c r="I133" s="97"/>
      <c r="J133" s="99"/>
      <c r="K133" s="99"/>
      <c r="L133" s="98"/>
      <c r="M133" s="100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101"/>
      <c r="CI133" s="101"/>
      <c r="CJ133" s="101"/>
      <c r="CK133" s="99"/>
      <c r="CL133" s="99"/>
      <c r="CM133" s="99"/>
      <c r="CN133" s="99"/>
      <c r="CO133" s="101"/>
      <c r="CP133" s="101"/>
      <c r="CQ133" s="101"/>
      <c r="CR133" s="99"/>
      <c r="CS133" s="99"/>
      <c r="CT133" s="99"/>
      <c r="CU133" s="101"/>
      <c r="CV133" s="101"/>
      <c r="CW133" s="101"/>
      <c r="CX133" s="99"/>
      <c r="CY133" s="99"/>
      <c r="CZ133" s="99"/>
      <c r="DA133" s="99"/>
      <c r="DB133" s="101"/>
      <c r="DC133" s="101"/>
      <c r="DD133" s="101"/>
      <c r="DE133" s="101"/>
    </row>
    <row r="134" spans="1:109" ht="13">
      <c r="A134" s="97"/>
      <c r="B134" s="97"/>
      <c r="C134" s="97"/>
      <c r="D134" s="97"/>
      <c r="E134" s="97"/>
      <c r="F134" s="97"/>
      <c r="G134" s="98"/>
      <c r="H134" s="97"/>
      <c r="I134" s="97"/>
      <c r="J134" s="99"/>
      <c r="K134" s="99"/>
      <c r="L134" s="98"/>
      <c r="M134" s="100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101"/>
      <c r="CI134" s="101"/>
      <c r="CJ134" s="101"/>
      <c r="CK134" s="99"/>
      <c r="CL134" s="99"/>
      <c r="CM134" s="99"/>
      <c r="CN134" s="99"/>
      <c r="CO134" s="101"/>
      <c r="CP134" s="101"/>
      <c r="CQ134" s="101"/>
      <c r="CR134" s="99"/>
      <c r="CS134" s="99"/>
      <c r="CT134" s="99"/>
      <c r="CU134" s="101"/>
      <c r="CV134" s="101"/>
      <c r="CW134" s="101"/>
      <c r="CX134" s="99"/>
      <c r="CY134" s="99"/>
      <c r="CZ134" s="99"/>
      <c r="DA134" s="99"/>
      <c r="DB134" s="101"/>
      <c r="DC134" s="101"/>
      <c r="DD134" s="101"/>
      <c r="DE134" s="101"/>
    </row>
    <row r="135" spans="1:109" ht="13">
      <c r="A135" s="97"/>
      <c r="B135" s="97"/>
      <c r="C135" s="97"/>
      <c r="D135" s="97"/>
      <c r="E135" s="97"/>
      <c r="F135" s="97"/>
      <c r="G135" s="98"/>
      <c r="H135" s="97"/>
      <c r="I135" s="97"/>
      <c r="J135" s="99"/>
      <c r="K135" s="99"/>
      <c r="L135" s="98"/>
      <c r="M135" s="100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101"/>
      <c r="CI135" s="101"/>
      <c r="CJ135" s="101"/>
      <c r="CK135" s="99"/>
      <c r="CL135" s="99"/>
      <c r="CM135" s="99"/>
      <c r="CN135" s="99"/>
      <c r="CO135" s="101"/>
      <c r="CP135" s="101"/>
      <c r="CQ135" s="101"/>
      <c r="CR135" s="99"/>
      <c r="CS135" s="99"/>
      <c r="CT135" s="99"/>
      <c r="CU135" s="101"/>
      <c r="CV135" s="101"/>
      <c r="CW135" s="101"/>
      <c r="CX135" s="99"/>
      <c r="CY135" s="99"/>
      <c r="CZ135" s="99"/>
      <c r="DA135" s="99"/>
      <c r="DB135" s="101"/>
      <c r="DC135" s="101"/>
      <c r="DD135" s="101"/>
      <c r="DE135" s="101"/>
    </row>
    <row r="136" spans="1:109" ht="13">
      <c r="A136" s="97"/>
      <c r="B136" s="97"/>
      <c r="C136" s="97"/>
      <c r="D136" s="97"/>
      <c r="E136" s="97"/>
      <c r="F136" s="97"/>
      <c r="G136" s="98"/>
      <c r="H136" s="97"/>
      <c r="I136" s="97"/>
      <c r="J136" s="99"/>
      <c r="K136" s="99"/>
      <c r="L136" s="98"/>
      <c r="M136" s="100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101"/>
      <c r="CI136" s="101"/>
      <c r="CJ136" s="101"/>
      <c r="CK136" s="99"/>
      <c r="CL136" s="99"/>
      <c r="CM136" s="99"/>
      <c r="CN136" s="99"/>
      <c r="CO136" s="101"/>
      <c r="CP136" s="101"/>
      <c r="CQ136" s="101"/>
      <c r="CR136" s="99"/>
      <c r="CS136" s="99"/>
      <c r="CT136" s="99"/>
      <c r="CU136" s="101"/>
      <c r="CV136" s="101"/>
      <c r="CW136" s="101"/>
      <c r="CX136" s="99"/>
      <c r="CY136" s="99"/>
      <c r="CZ136" s="99"/>
      <c r="DA136" s="99"/>
      <c r="DB136" s="101"/>
      <c r="DC136" s="101"/>
      <c r="DD136" s="101"/>
      <c r="DE136" s="101"/>
    </row>
    <row r="137" spans="1:109" ht="13">
      <c r="A137" s="97"/>
      <c r="B137" s="97"/>
      <c r="C137" s="97"/>
      <c r="D137" s="97"/>
      <c r="E137" s="97"/>
      <c r="F137" s="97"/>
      <c r="G137" s="98"/>
      <c r="H137" s="97"/>
      <c r="I137" s="97"/>
      <c r="J137" s="99"/>
      <c r="K137" s="99"/>
      <c r="L137" s="98"/>
      <c r="M137" s="100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101"/>
      <c r="CI137" s="101"/>
      <c r="CJ137" s="101"/>
      <c r="CK137" s="99"/>
      <c r="CL137" s="99"/>
      <c r="CM137" s="99"/>
      <c r="CN137" s="99"/>
      <c r="CO137" s="101"/>
      <c r="CP137" s="101"/>
      <c r="CQ137" s="101"/>
      <c r="CR137" s="99"/>
      <c r="CS137" s="99"/>
      <c r="CT137" s="99"/>
      <c r="CU137" s="101"/>
      <c r="CV137" s="101"/>
      <c r="CW137" s="101"/>
      <c r="CX137" s="99"/>
      <c r="CY137" s="99"/>
      <c r="CZ137" s="99"/>
      <c r="DA137" s="99"/>
      <c r="DB137" s="101"/>
      <c r="DC137" s="101"/>
      <c r="DD137" s="101"/>
      <c r="DE137" s="101"/>
    </row>
    <row r="138" spans="1:109" ht="13">
      <c r="A138" s="97"/>
      <c r="B138" s="97"/>
      <c r="C138" s="97"/>
      <c r="D138" s="97"/>
      <c r="E138" s="97"/>
      <c r="F138" s="97"/>
      <c r="G138" s="98"/>
      <c r="H138" s="97"/>
      <c r="I138" s="97"/>
      <c r="J138" s="99"/>
      <c r="K138" s="99"/>
      <c r="L138" s="98"/>
      <c r="M138" s="100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101"/>
      <c r="CI138" s="101"/>
      <c r="CJ138" s="101"/>
      <c r="CK138" s="99"/>
      <c r="CL138" s="99"/>
      <c r="CM138" s="99"/>
      <c r="CN138" s="99"/>
      <c r="CO138" s="101"/>
      <c r="CP138" s="101"/>
      <c r="CQ138" s="101"/>
      <c r="CR138" s="99"/>
      <c r="CS138" s="99"/>
      <c r="CT138" s="99"/>
      <c r="CU138" s="101"/>
      <c r="CV138" s="101"/>
      <c r="CW138" s="101"/>
      <c r="CX138" s="99"/>
      <c r="CY138" s="99"/>
      <c r="CZ138" s="99"/>
      <c r="DA138" s="99"/>
      <c r="DB138" s="101"/>
      <c r="DC138" s="101"/>
      <c r="DD138" s="101"/>
      <c r="DE138" s="101"/>
    </row>
    <row r="139" spans="1:109" ht="13">
      <c r="A139" s="97"/>
      <c r="B139" s="97"/>
      <c r="C139" s="97"/>
      <c r="D139" s="97"/>
      <c r="E139" s="97"/>
      <c r="F139" s="97"/>
      <c r="G139" s="98"/>
      <c r="H139" s="97"/>
      <c r="I139" s="97"/>
      <c r="J139" s="99"/>
      <c r="K139" s="99"/>
      <c r="L139" s="98"/>
      <c r="M139" s="100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101"/>
      <c r="CI139" s="101"/>
      <c r="CJ139" s="101"/>
      <c r="CK139" s="99"/>
      <c r="CL139" s="99"/>
      <c r="CM139" s="99"/>
      <c r="CN139" s="99"/>
      <c r="CO139" s="101"/>
      <c r="CP139" s="101"/>
      <c r="CQ139" s="101"/>
      <c r="CR139" s="99"/>
      <c r="CS139" s="99"/>
      <c r="CT139" s="99"/>
      <c r="CU139" s="101"/>
      <c r="CV139" s="101"/>
      <c r="CW139" s="101"/>
      <c r="CX139" s="99"/>
      <c r="CY139" s="99"/>
      <c r="CZ139" s="99"/>
      <c r="DA139" s="99"/>
      <c r="DB139" s="101"/>
      <c r="DC139" s="101"/>
      <c r="DD139" s="101"/>
      <c r="DE139" s="101"/>
    </row>
    <row r="140" spans="1:109" ht="13">
      <c r="A140" s="97"/>
      <c r="B140" s="97"/>
      <c r="C140" s="97"/>
      <c r="D140" s="97"/>
      <c r="E140" s="97"/>
      <c r="F140" s="97"/>
      <c r="G140" s="98"/>
      <c r="H140" s="97"/>
      <c r="I140" s="97"/>
      <c r="J140" s="99"/>
      <c r="K140" s="99"/>
      <c r="L140" s="98"/>
      <c r="M140" s="100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101"/>
      <c r="CI140" s="101"/>
      <c r="CJ140" s="101"/>
      <c r="CK140" s="99"/>
      <c r="CL140" s="99"/>
      <c r="CM140" s="99"/>
      <c r="CN140" s="99"/>
      <c r="CO140" s="101"/>
      <c r="CP140" s="101"/>
      <c r="CQ140" s="101"/>
      <c r="CR140" s="99"/>
      <c r="CS140" s="99"/>
      <c r="CT140" s="99"/>
      <c r="CU140" s="101"/>
      <c r="CV140" s="101"/>
      <c r="CW140" s="101"/>
      <c r="CX140" s="99"/>
      <c r="CY140" s="99"/>
      <c r="CZ140" s="99"/>
      <c r="DA140" s="99"/>
      <c r="DB140" s="101"/>
      <c r="DC140" s="101"/>
      <c r="DD140" s="101"/>
      <c r="DE140" s="101"/>
    </row>
    <row r="141" spans="1:109" ht="13">
      <c r="A141" s="97"/>
      <c r="B141" s="97"/>
      <c r="C141" s="97"/>
      <c r="D141" s="97"/>
      <c r="E141" s="97"/>
      <c r="F141" s="97"/>
      <c r="G141" s="98"/>
      <c r="H141" s="97"/>
      <c r="I141" s="97"/>
      <c r="J141" s="99"/>
      <c r="K141" s="99"/>
      <c r="L141" s="98"/>
      <c r="M141" s="100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101"/>
      <c r="CI141" s="101"/>
      <c r="CJ141" s="101"/>
      <c r="CK141" s="99"/>
      <c r="CL141" s="99"/>
      <c r="CM141" s="99"/>
      <c r="CN141" s="99"/>
      <c r="CO141" s="101"/>
      <c r="CP141" s="101"/>
      <c r="CQ141" s="101"/>
      <c r="CR141" s="99"/>
      <c r="CS141" s="99"/>
      <c r="CT141" s="99"/>
      <c r="CU141" s="101"/>
      <c r="CV141" s="101"/>
      <c r="CW141" s="101"/>
      <c r="CX141" s="99"/>
      <c r="CY141" s="99"/>
      <c r="CZ141" s="99"/>
      <c r="DA141" s="99"/>
      <c r="DB141" s="101"/>
      <c r="DC141" s="101"/>
      <c r="DD141" s="101"/>
      <c r="DE141" s="101"/>
    </row>
    <row r="142" spans="1:109" ht="13">
      <c r="A142" s="97"/>
      <c r="B142" s="97"/>
      <c r="C142" s="97"/>
      <c r="D142" s="97"/>
      <c r="E142" s="97"/>
      <c r="F142" s="97"/>
      <c r="G142" s="98"/>
      <c r="H142" s="97"/>
      <c r="I142" s="97"/>
      <c r="J142" s="99"/>
      <c r="K142" s="99"/>
      <c r="L142" s="98"/>
      <c r="M142" s="100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101"/>
      <c r="CI142" s="101"/>
      <c r="CJ142" s="101"/>
      <c r="CK142" s="99"/>
      <c r="CL142" s="99"/>
      <c r="CM142" s="99"/>
      <c r="CN142" s="99"/>
      <c r="CO142" s="101"/>
      <c r="CP142" s="101"/>
      <c r="CQ142" s="101"/>
      <c r="CR142" s="99"/>
      <c r="CS142" s="99"/>
      <c r="CT142" s="99"/>
      <c r="CU142" s="101"/>
      <c r="CV142" s="101"/>
      <c r="CW142" s="101"/>
      <c r="CX142" s="99"/>
      <c r="CY142" s="99"/>
      <c r="CZ142" s="99"/>
      <c r="DA142" s="99"/>
      <c r="DB142" s="101"/>
      <c r="DC142" s="101"/>
      <c r="DD142" s="101"/>
      <c r="DE142" s="101"/>
    </row>
    <row r="143" spans="1:109" ht="13">
      <c r="A143" s="97"/>
      <c r="B143" s="97"/>
      <c r="C143" s="97"/>
      <c r="D143" s="97"/>
      <c r="E143" s="97"/>
      <c r="F143" s="97"/>
      <c r="G143" s="98"/>
      <c r="H143" s="97"/>
      <c r="I143" s="97"/>
      <c r="J143" s="99"/>
      <c r="K143" s="99"/>
      <c r="L143" s="98"/>
      <c r="M143" s="100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101"/>
      <c r="CI143" s="101"/>
      <c r="CJ143" s="101"/>
      <c r="CK143" s="99"/>
      <c r="CL143" s="99"/>
      <c r="CM143" s="99"/>
      <c r="CN143" s="99"/>
      <c r="CO143" s="101"/>
      <c r="CP143" s="101"/>
      <c r="CQ143" s="101"/>
      <c r="CR143" s="99"/>
      <c r="CS143" s="99"/>
      <c r="CT143" s="99"/>
      <c r="CU143" s="101"/>
      <c r="CV143" s="101"/>
      <c r="CW143" s="101"/>
      <c r="CX143" s="99"/>
      <c r="CY143" s="99"/>
      <c r="CZ143" s="99"/>
      <c r="DA143" s="99"/>
      <c r="DB143" s="101"/>
      <c r="DC143" s="101"/>
      <c r="DD143" s="101"/>
      <c r="DE143" s="101"/>
    </row>
    <row r="144" spans="1:109" ht="13">
      <c r="A144" s="97"/>
      <c r="B144" s="97"/>
      <c r="C144" s="97"/>
      <c r="D144" s="97"/>
      <c r="E144" s="97"/>
      <c r="F144" s="97"/>
      <c r="G144" s="98"/>
      <c r="H144" s="97"/>
      <c r="I144" s="97"/>
      <c r="J144" s="99"/>
      <c r="K144" s="99"/>
      <c r="L144" s="98"/>
      <c r="M144" s="100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101"/>
      <c r="CI144" s="101"/>
      <c r="CJ144" s="101"/>
      <c r="CK144" s="99"/>
      <c r="CL144" s="99"/>
      <c r="CM144" s="99"/>
      <c r="CN144" s="99"/>
      <c r="CO144" s="101"/>
      <c r="CP144" s="101"/>
      <c r="CQ144" s="101"/>
      <c r="CR144" s="99"/>
      <c r="CS144" s="99"/>
      <c r="CT144" s="99"/>
      <c r="CU144" s="101"/>
      <c r="CV144" s="101"/>
      <c r="CW144" s="101"/>
      <c r="CX144" s="99"/>
      <c r="CY144" s="99"/>
      <c r="CZ144" s="99"/>
      <c r="DA144" s="99"/>
      <c r="DB144" s="101"/>
      <c r="DC144" s="101"/>
      <c r="DD144" s="101"/>
      <c r="DE144" s="101"/>
    </row>
    <row r="145" spans="1:109" ht="13">
      <c r="A145" s="97"/>
      <c r="B145" s="97"/>
      <c r="C145" s="97"/>
      <c r="D145" s="97"/>
      <c r="E145" s="97"/>
      <c r="F145" s="97"/>
      <c r="G145" s="98"/>
      <c r="H145" s="97"/>
      <c r="I145" s="97"/>
      <c r="J145" s="99"/>
      <c r="K145" s="99"/>
      <c r="L145" s="98"/>
      <c r="M145" s="100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101"/>
      <c r="CI145" s="101"/>
      <c r="CJ145" s="101"/>
      <c r="CK145" s="99"/>
      <c r="CL145" s="99"/>
      <c r="CM145" s="99"/>
      <c r="CN145" s="99"/>
      <c r="CO145" s="101"/>
      <c r="CP145" s="101"/>
      <c r="CQ145" s="101"/>
      <c r="CR145" s="99"/>
      <c r="CS145" s="99"/>
      <c r="CT145" s="99"/>
      <c r="CU145" s="101"/>
      <c r="CV145" s="101"/>
      <c r="CW145" s="101"/>
      <c r="CX145" s="99"/>
      <c r="CY145" s="99"/>
      <c r="CZ145" s="99"/>
      <c r="DA145" s="99"/>
      <c r="DB145" s="101"/>
      <c r="DC145" s="101"/>
      <c r="DD145" s="101"/>
      <c r="DE145" s="101"/>
    </row>
    <row r="146" spans="1:109" ht="13">
      <c r="A146" s="97"/>
      <c r="B146" s="97"/>
      <c r="C146" s="97"/>
      <c r="D146" s="97"/>
      <c r="E146" s="97"/>
      <c r="F146" s="97"/>
      <c r="G146" s="98"/>
      <c r="H146" s="97"/>
      <c r="I146" s="97"/>
      <c r="J146" s="99"/>
      <c r="K146" s="99"/>
      <c r="L146" s="98"/>
      <c r="M146" s="100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101"/>
      <c r="CI146" s="101"/>
      <c r="CJ146" s="101"/>
      <c r="CK146" s="99"/>
      <c r="CL146" s="99"/>
      <c r="CM146" s="99"/>
      <c r="CN146" s="99"/>
      <c r="CO146" s="101"/>
      <c r="CP146" s="101"/>
      <c r="CQ146" s="101"/>
      <c r="CR146" s="99"/>
      <c r="CS146" s="99"/>
      <c r="CT146" s="99"/>
      <c r="CU146" s="101"/>
      <c r="CV146" s="101"/>
      <c r="CW146" s="101"/>
      <c r="CX146" s="99"/>
      <c r="CY146" s="99"/>
      <c r="CZ146" s="99"/>
      <c r="DA146" s="99"/>
      <c r="DB146" s="101"/>
      <c r="DC146" s="101"/>
      <c r="DD146" s="101"/>
      <c r="DE146" s="101"/>
    </row>
    <row r="147" spans="1:109" ht="13">
      <c r="A147" s="97"/>
      <c r="B147" s="97"/>
      <c r="C147" s="97"/>
      <c r="D147" s="97"/>
      <c r="E147" s="97"/>
      <c r="F147" s="97"/>
      <c r="G147" s="98"/>
      <c r="H147" s="97"/>
      <c r="I147" s="97"/>
      <c r="J147" s="99"/>
      <c r="K147" s="99"/>
      <c r="L147" s="98"/>
      <c r="M147" s="100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101"/>
      <c r="CI147" s="101"/>
      <c r="CJ147" s="101"/>
      <c r="CK147" s="99"/>
      <c r="CL147" s="99"/>
      <c r="CM147" s="99"/>
      <c r="CN147" s="99"/>
      <c r="CO147" s="101"/>
      <c r="CP147" s="101"/>
      <c r="CQ147" s="101"/>
      <c r="CR147" s="99"/>
      <c r="CS147" s="99"/>
      <c r="CT147" s="99"/>
      <c r="CU147" s="101"/>
      <c r="CV147" s="101"/>
      <c r="CW147" s="101"/>
      <c r="CX147" s="99"/>
      <c r="CY147" s="99"/>
      <c r="CZ147" s="99"/>
      <c r="DA147" s="99"/>
      <c r="DB147" s="101"/>
      <c r="DC147" s="101"/>
      <c r="DD147" s="101"/>
      <c r="DE147" s="101"/>
    </row>
    <row r="148" spans="1:109" ht="13">
      <c r="A148" s="97"/>
      <c r="B148" s="97"/>
      <c r="C148" s="97"/>
      <c r="D148" s="97"/>
      <c r="E148" s="97"/>
      <c r="F148" s="97"/>
      <c r="G148" s="98"/>
      <c r="H148" s="97"/>
      <c r="I148" s="97"/>
      <c r="J148" s="99"/>
      <c r="K148" s="99"/>
      <c r="L148" s="98"/>
      <c r="M148" s="100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101"/>
      <c r="CI148" s="101"/>
      <c r="CJ148" s="101"/>
      <c r="CK148" s="99"/>
      <c r="CL148" s="99"/>
      <c r="CM148" s="99"/>
      <c r="CN148" s="99"/>
      <c r="CO148" s="101"/>
      <c r="CP148" s="101"/>
      <c r="CQ148" s="101"/>
      <c r="CR148" s="99"/>
      <c r="CS148" s="99"/>
      <c r="CT148" s="99"/>
      <c r="CU148" s="101"/>
      <c r="CV148" s="101"/>
      <c r="CW148" s="101"/>
      <c r="CX148" s="99"/>
      <c r="CY148" s="99"/>
      <c r="CZ148" s="99"/>
      <c r="DA148" s="99"/>
      <c r="DB148" s="101"/>
      <c r="DC148" s="101"/>
      <c r="DD148" s="101"/>
      <c r="DE148" s="101"/>
    </row>
    <row r="149" spans="1:109" ht="13">
      <c r="A149" s="97"/>
      <c r="B149" s="97"/>
      <c r="C149" s="97"/>
      <c r="D149" s="97"/>
      <c r="E149" s="97"/>
      <c r="F149" s="97"/>
      <c r="G149" s="98"/>
      <c r="H149" s="97"/>
      <c r="I149" s="97"/>
      <c r="J149" s="99"/>
      <c r="K149" s="99"/>
      <c r="L149" s="98"/>
      <c r="M149" s="100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101"/>
      <c r="CI149" s="101"/>
      <c r="CJ149" s="101"/>
      <c r="CK149" s="99"/>
      <c r="CL149" s="99"/>
      <c r="CM149" s="99"/>
      <c r="CN149" s="99"/>
      <c r="CO149" s="101"/>
      <c r="CP149" s="101"/>
      <c r="CQ149" s="101"/>
      <c r="CR149" s="99"/>
      <c r="CS149" s="99"/>
      <c r="CT149" s="99"/>
      <c r="CU149" s="101"/>
      <c r="CV149" s="101"/>
      <c r="CW149" s="101"/>
      <c r="CX149" s="99"/>
      <c r="CY149" s="99"/>
      <c r="CZ149" s="99"/>
      <c r="DA149" s="99"/>
      <c r="DB149" s="101"/>
      <c r="DC149" s="101"/>
      <c r="DD149" s="101"/>
      <c r="DE149" s="101"/>
    </row>
    <row r="150" spans="1:109" ht="13">
      <c r="A150" s="97"/>
      <c r="B150" s="97"/>
      <c r="C150" s="97"/>
      <c r="D150" s="97"/>
      <c r="E150" s="97"/>
      <c r="F150" s="97"/>
      <c r="G150" s="98"/>
      <c r="H150" s="97"/>
      <c r="I150" s="97"/>
      <c r="J150" s="99"/>
      <c r="K150" s="99"/>
      <c r="L150" s="98"/>
      <c r="M150" s="100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101"/>
      <c r="CI150" s="101"/>
      <c r="CJ150" s="101"/>
      <c r="CK150" s="99"/>
      <c r="CL150" s="99"/>
      <c r="CM150" s="99"/>
      <c r="CN150" s="99"/>
      <c r="CO150" s="101"/>
      <c r="CP150" s="101"/>
      <c r="CQ150" s="101"/>
      <c r="CR150" s="99"/>
      <c r="CS150" s="99"/>
      <c r="CT150" s="99"/>
      <c r="CU150" s="101"/>
      <c r="CV150" s="101"/>
      <c r="CW150" s="101"/>
      <c r="CX150" s="99"/>
      <c r="CY150" s="99"/>
      <c r="CZ150" s="99"/>
      <c r="DA150" s="99"/>
      <c r="DB150" s="101"/>
      <c r="DC150" s="101"/>
      <c r="DD150" s="101"/>
      <c r="DE150" s="101"/>
    </row>
    <row r="151" spans="1:109" ht="13">
      <c r="A151" s="97"/>
      <c r="B151" s="97"/>
      <c r="C151" s="97"/>
      <c r="D151" s="97"/>
      <c r="E151" s="97"/>
      <c r="F151" s="97"/>
      <c r="G151" s="98"/>
      <c r="H151" s="97"/>
      <c r="I151" s="97"/>
      <c r="J151" s="99"/>
      <c r="K151" s="99"/>
      <c r="L151" s="98"/>
      <c r="M151" s="100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101"/>
      <c r="CI151" s="101"/>
      <c r="CJ151" s="101"/>
      <c r="CK151" s="99"/>
      <c r="CL151" s="99"/>
      <c r="CM151" s="99"/>
      <c r="CN151" s="99"/>
      <c r="CO151" s="101"/>
      <c r="CP151" s="101"/>
      <c r="CQ151" s="101"/>
      <c r="CR151" s="99"/>
      <c r="CS151" s="99"/>
      <c r="CT151" s="99"/>
      <c r="CU151" s="101"/>
      <c r="CV151" s="101"/>
      <c r="CW151" s="101"/>
      <c r="CX151" s="99"/>
      <c r="CY151" s="99"/>
      <c r="CZ151" s="99"/>
      <c r="DA151" s="99"/>
      <c r="DB151" s="101"/>
      <c r="DC151" s="101"/>
      <c r="DD151" s="101"/>
      <c r="DE151" s="101"/>
    </row>
    <row r="152" spans="1:109" ht="13">
      <c r="A152" s="97"/>
      <c r="B152" s="97"/>
      <c r="C152" s="97"/>
      <c r="D152" s="97"/>
      <c r="E152" s="97"/>
      <c r="F152" s="97"/>
      <c r="G152" s="98"/>
      <c r="H152" s="97"/>
      <c r="I152" s="97"/>
      <c r="J152" s="99"/>
      <c r="K152" s="99"/>
      <c r="L152" s="98"/>
      <c r="M152" s="100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101"/>
      <c r="CI152" s="101"/>
      <c r="CJ152" s="101"/>
      <c r="CK152" s="99"/>
      <c r="CL152" s="99"/>
      <c r="CM152" s="99"/>
      <c r="CN152" s="99"/>
      <c r="CO152" s="101"/>
      <c r="CP152" s="101"/>
      <c r="CQ152" s="101"/>
      <c r="CR152" s="99"/>
      <c r="CS152" s="99"/>
      <c r="CT152" s="99"/>
      <c r="CU152" s="101"/>
      <c r="CV152" s="101"/>
      <c r="CW152" s="101"/>
      <c r="CX152" s="99"/>
      <c r="CY152" s="99"/>
      <c r="CZ152" s="99"/>
      <c r="DA152" s="99"/>
      <c r="DB152" s="101"/>
      <c r="DC152" s="101"/>
      <c r="DD152" s="101"/>
      <c r="DE152" s="101"/>
    </row>
    <row r="153" spans="1:109" ht="13">
      <c r="A153" s="97"/>
      <c r="B153" s="97"/>
      <c r="C153" s="97"/>
      <c r="D153" s="97"/>
      <c r="E153" s="97"/>
      <c r="F153" s="97"/>
      <c r="G153" s="98"/>
      <c r="H153" s="97"/>
      <c r="I153" s="97"/>
      <c r="J153" s="99"/>
      <c r="K153" s="99"/>
      <c r="L153" s="98"/>
      <c r="M153" s="100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101"/>
      <c r="CI153" s="101"/>
      <c r="CJ153" s="101"/>
      <c r="CK153" s="99"/>
      <c r="CL153" s="99"/>
      <c r="CM153" s="99"/>
      <c r="CN153" s="99"/>
      <c r="CO153" s="101"/>
      <c r="CP153" s="101"/>
      <c r="CQ153" s="101"/>
      <c r="CR153" s="99"/>
      <c r="CS153" s="99"/>
      <c r="CT153" s="99"/>
      <c r="CU153" s="101"/>
      <c r="CV153" s="101"/>
      <c r="CW153" s="101"/>
      <c r="CX153" s="99"/>
      <c r="CY153" s="99"/>
      <c r="CZ153" s="99"/>
      <c r="DA153" s="99"/>
      <c r="DB153" s="101"/>
      <c r="DC153" s="101"/>
      <c r="DD153" s="101"/>
      <c r="DE153" s="101"/>
    </row>
    <row r="154" spans="1:109" ht="13">
      <c r="A154" s="97"/>
      <c r="B154" s="97"/>
      <c r="C154" s="97"/>
      <c r="D154" s="97"/>
      <c r="E154" s="97"/>
      <c r="F154" s="97"/>
      <c r="G154" s="98"/>
      <c r="H154" s="97"/>
      <c r="I154" s="97"/>
      <c r="J154" s="99"/>
      <c r="K154" s="99"/>
      <c r="L154" s="98"/>
      <c r="M154" s="100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101"/>
      <c r="CI154" s="101"/>
      <c r="CJ154" s="101"/>
      <c r="CK154" s="99"/>
      <c r="CL154" s="99"/>
      <c r="CM154" s="99"/>
      <c r="CN154" s="99"/>
      <c r="CO154" s="101"/>
      <c r="CP154" s="101"/>
      <c r="CQ154" s="101"/>
      <c r="CR154" s="99"/>
      <c r="CS154" s="99"/>
      <c r="CT154" s="99"/>
      <c r="CU154" s="101"/>
      <c r="CV154" s="101"/>
      <c r="CW154" s="101"/>
      <c r="CX154" s="99"/>
      <c r="CY154" s="99"/>
      <c r="CZ154" s="99"/>
      <c r="DA154" s="99"/>
      <c r="DB154" s="101"/>
      <c r="DC154" s="101"/>
      <c r="DD154" s="101"/>
      <c r="DE154" s="101"/>
    </row>
    <row r="155" spans="1:109" ht="13">
      <c r="A155" s="97"/>
      <c r="B155" s="97"/>
      <c r="C155" s="97"/>
      <c r="D155" s="97"/>
      <c r="E155" s="97"/>
      <c r="F155" s="97"/>
      <c r="G155" s="98"/>
      <c r="H155" s="97"/>
      <c r="I155" s="97"/>
      <c r="J155" s="99"/>
      <c r="K155" s="99"/>
      <c r="L155" s="98"/>
      <c r="M155" s="100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101"/>
      <c r="CI155" s="101"/>
      <c r="CJ155" s="101"/>
      <c r="CK155" s="99"/>
      <c r="CL155" s="99"/>
      <c r="CM155" s="99"/>
      <c r="CN155" s="99"/>
      <c r="CO155" s="101"/>
      <c r="CP155" s="101"/>
      <c r="CQ155" s="101"/>
      <c r="CR155" s="99"/>
      <c r="CS155" s="99"/>
      <c r="CT155" s="99"/>
      <c r="CU155" s="101"/>
      <c r="CV155" s="101"/>
      <c r="CW155" s="101"/>
      <c r="CX155" s="99"/>
      <c r="CY155" s="99"/>
      <c r="CZ155" s="99"/>
      <c r="DA155" s="99"/>
      <c r="DB155" s="101"/>
      <c r="DC155" s="101"/>
      <c r="DD155" s="101"/>
      <c r="DE155" s="101"/>
    </row>
    <row r="156" spans="1:109" ht="13">
      <c r="A156" s="97"/>
      <c r="B156" s="97"/>
      <c r="C156" s="97"/>
      <c r="D156" s="97"/>
      <c r="E156" s="97"/>
      <c r="F156" s="97"/>
      <c r="G156" s="98"/>
      <c r="H156" s="97"/>
      <c r="I156" s="97"/>
      <c r="J156" s="99"/>
      <c r="K156" s="99"/>
      <c r="L156" s="98"/>
      <c r="M156" s="100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101"/>
      <c r="CI156" s="101"/>
      <c r="CJ156" s="101"/>
      <c r="CK156" s="99"/>
      <c r="CL156" s="99"/>
      <c r="CM156" s="99"/>
      <c r="CN156" s="99"/>
      <c r="CO156" s="101"/>
      <c r="CP156" s="101"/>
      <c r="CQ156" s="101"/>
      <c r="CR156" s="99"/>
      <c r="CS156" s="99"/>
      <c r="CT156" s="99"/>
      <c r="CU156" s="101"/>
      <c r="CV156" s="101"/>
      <c r="CW156" s="101"/>
      <c r="CX156" s="99"/>
      <c r="CY156" s="99"/>
      <c r="CZ156" s="99"/>
      <c r="DA156" s="99"/>
      <c r="DB156" s="101"/>
      <c r="DC156" s="101"/>
      <c r="DD156" s="101"/>
      <c r="DE156" s="101"/>
    </row>
    <row r="157" spans="1:109" ht="13">
      <c r="A157" s="97"/>
      <c r="B157" s="97"/>
      <c r="C157" s="97"/>
      <c r="D157" s="97"/>
      <c r="E157" s="97"/>
      <c r="F157" s="97"/>
      <c r="G157" s="98"/>
      <c r="H157" s="97"/>
      <c r="I157" s="97"/>
      <c r="J157" s="99"/>
      <c r="K157" s="99"/>
      <c r="L157" s="98"/>
      <c r="M157" s="100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101"/>
      <c r="CI157" s="101"/>
      <c r="CJ157" s="101"/>
      <c r="CK157" s="99"/>
      <c r="CL157" s="99"/>
      <c r="CM157" s="99"/>
      <c r="CN157" s="99"/>
      <c r="CO157" s="101"/>
      <c r="CP157" s="101"/>
      <c r="CQ157" s="101"/>
      <c r="CR157" s="99"/>
      <c r="CS157" s="99"/>
      <c r="CT157" s="99"/>
      <c r="CU157" s="101"/>
      <c r="CV157" s="101"/>
      <c r="CW157" s="101"/>
      <c r="CX157" s="99"/>
      <c r="CY157" s="99"/>
      <c r="CZ157" s="99"/>
      <c r="DA157" s="99"/>
      <c r="DB157" s="101"/>
      <c r="DC157" s="101"/>
      <c r="DD157" s="101"/>
      <c r="DE157" s="101"/>
    </row>
    <row r="158" spans="1:109" ht="13">
      <c r="A158" s="97"/>
      <c r="B158" s="97"/>
      <c r="C158" s="97"/>
      <c r="D158" s="97"/>
      <c r="E158" s="97"/>
      <c r="F158" s="97"/>
      <c r="G158" s="98"/>
      <c r="H158" s="97"/>
      <c r="I158" s="97"/>
      <c r="J158" s="99"/>
      <c r="K158" s="99"/>
      <c r="L158" s="98"/>
      <c r="M158" s="100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101"/>
      <c r="CI158" s="101"/>
      <c r="CJ158" s="101"/>
      <c r="CK158" s="99"/>
      <c r="CL158" s="99"/>
      <c r="CM158" s="99"/>
      <c r="CN158" s="99"/>
      <c r="CO158" s="101"/>
      <c r="CP158" s="101"/>
      <c r="CQ158" s="101"/>
      <c r="CR158" s="99"/>
      <c r="CS158" s="99"/>
      <c r="CT158" s="99"/>
      <c r="CU158" s="101"/>
      <c r="CV158" s="101"/>
      <c r="CW158" s="101"/>
      <c r="CX158" s="99"/>
      <c r="CY158" s="99"/>
      <c r="CZ158" s="99"/>
      <c r="DA158" s="99"/>
      <c r="DB158" s="101"/>
      <c r="DC158" s="101"/>
      <c r="DD158" s="101"/>
      <c r="DE158" s="101"/>
    </row>
    <row r="159" spans="1:109" ht="13">
      <c r="A159" s="97"/>
      <c r="B159" s="97"/>
      <c r="C159" s="97"/>
      <c r="D159" s="97"/>
      <c r="E159" s="97"/>
      <c r="F159" s="97"/>
      <c r="G159" s="98"/>
      <c r="H159" s="97"/>
      <c r="I159" s="97"/>
      <c r="J159" s="99"/>
      <c r="K159" s="99"/>
      <c r="L159" s="98"/>
      <c r="M159" s="100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101"/>
      <c r="CI159" s="101"/>
      <c r="CJ159" s="101"/>
      <c r="CK159" s="99"/>
      <c r="CL159" s="99"/>
      <c r="CM159" s="99"/>
      <c r="CN159" s="99"/>
      <c r="CO159" s="101"/>
      <c r="CP159" s="101"/>
      <c r="CQ159" s="101"/>
      <c r="CR159" s="99"/>
      <c r="CS159" s="99"/>
      <c r="CT159" s="99"/>
      <c r="CU159" s="101"/>
      <c r="CV159" s="101"/>
      <c r="CW159" s="101"/>
      <c r="CX159" s="99"/>
      <c r="CY159" s="99"/>
      <c r="CZ159" s="99"/>
      <c r="DA159" s="99"/>
      <c r="DB159" s="101"/>
      <c r="DC159" s="101"/>
      <c r="DD159" s="101"/>
      <c r="DE159" s="101"/>
    </row>
    <row r="160" spans="1:109" ht="13">
      <c r="A160" s="97"/>
      <c r="B160" s="97"/>
      <c r="C160" s="97"/>
      <c r="D160" s="97"/>
      <c r="E160" s="97"/>
      <c r="F160" s="97"/>
      <c r="G160" s="98"/>
      <c r="H160" s="97"/>
      <c r="I160" s="97"/>
      <c r="J160" s="99"/>
      <c r="K160" s="99"/>
      <c r="L160" s="98"/>
      <c r="M160" s="100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101"/>
      <c r="CI160" s="101"/>
      <c r="CJ160" s="101"/>
      <c r="CK160" s="99"/>
      <c r="CL160" s="99"/>
      <c r="CM160" s="99"/>
      <c r="CN160" s="99"/>
      <c r="CO160" s="101"/>
      <c r="CP160" s="101"/>
      <c r="CQ160" s="101"/>
      <c r="CR160" s="99"/>
      <c r="CS160" s="99"/>
      <c r="CT160" s="99"/>
      <c r="CU160" s="101"/>
      <c r="CV160" s="101"/>
      <c r="CW160" s="101"/>
      <c r="CX160" s="99"/>
      <c r="CY160" s="99"/>
      <c r="CZ160" s="99"/>
      <c r="DA160" s="99"/>
      <c r="DB160" s="101"/>
      <c r="DC160" s="101"/>
      <c r="DD160" s="101"/>
      <c r="DE160" s="101"/>
    </row>
    <row r="161" spans="1:109" ht="13">
      <c r="A161" s="97"/>
      <c r="B161" s="97"/>
      <c r="C161" s="97"/>
      <c r="D161" s="97"/>
      <c r="E161" s="97"/>
      <c r="F161" s="97"/>
      <c r="G161" s="98"/>
      <c r="H161" s="97"/>
      <c r="I161" s="97"/>
      <c r="J161" s="99"/>
      <c r="K161" s="99"/>
      <c r="L161" s="98"/>
      <c r="M161" s="100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101"/>
      <c r="CI161" s="101"/>
      <c r="CJ161" s="101"/>
      <c r="CK161" s="99"/>
      <c r="CL161" s="99"/>
      <c r="CM161" s="99"/>
      <c r="CN161" s="99"/>
      <c r="CO161" s="101"/>
      <c r="CP161" s="101"/>
      <c r="CQ161" s="101"/>
      <c r="CR161" s="99"/>
      <c r="CS161" s="99"/>
      <c r="CT161" s="99"/>
      <c r="CU161" s="101"/>
      <c r="CV161" s="101"/>
      <c r="CW161" s="101"/>
      <c r="CX161" s="99"/>
      <c r="CY161" s="99"/>
      <c r="CZ161" s="99"/>
      <c r="DA161" s="99"/>
      <c r="DB161" s="101"/>
      <c r="DC161" s="101"/>
      <c r="DD161" s="101"/>
      <c r="DE161" s="101"/>
    </row>
    <row r="162" spans="1:109" ht="13">
      <c r="A162" s="97"/>
      <c r="B162" s="97"/>
      <c r="C162" s="97"/>
      <c r="D162" s="97"/>
      <c r="E162" s="97"/>
      <c r="F162" s="97"/>
      <c r="G162" s="98"/>
      <c r="H162" s="97"/>
      <c r="I162" s="97"/>
      <c r="J162" s="99"/>
      <c r="K162" s="99"/>
      <c r="L162" s="98"/>
      <c r="M162" s="100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101"/>
      <c r="CI162" s="101"/>
      <c r="CJ162" s="101"/>
      <c r="CK162" s="99"/>
      <c r="CL162" s="99"/>
      <c r="CM162" s="99"/>
      <c r="CN162" s="99"/>
      <c r="CO162" s="101"/>
      <c r="CP162" s="101"/>
      <c r="CQ162" s="101"/>
      <c r="CR162" s="99"/>
      <c r="CS162" s="99"/>
      <c r="CT162" s="99"/>
      <c r="CU162" s="101"/>
      <c r="CV162" s="101"/>
      <c r="CW162" s="101"/>
      <c r="CX162" s="99"/>
      <c r="CY162" s="99"/>
      <c r="CZ162" s="99"/>
      <c r="DA162" s="99"/>
      <c r="DB162" s="101"/>
      <c r="DC162" s="101"/>
      <c r="DD162" s="101"/>
      <c r="DE162" s="101"/>
    </row>
    <row r="163" spans="1:109" ht="13">
      <c r="A163" s="97"/>
      <c r="B163" s="97"/>
      <c r="C163" s="97"/>
      <c r="D163" s="97"/>
      <c r="E163" s="97"/>
      <c r="F163" s="97"/>
      <c r="G163" s="98"/>
      <c r="H163" s="97"/>
      <c r="I163" s="97"/>
      <c r="J163" s="99"/>
      <c r="K163" s="99"/>
      <c r="L163" s="98"/>
      <c r="M163" s="100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101"/>
      <c r="CI163" s="101"/>
      <c r="CJ163" s="101"/>
      <c r="CK163" s="99"/>
      <c r="CL163" s="99"/>
      <c r="CM163" s="99"/>
      <c r="CN163" s="99"/>
      <c r="CO163" s="101"/>
      <c r="CP163" s="101"/>
      <c r="CQ163" s="101"/>
      <c r="CR163" s="99"/>
      <c r="CS163" s="99"/>
      <c r="CT163" s="99"/>
      <c r="CU163" s="101"/>
      <c r="CV163" s="101"/>
      <c r="CW163" s="101"/>
      <c r="CX163" s="99"/>
      <c r="CY163" s="99"/>
      <c r="CZ163" s="99"/>
      <c r="DA163" s="99"/>
      <c r="DB163" s="101"/>
      <c r="DC163" s="101"/>
      <c r="DD163" s="101"/>
      <c r="DE163" s="101"/>
    </row>
    <row r="164" spans="1:109" ht="13">
      <c r="A164" s="97"/>
      <c r="B164" s="97"/>
      <c r="C164" s="97"/>
      <c r="D164" s="97"/>
      <c r="E164" s="97"/>
      <c r="F164" s="97"/>
      <c r="G164" s="98"/>
      <c r="H164" s="97"/>
      <c r="I164" s="97"/>
      <c r="J164" s="99"/>
      <c r="K164" s="99"/>
      <c r="L164" s="98"/>
      <c r="M164" s="100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101"/>
      <c r="CI164" s="101"/>
      <c r="CJ164" s="101"/>
      <c r="CK164" s="99"/>
      <c r="CL164" s="99"/>
      <c r="CM164" s="99"/>
      <c r="CN164" s="99"/>
      <c r="CO164" s="101"/>
      <c r="CP164" s="101"/>
      <c r="CQ164" s="101"/>
      <c r="CR164" s="99"/>
      <c r="CS164" s="99"/>
      <c r="CT164" s="99"/>
      <c r="CU164" s="101"/>
      <c r="CV164" s="101"/>
      <c r="CW164" s="101"/>
      <c r="CX164" s="99"/>
      <c r="CY164" s="99"/>
      <c r="CZ164" s="99"/>
      <c r="DA164" s="99"/>
      <c r="DB164" s="101"/>
      <c r="DC164" s="101"/>
      <c r="DD164" s="101"/>
      <c r="DE164" s="101"/>
    </row>
    <row r="165" spans="1:109" ht="13">
      <c r="A165" s="97"/>
      <c r="B165" s="97"/>
      <c r="C165" s="97"/>
      <c r="D165" s="97"/>
      <c r="E165" s="97"/>
      <c r="F165" s="97"/>
      <c r="G165" s="98"/>
      <c r="H165" s="97"/>
      <c r="I165" s="97"/>
      <c r="J165" s="99"/>
      <c r="K165" s="99"/>
      <c r="L165" s="98"/>
      <c r="M165" s="100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101"/>
      <c r="CI165" s="101"/>
      <c r="CJ165" s="101"/>
      <c r="CK165" s="99"/>
      <c r="CL165" s="99"/>
      <c r="CM165" s="99"/>
      <c r="CN165" s="99"/>
      <c r="CO165" s="101"/>
      <c r="CP165" s="101"/>
      <c r="CQ165" s="101"/>
      <c r="CR165" s="99"/>
      <c r="CS165" s="99"/>
      <c r="CT165" s="99"/>
      <c r="CU165" s="101"/>
      <c r="CV165" s="101"/>
      <c r="CW165" s="101"/>
      <c r="CX165" s="99"/>
      <c r="CY165" s="99"/>
      <c r="CZ165" s="99"/>
      <c r="DA165" s="99"/>
      <c r="DB165" s="101"/>
      <c r="DC165" s="101"/>
      <c r="DD165" s="101"/>
      <c r="DE165" s="101"/>
    </row>
    <row r="166" spans="1:109" ht="13">
      <c r="A166" s="97"/>
      <c r="B166" s="97"/>
      <c r="C166" s="97"/>
      <c r="D166" s="97"/>
      <c r="E166" s="97"/>
      <c r="F166" s="97"/>
      <c r="G166" s="98"/>
      <c r="H166" s="97"/>
      <c r="I166" s="97"/>
      <c r="J166" s="99"/>
      <c r="K166" s="99"/>
      <c r="L166" s="98"/>
      <c r="M166" s="100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101"/>
      <c r="CI166" s="101"/>
      <c r="CJ166" s="101"/>
      <c r="CK166" s="99"/>
      <c r="CL166" s="99"/>
      <c r="CM166" s="99"/>
      <c r="CN166" s="99"/>
      <c r="CO166" s="101"/>
      <c r="CP166" s="101"/>
      <c r="CQ166" s="101"/>
      <c r="CR166" s="99"/>
      <c r="CS166" s="99"/>
      <c r="CT166" s="99"/>
      <c r="CU166" s="101"/>
      <c r="CV166" s="101"/>
      <c r="CW166" s="101"/>
      <c r="CX166" s="99"/>
      <c r="CY166" s="99"/>
      <c r="CZ166" s="99"/>
      <c r="DA166" s="99"/>
      <c r="DB166" s="101"/>
      <c r="DC166" s="101"/>
      <c r="DD166" s="101"/>
      <c r="DE166" s="101"/>
    </row>
    <row r="167" spans="1:109" ht="13">
      <c r="A167" s="97"/>
      <c r="B167" s="97"/>
      <c r="C167" s="97"/>
      <c r="D167" s="97"/>
      <c r="E167" s="97"/>
      <c r="F167" s="97"/>
      <c r="G167" s="98"/>
      <c r="H167" s="97"/>
      <c r="I167" s="97"/>
      <c r="J167" s="99"/>
      <c r="K167" s="99"/>
      <c r="L167" s="98"/>
      <c r="M167" s="100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101"/>
      <c r="CI167" s="101"/>
      <c r="CJ167" s="101"/>
      <c r="CK167" s="99"/>
      <c r="CL167" s="99"/>
      <c r="CM167" s="99"/>
      <c r="CN167" s="99"/>
      <c r="CO167" s="101"/>
      <c r="CP167" s="101"/>
      <c r="CQ167" s="101"/>
      <c r="CR167" s="99"/>
      <c r="CS167" s="99"/>
      <c r="CT167" s="99"/>
      <c r="CU167" s="101"/>
      <c r="CV167" s="101"/>
      <c r="CW167" s="101"/>
      <c r="CX167" s="99"/>
      <c r="CY167" s="99"/>
      <c r="CZ167" s="99"/>
      <c r="DA167" s="99"/>
      <c r="DB167" s="101"/>
      <c r="DC167" s="101"/>
      <c r="DD167" s="101"/>
      <c r="DE167" s="101"/>
    </row>
    <row r="168" spans="1:109" ht="13">
      <c r="A168" s="97"/>
      <c r="B168" s="97"/>
      <c r="C168" s="97"/>
      <c r="D168" s="97"/>
      <c r="E168" s="97"/>
      <c r="F168" s="97"/>
      <c r="G168" s="98"/>
      <c r="H168" s="97"/>
      <c r="I168" s="97"/>
      <c r="J168" s="99"/>
      <c r="K168" s="99"/>
      <c r="L168" s="98"/>
      <c r="M168" s="100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101"/>
      <c r="CI168" s="101"/>
      <c r="CJ168" s="101"/>
      <c r="CK168" s="99"/>
      <c r="CL168" s="99"/>
      <c r="CM168" s="99"/>
      <c r="CN168" s="99"/>
      <c r="CO168" s="101"/>
      <c r="CP168" s="101"/>
      <c r="CQ168" s="101"/>
      <c r="CR168" s="99"/>
      <c r="CS168" s="99"/>
      <c r="CT168" s="99"/>
      <c r="CU168" s="101"/>
      <c r="CV168" s="101"/>
      <c r="CW168" s="101"/>
      <c r="CX168" s="99"/>
      <c r="CY168" s="99"/>
      <c r="CZ168" s="99"/>
      <c r="DA168" s="99"/>
      <c r="DB168" s="101"/>
      <c r="DC168" s="101"/>
      <c r="DD168" s="101"/>
      <c r="DE168" s="101"/>
    </row>
    <row r="169" spans="1:109" ht="13">
      <c r="A169" s="97"/>
      <c r="B169" s="97"/>
      <c r="C169" s="97"/>
      <c r="D169" s="97"/>
      <c r="E169" s="97"/>
      <c r="F169" s="97"/>
      <c r="G169" s="98"/>
      <c r="H169" s="97"/>
      <c r="I169" s="97"/>
      <c r="J169" s="99"/>
      <c r="K169" s="99"/>
      <c r="L169" s="98"/>
      <c r="M169" s="100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101"/>
      <c r="CI169" s="101"/>
      <c r="CJ169" s="101"/>
      <c r="CK169" s="99"/>
      <c r="CL169" s="99"/>
      <c r="CM169" s="99"/>
      <c r="CN169" s="99"/>
      <c r="CO169" s="101"/>
      <c r="CP169" s="101"/>
      <c r="CQ169" s="101"/>
      <c r="CR169" s="99"/>
      <c r="CS169" s="99"/>
      <c r="CT169" s="99"/>
      <c r="CU169" s="101"/>
      <c r="CV169" s="101"/>
      <c r="CW169" s="101"/>
      <c r="CX169" s="99"/>
      <c r="CY169" s="99"/>
      <c r="CZ169" s="99"/>
      <c r="DA169" s="99"/>
      <c r="DB169" s="101"/>
      <c r="DC169" s="101"/>
      <c r="DD169" s="101"/>
      <c r="DE169" s="101"/>
    </row>
    <row r="170" spans="1:109" ht="13">
      <c r="A170" s="97"/>
      <c r="B170" s="97"/>
      <c r="C170" s="97"/>
      <c r="D170" s="97"/>
      <c r="E170" s="97"/>
      <c r="F170" s="97"/>
      <c r="G170" s="98"/>
      <c r="H170" s="97"/>
      <c r="I170" s="97"/>
      <c r="J170" s="99"/>
      <c r="K170" s="99"/>
      <c r="L170" s="98"/>
      <c r="M170" s="100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101"/>
      <c r="CI170" s="101"/>
      <c r="CJ170" s="101"/>
      <c r="CK170" s="99"/>
      <c r="CL170" s="99"/>
      <c r="CM170" s="99"/>
      <c r="CN170" s="99"/>
      <c r="CO170" s="101"/>
      <c r="CP170" s="101"/>
      <c r="CQ170" s="101"/>
      <c r="CR170" s="99"/>
      <c r="CS170" s="99"/>
      <c r="CT170" s="99"/>
      <c r="CU170" s="101"/>
      <c r="CV170" s="101"/>
      <c r="CW170" s="101"/>
      <c r="CX170" s="99"/>
      <c r="CY170" s="99"/>
      <c r="CZ170" s="99"/>
      <c r="DA170" s="99"/>
      <c r="DB170" s="101"/>
      <c r="DC170" s="101"/>
      <c r="DD170" s="101"/>
      <c r="DE170" s="101"/>
    </row>
    <row r="171" spans="1:109" ht="13">
      <c r="A171" s="97"/>
      <c r="B171" s="97"/>
      <c r="C171" s="97"/>
      <c r="D171" s="97"/>
      <c r="E171" s="97"/>
      <c r="F171" s="97"/>
      <c r="G171" s="98"/>
      <c r="H171" s="97"/>
      <c r="I171" s="97"/>
      <c r="J171" s="99"/>
      <c r="K171" s="99"/>
      <c r="L171" s="98"/>
      <c r="M171" s="100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101"/>
      <c r="CI171" s="101"/>
      <c r="CJ171" s="101"/>
      <c r="CK171" s="99"/>
      <c r="CL171" s="99"/>
      <c r="CM171" s="99"/>
      <c r="CN171" s="99"/>
      <c r="CO171" s="101"/>
      <c r="CP171" s="101"/>
      <c r="CQ171" s="101"/>
      <c r="CR171" s="99"/>
      <c r="CS171" s="99"/>
      <c r="CT171" s="99"/>
      <c r="CU171" s="101"/>
      <c r="CV171" s="101"/>
      <c r="CW171" s="101"/>
      <c r="CX171" s="99"/>
      <c r="CY171" s="99"/>
      <c r="CZ171" s="99"/>
      <c r="DA171" s="99"/>
      <c r="DB171" s="101"/>
      <c r="DC171" s="101"/>
      <c r="DD171" s="101"/>
      <c r="DE171" s="101"/>
    </row>
    <row r="172" spans="1:109" ht="13">
      <c r="A172" s="97"/>
      <c r="B172" s="97"/>
      <c r="C172" s="97"/>
      <c r="D172" s="97"/>
      <c r="E172" s="97"/>
      <c r="F172" s="97"/>
      <c r="G172" s="98"/>
      <c r="H172" s="97"/>
      <c r="I172" s="97"/>
      <c r="J172" s="99"/>
      <c r="K172" s="99"/>
      <c r="L172" s="98"/>
      <c r="M172" s="100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101"/>
      <c r="CI172" s="101"/>
      <c r="CJ172" s="101"/>
      <c r="CK172" s="99"/>
      <c r="CL172" s="99"/>
      <c r="CM172" s="99"/>
      <c r="CN172" s="99"/>
      <c r="CO172" s="101"/>
      <c r="CP172" s="101"/>
      <c r="CQ172" s="101"/>
      <c r="CR172" s="99"/>
      <c r="CS172" s="99"/>
      <c r="CT172" s="99"/>
      <c r="CU172" s="101"/>
      <c r="CV172" s="101"/>
      <c r="CW172" s="101"/>
      <c r="CX172" s="99"/>
      <c r="CY172" s="99"/>
      <c r="CZ172" s="99"/>
      <c r="DA172" s="99"/>
      <c r="DB172" s="101"/>
      <c r="DC172" s="101"/>
      <c r="DD172" s="101"/>
      <c r="DE172" s="101"/>
    </row>
    <row r="173" spans="1:109" ht="13">
      <c r="A173" s="97"/>
      <c r="B173" s="97"/>
      <c r="C173" s="97"/>
      <c r="D173" s="97"/>
      <c r="E173" s="97"/>
      <c r="F173" s="97"/>
      <c r="G173" s="98"/>
      <c r="H173" s="97"/>
      <c r="I173" s="97"/>
      <c r="J173" s="99"/>
      <c r="K173" s="99"/>
      <c r="L173" s="98"/>
      <c r="M173" s="100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101"/>
      <c r="CI173" s="101"/>
      <c r="CJ173" s="101"/>
      <c r="CK173" s="99"/>
      <c r="CL173" s="99"/>
      <c r="CM173" s="99"/>
      <c r="CN173" s="99"/>
      <c r="CO173" s="101"/>
      <c r="CP173" s="101"/>
      <c r="CQ173" s="101"/>
      <c r="CR173" s="99"/>
      <c r="CS173" s="99"/>
      <c r="CT173" s="99"/>
      <c r="CU173" s="101"/>
      <c r="CV173" s="101"/>
      <c r="CW173" s="101"/>
      <c r="CX173" s="99"/>
      <c r="CY173" s="99"/>
      <c r="CZ173" s="99"/>
      <c r="DA173" s="99"/>
      <c r="DB173" s="101"/>
      <c r="DC173" s="101"/>
      <c r="DD173" s="101"/>
      <c r="DE173" s="101"/>
    </row>
    <row r="174" spans="1:109" ht="13">
      <c r="A174" s="97"/>
      <c r="B174" s="97"/>
      <c r="C174" s="97"/>
      <c r="D174" s="97"/>
      <c r="E174" s="97"/>
      <c r="F174" s="97"/>
      <c r="G174" s="98"/>
      <c r="H174" s="97"/>
      <c r="I174" s="97"/>
      <c r="J174" s="99"/>
      <c r="K174" s="99"/>
      <c r="L174" s="98"/>
      <c r="M174" s="100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101"/>
      <c r="CI174" s="101"/>
      <c r="CJ174" s="101"/>
      <c r="CK174" s="99"/>
      <c r="CL174" s="99"/>
      <c r="CM174" s="99"/>
      <c r="CN174" s="99"/>
      <c r="CO174" s="101"/>
      <c r="CP174" s="101"/>
      <c r="CQ174" s="101"/>
      <c r="CR174" s="99"/>
      <c r="CS174" s="99"/>
      <c r="CT174" s="99"/>
      <c r="CU174" s="101"/>
      <c r="CV174" s="101"/>
      <c r="CW174" s="101"/>
      <c r="CX174" s="99"/>
      <c r="CY174" s="99"/>
      <c r="CZ174" s="99"/>
      <c r="DA174" s="99"/>
      <c r="DB174" s="101"/>
      <c r="DC174" s="101"/>
      <c r="DD174" s="101"/>
      <c r="DE174" s="101"/>
    </row>
    <row r="175" spans="1:109" ht="13">
      <c r="A175" s="97"/>
      <c r="B175" s="97"/>
      <c r="C175" s="97"/>
      <c r="D175" s="97"/>
      <c r="E175" s="97"/>
      <c r="F175" s="97"/>
      <c r="G175" s="98"/>
      <c r="H175" s="97"/>
      <c r="I175" s="97"/>
      <c r="J175" s="99"/>
      <c r="K175" s="99"/>
      <c r="L175" s="98"/>
      <c r="M175" s="100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101"/>
      <c r="CI175" s="101"/>
      <c r="CJ175" s="101"/>
      <c r="CK175" s="99"/>
      <c r="CL175" s="99"/>
      <c r="CM175" s="99"/>
      <c r="CN175" s="99"/>
      <c r="CO175" s="101"/>
      <c r="CP175" s="101"/>
      <c r="CQ175" s="101"/>
      <c r="CR175" s="99"/>
      <c r="CS175" s="99"/>
      <c r="CT175" s="99"/>
      <c r="CU175" s="101"/>
      <c r="CV175" s="101"/>
      <c r="CW175" s="101"/>
      <c r="CX175" s="99"/>
      <c r="CY175" s="99"/>
      <c r="CZ175" s="99"/>
      <c r="DA175" s="99"/>
      <c r="DB175" s="101"/>
      <c r="DC175" s="101"/>
      <c r="DD175" s="101"/>
      <c r="DE175" s="101"/>
    </row>
    <row r="176" spans="1:109" ht="13">
      <c r="A176" s="97"/>
      <c r="B176" s="97"/>
      <c r="C176" s="97"/>
      <c r="D176" s="97"/>
      <c r="E176" s="97"/>
      <c r="F176" s="97"/>
      <c r="G176" s="98"/>
      <c r="H176" s="97"/>
      <c r="I176" s="97"/>
      <c r="J176" s="99"/>
      <c r="K176" s="99"/>
      <c r="L176" s="98"/>
      <c r="M176" s="100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101"/>
      <c r="CI176" s="101"/>
      <c r="CJ176" s="101"/>
      <c r="CK176" s="99"/>
      <c r="CL176" s="99"/>
      <c r="CM176" s="99"/>
      <c r="CN176" s="99"/>
      <c r="CO176" s="101"/>
      <c r="CP176" s="101"/>
      <c r="CQ176" s="101"/>
      <c r="CR176" s="99"/>
      <c r="CS176" s="99"/>
      <c r="CT176" s="99"/>
      <c r="CU176" s="101"/>
      <c r="CV176" s="101"/>
      <c r="CW176" s="101"/>
      <c r="CX176" s="99"/>
      <c r="CY176" s="99"/>
      <c r="CZ176" s="99"/>
      <c r="DA176" s="99"/>
      <c r="DB176" s="101"/>
      <c r="DC176" s="101"/>
      <c r="DD176" s="101"/>
      <c r="DE176" s="101"/>
    </row>
    <row r="177" spans="1:109" ht="13">
      <c r="A177" s="97"/>
      <c r="B177" s="97"/>
      <c r="C177" s="97"/>
      <c r="D177" s="97"/>
      <c r="E177" s="97"/>
      <c r="F177" s="97"/>
      <c r="G177" s="98"/>
      <c r="H177" s="97"/>
      <c r="I177" s="97"/>
      <c r="J177" s="99"/>
      <c r="K177" s="99"/>
      <c r="L177" s="98"/>
      <c r="M177" s="100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101"/>
      <c r="CI177" s="101"/>
      <c r="CJ177" s="101"/>
      <c r="CK177" s="99"/>
      <c r="CL177" s="99"/>
      <c r="CM177" s="99"/>
      <c r="CN177" s="99"/>
      <c r="CO177" s="101"/>
      <c r="CP177" s="101"/>
      <c r="CQ177" s="101"/>
      <c r="CR177" s="99"/>
      <c r="CS177" s="99"/>
      <c r="CT177" s="99"/>
      <c r="CU177" s="101"/>
      <c r="CV177" s="101"/>
      <c r="CW177" s="101"/>
      <c r="CX177" s="99"/>
      <c r="CY177" s="99"/>
      <c r="CZ177" s="99"/>
      <c r="DA177" s="99"/>
      <c r="DB177" s="101"/>
      <c r="DC177" s="101"/>
      <c r="DD177" s="101"/>
      <c r="DE177" s="101"/>
    </row>
    <row r="178" spans="1:109" ht="13">
      <c r="A178" s="97"/>
      <c r="B178" s="97"/>
      <c r="C178" s="97"/>
      <c r="D178" s="97"/>
      <c r="E178" s="97"/>
      <c r="F178" s="97"/>
      <c r="G178" s="98"/>
      <c r="H178" s="97"/>
      <c r="I178" s="97"/>
      <c r="J178" s="99"/>
      <c r="K178" s="99"/>
      <c r="L178" s="98"/>
      <c r="M178" s="100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101"/>
      <c r="CI178" s="101"/>
      <c r="CJ178" s="101"/>
      <c r="CK178" s="99"/>
      <c r="CL178" s="99"/>
      <c r="CM178" s="99"/>
      <c r="CN178" s="99"/>
      <c r="CO178" s="101"/>
      <c r="CP178" s="101"/>
      <c r="CQ178" s="101"/>
      <c r="CR178" s="99"/>
      <c r="CS178" s="99"/>
      <c r="CT178" s="99"/>
      <c r="CU178" s="101"/>
      <c r="CV178" s="101"/>
      <c r="CW178" s="101"/>
      <c r="CX178" s="99"/>
      <c r="CY178" s="99"/>
      <c r="CZ178" s="99"/>
      <c r="DA178" s="99"/>
      <c r="DB178" s="101"/>
      <c r="DC178" s="101"/>
      <c r="DD178" s="101"/>
      <c r="DE178" s="101"/>
    </row>
    <row r="179" spans="1:109" ht="13">
      <c r="A179" s="97"/>
      <c r="B179" s="97"/>
      <c r="C179" s="97"/>
      <c r="D179" s="97"/>
      <c r="E179" s="97"/>
      <c r="F179" s="97"/>
      <c r="G179" s="98"/>
      <c r="H179" s="97"/>
      <c r="I179" s="97"/>
      <c r="J179" s="99"/>
      <c r="K179" s="99"/>
      <c r="L179" s="98"/>
      <c r="M179" s="100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101"/>
      <c r="CI179" s="101"/>
      <c r="CJ179" s="101"/>
      <c r="CK179" s="99"/>
      <c r="CL179" s="99"/>
      <c r="CM179" s="99"/>
      <c r="CN179" s="99"/>
      <c r="CO179" s="101"/>
      <c r="CP179" s="101"/>
      <c r="CQ179" s="101"/>
      <c r="CR179" s="99"/>
      <c r="CS179" s="99"/>
      <c r="CT179" s="99"/>
      <c r="CU179" s="101"/>
      <c r="CV179" s="101"/>
      <c r="CW179" s="101"/>
      <c r="CX179" s="99"/>
      <c r="CY179" s="99"/>
      <c r="CZ179" s="99"/>
      <c r="DA179" s="99"/>
      <c r="DB179" s="101"/>
      <c r="DC179" s="101"/>
      <c r="DD179" s="101"/>
      <c r="DE179" s="101"/>
    </row>
    <row r="180" spans="1:109" ht="13">
      <c r="A180" s="97"/>
      <c r="B180" s="97"/>
      <c r="C180" s="97"/>
      <c r="D180" s="97"/>
      <c r="E180" s="97"/>
      <c r="F180" s="97"/>
      <c r="G180" s="98"/>
      <c r="H180" s="97"/>
      <c r="I180" s="97"/>
      <c r="J180" s="99"/>
      <c r="K180" s="99"/>
      <c r="L180" s="98"/>
      <c r="M180" s="100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101"/>
      <c r="CI180" s="101"/>
      <c r="CJ180" s="101"/>
      <c r="CK180" s="99"/>
      <c r="CL180" s="99"/>
      <c r="CM180" s="99"/>
      <c r="CN180" s="99"/>
      <c r="CO180" s="101"/>
      <c r="CP180" s="101"/>
      <c r="CQ180" s="101"/>
      <c r="CR180" s="99"/>
      <c r="CS180" s="99"/>
      <c r="CT180" s="99"/>
      <c r="CU180" s="101"/>
      <c r="CV180" s="101"/>
      <c r="CW180" s="101"/>
      <c r="CX180" s="99"/>
      <c r="CY180" s="99"/>
      <c r="CZ180" s="99"/>
      <c r="DA180" s="99"/>
      <c r="DB180" s="101"/>
      <c r="DC180" s="101"/>
      <c r="DD180" s="101"/>
      <c r="DE180" s="101"/>
    </row>
    <row r="181" spans="1:109" ht="13">
      <c r="A181" s="97"/>
      <c r="B181" s="97"/>
      <c r="C181" s="97"/>
      <c r="D181" s="97"/>
      <c r="E181" s="97"/>
      <c r="F181" s="97"/>
      <c r="G181" s="98"/>
      <c r="H181" s="97"/>
      <c r="I181" s="97"/>
      <c r="J181" s="99"/>
      <c r="K181" s="99"/>
      <c r="L181" s="98"/>
      <c r="M181" s="100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101"/>
      <c r="CI181" s="101"/>
      <c r="CJ181" s="101"/>
      <c r="CK181" s="99"/>
      <c r="CL181" s="99"/>
      <c r="CM181" s="99"/>
      <c r="CN181" s="99"/>
      <c r="CO181" s="101"/>
      <c r="CP181" s="101"/>
      <c r="CQ181" s="101"/>
      <c r="CR181" s="99"/>
      <c r="CS181" s="99"/>
      <c r="CT181" s="99"/>
      <c r="CU181" s="101"/>
      <c r="CV181" s="101"/>
      <c r="CW181" s="101"/>
      <c r="CX181" s="99"/>
      <c r="CY181" s="99"/>
      <c r="CZ181" s="99"/>
      <c r="DA181" s="99"/>
      <c r="DB181" s="101"/>
      <c r="DC181" s="101"/>
      <c r="DD181" s="101"/>
      <c r="DE181" s="101"/>
    </row>
    <row r="182" spans="1:109" ht="13">
      <c r="A182" s="97"/>
      <c r="B182" s="97"/>
      <c r="C182" s="97"/>
      <c r="D182" s="97"/>
      <c r="E182" s="97"/>
      <c r="F182" s="97"/>
      <c r="G182" s="98"/>
      <c r="H182" s="97"/>
      <c r="I182" s="97"/>
      <c r="J182" s="99"/>
      <c r="K182" s="99"/>
      <c r="L182" s="98"/>
      <c r="M182" s="100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101"/>
      <c r="CI182" s="101"/>
      <c r="CJ182" s="101"/>
      <c r="CK182" s="99"/>
      <c r="CL182" s="99"/>
      <c r="CM182" s="99"/>
      <c r="CN182" s="99"/>
      <c r="CO182" s="101"/>
      <c r="CP182" s="101"/>
      <c r="CQ182" s="101"/>
      <c r="CR182" s="99"/>
      <c r="CS182" s="99"/>
      <c r="CT182" s="99"/>
      <c r="CU182" s="101"/>
      <c r="CV182" s="101"/>
      <c r="CW182" s="101"/>
      <c r="CX182" s="99"/>
      <c r="CY182" s="99"/>
      <c r="CZ182" s="99"/>
      <c r="DA182" s="99"/>
      <c r="DB182" s="101"/>
      <c r="DC182" s="101"/>
      <c r="DD182" s="101"/>
      <c r="DE182" s="101"/>
    </row>
    <row r="183" spans="1:109" ht="13">
      <c r="A183" s="97"/>
      <c r="B183" s="97"/>
      <c r="C183" s="97"/>
      <c r="D183" s="97"/>
      <c r="E183" s="97"/>
      <c r="F183" s="97"/>
      <c r="G183" s="98"/>
      <c r="H183" s="97"/>
      <c r="I183" s="97"/>
      <c r="J183" s="99"/>
      <c r="K183" s="99"/>
      <c r="L183" s="98"/>
      <c r="M183" s="100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101"/>
      <c r="CI183" s="101"/>
      <c r="CJ183" s="101"/>
      <c r="CK183" s="99"/>
      <c r="CL183" s="99"/>
      <c r="CM183" s="99"/>
      <c r="CN183" s="99"/>
      <c r="CO183" s="101"/>
      <c r="CP183" s="101"/>
      <c r="CQ183" s="101"/>
      <c r="CR183" s="99"/>
      <c r="CS183" s="99"/>
      <c r="CT183" s="99"/>
      <c r="CU183" s="101"/>
      <c r="CV183" s="101"/>
      <c r="CW183" s="101"/>
      <c r="CX183" s="99"/>
      <c r="CY183" s="99"/>
      <c r="CZ183" s="99"/>
      <c r="DA183" s="99"/>
      <c r="DB183" s="101"/>
      <c r="DC183" s="101"/>
      <c r="DD183" s="101"/>
      <c r="DE183" s="101"/>
    </row>
    <row r="184" spans="1:109" ht="13">
      <c r="A184" s="97"/>
      <c r="B184" s="97"/>
      <c r="C184" s="97"/>
      <c r="D184" s="97"/>
      <c r="E184" s="97"/>
      <c r="F184" s="97"/>
      <c r="G184" s="98"/>
      <c r="H184" s="97"/>
      <c r="I184" s="97"/>
      <c r="J184" s="99"/>
      <c r="K184" s="99"/>
      <c r="L184" s="98"/>
      <c r="M184" s="100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101"/>
      <c r="CI184" s="101"/>
      <c r="CJ184" s="101"/>
      <c r="CK184" s="99"/>
      <c r="CL184" s="99"/>
      <c r="CM184" s="99"/>
      <c r="CN184" s="99"/>
      <c r="CO184" s="101"/>
      <c r="CP184" s="101"/>
      <c r="CQ184" s="101"/>
      <c r="CR184" s="99"/>
      <c r="CS184" s="99"/>
      <c r="CT184" s="99"/>
      <c r="CU184" s="101"/>
      <c r="CV184" s="101"/>
      <c r="CW184" s="101"/>
      <c r="CX184" s="99"/>
      <c r="CY184" s="99"/>
      <c r="CZ184" s="99"/>
      <c r="DA184" s="99"/>
      <c r="DB184" s="101"/>
      <c r="DC184" s="101"/>
      <c r="DD184" s="101"/>
      <c r="DE184" s="101"/>
    </row>
    <row r="185" spans="1:109" ht="13">
      <c r="A185" s="97"/>
      <c r="B185" s="97"/>
      <c r="C185" s="97"/>
      <c r="D185" s="97"/>
      <c r="E185" s="97"/>
      <c r="F185" s="97"/>
      <c r="G185" s="98"/>
      <c r="H185" s="97"/>
      <c r="I185" s="97"/>
      <c r="J185" s="99"/>
      <c r="K185" s="99"/>
      <c r="L185" s="98"/>
      <c r="M185" s="100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101"/>
      <c r="CI185" s="101"/>
      <c r="CJ185" s="101"/>
      <c r="CK185" s="99"/>
      <c r="CL185" s="99"/>
      <c r="CM185" s="99"/>
      <c r="CN185" s="99"/>
      <c r="CO185" s="101"/>
      <c r="CP185" s="101"/>
      <c r="CQ185" s="101"/>
      <c r="CR185" s="99"/>
      <c r="CS185" s="99"/>
      <c r="CT185" s="99"/>
      <c r="CU185" s="101"/>
      <c r="CV185" s="101"/>
      <c r="CW185" s="101"/>
      <c r="CX185" s="99"/>
      <c r="CY185" s="99"/>
      <c r="CZ185" s="99"/>
      <c r="DA185" s="99"/>
      <c r="DB185" s="101"/>
      <c r="DC185" s="101"/>
      <c r="DD185" s="101"/>
      <c r="DE185" s="101"/>
    </row>
    <row r="186" spans="1:109" ht="13">
      <c r="A186" s="97"/>
      <c r="B186" s="97"/>
      <c r="C186" s="97"/>
      <c r="D186" s="97"/>
      <c r="E186" s="97"/>
      <c r="F186" s="97"/>
      <c r="G186" s="98"/>
      <c r="H186" s="97"/>
      <c r="I186" s="97"/>
      <c r="J186" s="99"/>
      <c r="K186" s="99"/>
      <c r="L186" s="98"/>
      <c r="M186" s="100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101"/>
      <c r="CI186" s="101"/>
      <c r="CJ186" s="101"/>
      <c r="CK186" s="99"/>
      <c r="CL186" s="99"/>
      <c r="CM186" s="99"/>
      <c r="CN186" s="99"/>
      <c r="CO186" s="101"/>
      <c r="CP186" s="101"/>
      <c r="CQ186" s="101"/>
      <c r="CR186" s="99"/>
      <c r="CS186" s="99"/>
      <c r="CT186" s="99"/>
      <c r="CU186" s="101"/>
      <c r="CV186" s="101"/>
      <c r="CW186" s="101"/>
      <c r="CX186" s="99"/>
      <c r="CY186" s="99"/>
      <c r="CZ186" s="99"/>
      <c r="DA186" s="99"/>
      <c r="DB186" s="101"/>
      <c r="DC186" s="101"/>
      <c r="DD186" s="101"/>
      <c r="DE186" s="101"/>
    </row>
    <row r="187" spans="1:109" ht="13">
      <c r="A187" s="97"/>
      <c r="B187" s="97"/>
      <c r="C187" s="97"/>
      <c r="D187" s="97"/>
      <c r="E187" s="97"/>
      <c r="F187" s="97"/>
      <c r="G187" s="98"/>
      <c r="H187" s="97"/>
      <c r="I187" s="97"/>
      <c r="J187" s="99"/>
      <c r="K187" s="99"/>
      <c r="L187" s="98"/>
      <c r="M187" s="100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101"/>
      <c r="CI187" s="101"/>
      <c r="CJ187" s="101"/>
      <c r="CK187" s="99"/>
      <c r="CL187" s="99"/>
      <c r="CM187" s="99"/>
      <c r="CN187" s="99"/>
      <c r="CO187" s="101"/>
      <c r="CP187" s="101"/>
      <c r="CQ187" s="101"/>
      <c r="CR187" s="99"/>
      <c r="CS187" s="99"/>
      <c r="CT187" s="99"/>
      <c r="CU187" s="101"/>
      <c r="CV187" s="101"/>
      <c r="CW187" s="101"/>
      <c r="CX187" s="99"/>
      <c r="CY187" s="99"/>
      <c r="CZ187" s="99"/>
      <c r="DA187" s="99"/>
      <c r="DB187" s="101"/>
      <c r="DC187" s="101"/>
      <c r="DD187" s="101"/>
      <c r="DE187" s="101"/>
    </row>
    <row r="188" spans="1:109" ht="13">
      <c r="A188" s="97"/>
      <c r="B188" s="97"/>
      <c r="C188" s="97"/>
      <c r="D188" s="97"/>
      <c r="E188" s="97"/>
      <c r="F188" s="97"/>
      <c r="G188" s="98"/>
      <c r="H188" s="97"/>
      <c r="I188" s="97"/>
      <c r="J188" s="99"/>
      <c r="K188" s="99"/>
      <c r="L188" s="98"/>
      <c r="M188" s="100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101"/>
      <c r="CI188" s="101"/>
      <c r="CJ188" s="101"/>
      <c r="CK188" s="99"/>
      <c r="CL188" s="99"/>
      <c r="CM188" s="99"/>
      <c r="CN188" s="99"/>
      <c r="CO188" s="101"/>
      <c r="CP188" s="101"/>
      <c r="CQ188" s="101"/>
      <c r="CR188" s="99"/>
      <c r="CS188" s="99"/>
      <c r="CT188" s="99"/>
      <c r="CU188" s="101"/>
      <c r="CV188" s="101"/>
      <c r="CW188" s="101"/>
      <c r="CX188" s="99"/>
      <c r="CY188" s="99"/>
      <c r="CZ188" s="99"/>
      <c r="DA188" s="99"/>
      <c r="DB188" s="101"/>
      <c r="DC188" s="101"/>
      <c r="DD188" s="101"/>
      <c r="DE188" s="101"/>
    </row>
    <row r="189" spans="1:109" ht="13">
      <c r="A189" s="97"/>
      <c r="B189" s="97"/>
      <c r="C189" s="97"/>
      <c r="D189" s="97"/>
      <c r="E189" s="97"/>
      <c r="F189" s="97"/>
      <c r="G189" s="98"/>
      <c r="H189" s="97"/>
      <c r="I189" s="97"/>
      <c r="J189" s="99"/>
      <c r="K189" s="99"/>
      <c r="L189" s="98"/>
      <c r="M189" s="100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101"/>
      <c r="CI189" s="101"/>
      <c r="CJ189" s="101"/>
      <c r="CK189" s="99"/>
      <c r="CL189" s="99"/>
      <c r="CM189" s="99"/>
      <c r="CN189" s="99"/>
      <c r="CO189" s="101"/>
      <c r="CP189" s="101"/>
      <c r="CQ189" s="101"/>
      <c r="CR189" s="99"/>
      <c r="CS189" s="99"/>
      <c r="CT189" s="99"/>
      <c r="CU189" s="101"/>
      <c r="CV189" s="101"/>
      <c r="CW189" s="101"/>
      <c r="CX189" s="99"/>
      <c r="CY189" s="99"/>
      <c r="CZ189" s="99"/>
      <c r="DA189" s="99"/>
      <c r="DB189" s="101"/>
      <c r="DC189" s="101"/>
      <c r="DD189" s="101"/>
      <c r="DE189" s="101"/>
    </row>
    <row r="190" spans="1:109" ht="13">
      <c r="A190" s="97"/>
      <c r="B190" s="97"/>
      <c r="C190" s="97"/>
      <c r="D190" s="97"/>
      <c r="E190" s="97"/>
      <c r="F190" s="97"/>
      <c r="G190" s="98"/>
      <c r="H190" s="97"/>
      <c r="I190" s="97"/>
      <c r="J190" s="99"/>
      <c r="K190" s="99"/>
      <c r="L190" s="98"/>
      <c r="M190" s="100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101"/>
      <c r="CI190" s="101"/>
      <c r="CJ190" s="101"/>
      <c r="CK190" s="99"/>
      <c r="CL190" s="99"/>
      <c r="CM190" s="99"/>
      <c r="CN190" s="99"/>
      <c r="CO190" s="101"/>
      <c r="CP190" s="101"/>
      <c r="CQ190" s="101"/>
      <c r="CR190" s="99"/>
      <c r="CS190" s="99"/>
      <c r="CT190" s="99"/>
      <c r="CU190" s="101"/>
      <c r="CV190" s="101"/>
      <c r="CW190" s="101"/>
      <c r="CX190" s="99"/>
      <c r="CY190" s="99"/>
      <c r="CZ190" s="99"/>
      <c r="DA190" s="99"/>
      <c r="DB190" s="101"/>
      <c r="DC190" s="101"/>
      <c r="DD190" s="101"/>
      <c r="DE190" s="101"/>
    </row>
    <row r="191" spans="1:109" ht="13">
      <c r="A191" s="97"/>
      <c r="B191" s="97"/>
      <c r="C191" s="97"/>
      <c r="D191" s="97"/>
      <c r="E191" s="97"/>
      <c r="F191" s="97"/>
      <c r="G191" s="98"/>
      <c r="H191" s="97"/>
      <c r="I191" s="97"/>
      <c r="J191" s="99"/>
      <c r="K191" s="99"/>
      <c r="L191" s="98"/>
      <c r="M191" s="100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101"/>
      <c r="CI191" s="101"/>
      <c r="CJ191" s="101"/>
      <c r="CK191" s="99"/>
      <c r="CL191" s="99"/>
      <c r="CM191" s="99"/>
      <c r="CN191" s="99"/>
      <c r="CO191" s="101"/>
      <c r="CP191" s="101"/>
      <c r="CQ191" s="101"/>
      <c r="CR191" s="99"/>
      <c r="CS191" s="99"/>
      <c r="CT191" s="99"/>
      <c r="CU191" s="101"/>
      <c r="CV191" s="101"/>
      <c r="CW191" s="101"/>
      <c r="CX191" s="99"/>
      <c r="CY191" s="99"/>
      <c r="CZ191" s="99"/>
      <c r="DA191" s="99"/>
      <c r="DB191" s="101"/>
      <c r="DC191" s="101"/>
      <c r="DD191" s="101"/>
      <c r="DE191" s="101"/>
    </row>
    <row r="192" spans="1:109" ht="13">
      <c r="A192" s="97"/>
      <c r="B192" s="97"/>
      <c r="C192" s="97"/>
      <c r="D192" s="97"/>
      <c r="E192" s="97"/>
      <c r="F192" s="97"/>
      <c r="G192" s="98"/>
      <c r="H192" s="97"/>
      <c r="I192" s="97"/>
      <c r="J192" s="99"/>
      <c r="K192" s="99"/>
      <c r="L192" s="98"/>
      <c r="M192" s="100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101"/>
      <c r="CI192" s="101"/>
      <c r="CJ192" s="101"/>
      <c r="CK192" s="99"/>
      <c r="CL192" s="99"/>
      <c r="CM192" s="99"/>
      <c r="CN192" s="99"/>
      <c r="CO192" s="101"/>
      <c r="CP192" s="101"/>
      <c r="CQ192" s="101"/>
      <c r="CR192" s="99"/>
      <c r="CS192" s="99"/>
      <c r="CT192" s="99"/>
      <c r="CU192" s="101"/>
      <c r="CV192" s="101"/>
      <c r="CW192" s="101"/>
      <c r="CX192" s="99"/>
      <c r="CY192" s="99"/>
      <c r="CZ192" s="99"/>
      <c r="DA192" s="99"/>
      <c r="DB192" s="101"/>
      <c r="DC192" s="101"/>
      <c r="DD192" s="101"/>
      <c r="DE192" s="101"/>
    </row>
    <row r="193" spans="1:109" ht="13">
      <c r="A193" s="97"/>
      <c r="B193" s="97"/>
      <c r="C193" s="97"/>
      <c r="D193" s="97"/>
      <c r="E193" s="97"/>
      <c r="F193" s="97"/>
      <c r="G193" s="98"/>
      <c r="H193" s="97"/>
      <c r="I193" s="97"/>
      <c r="J193" s="99"/>
      <c r="K193" s="99"/>
      <c r="L193" s="98"/>
      <c r="M193" s="100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101"/>
      <c r="CI193" s="101"/>
      <c r="CJ193" s="101"/>
      <c r="CK193" s="99"/>
      <c r="CL193" s="99"/>
      <c r="CM193" s="99"/>
      <c r="CN193" s="99"/>
      <c r="CO193" s="101"/>
      <c r="CP193" s="101"/>
      <c r="CQ193" s="101"/>
      <c r="CR193" s="99"/>
      <c r="CS193" s="99"/>
      <c r="CT193" s="99"/>
      <c r="CU193" s="101"/>
      <c r="CV193" s="101"/>
      <c r="CW193" s="101"/>
      <c r="CX193" s="99"/>
      <c r="CY193" s="99"/>
      <c r="CZ193" s="99"/>
      <c r="DA193" s="99"/>
      <c r="DB193" s="101"/>
      <c r="DC193" s="101"/>
      <c r="DD193" s="101"/>
      <c r="DE193" s="101"/>
    </row>
    <row r="194" spans="1:109" ht="13">
      <c r="A194" s="97"/>
      <c r="B194" s="97"/>
      <c r="C194" s="97"/>
      <c r="D194" s="97"/>
      <c r="E194" s="97"/>
      <c r="F194" s="97"/>
      <c r="G194" s="98"/>
      <c r="H194" s="97"/>
      <c r="I194" s="97"/>
      <c r="J194" s="99"/>
      <c r="K194" s="99"/>
      <c r="L194" s="98"/>
      <c r="M194" s="100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101"/>
      <c r="CI194" s="101"/>
      <c r="CJ194" s="101"/>
      <c r="CK194" s="99"/>
      <c r="CL194" s="99"/>
      <c r="CM194" s="99"/>
      <c r="CN194" s="99"/>
      <c r="CO194" s="101"/>
      <c r="CP194" s="101"/>
      <c r="CQ194" s="101"/>
      <c r="CR194" s="99"/>
      <c r="CS194" s="99"/>
      <c r="CT194" s="99"/>
      <c r="CU194" s="101"/>
      <c r="CV194" s="101"/>
      <c r="CW194" s="101"/>
      <c r="CX194" s="99"/>
      <c r="CY194" s="99"/>
      <c r="CZ194" s="99"/>
      <c r="DA194" s="99"/>
      <c r="DB194" s="101"/>
      <c r="DC194" s="101"/>
      <c r="DD194" s="101"/>
      <c r="DE194" s="101"/>
    </row>
    <row r="195" spans="1:109" ht="13">
      <c r="A195" s="97"/>
      <c r="B195" s="97"/>
      <c r="C195" s="97"/>
      <c r="D195" s="97"/>
      <c r="E195" s="97"/>
      <c r="F195" s="97"/>
      <c r="G195" s="98"/>
      <c r="H195" s="97"/>
      <c r="I195" s="97"/>
      <c r="J195" s="99"/>
      <c r="K195" s="99"/>
      <c r="L195" s="98"/>
      <c r="M195" s="100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101"/>
      <c r="CI195" s="101"/>
      <c r="CJ195" s="101"/>
      <c r="CK195" s="99"/>
      <c r="CL195" s="99"/>
      <c r="CM195" s="99"/>
      <c r="CN195" s="99"/>
      <c r="CO195" s="101"/>
      <c r="CP195" s="101"/>
      <c r="CQ195" s="101"/>
      <c r="CR195" s="99"/>
      <c r="CS195" s="99"/>
      <c r="CT195" s="99"/>
      <c r="CU195" s="101"/>
      <c r="CV195" s="101"/>
      <c r="CW195" s="101"/>
      <c r="CX195" s="99"/>
      <c r="CY195" s="99"/>
      <c r="CZ195" s="99"/>
      <c r="DA195" s="99"/>
      <c r="DB195" s="101"/>
      <c r="DC195" s="101"/>
      <c r="DD195" s="101"/>
      <c r="DE195" s="101"/>
    </row>
    <row r="196" spans="1:109" ht="13">
      <c r="A196" s="97"/>
      <c r="B196" s="97"/>
      <c r="C196" s="97"/>
      <c r="D196" s="97"/>
      <c r="E196" s="97"/>
      <c r="F196" s="97"/>
      <c r="G196" s="98"/>
      <c r="H196" s="97"/>
      <c r="I196" s="97"/>
      <c r="J196" s="99"/>
      <c r="K196" s="99"/>
      <c r="L196" s="98"/>
      <c r="M196" s="100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101"/>
      <c r="CI196" s="101"/>
      <c r="CJ196" s="101"/>
      <c r="CK196" s="99"/>
      <c r="CL196" s="99"/>
      <c r="CM196" s="99"/>
      <c r="CN196" s="99"/>
      <c r="CO196" s="101"/>
      <c r="CP196" s="101"/>
      <c r="CQ196" s="101"/>
      <c r="CR196" s="99"/>
      <c r="CS196" s="99"/>
      <c r="CT196" s="99"/>
      <c r="CU196" s="101"/>
      <c r="CV196" s="101"/>
      <c r="CW196" s="101"/>
      <c r="CX196" s="99"/>
      <c r="CY196" s="99"/>
      <c r="CZ196" s="99"/>
      <c r="DA196" s="99"/>
      <c r="DB196" s="101"/>
      <c r="DC196" s="101"/>
      <c r="DD196" s="101"/>
      <c r="DE196" s="101"/>
    </row>
    <row r="197" spans="1:109" ht="13">
      <c r="A197" s="97"/>
      <c r="B197" s="97"/>
      <c r="C197" s="97"/>
      <c r="D197" s="97"/>
      <c r="E197" s="97"/>
      <c r="F197" s="97"/>
      <c r="G197" s="98"/>
      <c r="H197" s="97"/>
      <c r="I197" s="97"/>
      <c r="J197" s="99"/>
      <c r="K197" s="99"/>
      <c r="L197" s="98"/>
      <c r="M197" s="100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101"/>
      <c r="CI197" s="101"/>
      <c r="CJ197" s="101"/>
      <c r="CK197" s="99"/>
      <c r="CL197" s="99"/>
      <c r="CM197" s="99"/>
      <c r="CN197" s="99"/>
      <c r="CO197" s="101"/>
      <c r="CP197" s="101"/>
      <c r="CQ197" s="101"/>
      <c r="CR197" s="99"/>
      <c r="CS197" s="99"/>
      <c r="CT197" s="99"/>
      <c r="CU197" s="101"/>
      <c r="CV197" s="101"/>
      <c r="CW197" s="101"/>
      <c r="CX197" s="99"/>
      <c r="CY197" s="99"/>
      <c r="CZ197" s="99"/>
      <c r="DA197" s="99"/>
      <c r="DB197" s="101"/>
      <c r="DC197" s="101"/>
      <c r="DD197" s="101"/>
      <c r="DE197" s="101"/>
    </row>
    <row r="198" spans="1:109" ht="13">
      <c r="A198" s="97"/>
      <c r="B198" s="97"/>
      <c r="C198" s="97"/>
      <c r="D198" s="97"/>
      <c r="E198" s="97"/>
      <c r="F198" s="97"/>
      <c r="G198" s="98"/>
      <c r="H198" s="97"/>
      <c r="I198" s="97"/>
      <c r="J198" s="99"/>
      <c r="K198" s="99"/>
      <c r="L198" s="98"/>
      <c r="M198" s="100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101"/>
      <c r="CI198" s="101"/>
      <c r="CJ198" s="101"/>
      <c r="CK198" s="99"/>
      <c r="CL198" s="99"/>
      <c r="CM198" s="99"/>
      <c r="CN198" s="99"/>
      <c r="CO198" s="101"/>
      <c r="CP198" s="101"/>
      <c r="CQ198" s="101"/>
      <c r="CR198" s="99"/>
      <c r="CS198" s="99"/>
      <c r="CT198" s="99"/>
      <c r="CU198" s="101"/>
      <c r="CV198" s="101"/>
      <c r="CW198" s="101"/>
      <c r="CX198" s="99"/>
      <c r="CY198" s="99"/>
      <c r="CZ198" s="99"/>
      <c r="DA198" s="99"/>
      <c r="DB198" s="101"/>
      <c r="DC198" s="101"/>
      <c r="DD198" s="101"/>
      <c r="DE198" s="101"/>
    </row>
    <row r="199" spans="1:109" ht="13">
      <c r="A199" s="97"/>
      <c r="B199" s="97"/>
      <c r="C199" s="97"/>
      <c r="D199" s="97"/>
      <c r="E199" s="97"/>
      <c r="F199" s="97"/>
      <c r="G199" s="98"/>
      <c r="H199" s="97"/>
      <c r="I199" s="97"/>
      <c r="J199" s="99"/>
      <c r="K199" s="99"/>
      <c r="L199" s="98"/>
      <c r="M199" s="100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101"/>
      <c r="CI199" s="101"/>
      <c r="CJ199" s="101"/>
      <c r="CK199" s="99"/>
      <c r="CL199" s="99"/>
      <c r="CM199" s="99"/>
      <c r="CN199" s="99"/>
      <c r="CO199" s="101"/>
      <c r="CP199" s="101"/>
      <c r="CQ199" s="101"/>
      <c r="CR199" s="99"/>
      <c r="CS199" s="99"/>
      <c r="CT199" s="99"/>
      <c r="CU199" s="101"/>
      <c r="CV199" s="101"/>
      <c r="CW199" s="101"/>
      <c r="CX199" s="99"/>
      <c r="CY199" s="99"/>
      <c r="CZ199" s="99"/>
      <c r="DA199" s="99"/>
      <c r="DB199" s="101"/>
      <c r="DC199" s="101"/>
      <c r="DD199" s="101"/>
      <c r="DE199" s="101"/>
    </row>
    <row r="200" spans="1:109" ht="13">
      <c r="A200" s="97"/>
      <c r="B200" s="97"/>
      <c r="C200" s="97"/>
      <c r="D200" s="97"/>
      <c r="E200" s="97"/>
      <c r="F200" s="97"/>
      <c r="G200" s="98"/>
      <c r="H200" s="97"/>
      <c r="I200" s="97"/>
      <c r="J200" s="99"/>
      <c r="K200" s="99"/>
      <c r="L200" s="98"/>
      <c r="M200" s="100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101"/>
      <c r="CI200" s="101"/>
      <c r="CJ200" s="101"/>
      <c r="CK200" s="99"/>
      <c r="CL200" s="99"/>
      <c r="CM200" s="99"/>
      <c r="CN200" s="99"/>
      <c r="CO200" s="101"/>
      <c r="CP200" s="101"/>
      <c r="CQ200" s="101"/>
      <c r="CR200" s="99"/>
      <c r="CS200" s="99"/>
      <c r="CT200" s="99"/>
      <c r="CU200" s="101"/>
      <c r="CV200" s="101"/>
      <c r="CW200" s="101"/>
      <c r="CX200" s="99"/>
      <c r="CY200" s="99"/>
      <c r="CZ200" s="99"/>
      <c r="DA200" s="99"/>
      <c r="DB200" s="101"/>
      <c r="DC200" s="101"/>
      <c r="DD200" s="101"/>
      <c r="DE200" s="101"/>
    </row>
    <row r="201" spans="1:109" ht="13">
      <c r="A201" s="97"/>
      <c r="B201" s="97"/>
      <c r="C201" s="97"/>
      <c r="D201" s="97"/>
      <c r="E201" s="97"/>
      <c r="F201" s="97"/>
      <c r="G201" s="98"/>
      <c r="H201" s="97"/>
      <c r="I201" s="97"/>
      <c r="J201" s="99"/>
      <c r="K201" s="99"/>
      <c r="L201" s="98"/>
      <c r="M201" s="100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101"/>
      <c r="CI201" s="101"/>
      <c r="CJ201" s="101"/>
      <c r="CK201" s="99"/>
      <c r="CL201" s="99"/>
      <c r="CM201" s="99"/>
      <c r="CN201" s="99"/>
      <c r="CO201" s="101"/>
      <c r="CP201" s="101"/>
      <c r="CQ201" s="101"/>
      <c r="CR201" s="99"/>
      <c r="CS201" s="99"/>
      <c r="CT201" s="99"/>
      <c r="CU201" s="101"/>
      <c r="CV201" s="101"/>
      <c r="CW201" s="101"/>
      <c r="CX201" s="99"/>
      <c r="CY201" s="99"/>
      <c r="CZ201" s="99"/>
      <c r="DA201" s="99"/>
      <c r="DB201" s="101"/>
      <c r="DC201" s="101"/>
      <c r="DD201" s="101"/>
      <c r="DE201" s="101"/>
    </row>
    <row r="202" spans="1:109" ht="13">
      <c r="A202" s="97"/>
      <c r="B202" s="97"/>
      <c r="C202" s="97"/>
      <c r="D202" s="97"/>
      <c r="E202" s="97"/>
      <c r="F202" s="97"/>
      <c r="G202" s="98"/>
      <c r="H202" s="97"/>
      <c r="I202" s="97"/>
      <c r="J202" s="99"/>
      <c r="K202" s="99"/>
      <c r="L202" s="98"/>
      <c r="M202" s="100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101"/>
      <c r="CI202" s="101"/>
      <c r="CJ202" s="101"/>
      <c r="CK202" s="99"/>
      <c r="CL202" s="99"/>
      <c r="CM202" s="99"/>
      <c r="CN202" s="99"/>
      <c r="CO202" s="101"/>
      <c r="CP202" s="101"/>
      <c r="CQ202" s="101"/>
      <c r="CR202" s="99"/>
      <c r="CS202" s="99"/>
      <c r="CT202" s="99"/>
      <c r="CU202" s="101"/>
      <c r="CV202" s="101"/>
      <c r="CW202" s="101"/>
      <c r="CX202" s="99"/>
      <c r="CY202" s="99"/>
      <c r="CZ202" s="99"/>
      <c r="DA202" s="99"/>
      <c r="DB202" s="101"/>
      <c r="DC202" s="101"/>
      <c r="DD202" s="101"/>
      <c r="DE202" s="101"/>
    </row>
    <row r="203" spans="1:109" ht="13">
      <c r="A203" s="97"/>
      <c r="B203" s="97"/>
      <c r="C203" s="97"/>
      <c r="D203" s="97"/>
      <c r="E203" s="97"/>
      <c r="F203" s="97"/>
      <c r="G203" s="98"/>
      <c r="H203" s="97"/>
      <c r="I203" s="97"/>
      <c r="J203" s="99"/>
      <c r="K203" s="99"/>
      <c r="L203" s="98"/>
      <c r="M203" s="100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101"/>
      <c r="CI203" s="101"/>
      <c r="CJ203" s="101"/>
      <c r="CK203" s="99"/>
      <c r="CL203" s="99"/>
      <c r="CM203" s="99"/>
      <c r="CN203" s="99"/>
      <c r="CO203" s="101"/>
      <c r="CP203" s="101"/>
      <c r="CQ203" s="101"/>
      <c r="CR203" s="99"/>
      <c r="CS203" s="99"/>
      <c r="CT203" s="99"/>
      <c r="CU203" s="101"/>
      <c r="CV203" s="101"/>
      <c r="CW203" s="101"/>
      <c r="CX203" s="99"/>
      <c r="CY203" s="99"/>
      <c r="CZ203" s="99"/>
      <c r="DA203" s="99"/>
      <c r="DB203" s="101"/>
      <c r="DC203" s="101"/>
      <c r="DD203" s="101"/>
      <c r="DE203" s="101"/>
    </row>
    <row r="204" spans="1:109" ht="13">
      <c r="A204" s="97"/>
      <c r="B204" s="97"/>
      <c r="C204" s="97"/>
      <c r="D204" s="97"/>
      <c r="E204" s="97"/>
      <c r="F204" s="97"/>
      <c r="G204" s="98"/>
      <c r="H204" s="97"/>
      <c r="I204" s="97"/>
      <c r="J204" s="99"/>
      <c r="K204" s="99"/>
      <c r="L204" s="98"/>
      <c r="M204" s="100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101"/>
      <c r="CI204" s="101"/>
      <c r="CJ204" s="101"/>
      <c r="CK204" s="99"/>
      <c r="CL204" s="99"/>
      <c r="CM204" s="99"/>
      <c r="CN204" s="99"/>
      <c r="CO204" s="101"/>
      <c r="CP204" s="101"/>
      <c r="CQ204" s="101"/>
      <c r="CR204" s="99"/>
      <c r="CS204" s="99"/>
      <c r="CT204" s="99"/>
      <c r="CU204" s="101"/>
      <c r="CV204" s="101"/>
      <c r="CW204" s="101"/>
      <c r="CX204" s="99"/>
      <c r="CY204" s="99"/>
      <c r="CZ204" s="99"/>
      <c r="DA204" s="99"/>
      <c r="DB204" s="101"/>
      <c r="DC204" s="101"/>
      <c r="DD204" s="101"/>
      <c r="DE204" s="101"/>
    </row>
    <row r="205" spans="1:109" ht="13">
      <c r="A205" s="97"/>
      <c r="B205" s="97"/>
      <c r="C205" s="97"/>
      <c r="D205" s="97"/>
      <c r="E205" s="97"/>
      <c r="F205" s="97"/>
      <c r="G205" s="98"/>
      <c r="H205" s="97"/>
      <c r="I205" s="97"/>
      <c r="J205" s="99"/>
      <c r="K205" s="99"/>
      <c r="L205" s="98"/>
      <c r="M205" s="100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101"/>
      <c r="CI205" s="101"/>
      <c r="CJ205" s="101"/>
      <c r="CK205" s="99"/>
      <c r="CL205" s="99"/>
      <c r="CM205" s="99"/>
      <c r="CN205" s="99"/>
      <c r="CO205" s="101"/>
      <c r="CP205" s="101"/>
      <c r="CQ205" s="101"/>
      <c r="CR205" s="99"/>
      <c r="CS205" s="99"/>
      <c r="CT205" s="99"/>
      <c r="CU205" s="101"/>
      <c r="CV205" s="101"/>
      <c r="CW205" s="101"/>
      <c r="CX205" s="99"/>
      <c r="CY205" s="99"/>
      <c r="CZ205" s="99"/>
      <c r="DA205" s="99"/>
      <c r="DB205" s="101"/>
      <c r="DC205" s="101"/>
      <c r="DD205" s="101"/>
      <c r="DE205" s="101"/>
    </row>
    <row r="206" spans="1:109" ht="13">
      <c r="A206" s="97"/>
      <c r="B206" s="97"/>
      <c r="C206" s="97"/>
      <c r="D206" s="97"/>
      <c r="E206" s="97"/>
      <c r="F206" s="97"/>
      <c r="G206" s="98"/>
      <c r="H206" s="97"/>
      <c r="I206" s="97"/>
      <c r="J206" s="99"/>
      <c r="K206" s="99"/>
      <c r="L206" s="98"/>
      <c r="M206" s="100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101"/>
      <c r="CI206" s="101"/>
      <c r="CJ206" s="101"/>
      <c r="CK206" s="99"/>
      <c r="CL206" s="99"/>
      <c r="CM206" s="99"/>
      <c r="CN206" s="99"/>
      <c r="CO206" s="101"/>
      <c r="CP206" s="101"/>
      <c r="CQ206" s="101"/>
      <c r="CR206" s="99"/>
      <c r="CS206" s="99"/>
      <c r="CT206" s="99"/>
      <c r="CU206" s="101"/>
      <c r="CV206" s="101"/>
      <c r="CW206" s="101"/>
      <c r="CX206" s="99"/>
      <c r="CY206" s="99"/>
      <c r="CZ206" s="99"/>
      <c r="DA206" s="99"/>
      <c r="DB206" s="101"/>
      <c r="DC206" s="101"/>
      <c r="DD206" s="101"/>
      <c r="DE206" s="101"/>
    </row>
    <row r="207" spans="1:109" ht="13">
      <c r="A207" s="97"/>
      <c r="B207" s="97"/>
      <c r="C207" s="97"/>
      <c r="D207" s="97"/>
      <c r="E207" s="97"/>
      <c r="F207" s="97"/>
      <c r="G207" s="98"/>
      <c r="H207" s="97"/>
      <c r="I207" s="97"/>
      <c r="J207" s="99"/>
      <c r="K207" s="99"/>
      <c r="L207" s="98"/>
      <c r="M207" s="100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101"/>
      <c r="CI207" s="101"/>
      <c r="CJ207" s="101"/>
      <c r="CK207" s="99"/>
      <c r="CL207" s="99"/>
      <c r="CM207" s="99"/>
      <c r="CN207" s="99"/>
      <c r="CO207" s="101"/>
      <c r="CP207" s="101"/>
      <c r="CQ207" s="101"/>
      <c r="CR207" s="99"/>
      <c r="CS207" s="99"/>
      <c r="CT207" s="99"/>
      <c r="CU207" s="101"/>
      <c r="CV207" s="101"/>
      <c r="CW207" s="101"/>
      <c r="CX207" s="99"/>
      <c r="CY207" s="99"/>
      <c r="CZ207" s="99"/>
      <c r="DA207" s="99"/>
      <c r="DB207" s="101"/>
      <c r="DC207" s="101"/>
      <c r="DD207" s="101"/>
      <c r="DE207" s="101"/>
    </row>
    <row r="208" spans="1:109" ht="13">
      <c r="A208" s="97"/>
      <c r="B208" s="97"/>
      <c r="C208" s="97"/>
      <c r="D208" s="97"/>
      <c r="E208" s="97"/>
      <c r="F208" s="97"/>
      <c r="G208" s="98"/>
      <c r="H208" s="97"/>
      <c r="I208" s="97"/>
      <c r="J208" s="99"/>
      <c r="K208" s="99"/>
      <c r="L208" s="98"/>
      <c r="M208" s="100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101"/>
      <c r="CI208" s="101"/>
      <c r="CJ208" s="101"/>
      <c r="CK208" s="99"/>
      <c r="CL208" s="99"/>
      <c r="CM208" s="99"/>
      <c r="CN208" s="99"/>
      <c r="CO208" s="101"/>
      <c r="CP208" s="101"/>
      <c r="CQ208" s="101"/>
      <c r="CR208" s="99"/>
      <c r="CS208" s="99"/>
      <c r="CT208" s="99"/>
      <c r="CU208" s="101"/>
      <c r="CV208" s="101"/>
      <c r="CW208" s="101"/>
      <c r="CX208" s="99"/>
      <c r="CY208" s="99"/>
      <c r="CZ208" s="99"/>
      <c r="DA208" s="99"/>
      <c r="DB208" s="101"/>
      <c r="DC208" s="101"/>
      <c r="DD208" s="101"/>
      <c r="DE208" s="101"/>
    </row>
    <row r="209" spans="1:109" ht="13">
      <c r="A209" s="97"/>
      <c r="B209" s="97"/>
      <c r="C209" s="97"/>
      <c r="D209" s="97"/>
      <c r="E209" s="97"/>
      <c r="F209" s="97"/>
      <c r="G209" s="98"/>
      <c r="H209" s="97"/>
      <c r="I209" s="97"/>
      <c r="J209" s="99"/>
      <c r="K209" s="99"/>
      <c r="L209" s="98"/>
      <c r="M209" s="100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101"/>
      <c r="CI209" s="101"/>
      <c r="CJ209" s="101"/>
      <c r="CK209" s="99"/>
      <c r="CL209" s="99"/>
      <c r="CM209" s="99"/>
      <c r="CN209" s="99"/>
      <c r="CO209" s="101"/>
      <c r="CP209" s="101"/>
      <c r="CQ209" s="101"/>
      <c r="CR209" s="99"/>
      <c r="CS209" s="99"/>
      <c r="CT209" s="99"/>
      <c r="CU209" s="101"/>
      <c r="CV209" s="101"/>
      <c r="CW209" s="101"/>
      <c r="CX209" s="99"/>
      <c r="CY209" s="99"/>
      <c r="CZ209" s="99"/>
      <c r="DA209" s="99"/>
      <c r="DB209" s="101"/>
      <c r="DC209" s="101"/>
      <c r="DD209" s="101"/>
      <c r="DE209" s="101"/>
    </row>
    <row r="210" spans="1:109" ht="13">
      <c r="A210" s="97"/>
      <c r="B210" s="97"/>
      <c r="C210" s="97"/>
      <c r="D210" s="97"/>
      <c r="E210" s="97"/>
      <c r="F210" s="97"/>
      <c r="G210" s="98"/>
      <c r="H210" s="97"/>
      <c r="I210" s="97"/>
      <c r="J210" s="99"/>
      <c r="K210" s="99"/>
      <c r="L210" s="98"/>
      <c r="M210" s="100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101"/>
      <c r="CI210" s="101"/>
      <c r="CJ210" s="101"/>
      <c r="CK210" s="99"/>
      <c r="CL210" s="99"/>
      <c r="CM210" s="99"/>
      <c r="CN210" s="99"/>
      <c r="CO210" s="101"/>
      <c r="CP210" s="101"/>
      <c r="CQ210" s="101"/>
      <c r="CR210" s="99"/>
      <c r="CS210" s="99"/>
      <c r="CT210" s="99"/>
      <c r="CU210" s="101"/>
      <c r="CV210" s="101"/>
      <c r="CW210" s="101"/>
      <c r="CX210" s="99"/>
      <c r="CY210" s="99"/>
      <c r="CZ210" s="99"/>
      <c r="DA210" s="99"/>
      <c r="DB210" s="101"/>
      <c r="DC210" s="101"/>
      <c r="DD210" s="101"/>
      <c r="DE210" s="101"/>
    </row>
    <row r="211" spans="1:109" ht="13">
      <c r="A211" s="97"/>
      <c r="B211" s="97"/>
      <c r="C211" s="97"/>
      <c r="D211" s="97"/>
      <c r="E211" s="97"/>
      <c r="F211" s="97"/>
      <c r="G211" s="98"/>
      <c r="H211" s="97"/>
      <c r="I211" s="97"/>
      <c r="J211" s="99"/>
      <c r="K211" s="99"/>
      <c r="L211" s="98"/>
      <c r="M211" s="100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101"/>
      <c r="CI211" s="101"/>
      <c r="CJ211" s="101"/>
      <c r="CK211" s="99"/>
      <c r="CL211" s="99"/>
      <c r="CM211" s="99"/>
      <c r="CN211" s="99"/>
      <c r="CO211" s="101"/>
      <c r="CP211" s="101"/>
      <c r="CQ211" s="101"/>
      <c r="CR211" s="99"/>
      <c r="CS211" s="99"/>
      <c r="CT211" s="99"/>
      <c r="CU211" s="101"/>
      <c r="CV211" s="101"/>
      <c r="CW211" s="101"/>
      <c r="CX211" s="99"/>
      <c r="CY211" s="99"/>
      <c r="CZ211" s="99"/>
      <c r="DA211" s="99"/>
      <c r="DB211" s="101"/>
      <c r="DC211" s="101"/>
      <c r="DD211" s="101"/>
      <c r="DE211" s="101"/>
    </row>
    <row r="212" spans="1:109" ht="13">
      <c r="A212" s="97"/>
      <c r="B212" s="97"/>
      <c r="C212" s="97"/>
      <c r="D212" s="97"/>
      <c r="E212" s="97"/>
      <c r="F212" s="97"/>
      <c r="G212" s="98"/>
      <c r="H212" s="97"/>
      <c r="I212" s="97"/>
      <c r="J212" s="99"/>
      <c r="K212" s="99"/>
      <c r="L212" s="98"/>
      <c r="M212" s="100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101"/>
      <c r="CI212" s="101"/>
      <c r="CJ212" s="101"/>
      <c r="CK212" s="99"/>
      <c r="CL212" s="99"/>
      <c r="CM212" s="99"/>
      <c r="CN212" s="99"/>
      <c r="CO212" s="101"/>
      <c r="CP212" s="101"/>
      <c r="CQ212" s="101"/>
      <c r="CR212" s="99"/>
      <c r="CS212" s="99"/>
      <c r="CT212" s="99"/>
      <c r="CU212" s="101"/>
      <c r="CV212" s="101"/>
      <c r="CW212" s="101"/>
      <c r="CX212" s="99"/>
      <c r="CY212" s="99"/>
      <c r="CZ212" s="99"/>
      <c r="DA212" s="99"/>
      <c r="DB212" s="101"/>
      <c r="DC212" s="101"/>
      <c r="DD212" s="101"/>
      <c r="DE212" s="101"/>
    </row>
    <row r="213" spans="1:109" ht="13">
      <c r="A213" s="97"/>
      <c r="B213" s="97"/>
      <c r="C213" s="97"/>
      <c r="D213" s="97"/>
      <c r="E213" s="97"/>
      <c r="F213" s="97"/>
      <c r="G213" s="98"/>
      <c r="H213" s="97"/>
      <c r="I213" s="97"/>
      <c r="J213" s="99"/>
      <c r="K213" s="99"/>
      <c r="L213" s="98"/>
      <c r="M213" s="100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101"/>
      <c r="CI213" s="101"/>
      <c r="CJ213" s="101"/>
      <c r="CK213" s="99"/>
      <c r="CL213" s="99"/>
      <c r="CM213" s="99"/>
      <c r="CN213" s="99"/>
      <c r="CO213" s="101"/>
      <c r="CP213" s="101"/>
      <c r="CQ213" s="101"/>
      <c r="CR213" s="99"/>
      <c r="CS213" s="99"/>
      <c r="CT213" s="99"/>
      <c r="CU213" s="101"/>
      <c r="CV213" s="101"/>
      <c r="CW213" s="101"/>
      <c r="CX213" s="99"/>
      <c r="CY213" s="99"/>
      <c r="CZ213" s="99"/>
      <c r="DA213" s="99"/>
      <c r="DB213" s="101"/>
      <c r="DC213" s="101"/>
      <c r="DD213" s="101"/>
      <c r="DE213" s="101"/>
    </row>
    <row r="214" spans="1:109" ht="13">
      <c r="A214" s="97"/>
      <c r="B214" s="97"/>
      <c r="C214" s="97"/>
      <c r="D214" s="97"/>
      <c r="E214" s="97"/>
      <c r="F214" s="97"/>
      <c r="G214" s="98"/>
      <c r="H214" s="97"/>
      <c r="I214" s="97"/>
      <c r="J214" s="99"/>
      <c r="K214" s="99"/>
      <c r="L214" s="98"/>
      <c r="M214" s="100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101"/>
      <c r="CI214" s="101"/>
      <c r="CJ214" s="101"/>
      <c r="CK214" s="99"/>
      <c r="CL214" s="99"/>
      <c r="CM214" s="99"/>
      <c r="CN214" s="99"/>
      <c r="CO214" s="101"/>
      <c r="CP214" s="101"/>
      <c r="CQ214" s="101"/>
      <c r="CR214" s="99"/>
      <c r="CS214" s="99"/>
      <c r="CT214" s="99"/>
      <c r="CU214" s="101"/>
      <c r="CV214" s="101"/>
      <c r="CW214" s="101"/>
      <c r="CX214" s="99"/>
      <c r="CY214" s="99"/>
      <c r="CZ214" s="99"/>
      <c r="DA214" s="99"/>
      <c r="DB214" s="101"/>
      <c r="DC214" s="101"/>
      <c r="DD214" s="101"/>
      <c r="DE214" s="101"/>
    </row>
    <row r="215" spans="1:109" ht="13">
      <c r="A215" s="97"/>
      <c r="B215" s="97"/>
      <c r="C215" s="97"/>
      <c r="D215" s="97"/>
      <c r="E215" s="97"/>
      <c r="F215" s="97"/>
      <c r="G215" s="98"/>
      <c r="H215" s="97"/>
      <c r="I215" s="97"/>
      <c r="J215" s="99"/>
      <c r="K215" s="99"/>
      <c r="L215" s="98"/>
      <c r="M215" s="100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101"/>
      <c r="CI215" s="101"/>
      <c r="CJ215" s="101"/>
      <c r="CK215" s="99"/>
      <c r="CL215" s="99"/>
      <c r="CM215" s="99"/>
      <c r="CN215" s="99"/>
      <c r="CO215" s="101"/>
      <c r="CP215" s="101"/>
      <c r="CQ215" s="101"/>
      <c r="CR215" s="99"/>
      <c r="CS215" s="99"/>
      <c r="CT215" s="99"/>
      <c r="CU215" s="101"/>
      <c r="CV215" s="101"/>
      <c r="CW215" s="101"/>
      <c r="CX215" s="99"/>
      <c r="CY215" s="99"/>
      <c r="CZ215" s="99"/>
      <c r="DA215" s="99"/>
      <c r="DB215" s="101"/>
      <c r="DC215" s="101"/>
      <c r="DD215" s="101"/>
      <c r="DE215" s="101"/>
    </row>
    <row r="216" spans="1:109" ht="13">
      <c r="A216" s="97"/>
      <c r="B216" s="97"/>
      <c r="C216" s="97"/>
      <c r="D216" s="97"/>
      <c r="E216" s="97"/>
      <c r="F216" s="97"/>
      <c r="G216" s="98"/>
      <c r="H216" s="97"/>
      <c r="I216" s="97"/>
      <c r="J216" s="99"/>
      <c r="K216" s="99"/>
      <c r="L216" s="98"/>
      <c r="M216" s="100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101"/>
      <c r="CI216" s="101"/>
      <c r="CJ216" s="101"/>
      <c r="CK216" s="99"/>
      <c r="CL216" s="99"/>
      <c r="CM216" s="99"/>
      <c r="CN216" s="99"/>
      <c r="CO216" s="101"/>
      <c r="CP216" s="101"/>
      <c r="CQ216" s="101"/>
      <c r="CR216" s="99"/>
      <c r="CS216" s="99"/>
      <c r="CT216" s="99"/>
      <c r="CU216" s="101"/>
      <c r="CV216" s="101"/>
      <c r="CW216" s="101"/>
      <c r="CX216" s="99"/>
      <c r="CY216" s="99"/>
      <c r="CZ216" s="99"/>
      <c r="DA216" s="99"/>
      <c r="DB216" s="101"/>
      <c r="DC216" s="101"/>
      <c r="DD216" s="101"/>
      <c r="DE216" s="101"/>
    </row>
    <row r="217" spans="1:109" ht="13">
      <c r="A217" s="97"/>
      <c r="B217" s="97"/>
      <c r="C217" s="97"/>
      <c r="D217" s="97"/>
      <c r="E217" s="97"/>
      <c r="F217" s="97"/>
      <c r="G217" s="98"/>
      <c r="H217" s="97"/>
      <c r="I217" s="97"/>
      <c r="J217" s="99"/>
      <c r="K217" s="99"/>
      <c r="L217" s="98"/>
      <c r="M217" s="100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101"/>
      <c r="CI217" s="101"/>
      <c r="CJ217" s="101"/>
      <c r="CK217" s="99"/>
      <c r="CL217" s="99"/>
      <c r="CM217" s="99"/>
      <c r="CN217" s="99"/>
      <c r="CO217" s="101"/>
      <c r="CP217" s="101"/>
      <c r="CQ217" s="101"/>
      <c r="CR217" s="99"/>
      <c r="CS217" s="99"/>
      <c r="CT217" s="99"/>
      <c r="CU217" s="101"/>
      <c r="CV217" s="101"/>
      <c r="CW217" s="101"/>
      <c r="CX217" s="99"/>
      <c r="CY217" s="99"/>
      <c r="CZ217" s="99"/>
      <c r="DA217" s="99"/>
      <c r="DB217" s="101"/>
      <c r="DC217" s="101"/>
      <c r="DD217" s="101"/>
      <c r="DE217" s="101"/>
    </row>
    <row r="218" spans="1:109" ht="13">
      <c r="A218" s="97"/>
      <c r="B218" s="97"/>
      <c r="C218" s="97"/>
      <c r="D218" s="97"/>
      <c r="E218" s="97"/>
      <c r="F218" s="97"/>
      <c r="G218" s="98"/>
      <c r="H218" s="97"/>
      <c r="I218" s="97"/>
      <c r="J218" s="99"/>
      <c r="K218" s="99"/>
      <c r="L218" s="98"/>
      <c r="M218" s="100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101"/>
      <c r="CI218" s="101"/>
      <c r="CJ218" s="101"/>
      <c r="CK218" s="99"/>
      <c r="CL218" s="99"/>
      <c r="CM218" s="99"/>
      <c r="CN218" s="99"/>
      <c r="CO218" s="101"/>
      <c r="CP218" s="101"/>
      <c r="CQ218" s="101"/>
      <c r="CR218" s="99"/>
      <c r="CS218" s="99"/>
      <c r="CT218" s="99"/>
      <c r="CU218" s="101"/>
      <c r="CV218" s="101"/>
      <c r="CW218" s="101"/>
      <c r="CX218" s="99"/>
      <c r="CY218" s="99"/>
      <c r="CZ218" s="99"/>
      <c r="DA218" s="99"/>
      <c r="DB218" s="101"/>
      <c r="DC218" s="101"/>
      <c r="DD218" s="101"/>
      <c r="DE218" s="101"/>
    </row>
    <row r="219" spans="1:109" ht="13">
      <c r="A219" s="97"/>
      <c r="B219" s="97"/>
      <c r="C219" s="97"/>
      <c r="D219" s="97"/>
      <c r="E219" s="97"/>
      <c r="F219" s="97"/>
      <c r="G219" s="98"/>
      <c r="H219" s="97"/>
      <c r="I219" s="97"/>
      <c r="J219" s="99"/>
      <c r="K219" s="99"/>
      <c r="L219" s="98"/>
      <c r="M219" s="100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101"/>
      <c r="CI219" s="101"/>
      <c r="CJ219" s="101"/>
      <c r="CK219" s="99"/>
      <c r="CL219" s="99"/>
      <c r="CM219" s="99"/>
      <c r="CN219" s="99"/>
      <c r="CO219" s="101"/>
      <c r="CP219" s="101"/>
      <c r="CQ219" s="101"/>
      <c r="CR219" s="99"/>
      <c r="CS219" s="99"/>
      <c r="CT219" s="99"/>
      <c r="CU219" s="101"/>
      <c r="CV219" s="101"/>
      <c r="CW219" s="101"/>
      <c r="CX219" s="99"/>
      <c r="CY219" s="99"/>
      <c r="CZ219" s="99"/>
      <c r="DA219" s="99"/>
      <c r="DB219" s="101"/>
      <c r="DC219" s="101"/>
      <c r="DD219" s="101"/>
      <c r="DE219" s="101"/>
    </row>
    <row r="220" spans="1:109" ht="13">
      <c r="A220" s="97"/>
      <c r="B220" s="97"/>
      <c r="C220" s="97"/>
      <c r="D220" s="97"/>
      <c r="E220" s="97"/>
      <c r="F220" s="97"/>
      <c r="G220" s="98"/>
      <c r="H220" s="97"/>
      <c r="I220" s="97"/>
      <c r="J220" s="99"/>
      <c r="K220" s="99"/>
      <c r="L220" s="98"/>
      <c r="M220" s="100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101"/>
      <c r="CI220" s="101"/>
      <c r="CJ220" s="101"/>
      <c r="CK220" s="99"/>
      <c r="CL220" s="99"/>
      <c r="CM220" s="99"/>
      <c r="CN220" s="99"/>
      <c r="CO220" s="101"/>
      <c r="CP220" s="101"/>
      <c r="CQ220" s="101"/>
      <c r="CR220" s="99"/>
      <c r="CS220" s="99"/>
      <c r="CT220" s="99"/>
      <c r="CU220" s="101"/>
      <c r="CV220" s="101"/>
      <c r="CW220" s="101"/>
      <c r="CX220" s="99"/>
      <c r="CY220" s="99"/>
      <c r="CZ220" s="99"/>
      <c r="DA220" s="99"/>
      <c r="DB220" s="101"/>
      <c r="DC220" s="101"/>
      <c r="DD220" s="101"/>
      <c r="DE220" s="101"/>
    </row>
    <row r="221" spans="1:109" ht="13">
      <c r="A221" s="97"/>
      <c r="B221" s="97"/>
      <c r="C221" s="97"/>
      <c r="D221" s="97"/>
      <c r="E221" s="97"/>
      <c r="F221" s="97"/>
      <c r="G221" s="98"/>
      <c r="H221" s="97"/>
      <c r="I221" s="97"/>
      <c r="J221" s="99"/>
      <c r="K221" s="99"/>
      <c r="L221" s="98"/>
      <c r="M221" s="100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101"/>
      <c r="CI221" s="101"/>
      <c r="CJ221" s="101"/>
      <c r="CK221" s="99"/>
      <c r="CL221" s="99"/>
      <c r="CM221" s="99"/>
      <c r="CN221" s="99"/>
      <c r="CO221" s="101"/>
      <c r="CP221" s="101"/>
      <c r="CQ221" s="101"/>
      <c r="CR221" s="99"/>
      <c r="CS221" s="99"/>
      <c r="CT221" s="99"/>
      <c r="CU221" s="101"/>
      <c r="CV221" s="101"/>
      <c r="CW221" s="101"/>
      <c r="CX221" s="99"/>
      <c r="CY221" s="99"/>
      <c r="CZ221" s="99"/>
      <c r="DA221" s="99"/>
      <c r="DB221" s="101"/>
      <c r="DC221" s="101"/>
      <c r="DD221" s="101"/>
      <c r="DE221" s="101"/>
    </row>
    <row r="222" spans="1:109" ht="13">
      <c r="A222" s="97"/>
      <c r="B222" s="97"/>
      <c r="C222" s="97"/>
      <c r="D222" s="97"/>
      <c r="E222" s="97"/>
      <c r="F222" s="97"/>
      <c r="G222" s="98"/>
      <c r="H222" s="97"/>
      <c r="I222" s="97"/>
      <c r="J222" s="99"/>
      <c r="K222" s="99"/>
      <c r="L222" s="98"/>
      <c r="M222" s="100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101"/>
      <c r="CI222" s="101"/>
      <c r="CJ222" s="101"/>
      <c r="CK222" s="99"/>
      <c r="CL222" s="99"/>
      <c r="CM222" s="99"/>
      <c r="CN222" s="99"/>
      <c r="CO222" s="101"/>
      <c r="CP222" s="101"/>
      <c r="CQ222" s="101"/>
      <c r="CR222" s="99"/>
      <c r="CS222" s="99"/>
      <c r="CT222" s="99"/>
      <c r="CU222" s="101"/>
      <c r="CV222" s="101"/>
      <c r="CW222" s="101"/>
      <c r="CX222" s="99"/>
      <c r="CY222" s="99"/>
      <c r="CZ222" s="99"/>
      <c r="DA222" s="99"/>
      <c r="DB222" s="101"/>
      <c r="DC222" s="101"/>
      <c r="DD222" s="101"/>
      <c r="DE222" s="101"/>
    </row>
    <row r="223" spans="1:109" ht="13">
      <c r="A223" s="97"/>
      <c r="B223" s="97"/>
      <c r="C223" s="97"/>
      <c r="D223" s="97"/>
      <c r="E223" s="97"/>
      <c r="F223" s="97"/>
      <c r="G223" s="98"/>
      <c r="H223" s="97"/>
      <c r="I223" s="97"/>
      <c r="J223" s="99"/>
      <c r="K223" s="99"/>
      <c r="L223" s="98"/>
      <c r="M223" s="100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101"/>
      <c r="CI223" s="101"/>
      <c r="CJ223" s="101"/>
      <c r="CK223" s="99"/>
      <c r="CL223" s="99"/>
      <c r="CM223" s="99"/>
      <c r="CN223" s="99"/>
      <c r="CO223" s="101"/>
      <c r="CP223" s="101"/>
      <c r="CQ223" s="101"/>
      <c r="CR223" s="99"/>
      <c r="CS223" s="99"/>
      <c r="CT223" s="99"/>
      <c r="CU223" s="101"/>
      <c r="CV223" s="101"/>
      <c r="CW223" s="101"/>
      <c r="CX223" s="99"/>
      <c r="CY223" s="99"/>
      <c r="CZ223" s="99"/>
      <c r="DA223" s="99"/>
      <c r="DB223" s="101"/>
      <c r="DC223" s="101"/>
      <c r="DD223" s="101"/>
      <c r="DE223" s="101"/>
    </row>
    <row r="224" spans="1:109" ht="13">
      <c r="A224" s="97"/>
      <c r="B224" s="97"/>
      <c r="C224" s="97"/>
      <c r="D224" s="97"/>
      <c r="E224" s="97"/>
      <c r="F224" s="97"/>
      <c r="G224" s="98"/>
      <c r="H224" s="97"/>
      <c r="I224" s="97"/>
      <c r="J224" s="99"/>
      <c r="K224" s="99"/>
      <c r="L224" s="98"/>
      <c r="M224" s="100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101"/>
      <c r="CI224" s="101"/>
      <c r="CJ224" s="101"/>
      <c r="CK224" s="99"/>
      <c r="CL224" s="99"/>
      <c r="CM224" s="99"/>
      <c r="CN224" s="99"/>
      <c r="CO224" s="101"/>
      <c r="CP224" s="101"/>
      <c r="CQ224" s="101"/>
      <c r="CR224" s="99"/>
      <c r="CS224" s="99"/>
      <c r="CT224" s="99"/>
      <c r="CU224" s="101"/>
      <c r="CV224" s="101"/>
      <c r="CW224" s="101"/>
      <c r="CX224" s="99"/>
      <c r="CY224" s="99"/>
      <c r="CZ224" s="99"/>
      <c r="DA224" s="99"/>
      <c r="DB224" s="101"/>
      <c r="DC224" s="101"/>
      <c r="DD224" s="101"/>
      <c r="DE224" s="101"/>
    </row>
    <row r="225" spans="1:109" ht="13">
      <c r="A225" s="97"/>
      <c r="B225" s="97"/>
      <c r="C225" s="97"/>
      <c r="D225" s="97"/>
      <c r="E225" s="97"/>
      <c r="F225" s="97"/>
      <c r="G225" s="98"/>
      <c r="H225" s="97"/>
      <c r="I225" s="97"/>
      <c r="J225" s="99"/>
      <c r="K225" s="99"/>
      <c r="L225" s="98"/>
      <c r="M225" s="100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101"/>
      <c r="CI225" s="101"/>
      <c r="CJ225" s="101"/>
      <c r="CK225" s="99"/>
      <c r="CL225" s="99"/>
      <c r="CM225" s="99"/>
      <c r="CN225" s="99"/>
      <c r="CO225" s="101"/>
      <c r="CP225" s="101"/>
      <c r="CQ225" s="101"/>
      <c r="CR225" s="99"/>
      <c r="CS225" s="99"/>
      <c r="CT225" s="99"/>
      <c r="CU225" s="101"/>
      <c r="CV225" s="101"/>
      <c r="CW225" s="101"/>
      <c r="CX225" s="99"/>
      <c r="CY225" s="99"/>
      <c r="CZ225" s="99"/>
      <c r="DA225" s="99"/>
      <c r="DB225" s="101"/>
      <c r="DC225" s="101"/>
      <c r="DD225" s="101"/>
      <c r="DE225" s="101"/>
    </row>
    <row r="226" spans="1:109" ht="13">
      <c r="A226" s="97"/>
      <c r="B226" s="97"/>
      <c r="C226" s="97"/>
      <c r="D226" s="97"/>
      <c r="E226" s="97"/>
      <c r="F226" s="97"/>
      <c r="G226" s="98"/>
      <c r="H226" s="97"/>
      <c r="I226" s="97"/>
      <c r="J226" s="99"/>
      <c r="K226" s="99"/>
      <c r="L226" s="98"/>
      <c r="M226" s="100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101"/>
      <c r="CI226" s="101"/>
      <c r="CJ226" s="101"/>
      <c r="CK226" s="99"/>
      <c r="CL226" s="99"/>
      <c r="CM226" s="99"/>
      <c r="CN226" s="99"/>
      <c r="CO226" s="101"/>
      <c r="CP226" s="101"/>
      <c r="CQ226" s="101"/>
      <c r="CR226" s="99"/>
      <c r="CS226" s="99"/>
      <c r="CT226" s="99"/>
      <c r="CU226" s="101"/>
      <c r="CV226" s="101"/>
      <c r="CW226" s="101"/>
      <c r="CX226" s="99"/>
      <c r="CY226" s="99"/>
      <c r="CZ226" s="99"/>
      <c r="DA226" s="99"/>
      <c r="DB226" s="101"/>
      <c r="DC226" s="101"/>
      <c r="DD226" s="101"/>
      <c r="DE226" s="101"/>
    </row>
    <row r="227" spans="1:109" ht="13">
      <c r="A227" s="97"/>
      <c r="B227" s="97"/>
      <c r="C227" s="97"/>
      <c r="D227" s="97"/>
      <c r="E227" s="97"/>
      <c r="F227" s="97"/>
      <c r="G227" s="98"/>
      <c r="H227" s="97"/>
      <c r="I227" s="97"/>
      <c r="J227" s="99"/>
      <c r="K227" s="99"/>
      <c r="L227" s="98"/>
      <c r="M227" s="100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101"/>
      <c r="CI227" s="101"/>
      <c r="CJ227" s="101"/>
      <c r="CK227" s="99"/>
      <c r="CL227" s="99"/>
      <c r="CM227" s="99"/>
      <c r="CN227" s="99"/>
      <c r="CO227" s="101"/>
      <c r="CP227" s="101"/>
      <c r="CQ227" s="101"/>
      <c r="CR227" s="99"/>
      <c r="CS227" s="99"/>
      <c r="CT227" s="99"/>
      <c r="CU227" s="101"/>
      <c r="CV227" s="101"/>
      <c r="CW227" s="101"/>
      <c r="CX227" s="99"/>
      <c r="CY227" s="99"/>
      <c r="CZ227" s="99"/>
      <c r="DA227" s="99"/>
      <c r="DB227" s="101"/>
      <c r="DC227" s="101"/>
      <c r="DD227" s="101"/>
      <c r="DE227" s="101"/>
    </row>
    <row r="228" spans="1:109" ht="13">
      <c r="A228" s="97"/>
      <c r="B228" s="97"/>
      <c r="C228" s="97"/>
      <c r="D228" s="97"/>
      <c r="E228" s="97"/>
      <c r="F228" s="97"/>
      <c r="G228" s="98"/>
      <c r="H228" s="97"/>
      <c r="I228" s="97"/>
      <c r="J228" s="99"/>
      <c r="K228" s="99"/>
      <c r="L228" s="98"/>
      <c r="M228" s="100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101"/>
      <c r="CI228" s="101"/>
      <c r="CJ228" s="101"/>
      <c r="CK228" s="99"/>
      <c r="CL228" s="99"/>
      <c r="CM228" s="99"/>
      <c r="CN228" s="99"/>
      <c r="CO228" s="101"/>
      <c r="CP228" s="101"/>
      <c r="CQ228" s="101"/>
      <c r="CR228" s="99"/>
      <c r="CS228" s="99"/>
      <c r="CT228" s="99"/>
      <c r="CU228" s="101"/>
      <c r="CV228" s="101"/>
      <c r="CW228" s="101"/>
      <c r="CX228" s="99"/>
      <c r="CY228" s="99"/>
      <c r="CZ228" s="99"/>
      <c r="DA228" s="99"/>
      <c r="DB228" s="101"/>
      <c r="DC228" s="101"/>
      <c r="DD228" s="101"/>
      <c r="DE228" s="101"/>
    </row>
    <row r="229" spans="1:109" ht="13">
      <c r="A229" s="97"/>
      <c r="B229" s="97"/>
      <c r="C229" s="97"/>
      <c r="D229" s="97"/>
      <c r="E229" s="97"/>
      <c r="F229" s="97"/>
      <c r="G229" s="98"/>
      <c r="H229" s="97"/>
      <c r="I229" s="97"/>
      <c r="J229" s="99"/>
      <c r="K229" s="99"/>
      <c r="L229" s="98"/>
      <c r="M229" s="100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101"/>
      <c r="CI229" s="101"/>
      <c r="CJ229" s="101"/>
      <c r="CK229" s="99"/>
      <c r="CL229" s="99"/>
      <c r="CM229" s="99"/>
      <c r="CN229" s="99"/>
      <c r="CO229" s="101"/>
      <c r="CP229" s="101"/>
      <c r="CQ229" s="101"/>
      <c r="CR229" s="99"/>
      <c r="CS229" s="99"/>
      <c r="CT229" s="99"/>
      <c r="CU229" s="101"/>
      <c r="CV229" s="101"/>
      <c r="CW229" s="101"/>
      <c r="CX229" s="99"/>
      <c r="CY229" s="99"/>
      <c r="CZ229" s="99"/>
      <c r="DA229" s="99"/>
      <c r="DB229" s="101"/>
      <c r="DC229" s="101"/>
      <c r="DD229" s="101"/>
      <c r="DE229" s="101"/>
    </row>
    <row r="230" spans="1:109" ht="13">
      <c r="A230" s="97"/>
      <c r="B230" s="97"/>
      <c r="C230" s="97"/>
      <c r="D230" s="97"/>
      <c r="E230" s="97"/>
      <c r="F230" s="97"/>
      <c r="G230" s="98"/>
      <c r="H230" s="97"/>
      <c r="I230" s="97"/>
      <c r="J230" s="99"/>
      <c r="K230" s="99"/>
      <c r="L230" s="98"/>
      <c r="M230" s="100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101"/>
      <c r="CI230" s="101"/>
      <c r="CJ230" s="101"/>
      <c r="CK230" s="99"/>
      <c r="CL230" s="99"/>
      <c r="CM230" s="99"/>
      <c r="CN230" s="99"/>
      <c r="CO230" s="101"/>
      <c r="CP230" s="101"/>
      <c r="CQ230" s="101"/>
      <c r="CR230" s="99"/>
      <c r="CS230" s="99"/>
      <c r="CT230" s="99"/>
      <c r="CU230" s="101"/>
      <c r="CV230" s="101"/>
      <c r="CW230" s="101"/>
      <c r="CX230" s="99"/>
      <c r="CY230" s="99"/>
      <c r="CZ230" s="99"/>
      <c r="DA230" s="99"/>
      <c r="DB230" s="101"/>
      <c r="DC230" s="101"/>
      <c r="DD230" s="101"/>
      <c r="DE230" s="101"/>
    </row>
    <row r="231" spans="1:109" ht="13">
      <c r="A231" s="97"/>
      <c r="B231" s="97"/>
      <c r="C231" s="97"/>
      <c r="D231" s="97"/>
      <c r="E231" s="97"/>
      <c r="F231" s="97"/>
      <c r="G231" s="98"/>
      <c r="H231" s="97"/>
      <c r="I231" s="97"/>
      <c r="J231" s="99"/>
      <c r="K231" s="99"/>
      <c r="L231" s="98"/>
      <c r="M231" s="100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101"/>
      <c r="CI231" s="101"/>
      <c r="CJ231" s="101"/>
      <c r="CK231" s="99"/>
      <c r="CL231" s="99"/>
      <c r="CM231" s="99"/>
      <c r="CN231" s="99"/>
      <c r="CO231" s="101"/>
      <c r="CP231" s="101"/>
      <c r="CQ231" s="101"/>
      <c r="CR231" s="99"/>
      <c r="CS231" s="99"/>
      <c r="CT231" s="99"/>
      <c r="CU231" s="101"/>
      <c r="CV231" s="101"/>
      <c r="CW231" s="101"/>
      <c r="CX231" s="99"/>
      <c r="CY231" s="99"/>
      <c r="CZ231" s="99"/>
      <c r="DA231" s="99"/>
      <c r="DB231" s="101"/>
      <c r="DC231" s="101"/>
      <c r="DD231" s="101"/>
      <c r="DE231" s="101"/>
    </row>
    <row r="232" spans="1:109" ht="13">
      <c r="A232" s="97"/>
      <c r="B232" s="97"/>
      <c r="C232" s="97"/>
      <c r="D232" s="97"/>
      <c r="E232" s="97"/>
      <c r="F232" s="97"/>
      <c r="G232" s="98"/>
      <c r="H232" s="97"/>
      <c r="I232" s="97"/>
      <c r="J232" s="99"/>
      <c r="K232" s="99"/>
      <c r="L232" s="98"/>
      <c r="M232" s="100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101"/>
      <c r="CI232" s="101"/>
      <c r="CJ232" s="101"/>
      <c r="CK232" s="99"/>
      <c r="CL232" s="99"/>
      <c r="CM232" s="99"/>
      <c r="CN232" s="99"/>
      <c r="CO232" s="101"/>
      <c r="CP232" s="101"/>
      <c r="CQ232" s="101"/>
      <c r="CR232" s="99"/>
      <c r="CS232" s="99"/>
      <c r="CT232" s="99"/>
      <c r="CU232" s="101"/>
      <c r="CV232" s="101"/>
      <c r="CW232" s="101"/>
      <c r="CX232" s="99"/>
      <c r="CY232" s="99"/>
      <c r="CZ232" s="99"/>
      <c r="DA232" s="99"/>
      <c r="DB232" s="101"/>
      <c r="DC232" s="101"/>
      <c r="DD232" s="101"/>
      <c r="DE232" s="101"/>
    </row>
    <row r="233" spans="1:109" ht="13">
      <c r="A233" s="97"/>
      <c r="B233" s="97"/>
      <c r="C233" s="97"/>
      <c r="D233" s="97"/>
      <c r="E233" s="97"/>
      <c r="F233" s="97"/>
      <c r="G233" s="98"/>
      <c r="H233" s="97"/>
      <c r="I233" s="97"/>
      <c r="J233" s="99"/>
      <c r="K233" s="99"/>
      <c r="L233" s="98"/>
      <c r="M233" s="100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101"/>
      <c r="CI233" s="101"/>
      <c r="CJ233" s="101"/>
      <c r="CK233" s="99"/>
      <c r="CL233" s="99"/>
      <c r="CM233" s="99"/>
      <c r="CN233" s="99"/>
      <c r="CO233" s="101"/>
      <c r="CP233" s="101"/>
      <c r="CQ233" s="101"/>
      <c r="CR233" s="99"/>
      <c r="CS233" s="99"/>
      <c r="CT233" s="99"/>
      <c r="CU233" s="101"/>
      <c r="CV233" s="101"/>
      <c r="CW233" s="101"/>
      <c r="CX233" s="99"/>
      <c r="CY233" s="99"/>
      <c r="CZ233" s="99"/>
      <c r="DA233" s="99"/>
      <c r="DB233" s="101"/>
      <c r="DC233" s="101"/>
      <c r="DD233" s="101"/>
      <c r="DE233" s="101"/>
    </row>
    <row r="234" spans="1:109" ht="13">
      <c r="A234" s="97"/>
      <c r="B234" s="97"/>
      <c r="C234" s="97"/>
      <c r="D234" s="97"/>
      <c r="E234" s="97"/>
      <c r="F234" s="97"/>
      <c r="G234" s="98"/>
      <c r="H234" s="97"/>
      <c r="I234" s="97"/>
      <c r="J234" s="99"/>
      <c r="K234" s="99"/>
      <c r="L234" s="98"/>
      <c r="M234" s="100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101"/>
      <c r="CI234" s="101"/>
      <c r="CJ234" s="101"/>
      <c r="CK234" s="99"/>
      <c r="CL234" s="99"/>
      <c r="CM234" s="99"/>
      <c r="CN234" s="99"/>
      <c r="CO234" s="101"/>
      <c r="CP234" s="101"/>
      <c r="CQ234" s="101"/>
      <c r="CR234" s="99"/>
      <c r="CS234" s="99"/>
      <c r="CT234" s="99"/>
      <c r="CU234" s="101"/>
      <c r="CV234" s="101"/>
      <c r="CW234" s="101"/>
      <c r="CX234" s="99"/>
      <c r="CY234" s="99"/>
      <c r="CZ234" s="99"/>
      <c r="DA234" s="99"/>
      <c r="DB234" s="101"/>
      <c r="DC234" s="101"/>
      <c r="DD234" s="101"/>
      <c r="DE234" s="101"/>
    </row>
    <row r="235" spans="1:109" ht="13">
      <c r="A235" s="97"/>
      <c r="B235" s="97"/>
      <c r="C235" s="97"/>
      <c r="D235" s="97"/>
      <c r="E235" s="97"/>
      <c r="F235" s="97"/>
      <c r="G235" s="98"/>
      <c r="H235" s="97"/>
      <c r="I235" s="97"/>
      <c r="J235" s="99"/>
      <c r="K235" s="99"/>
      <c r="L235" s="98"/>
      <c r="M235" s="100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101"/>
      <c r="CI235" s="101"/>
      <c r="CJ235" s="101"/>
      <c r="CK235" s="99"/>
      <c r="CL235" s="99"/>
      <c r="CM235" s="99"/>
      <c r="CN235" s="99"/>
      <c r="CO235" s="101"/>
      <c r="CP235" s="101"/>
      <c r="CQ235" s="101"/>
      <c r="CR235" s="99"/>
      <c r="CS235" s="99"/>
      <c r="CT235" s="99"/>
      <c r="CU235" s="101"/>
      <c r="CV235" s="101"/>
      <c r="CW235" s="101"/>
      <c r="CX235" s="99"/>
      <c r="CY235" s="99"/>
      <c r="CZ235" s="99"/>
      <c r="DA235" s="99"/>
      <c r="DB235" s="101"/>
      <c r="DC235" s="101"/>
      <c r="DD235" s="101"/>
      <c r="DE235" s="101"/>
    </row>
    <row r="236" spans="1:109" ht="13">
      <c r="A236" s="97"/>
      <c r="B236" s="97"/>
      <c r="C236" s="97"/>
      <c r="D236" s="97"/>
      <c r="E236" s="97"/>
      <c r="F236" s="97"/>
      <c r="G236" s="98"/>
      <c r="H236" s="97"/>
      <c r="I236" s="97"/>
      <c r="J236" s="99"/>
      <c r="K236" s="99"/>
      <c r="L236" s="98"/>
      <c r="M236" s="100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101"/>
      <c r="CI236" s="101"/>
      <c r="CJ236" s="101"/>
      <c r="CK236" s="99"/>
      <c r="CL236" s="99"/>
      <c r="CM236" s="99"/>
      <c r="CN236" s="99"/>
      <c r="CO236" s="101"/>
      <c r="CP236" s="101"/>
      <c r="CQ236" s="101"/>
      <c r="CR236" s="99"/>
      <c r="CS236" s="99"/>
      <c r="CT236" s="99"/>
      <c r="CU236" s="101"/>
      <c r="CV236" s="101"/>
      <c r="CW236" s="101"/>
      <c r="CX236" s="99"/>
      <c r="CY236" s="99"/>
      <c r="CZ236" s="99"/>
      <c r="DA236" s="99"/>
      <c r="DB236" s="101"/>
      <c r="DC236" s="101"/>
      <c r="DD236" s="101"/>
      <c r="DE236" s="101"/>
    </row>
    <row r="237" spans="1:109" ht="13">
      <c r="A237" s="97"/>
      <c r="B237" s="97"/>
      <c r="C237" s="97"/>
      <c r="D237" s="97"/>
      <c r="E237" s="97"/>
      <c r="F237" s="97"/>
      <c r="G237" s="98"/>
      <c r="H237" s="97"/>
      <c r="I237" s="97"/>
      <c r="J237" s="99"/>
      <c r="K237" s="99"/>
      <c r="L237" s="98"/>
      <c r="M237" s="100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101"/>
      <c r="CI237" s="101"/>
      <c r="CJ237" s="101"/>
      <c r="CK237" s="99"/>
      <c r="CL237" s="99"/>
      <c r="CM237" s="99"/>
      <c r="CN237" s="99"/>
      <c r="CO237" s="101"/>
      <c r="CP237" s="101"/>
      <c r="CQ237" s="101"/>
      <c r="CR237" s="99"/>
      <c r="CS237" s="99"/>
      <c r="CT237" s="99"/>
      <c r="CU237" s="101"/>
      <c r="CV237" s="101"/>
      <c r="CW237" s="101"/>
      <c r="CX237" s="99"/>
      <c r="CY237" s="99"/>
      <c r="CZ237" s="99"/>
      <c r="DA237" s="99"/>
      <c r="DB237" s="101"/>
      <c r="DC237" s="101"/>
      <c r="DD237" s="101"/>
      <c r="DE237" s="101"/>
    </row>
    <row r="238" spans="1:109" ht="13">
      <c r="A238" s="97"/>
      <c r="B238" s="97"/>
      <c r="C238" s="97"/>
      <c r="D238" s="97"/>
      <c r="E238" s="97"/>
      <c r="F238" s="97"/>
      <c r="G238" s="98"/>
      <c r="H238" s="97"/>
      <c r="I238" s="97"/>
      <c r="J238" s="99"/>
      <c r="K238" s="99"/>
      <c r="L238" s="98"/>
      <c r="M238" s="100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101"/>
      <c r="CI238" s="101"/>
      <c r="CJ238" s="101"/>
      <c r="CK238" s="99"/>
      <c r="CL238" s="99"/>
      <c r="CM238" s="99"/>
      <c r="CN238" s="99"/>
      <c r="CO238" s="101"/>
      <c r="CP238" s="101"/>
      <c r="CQ238" s="101"/>
      <c r="CR238" s="99"/>
      <c r="CS238" s="99"/>
      <c r="CT238" s="99"/>
      <c r="CU238" s="101"/>
      <c r="CV238" s="101"/>
      <c r="CW238" s="101"/>
      <c r="CX238" s="99"/>
      <c r="CY238" s="99"/>
      <c r="CZ238" s="99"/>
      <c r="DA238" s="99"/>
      <c r="DB238" s="101"/>
      <c r="DC238" s="101"/>
      <c r="DD238" s="101"/>
      <c r="DE238" s="101"/>
    </row>
    <row r="239" spans="1:109" ht="13">
      <c r="A239" s="97"/>
      <c r="B239" s="97"/>
      <c r="C239" s="97"/>
      <c r="D239" s="97"/>
      <c r="E239" s="97"/>
      <c r="F239" s="97"/>
      <c r="G239" s="98"/>
      <c r="H239" s="97"/>
      <c r="I239" s="97"/>
      <c r="J239" s="99"/>
      <c r="K239" s="99"/>
      <c r="L239" s="98"/>
      <c r="M239" s="100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101"/>
      <c r="CI239" s="101"/>
      <c r="CJ239" s="101"/>
      <c r="CK239" s="99"/>
      <c r="CL239" s="99"/>
      <c r="CM239" s="99"/>
      <c r="CN239" s="99"/>
      <c r="CO239" s="101"/>
      <c r="CP239" s="101"/>
      <c r="CQ239" s="101"/>
      <c r="CR239" s="99"/>
      <c r="CS239" s="99"/>
      <c r="CT239" s="99"/>
      <c r="CU239" s="101"/>
      <c r="CV239" s="101"/>
      <c r="CW239" s="101"/>
      <c r="CX239" s="99"/>
      <c r="CY239" s="99"/>
      <c r="CZ239" s="99"/>
      <c r="DA239" s="99"/>
      <c r="DB239" s="101"/>
      <c r="DC239" s="101"/>
      <c r="DD239" s="101"/>
      <c r="DE239" s="101"/>
    </row>
    <row r="240" spans="1:109" ht="13">
      <c r="A240" s="97"/>
      <c r="B240" s="97"/>
      <c r="C240" s="97"/>
      <c r="D240" s="97"/>
      <c r="E240" s="97"/>
      <c r="F240" s="97"/>
      <c r="G240" s="98"/>
      <c r="H240" s="97"/>
      <c r="I240" s="97"/>
      <c r="J240" s="99"/>
      <c r="K240" s="99"/>
      <c r="L240" s="98"/>
      <c r="M240" s="100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101"/>
      <c r="CI240" s="101"/>
      <c r="CJ240" s="101"/>
      <c r="CK240" s="99"/>
      <c r="CL240" s="99"/>
      <c r="CM240" s="99"/>
      <c r="CN240" s="99"/>
      <c r="CO240" s="101"/>
      <c r="CP240" s="101"/>
      <c r="CQ240" s="101"/>
      <c r="CR240" s="99"/>
      <c r="CS240" s="99"/>
      <c r="CT240" s="99"/>
      <c r="CU240" s="101"/>
      <c r="CV240" s="101"/>
      <c r="CW240" s="101"/>
      <c r="CX240" s="99"/>
      <c r="CY240" s="99"/>
      <c r="CZ240" s="99"/>
      <c r="DA240" s="99"/>
      <c r="DB240" s="101"/>
      <c r="DC240" s="101"/>
      <c r="DD240" s="101"/>
      <c r="DE240" s="101"/>
    </row>
    <row r="241" spans="1:109" ht="13">
      <c r="A241" s="97"/>
      <c r="B241" s="97"/>
      <c r="C241" s="97"/>
      <c r="D241" s="97"/>
      <c r="E241" s="97"/>
      <c r="F241" s="97"/>
      <c r="G241" s="98"/>
      <c r="H241" s="97"/>
      <c r="I241" s="97"/>
      <c r="J241" s="99"/>
      <c r="K241" s="99"/>
      <c r="L241" s="98"/>
      <c r="M241" s="100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101"/>
      <c r="CI241" s="101"/>
      <c r="CJ241" s="101"/>
      <c r="CK241" s="99"/>
      <c r="CL241" s="99"/>
      <c r="CM241" s="99"/>
      <c r="CN241" s="99"/>
      <c r="CO241" s="101"/>
      <c r="CP241" s="101"/>
      <c r="CQ241" s="101"/>
      <c r="CR241" s="99"/>
      <c r="CS241" s="99"/>
      <c r="CT241" s="99"/>
      <c r="CU241" s="101"/>
      <c r="CV241" s="101"/>
      <c r="CW241" s="101"/>
      <c r="CX241" s="99"/>
      <c r="CY241" s="99"/>
      <c r="CZ241" s="99"/>
      <c r="DA241" s="99"/>
      <c r="DB241" s="101"/>
      <c r="DC241" s="101"/>
      <c r="DD241" s="101"/>
      <c r="DE241" s="101"/>
    </row>
    <row r="242" spans="1:109" ht="13">
      <c r="A242" s="97"/>
      <c r="B242" s="97"/>
      <c r="C242" s="97"/>
      <c r="D242" s="97"/>
      <c r="E242" s="97"/>
      <c r="F242" s="97"/>
      <c r="G242" s="98"/>
      <c r="H242" s="97"/>
      <c r="I242" s="97"/>
      <c r="J242" s="99"/>
      <c r="K242" s="99"/>
      <c r="L242" s="98"/>
      <c r="M242" s="100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101"/>
      <c r="CI242" s="101"/>
      <c r="CJ242" s="101"/>
      <c r="CK242" s="99"/>
      <c r="CL242" s="99"/>
      <c r="CM242" s="99"/>
      <c r="CN242" s="99"/>
      <c r="CO242" s="101"/>
      <c r="CP242" s="101"/>
      <c r="CQ242" s="101"/>
      <c r="CR242" s="99"/>
      <c r="CS242" s="99"/>
      <c r="CT242" s="99"/>
      <c r="CU242" s="101"/>
      <c r="CV242" s="101"/>
      <c r="CW242" s="101"/>
      <c r="CX242" s="99"/>
      <c r="CY242" s="99"/>
      <c r="CZ242" s="99"/>
      <c r="DA242" s="99"/>
      <c r="DB242" s="101"/>
      <c r="DC242" s="101"/>
      <c r="DD242" s="101"/>
      <c r="DE242" s="101"/>
    </row>
    <row r="243" spans="1:109" ht="13">
      <c r="A243" s="97"/>
      <c r="B243" s="97"/>
      <c r="C243" s="97"/>
      <c r="D243" s="97"/>
      <c r="E243" s="97"/>
      <c r="F243" s="97"/>
      <c r="G243" s="98"/>
      <c r="H243" s="97"/>
      <c r="I243" s="97"/>
      <c r="J243" s="99"/>
      <c r="K243" s="99"/>
      <c r="L243" s="98"/>
      <c r="M243" s="100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101"/>
      <c r="CI243" s="101"/>
      <c r="CJ243" s="101"/>
      <c r="CK243" s="99"/>
      <c r="CL243" s="99"/>
      <c r="CM243" s="99"/>
      <c r="CN243" s="99"/>
      <c r="CO243" s="101"/>
      <c r="CP243" s="101"/>
      <c r="CQ243" s="101"/>
      <c r="CR243" s="99"/>
      <c r="CS243" s="99"/>
      <c r="CT243" s="99"/>
      <c r="CU243" s="101"/>
      <c r="CV243" s="101"/>
      <c r="CW243" s="101"/>
      <c r="CX243" s="99"/>
      <c r="CY243" s="99"/>
      <c r="CZ243" s="99"/>
      <c r="DA243" s="99"/>
      <c r="DB243" s="101"/>
      <c r="DC243" s="101"/>
      <c r="DD243" s="101"/>
      <c r="DE243" s="101"/>
    </row>
    <row r="244" spans="1:109" ht="13">
      <c r="A244" s="97"/>
      <c r="B244" s="97"/>
      <c r="C244" s="97"/>
      <c r="D244" s="97"/>
      <c r="E244" s="97"/>
      <c r="F244" s="97"/>
      <c r="G244" s="98"/>
      <c r="H244" s="97"/>
      <c r="I244" s="97"/>
      <c r="J244" s="99"/>
      <c r="K244" s="99"/>
      <c r="L244" s="98"/>
      <c r="M244" s="100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101"/>
      <c r="CI244" s="101"/>
      <c r="CJ244" s="101"/>
      <c r="CK244" s="99"/>
      <c r="CL244" s="99"/>
      <c r="CM244" s="99"/>
      <c r="CN244" s="99"/>
      <c r="CO244" s="101"/>
      <c r="CP244" s="101"/>
      <c r="CQ244" s="101"/>
      <c r="CR244" s="99"/>
      <c r="CS244" s="99"/>
      <c r="CT244" s="99"/>
      <c r="CU244" s="101"/>
      <c r="CV244" s="101"/>
      <c r="CW244" s="101"/>
      <c r="CX244" s="99"/>
      <c r="CY244" s="99"/>
      <c r="CZ244" s="99"/>
      <c r="DA244" s="99"/>
      <c r="DB244" s="101"/>
      <c r="DC244" s="101"/>
      <c r="DD244" s="101"/>
      <c r="DE244" s="101"/>
    </row>
    <row r="245" spans="1:109" ht="13">
      <c r="A245" s="97"/>
      <c r="B245" s="97"/>
      <c r="C245" s="97"/>
      <c r="D245" s="97"/>
      <c r="E245" s="97"/>
      <c r="F245" s="97"/>
      <c r="G245" s="98"/>
      <c r="H245" s="97"/>
      <c r="I245" s="97"/>
      <c r="J245" s="99"/>
      <c r="K245" s="99"/>
      <c r="L245" s="98"/>
      <c r="M245" s="100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101"/>
      <c r="CI245" s="101"/>
      <c r="CJ245" s="101"/>
      <c r="CK245" s="99"/>
      <c r="CL245" s="99"/>
      <c r="CM245" s="99"/>
      <c r="CN245" s="99"/>
      <c r="CO245" s="101"/>
      <c r="CP245" s="101"/>
      <c r="CQ245" s="101"/>
      <c r="CR245" s="99"/>
      <c r="CS245" s="99"/>
      <c r="CT245" s="99"/>
      <c r="CU245" s="101"/>
      <c r="CV245" s="101"/>
      <c r="CW245" s="101"/>
      <c r="CX245" s="99"/>
      <c r="CY245" s="99"/>
      <c r="CZ245" s="99"/>
      <c r="DA245" s="99"/>
      <c r="DB245" s="101"/>
      <c r="DC245" s="101"/>
      <c r="DD245" s="101"/>
      <c r="DE245" s="101"/>
    </row>
    <row r="246" spans="1:109" ht="13">
      <c r="A246" s="97"/>
      <c r="B246" s="97"/>
      <c r="C246" s="97"/>
      <c r="D246" s="97"/>
      <c r="E246" s="97"/>
      <c r="F246" s="97"/>
      <c r="G246" s="98"/>
      <c r="H246" s="97"/>
      <c r="I246" s="97"/>
      <c r="J246" s="99"/>
      <c r="K246" s="99"/>
      <c r="L246" s="98"/>
      <c r="M246" s="100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101"/>
      <c r="CI246" s="101"/>
      <c r="CJ246" s="101"/>
      <c r="CK246" s="99"/>
      <c r="CL246" s="99"/>
      <c r="CM246" s="99"/>
      <c r="CN246" s="99"/>
      <c r="CO246" s="101"/>
      <c r="CP246" s="101"/>
      <c r="CQ246" s="101"/>
      <c r="CR246" s="99"/>
      <c r="CS246" s="99"/>
      <c r="CT246" s="99"/>
      <c r="CU246" s="101"/>
      <c r="CV246" s="101"/>
      <c r="CW246" s="101"/>
      <c r="CX246" s="99"/>
      <c r="CY246" s="99"/>
      <c r="CZ246" s="99"/>
      <c r="DA246" s="99"/>
      <c r="DB246" s="101"/>
      <c r="DC246" s="101"/>
      <c r="DD246" s="101"/>
      <c r="DE246" s="101"/>
    </row>
    <row r="247" spans="1:109" ht="13">
      <c r="A247" s="97"/>
      <c r="B247" s="97"/>
      <c r="C247" s="97"/>
      <c r="D247" s="97"/>
      <c r="E247" s="97"/>
      <c r="F247" s="97"/>
      <c r="G247" s="98"/>
      <c r="H247" s="97"/>
      <c r="I247" s="97"/>
      <c r="J247" s="99"/>
      <c r="K247" s="99"/>
      <c r="L247" s="98"/>
      <c r="M247" s="100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101"/>
      <c r="CI247" s="101"/>
      <c r="CJ247" s="101"/>
      <c r="CK247" s="99"/>
      <c r="CL247" s="99"/>
      <c r="CM247" s="99"/>
      <c r="CN247" s="99"/>
      <c r="CO247" s="101"/>
      <c r="CP247" s="101"/>
      <c r="CQ247" s="101"/>
      <c r="CR247" s="99"/>
      <c r="CS247" s="99"/>
      <c r="CT247" s="99"/>
      <c r="CU247" s="101"/>
      <c r="CV247" s="101"/>
      <c r="CW247" s="101"/>
      <c r="CX247" s="99"/>
      <c r="CY247" s="99"/>
      <c r="CZ247" s="99"/>
      <c r="DA247" s="99"/>
      <c r="DB247" s="101"/>
      <c r="DC247" s="101"/>
      <c r="DD247" s="101"/>
      <c r="DE247" s="101"/>
    </row>
    <row r="248" spans="1:109" ht="13">
      <c r="A248" s="97"/>
      <c r="B248" s="97"/>
      <c r="C248" s="97"/>
      <c r="D248" s="97"/>
      <c r="E248" s="97"/>
      <c r="F248" s="97"/>
      <c r="G248" s="98"/>
      <c r="H248" s="97"/>
      <c r="I248" s="97"/>
      <c r="J248" s="99"/>
      <c r="K248" s="99"/>
      <c r="L248" s="98"/>
      <c r="M248" s="100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101"/>
      <c r="CI248" s="101"/>
      <c r="CJ248" s="101"/>
      <c r="CK248" s="99"/>
      <c r="CL248" s="99"/>
      <c r="CM248" s="99"/>
      <c r="CN248" s="99"/>
      <c r="CO248" s="101"/>
      <c r="CP248" s="101"/>
      <c r="CQ248" s="101"/>
      <c r="CR248" s="99"/>
      <c r="CS248" s="99"/>
      <c r="CT248" s="99"/>
      <c r="CU248" s="101"/>
      <c r="CV248" s="101"/>
      <c r="CW248" s="101"/>
      <c r="CX248" s="99"/>
      <c r="CY248" s="99"/>
      <c r="CZ248" s="99"/>
      <c r="DA248" s="99"/>
      <c r="DB248" s="101"/>
      <c r="DC248" s="101"/>
      <c r="DD248" s="101"/>
      <c r="DE248" s="101"/>
    </row>
    <row r="249" spans="1:109" ht="13">
      <c r="A249" s="97"/>
      <c r="B249" s="97"/>
      <c r="C249" s="97"/>
      <c r="D249" s="97"/>
      <c r="E249" s="97"/>
      <c r="F249" s="97"/>
      <c r="G249" s="98"/>
      <c r="H249" s="97"/>
      <c r="I249" s="97"/>
      <c r="J249" s="99"/>
      <c r="K249" s="99"/>
      <c r="L249" s="98"/>
      <c r="M249" s="100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101"/>
      <c r="CI249" s="101"/>
      <c r="CJ249" s="101"/>
      <c r="CK249" s="99"/>
      <c r="CL249" s="99"/>
      <c r="CM249" s="99"/>
      <c r="CN249" s="99"/>
      <c r="CO249" s="101"/>
      <c r="CP249" s="101"/>
      <c r="CQ249" s="101"/>
      <c r="CR249" s="99"/>
      <c r="CS249" s="99"/>
      <c r="CT249" s="99"/>
      <c r="CU249" s="101"/>
      <c r="CV249" s="101"/>
      <c r="CW249" s="101"/>
      <c r="CX249" s="99"/>
      <c r="CY249" s="99"/>
      <c r="CZ249" s="99"/>
      <c r="DA249" s="99"/>
      <c r="DB249" s="101"/>
      <c r="DC249" s="101"/>
      <c r="DD249" s="101"/>
      <c r="DE249" s="101"/>
    </row>
    <row r="250" spans="1:109" ht="13">
      <c r="A250" s="97"/>
      <c r="B250" s="97"/>
      <c r="C250" s="97"/>
      <c r="D250" s="97"/>
      <c r="E250" s="97"/>
      <c r="F250" s="97"/>
      <c r="G250" s="98"/>
      <c r="H250" s="97"/>
      <c r="I250" s="97"/>
      <c r="J250" s="99"/>
      <c r="K250" s="99"/>
      <c r="L250" s="98"/>
      <c r="M250" s="100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101"/>
      <c r="CI250" s="101"/>
      <c r="CJ250" s="101"/>
      <c r="CK250" s="99"/>
      <c r="CL250" s="99"/>
      <c r="CM250" s="99"/>
      <c r="CN250" s="99"/>
      <c r="CO250" s="101"/>
      <c r="CP250" s="101"/>
      <c r="CQ250" s="101"/>
      <c r="CR250" s="99"/>
      <c r="CS250" s="99"/>
      <c r="CT250" s="99"/>
      <c r="CU250" s="101"/>
      <c r="CV250" s="101"/>
      <c r="CW250" s="101"/>
      <c r="CX250" s="99"/>
      <c r="CY250" s="99"/>
      <c r="CZ250" s="99"/>
      <c r="DA250" s="99"/>
      <c r="DB250" s="101"/>
      <c r="DC250" s="101"/>
      <c r="DD250" s="101"/>
      <c r="DE250" s="101"/>
    </row>
    <row r="251" spans="1:109" ht="13">
      <c r="A251" s="97"/>
      <c r="B251" s="97"/>
      <c r="C251" s="97"/>
      <c r="D251" s="97"/>
      <c r="E251" s="97"/>
      <c r="F251" s="97"/>
      <c r="G251" s="98"/>
      <c r="H251" s="97"/>
      <c r="I251" s="97"/>
      <c r="J251" s="99"/>
      <c r="K251" s="99"/>
      <c r="L251" s="98"/>
      <c r="M251" s="100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101"/>
      <c r="CI251" s="101"/>
      <c r="CJ251" s="101"/>
      <c r="CK251" s="99"/>
      <c r="CL251" s="99"/>
      <c r="CM251" s="99"/>
      <c r="CN251" s="99"/>
      <c r="CO251" s="101"/>
      <c r="CP251" s="101"/>
      <c r="CQ251" s="101"/>
      <c r="CR251" s="99"/>
      <c r="CS251" s="99"/>
      <c r="CT251" s="99"/>
      <c r="CU251" s="101"/>
      <c r="CV251" s="101"/>
      <c r="CW251" s="101"/>
      <c r="CX251" s="99"/>
      <c r="CY251" s="99"/>
      <c r="CZ251" s="99"/>
      <c r="DA251" s="99"/>
      <c r="DB251" s="101"/>
      <c r="DC251" s="101"/>
      <c r="DD251" s="101"/>
      <c r="DE251" s="101"/>
    </row>
    <row r="252" spans="1:109" ht="13">
      <c r="A252" s="97"/>
      <c r="B252" s="97"/>
      <c r="C252" s="97"/>
      <c r="D252" s="97"/>
      <c r="E252" s="97"/>
      <c r="F252" s="97"/>
      <c r="G252" s="98"/>
      <c r="H252" s="97"/>
      <c r="I252" s="97"/>
      <c r="J252" s="99"/>
      <c r="K252" s="99"/>
      <c r="L252" s="98"/>
      <c r="M252" s="100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101"/>
      <c r="CI252" s="101"/>
      <c r="CJ252" s="101"/>
      <c r="CK252" s="99"/>
      <c r="CL252" s="99"/>
      <c r="CM252" s="99"/>
      <c r="CN252" s="99"/>
      <c r="CO252" s="101"/>
      <c r="CP252" s="101"/>
      <c r="CQ252" s="101"/>
      <c r="CR252" s="99"/>
      <c r="CS252" s="99"/>
      <c r="CT252" s="99"/>
      <c r="CU252" s="101"/>
      <c r="CV252" s="101"/>
      <c r="CW252" s="101"/>
      <c r="CX252" s="99"/>
      <c r="CY252" s="99"/>
      <c r="CZ252" s="99"/>
      <c r="DA252" s="99"/>
      <c r="DB252" s="101"/>
      <c r="DC252" s="101"/>
      <c r="DD252" s="101"/>
      <c r="DE252" s="101"/>
    </row>
    <row r="253" spans="1:109" ht="13">
      <c r="A253" s="97"/>
      <c r="B253" s="97"/>
      <c r="C253" s="97"/>
      <c r="D253" s="97"/>
      <c r="E253" s="97"/>
      <c r="F253" s="97"/>
      <c r="G253" s="98"/>
      <c r="H253" s="97"/>
      <c r="I253" s="97"/>
      <c r="J253" s="99"/>
      <c r="K253" s="99"/>
      <c r="L253" s="98"/>
      <c r="M253" s="100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101"/>
      <c r="CI253" s="101"/>
      <c r="CJ253" s="101"/>
      <c r="CK253" s="99"/>
      <c r="CL253" s="99"/>
      <c r="CM253" s="99"/>
      <c r="CN253" s="99"/>
      <c r="CO253" s="101"/>
      <c r="CP253" s="101"/>
      <c r="CQ253" s="101"/>
      <c r="CR253" s="99"/>
      <c r="CS253" s="99"/>
      <c r="CT253" s="99"/>
      <c r="CU253" s="101"/>
      <c r="CV253" s="101"/>
      <c r="CW253" s="101"/>
      <c r="CX253" s="99"/>
      <c r="CY253" s="99"/>
      <c r="CZ253" s="99"/>
      <c r="DA253" s="99"/>
      <c r="DB253" s="101"/>
      <c r="DC253" s="101"/>
      <c r="DD253" s="101"/>
      <c r="DE253" s="101"/>
    </row>
    <row r="254" spans="1:109" ht="13">
      <c r="A254" s="97"/>
      <c r="B254" s="97"/>
      <c r="C254" s="97"/>
      <c r="D254" s="97"/>
      <c r="E254" s="97"/>
      <c r="F254" s="97"/>
      <c r="G254" s="98"/>
      <c r="H254" s="97"/>
      <c r="I254" s="97"/>
      <c r="J254" s="99"/>
      <c r="K254" s="99"/>
      <c r="L254" s="98"/>
      <c r="M254" s="100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101"/>
      <c r="CI254" s="101"/>
      <c r="CJ254" s="101"/>
      <c r="CK254" s="99"/>
      <c r="CL254" s="99"/>
      <c r="CM254" s="99"/>
      <c r="CN254" s="99"/>
      <c r="CO254" s="101"/>
      <c r="CP254" s="101"/>
      <c r="CQ254" s="101"/>
      <c r="CR254" s="99"/>
      <c r="CS254" s="99"/>
      <c r="CT254" s="99"/>
      <c r="CU254" s="101"/>
      <c r="CV254" s="101"/>
      <c r="CW254" s="101"/>
      <c r="CX254" s="99"/>
      <c r="CY254" s="99"/>
      <c r="CZ254" s="99"/>
      <c r="DA254" s="99"/>
      <c r="DB254" s="101"/>
      <c r="DC254" s="101"/>
      <c r="DD254" s="101"/>
      <c r="DE254" s="101"/>
    </row>
    <row r="255" spans="1:109" ht="13">
      <c r="A255" s="97"/>
      <c r="B255" s="97"/>
      <c r="C255" s="97"/>
      <c r="D255" s="97"/>
      <c r="E255" s="97"/>
      <c r="F255" s="97"/>
      <c r="G255" s="98"/>
      <c r="H255" s="97"/>
      <c r="I255" s="97"/>
      <c r="J255" s="99"/>
      <c r="K255" s="99"/>
      <c r="L255" s="98"/>
      <c r="M255" s="100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101"/>
      <c r="CI255" s="101"/>
      <c r="CJ255" s="101"/>
      <c r="CK255" s="99"/>
      <c r="CL255" s="99"/>
      <c r="CM255" s="99"/>
      <c r="CN255" s="99"/>
      <c r="CO255" s="101"/>
      <c r="CP255" s="101"/>
      <c r="CQ255" s="101"/>
      <c r="CR255" s="99"/>
      <c r="CS255" s="99"/>
      <c r="CT255" s="99"/>
      <c r="CU255" s="101"/>
      <c r="CV255" s="101"/>
      <c r="CW255" s="101"/>
      <c r="CX255" s="99"/>
      <c r="CY255" s="99"/>
      <c r="CZ255" s="99"/>
      <c r="DA255" s="99"/>
      <c r="DB255" s="101"/>
      <c r="DC255" s="101"/>
      <c r="DD255" s="101"/>
      <c r="DE255" s="101"/>
    </row>
    <row r="256" spans="1:109" ht="13">
      <c r="A256" s="97"/>
      <c r="B256" s="97"/>
      <c r="C256" s="97"/>
      <c r="D256" s="97"/>
      <c r="E256" s="97"/>
      <c r="F256" s="97"/>
      <c r="G256" s="98"/>
      <c r="H256" s="97"/>
      <c r="I256" s="97"/>
      <c r="J256" s="99"/>
      <c r="K256" s="99"/>
      <c r="L256" s="98"/>
      <c r="M256" s="100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101"/>
      <c r="CI256" s="101"/>
      <c r="CJ256" s="101"/>
      <c r="CK256" s="99"/>
      <c r="CL256" s="99"/>
      <c r="CM256" s="99"/>
      <c r="CN256" s="99"/>
      <c r="CO256" s="101"/>
      <c r="CP256" s="101"/>
      <c r="CQ256" s="101"/>
      <c r="CR256" s="99"/>
      <c r="CS256" s="99"/>
      <c r="CT256" s="99"/>
      <c r="CU256" s="101"/>
      <c r="CV256" s="101"/>
      <c r="CW256" s="101"/>
      <c r="CX256" s="99"/>
      <c r="CY256" s="99"/>
      <c r="CZ256" s="99"/>
      <c r="DA256" s="99"/>
      <c r="DB256" s="101"/>
      <c r="DC256" s="101"/>
      <c r="DD256" s="101"/>
      <c r="DE256" s="101"/>
    </row>
    <row r="257" spans="1:109" ht="13">
      <c r="A257" s="97"/>
      <c r="B257" s="97"/>
      <c r="C257" s="97"/>
      <c r="D257" s="97"/>
      <c r="E257" s="97"/>
      <c r="F257" s="97"/>
      <c r="G257" s="98"/>
      <c r="H257" s="97"/>
      <c r="I257" s="97"/>
      <c r="J257" s="99"/>
      <c r="K257" s="99"/>
      <c r="L257" s="98"/>
      <c r="M257" s="100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101"/>
      <c r="CI257" s="101"/>
      <c r="CJ257" s="101"/>
      <c r="CK257" s="99"/>
      <c r="CL257" s="99"/>
      <c r="CM257" s="99"/>
      <c r="CN257" s="99"/>
      <c r="CO257" s="101"/>
      <c r="CP257" s="101"/>
      <c r="CQ257" s="101"/>
      <c r="CR257" s="99"/>
      <c r="CS257" s="99"/>
      <c r="CT257" s="99"/>
      <c r="CU257" s="101"/>
      <c r="CV257" s="101"/>
      <c r="CW257" s="101"/>
      <c r="CX257" s="99"/>
      <c r="CY257" s="99"/>
      <c r="CZ257" s="99"/>
      <c r="DA257" s="99"/>
      <c r="DB257" s="101"/>
      <c r="DC257" s="101"/>
      <c r="DD257" s="101"/>
      <c r="DE257" s="101"/>
    </row>
    <row r="258" spans="1:109" ht="13">
      <c r="A258" s="97"/>
      <c r="B258" s="97"/>
      <c r="C258" s="97"/>
      <c r="D258" s="97"/>
      <c r="E258" s="97"/>
      <c r="F258" s="97"/>
      <c r="G258" s="98"/>
      <c r="H258" s="97"/>
      <c r="I258" s="97"/>
      <c r="J258" s="99"/>
      <c r="K258" s="99"/>
      <c r="L258" s="98"/>
      <c r="M258" s="100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101"/>
      <c r="CI258" s="101"/>
      <c r="CJ258" s="101"/>
      <c r="CK258" s="99"/>
      <c r="CL258" s="99"/>
      <c r="CM258" s="99"/>
      <c r="CN258" s="99"/>
      <c r="CO258" s="101"/>
      <c r="CP258" s="101"/>
      <c r="CQ258" s="101"/>
      <c r="CR258" s="99"/>
      <c r="CS258" s="99"/>
      <c r="CT258" s="99"/>
      <c r="CU258" s="101"/>
      <c r="CV258" s="101"/>
      <c r="CW258" s="101"/>
      <c r="CX258" s="99"/>
      <c r="CY258" s="99"/>
      <c r="CZ258" s="99"/>
      <c r="DA258" s="99"/>
      <c r="DB258" s="101"/>
      <c r="DC258" s="101"/>
      <c r="DD258" s="101"/>
      <c r="DE258" s="101"/>
    </row>
    <row r="259" spans="1:109" ht="13">
      <c r="A259" s="97"/>
      <c r="B259" s="97"/>
      <c r="C259" s="97"/>
      <c r="D259" s="97"/>
      <c r="E259" s="97"/>
      <c r="F259" s="97"/>
      <c r="G259" s="98"/>
      <c r="H259" s="97"/>
      <c r="I259" s="97"/>
      <c r="J259" s="99"/>
      <c r="K259" s="99"/>
      <c r="L259" s="98"/>
      <c r="M259" s="100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101"/>
      <c r="CI259" s="101"/>
      <c r="CJ259" s="101"/>
      <c r="CK259" s="99"/>
      <c r="CL259" s="99"/>
      <c r="CM259" s="99"/>
      <c r="CN259" s="99"/>
      <c r="CO259" s="101"/>
      <c r="CP259" s="101"/>
      <c r="CQ259" s="101"/>
      <c r="CR259" s="99"/>
      <c r="CS259" s="99"/>
      <c r="CT259" s="99"/>
      <c r="CU259" s="101"/>
      <c r="CV259" s="101"/>
      <c r="CW259" s="101"/>
      <c r="CX259" s="99"/>
      <c r="CY259" s="99"/>
      <c r="CZ259" s="99"/>
      <c r="DA259" s="99"/>
      <c r="DB259" s="101"/>
      <c r="DC259" s="101"/>
      <c r="DD259" s="101"/>
      <c r="DE259" s="101"/>
    </row>
    <row r="260" spans="1:109" ht="13">
      <c r="A260" s="97"/>
      <c r="B260" s="97"/>
      <c r="C260" s="97"/>
      <c r="D260" s="97"/>
      <c r="E260" s="97"/>
      <c r="F260" s="97"/>
      <c r="G260" s="98"/>
      <c r="H260" s="97"/>
      <c r="I260" s="97"/>
      <c r="J260" s="99"/>
      <c r="K260" s="99"/>
      <c r="L260" s="98"/>
      <c r="M260" s="100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101"/>
      <c r="CI260" s="101"/>
      <c r="CJ260" s="101"/>
      <c r="CK260" s="99"/>
      <c r="CL260" s="99"/>
      <c r="CM260" s="99"/>
      <c r="CN260" s="99"/>
      <c r="CO260" s="101"/>
      <c r="CP260" s="101"/>
      <c r="CQ260" s="101"/>
      <c r="CR260" s="99"/>
      <c r="CS260" s="99"/>
      <c r="CT260" s="99"/>
      <c r="CU260" s="101"/>
      <c r="CV260" s="101"/>
      <c r="CW260" s="101"/>
      <c r="CX260" s="99"/>
      <c r="CY260" s="99"/>
      <c r="CZ260" s="99"/>
      <c r="DA260" s="99"/>
      <c r="DB260" s="101"/>
      <c r="DC260" s="101"/>
      <c r="DD260" s="101"/>
      <c r="DE260" s="101"/>
    </row>
    <row r="261" spans="1:109" ht="13">
      <c r="A261" s="97"/>
      <c r="B261" s="97"/>
      <c r="C261" s="97"/>
      <c r="D261" s="97"/>
      <c r="E261" s="97"/>
      <c r="F261" s="97"/>
      <c r="G261" s="98"/>
      <c r="H261" s="97"/>
      <c r="I261" s="97"/>
      <c r="J261" s="99"/>
      <c r="K261" s="99"/>
      <c r="L261" s="98"/>
      <c r="M261" s="100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101"/>
      <c r="CI261" s="101"/>
      <c r="CJ261" s="101"/>
      <c r="CK261" s="99"/>
      <c r="CL261" s="99"/>
      <c r="CM261" s="99"/>
      <c r="CN261" s="99"/>
      <c r="CO261" s="101"/>
      <c r="CP261" s="101"/>
      <c r="CQ261" s="101"/>
      <c r="CR261" s="99"/>
      <c r="CS261" s="99"/>
      <c r="CT261" s="99"/>
      <c r="CU261" s="101"/>
      <c r="CV261" s="101"/>
      <c r="CW261" s="101"/>
      <c r="CX261" s="99"/>
      <c r="CY261" s="99"/>
      <c r="CZ261" s="99"/>
      <c r="DA261" s="99"/>
      <c r="DB261" s="101"/>
      <c r="DC261" s="101"/>
      <c r="DD261" s="101"/>
      <c r="DE261" s="101"/>
    </row>
    <row r="262" spans="1:109" ht="13">
      <c r="A262" s="97"/>
      <c r="B262" s="97"/>
      <c r="C262" s="97"/>
      <c r="D262" s="97"/>
      <c r="E262" s="97"/>
      <c r="F262" s="97"/>
      <c r="G262" s="98"/>
      <c r="H262" s="97"/>
      <c r="I262" s="97"/>
      <c r="J262" s="99"/>
      <c r="K262" s="99"/>
      <c r="L262" s="98"/>
      <c r="M262" s="100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101"/>
      <c r="CI262" s="101"/>
      <c r="CJ262" s="101"/>
      <c r="CK262" s="99"/>
      <c r="CL262" s="99"/>
      <c r="CM262" s="99"/>
      <c r="CN262" s="99"/>
      <c r="CO262" s="101"/>
      <c r="CP262" s="101"/>
      <c r="CQ262" s="101"/>
      <c r="CR262" s="99"/>
      <c r="CS262" s="99"/>
      <c r="CT262" s="99"/>
      <c r="CU262" s="101"/>
      <c r="CV262" s="101"/>
      <c r="CW262" s="101"/>
      <c r="CX262" s="99"/>
      <c r="CY262" s="99"/>
      <c r="CZ262" s="99"/>
      <c r="DA262" s="99"/>
      <c r="DB262" s="101"/>
      <c r="DC262" s="101"/>
      <c r="DD262" s="101"/>
      <c r="DE262" s="101"/>
    </row>
    <row r="263" spans="1:109" ht="13">
      <c r="A263" s="97"/>
      <c r="B263" s="97"/>
      <c r="C263" s="97"/>
      <c r="D263" s="97"/>
      <c r="E263" s="97"/>
      <c r="F263" s="97"/>
      <c r="G263" s="98"/>
      <c r="H263" s="97"/>
      <c r="I263" s="97"/>
      <c r="J263" s="99"/>
      <c r="K263" s="99"/>
      <c r="L263" s="98"/>
      <c r="M263" s="100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101"/>
      <c r="CI263" s="101"/>
      <c r="CJ263" s="101"/>
      <c r="CK263" s="99"/>
      <c r="CL263" s="99"/>
      <c r="CM263" s="99"/>
      <c r="CN263" s="99"/>
      <c r="CO263" s="101"/>
      <c r="CP263" s="101"/>
      <c r="CQ263" s="101"/>
      <c r="CR263" s="99"/>
      <c r="CS263" s="99"/>
      <c r="CT263" s="99"/>
      <c r="CU263" s="101"/>
      <c r="CV263" s="101"/>
      <c r="CW263" s="101"/>
      <c r="CX263" s="99"/>
      <c r="CY263" s="99"/>
      <c r="CZ263" s="99"/>
      <c r="DA263" s="99"/>
      <c r="DB263" s="101"/>
      <c r="DC263" s="101"/>
      <c r="DD263" s="101"/>
      <c r="DE263" s="101"/>
    </row>
    <row r="264" spans="1:109" ht="13">
      <c r="A264" s="97"/>
      <c r="B264" s="97"/>
      <c r="C264" s="97"/>
      <c r="D264" s="97"/>
      <c r="E264" s="97"/>
      <c r="F264" s="97"/>
      <c r="G264" s="98"/>
      <c r="H264" s="97"/>
      <c r="I264" s="97"/>
      <c r="J264" s="99"/>
      <c r="K264" s="99"/>
      <c r="L264" s="98"/>
      <c r="M264" s="100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101"/>
      <c r="CI264" s="101"/>
      <c r="CJ264" s="101"/>
      <c r="CK264" s="99"/>
      <c r="CL264" s="99"/>
      <c r="CM264" s="99"/>
      <c r="CN264" s="99"/>
      <c r="CO264" s="101"/>
      <c r="CP264" s="101"/>
      <c r="CQ264" s="101"/>
      <c r="CR264" s="99"/>
      <c r="CS264" s="99"/>
      <c r="CT264" s="99"/>
      <c r="CU264" s="101"/>
      <c r="CV264" s="101"/>
      <c r="CW264" s="101"/>
      <c r="CX264" s="99"/>
      <c r="CY264" s="99"/>
      <c r="CZ264" s="99"/>
      <c r="DA264" s="99"/>
      <c r="DB264" s="101"/>
      <c r="DC264" s="101"/>
      <c r="DD264" s="101"/>
      <c r="DE264" s="101"/>
    </row>
    <row r="265" spans="1:109" ht="13">
      <c r="A265" s="97"/>
      <c r="B265" s="97"/>
      <c r="C265" s="97"/>
      <c r="D265" s="97"/>
      <c r="E265" s="97"/>
      <c r="F265" s="97"/>
      <c r="G265" s="98"/>
      <c r="H265" s="97"/>
      <c r="I265" s="97"/>
      <c r="J265" s="99"/>
      <c r="K265" s="99"/>
      <c r="L265" s="98"/>
      <c r="M265" s="100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101"/>
      <c r="CI265" s="101"/>
      <c r="CJ265" s="101"/>
      <c r="CK265" s="99"/>
      <c r="CL265" s="99"/>
      <c r="CM265" s="99"/>
      <c r="CN265" s="99"/>
      <c r="CO265" s="101"/>
      <c r="CP265" s="101"/>
      <c r="CQ265" s="101"/>
      <c r="CR265" s="99"/>
      <c r="CS265" s="99"/>
      <c r="CT265" s="99"/>
      <c r="CU265" s="101"/>
      <c r="CV265" s="101"/>
      <c r="CW265" s="101"/>
      <c r="CX265" s="99"/>
      <c r="CY265" s="99"/>
      <c r="CZ265" s="99"/>
      <c r="DA265" s="99"/>
      <c r="DB265" s="101"/>
      <c r="DC265" s="101"/>
      <c r="DD265" s="101"/>
      <c r="DE265" s="101"/>
    </row>
    <row r="266" spans="1:109" ht="13">
      <c r="A266" s="97"/>
      <c r="B266" s="97"/>
      <c r="C266" s="97"/>
      <c r="D266" s="97"/>
      <c r="E266" s="97"/>
      <c r="F266" s="97"/>
      <c r="G266" s="98"/>
      <c r="H266" s="97"/>
      <c r="I266" s="97"/>
      <c r="J266" s="99"/>
      <c r="K266" s="99"/>
      <c r="L266" s="98"/>
      <c r="M266" s="100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101"/>
      <c r="CI266" s="101"/>
      <c r="CJ266" s="101"/>
      <c r="CK266" s="99"/>
      <c r="CL266" s="99"/>
      <c r="CM266" s="99"/>
      <c r="CN266" s="99"/>
      <c r="CO266" s="101"/>
      <c r="CP266" s="101"/>
      <c r="CQ266" s="101"/>
      <c r="CR266" s="99"/>
      <c r="CS266" s="99"/>
      <c r="CT266" s="99"/>
      <c r="CU266" s="101"/>
      <c r="CV266" s="101"/>
      <c r="CW266" s="101"/>
      <c r="CX266" s="99"/>
      <c r="CY266" s="99"/>
      <c r="CZ266" s="99"/>
      <c r="DA266" s="99"/>
      <c r="DB266" s="101"/>
      <c r="DC266" s="101"/>
      <c r="DD266" s="101"/>
      <c r="DE266" s="101"/>
    </row>
    <row r="267" spans="1:109" ht="13">
      <c r="A267" s="97"/>
      <c r="B267" s="97"/>
      <c r="C267" s="97"/>
      <c r="D267" s="97"/>
      <c r="E267" s="97"/>
      <c r="F267" s="97"/>
      <c r="G267" s="98"/>
      <c r="H267" s="97"/>
      <c r="I267" s="97"/>
      <c r="J267" s="99"/>
      <c r="K267" s="99"/>
      <c r="L267" s="98"/>
      <c r="M267" s="100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101"/>
      <c r="CI267" s="101"/>
      <c r="CJ267" s="101"/>
      <c r="CK267" s="99"/>
      <c r="CL267" s="99"/>
      <c r="CM267" s="99"/>
      <c r="CN267" s="99"/>
      <c r="CO267" s="101"/>
      <c r="CP267" s="101"/>
      <c r="CQ267" s="101"/>
      <c r="CR267" s="99"/>
      <c r="CS267" s="99"/>
      <c r="CT267" s="99"/>
      <c r="CU267" s="101"/>
      <c r="CV267" s="101"/>
      <c r="CW267" s="101"/>
      <c r="CX267" s="99"/>
      <c r="CY267" s="99"/>
      <c r="CZ267" s="99"/>
      <c r="DA267" s="99"/>
      <c r="DB267" s="101"/>
      <c r="DC267" s="101"/>
      <c r="DD267" s="101"/>
      <c r="DE267" s="101"/>
    </row>
    <row r="268" spans="1:109" ht="13">
      <c r="A268" s="97"/>
      <c r="B268" s="97"/>
      <c r="C268" s="97"/>
      <c r="D268" s="97"/>
      <c r="E268" s="97"/>
      <c r="F268" s="97"/>
      <c r="G268" s="98"/>
      <c r="H268" s="97"/>
      <c r="I268" s="97"/>
      <c r="J268" s="99"/>
      <c r="K268" s="99"/>
      <c r="L268" s="98"/>
      <c r="M268" s="100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101"/>
      <c r="CI268" s="101"/>
      <c r="CJ268" s="101"/>
      <c r="CK268" s="99"/>
      <c r="CL268" s="99"/>
      <c r="CM268" s="99"/>
      <c r="CN268" s="99"/>
      <c r="CO268" s="101"/>
      <c r="CP268" s="101"/>
      <c r="CQ268" s="101"/>
      <c r="CR268" s="99"/>
      <c r="CS268" s="99"/>
      <c r="CT268" s="99"/>
      <c r="CU268" s="101"/>
      <c r="CV268" s="101"/>
      <c r="CW268" s="101"/>
      <c r="CX268" s="99"/>
      <c r="CY268" s="99"/>
      <c r="CZ268" s="99"/>
      <c r="DA268" s="99"/>
      <c r="DB268" s="101"/>
      <c r="DC268" s="101"/>
      <c r="DD268" s="101"/>
      <c r="DE268" s="101"/>
    </row>
    <row r="269" spans="1:109" ht="13">
      <c r="A269" s="97"/>
      <c r="B269" s="97"/>
      <c r="C269" s="97"/>
      <c r="D269" s="97"/>
      <c r="E269" s="97"/>
      <c r="F269" s="97"/>
      <c r="G269" s="98"/>
      <c r="H269" s="97"/>
      <c r="I269" s="97"/>
      <c r="J269" s="99"/>
      <c r="K269" s="99"/>
      <c r="L269" s="98"/>
      <c r="M269" s="100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101"/>
      <c r="CI269" s="101"/>
      <c r="CJ269" s="101"/>
      <c r="CK269" s="99"/>
      <c r="CL269" s="99"/>
      <c r="CM269" s="99"/>
      <c r="CN269" s="99"/>
      <c r="CO269" s="101"/>
      <c r="CP269" s="101"/>
      <c r="CQ269" s="101"/>
      <c r="CR269" s="99"/>
      <c r="CS269" s="99"/>
      <c r="CT269" s="99"/>
      <c r="CU269" s="101"/>
      <c r="CV269" s="101"/>
      <c r="CW269" s="101"/>
      <c r="CX269" s="99"/>
      <c r="CY269" s="99"/>
      <c r="CZ269" s="99"/>
      <c r="DA269" s="99"/>
      <c r="DB269" s="101"/>
      <c r="DC269" s="101"/>
      <c r="DD269" s="101"/>
      <c r="DE269" s="101"/>
    </row>
    <row r="270" spans="1:109" ht="13">
      <c r="A270" s="97"/>
      <c r="B270" s="97"/>
      <c r="C270" s="97"/>
      <c r="D270" s="97"/>
      <c r="E270" s="97"/>
      <c r="F270" s="97"/>
      <c r="G270" s="98"/>
      <c r="H270" s="97"/>
      <c r="I270" s="97"/>
      <c r="J270" s="99"/>
      <c r="K270" s="99"/>
      <c r="L270" s="98"/>
      <c r="M270" s="100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101"/>
      <c r="CI270" s="101"/>
      <c r="CJ270" s="101"/>
      <c r="CK270" s="99"/>
      <c r="CL270" s="99"/>
      <c r="CM270" s="99"/>
      <c r="CN270" s="99"/>
      <c r="CO270" s="101"/>
      <c r="CP270" s="101"/>
      <c r="CQ270" s="101"/>
      <c r="CR270" s="99"/>
      <c r="CS270" s="99"/>
      <c r="CT270" s="99"/>
      <c r="CU270" s="101"/>
      <c r="CV270" s="101"/>
      <c r="CW270" s="101"/>
      <c r="CX270" s="99"/>
      <c r="CY270" s="99"/>
      <c r="CZ270" s="99"/>
      <c r="DA270" s="99"/>
      <c r="DB270" s="101"/>
      <c r="DC270" s="101"/>
      <c r="DD270" s="101"/>
      <c r="DE270" s="101"/>
    </row>
    <row r="271" spans="1:109" ht="13">
      <c r="A271" s="97"/>
      <c r="B271" s="97"/>
      <c r="C271" s="97"/>
      <c r="D271" s="97"/>
      <c r="E271" s="97"/>
      <c r="F271" s="97"/>
      <c r="G271" s="98"/>
      <c r="H271" s="97"/>
      <c r="I271" s="97"/>
      <c r="J271" s="99"/>
      <c r="K271" s="99"/>
      <c r="L271" s="98"/>
      <c r="M271" s="100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101"/>
      <c r="CI271" s="101"/>
      <c r="CJ271" s="101"/>
      <c r="CK271" s="99"/>
      <c r="CL271" s="99"/>
      <c r="CM271" s="99"/>
      <c r="CN271" s="99"/>
      <c r="CO271" s="101"/>
      <c r="CP271" s="101"/>
      <c r="CQ271" s="101"/>
      <c r="CR271" s="99"/>
      <c r="CS271" s="99"/>
      <c r="CT271" s="99"/>
      <c r="CU271" s="101"/>
      <c r="CV271" s="101"/>
      <c r="CW271" s="101"/>
      <c r="CX271" s="99"/>
      <c r="CY271" s="99"/>
      <c r="CZ271" s="99"/>
      <c r="DA271" s="99"/>
      <c r="DB271" s="101"/>
      <c r="DC271" s="101"/>
      <c r="DD271" s="101"/>
      <c r="DE271" s="101"/>
    </row>
    <row r="272" spans="1:109" ht="13">
      <c r="A272" s="97"/>
      <c r="B272" s="97"/>
      <c r="C272" s="97"/>
      <c r="D272" s="97"/>
      <c r="E272" s="97"/>
      <c r="F272" s="97"/>
      <c r="G272" s="98"/>
      <c r="H272" s="97"/>
      <c r="I272" s="97"/>
      <c r="J272" s="99"/>
      <c r="K272" s="99"/>
      <c r="L272" s="98"/>
      <c r="M272" s="100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101"/>
      <c r="CI272" s="101"/>
      <c r="CJ272" s="101"/>
      <c r="CK272" s="99"/>
      <c r="CL272" s="99"/>
      <c r="CM272" s="99"/>
      <c r="CN272" s="99"/>
      <c r="CO272" s="101"/>
      <c r="CP272" s="101"/>
      <c r="CQ272" s="101"/>
      <c r="CR272" s="99"/>
      <c r="CS272" s="99"/>
      <c r="CT272" s="99"/>
      <c r="CU272" s="101"/>
      <c r="CV272" s="101"/>
      <c r="CW272" s="101"/>
      <c r="CX272" s="99"/>
      <c r="CY272" s="99"/>
      <c r="CZ272" s="99"/>
      <c r="DA272" s="99"/>
      <c r="DB272" s="101"/>
      <c r="DC272" s="101"/>
      <c r="DD272" s="101"/>
      <c r="DE272" s="101"/>
    </row>
    <row r="273" spans="1:109" ht="13">
      <c r="A273" s="97"/>
      <c r="B273" s="97"/>
      <c r="C273" s="97"/>
      <c r="D273" s="97"/>
      <c r="E273" s="97"/>
      <c r="F273" s="97"/>
      <c r="G273" s="98"/>
      <c r="H273" s="97"/>
      <c r="I273" s="97"/>
      <c r="J273" s="99"/>
      <c r="K273" s="99"/>
      <c r="L273" s="98"/>
      <c r="M273" s="100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101"/>
      <c r="CI273" s="101"/>
      <c r="CJ273" s="101"/>
      <c r="CK273" s="99"/>
      <c r="CL273" s="99"/>
      <c r="CM273" s="99"/>
      <c r="CN273" s="99"/>
      <c r="CO273" s="101"/>
      <c r="CP273" s="101"/>
      <c r="CQ273" s="101"/>
      <c r="CR273" s="99"/>
      <c r="CS273" s="99"/>
      <c r="CT273" s="99"/>
      <c r="CU273" s="101"/>
      <c r="CV273" s="101"/>
      <c r="CW273" s="101"/>
      <c r="CX273" s="99"/>
      <c r="CY273" s="99"/>
      <c r="CZ273" s="99"/>
      <c r="DA273" s="99"/>
      <c r="DB273" s="101"/>
      <c r="DC273" s="101"/>
      <c r="DD273" s="101"/>
      <c r="DE273" s="101"/>
    </row>
    <row r="274" spans="1:109" ht="13">
      <c r="A274" s="97"/>
      <c r="B274" s="97"/>
      <c r="C274" s="97"/>
      <c r="D274" s="97"/>
      <c r="E274" s="97"/>
      <c r="F274" s="97"/>
      <c r="G274" s="98"/>
      <c r="H274" s="97"/>
      <c r="I274" s="97"/>
      <c r="J274" s="99"/>
      <c r="K274" s="99"/>
      <c r="L274" s="98"/>
      <c r="M274" s="100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101"/>
      <c r="CI274" s="101"/>
      <c r="CJ274" s="101"/>
      <c r="CK274" s="99"/>
      <c r="CL274" s="99"/>
      <c r="CM274" s="99"/>
      <c r="CN274" s="99"/>
      <c r="CO274" s="101"/>
      <c r="CP274" s="101"/>
      <c r="CQ274" s="101"/>
      <c r="CR274" s="99"/>
      <c r="CS274" s="99"/>
      <c r="CT274" s="99"/>
      <c r="CU274" s="101"/>
      <c r="CV274" s="101"/>
      <c r="CW274" s="101"/>
      <c r="CX274" s="99"/>
      <c r="CY274" s="99"/>
      <c r="CZ274" s="99"/>
      <c r="DA274" s="99"/>
      <c r="DB274" s="101"/>
      <c r="DC274" s="101"/>
      <c r="DD274" s="101"/>
      <c r="DE274" s="101"/>
    </row>
    <row r="275" spans="1:109" ht="13">
      <c r="A275" s="97"/>
      <c r="B275" s="97"/>
      <c r="C275" s="97"/>
      <c r="D275" s="97"/>
      <c r="E275" s="97"/>
      <c r="F275" s="97"/>
      <c r="G275" s="98"/>
      <c r="H275" s="97"/>
      <c r="I275" s="97"/>
      <c r="J275" s="99"/>
      <c r="K275" s="99"/>
      <c r="L275" s="98"/>
      <c r="M275" s="100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101"/>
      <c r="CI275" s="101"/>
      <c r="CJ275" s="101"/>
      <c r="CK275" s="99"/>
      <c r="CL275" s="99"/>
      <c r="CM275" s="99"/>
      <c r="CN275" s="99"/>
      <c r="CO275" s="101"/>
      <c r="CP275" s="101"/>
      <c r="CQ275" s="101"/>
      <c r="CR275" s="99"/>
      <c r="CS275" s="99"/>
      <c r="CT275" s="99"/>
      <c r="CU275" s="101"/>
      <c r="CV275" s="101"/>
      <c r="CW275" s="101"/>
      <c r="CX275" s="99"/>
      <c r="CY275" s="99"/>
      <c r="CZ275" s="99"/>
      <c r="DA275" s="99"/>
      <c r="DB275" s="101"/>
      <c r="DC275" s="101"/>
      <c r="DD275" s="101"/>
      <c r="DE275" s="101"/>
    </row>
    <row r="276" spans="1:109" ht="13">
      <c r="A276" s="97"/>
      <c r="B276" s="97"/>
      <c r="C276" s="97"/>
      <c r="D276" s="97"/>
      <c r="E276" s="97"/>
      <c r="F276" s="97"/>
      <c r="G276" s="98"/>
      <c r="H276" s="97"/>
      <c r="I276" s="97"/>
      <c r="J276" s="99"/>
      <c r="K276" s="99"/>
      <c r="L276" s="98"/>
      <c r="M276" s="100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101"/>
      <c r="CI276" s="101"/>
      <c r="CJ276" s="101"/>
      <c r="CK276" s="99"/>
      <c r="CL276" s="99"/>
      <c r="CM276" s="99"/>
      <c r="CN276" s="99"/>
      <c r="CO276" s="101"/>
      <c r="CP276" s="101"/>
      <c r="CQ276" s="101"/>
      <c r="CR276" s="99"/>
      <c r="CS276" s="99"/>
      <c r="CT276" s="99"/>
      <c r="CU276" s="101"/>
      <c r="CV276" s="101"/>
      <c r="CW276" s="101"/>
      <c r="CX276" s="99"/>
      <c r="CY276" s="99"/>
      <c r="CZ276" s="99"/>
      <c r="DA276" s="99"/>
      <c r="DB276" s="101"/>
      <c r="DC276" s="101"/>
      <c r="DD276" s="101"/>
      <c r="DE276" s="101"/>
    </row>
    <row r="277" spans="1:109" ht="13">
      <c r="A277" s="97"/>
      <c r="B277" s="97"/>
      <c r="C277" s="97"/>
      <c r="D277" s="97"/>
      <c r="E277" s="97"/>
      <c r="F277" s="97"/>
      <c r="G277" s="98"/>
      <c r="H277" s="97"/>
      <c r="I277" s="97"/>
      <c r="J277" s="99"/>
      <c r="K277" s="99"/>
      <c r="L277" s="98"/>
      <c r="M277" s="100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101"/>
      <c r="CI277" s="101"/>
      <c r="CJ277" s="101"/>
      <c r="CK277" s="99"/>
      <c r="CL277" s="99"/>
      <c r="CM277" s="99"/>
      <c r="CN277" s="99"/>
      <c r="CO277" s="101"/>
      <c r="CP277" s="101"/>
      <c r="CQ277" s="101"/>
      <c r="CR277" s="99"/>
      <c r="CS277" s="99"/>
      <c r="CT277" s="99"/>
      <c r="CU277" s="101"/>
      <c r="CV277" s="101"/>
      <c r="CW277" s="101"/>
      <c r="CX277" s="99"/>
      <c r="CY277" s="99"/>
      <c r="CZ277" s="99"/>
      <c r="DA277" s="99"/>
      <c r="DB277" s="101"/>
      <c r="DC277" s="101"/>
      <c r="DD277" s="101"/>
      <c r="DE277" s="101"/>
    </row>
    <row r="278" spans="1:109" ht="13">
      <c r="A278" s="97"/>
      <c r="B278" s="97"/>
      <c r="C278" s="97"/>
      <c r="D278" s="97"/>
      <c r="E278" s="97"/>
      <c r="F278" s="97"/>
      <c r="G278" s="98"/>
      <c r="H278" s="97"/>
      <c r="I278" s="97"/>
      <c r="J278" s="99"/>
      <c r="K278" s="99"/>
      <c r="L278" s="98"/>
      <c r="M278" s="100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101"/>
      <c r="CI278" s="101"/>
      <c r="CJ278" s="101"/>
      <c r="CK278" s="99"/>
      <c r="CL278" s="99"/>
      <c r="CM278" s="99"/>
      <c r="CN278" s="99"/>
      <c r="CO278" s="101"/>
      <c r="CP278" s="101"/>
      <c r="CQ278" s="101"/>
      <c r="CR278" s="99"/>
      <c r="CS278" s="99"/>
      <c r="CT278" s="99"/>
      <c r="CU278" s="101"/>
      <c r="CV278" s="101"/>
      <c r="CW278" s="101"/>
      <c r="CX278" s="99"/>
      <c r="CY278" s="99"/>
      <c r="CZ278" s="99"/>
      <c r="DA278" s="99"/>
      <c r="DB278" s="101"/>
      <c r="DC278" s="101"/>
      <c r="DD278" s="101"/>
      <c r="DE278" s="101"/>
    </row>
    <row r="279" spans="1:109" ht="13">
      <c r="A279" s="97"/>
      <c r="B279" s="97"/>
      <c r="C279" s="97"/>
      <c r="D279" s="97"/>
      <c r="E279" s="97"/>
      <c r="F279" s="97"/>
      <c r="G279" s="98"/>
      <c r="H279" s="97"/>
      <c r="I279" s="97"/>
      <c r="J279" s="99"/>
      <c r="K279" s="99"/>
      <c r="L279" s="98"/>
      <c r="M279" s="100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101"/>
      <c r="CI279" s="101"/>
      <c r="CJ279" s="101"/>
      <c r="CK279" s="99"/>
      <c r="CL279" s="99"/>
      <c r="CM279" s="99"/>
      <c r="CN279" s="99"/>
      <c r="CO279" s="101"/>
      <c r="CP279" s="101"/>
      <c r="CQ279" s="101"/>
      <c r="CR279" s="99"/>
      <c r="CS279" s="99"/>
      <c r="CT279" s="99"/>
      <c r="CU279" s="101"/>
      <c r="CV279" s="101"/>
      <c r="CW279" s="101"/>
      <c r="CX279" s="99"/>
      <c r="CY279" s="99"/>
      <c r="CZ279" s="99"/>
      <c r="DA279" s="99"/>
      <c r="DB279" s="101"/>
      <c r="DC279" s="101"/>
      <c r="DD279" s="101"/>
      <c r="DE279" s="101"/>
    </row>
    <row r="280" spans="1:109" ht="13">
      <c r="A280" s="97"/>
      <c r="B280" s="97"/>
      <c r="C280" s="97"/>
      <c r="D280" s="97"/>
      <c r="E280" s="97"/>
      <c r="F280" s="97"/>
      <c r="G280" s="98"/>
      <c r="H280" s="97"/>
      <c r="I280" s="97"/>
      <c r="J280" s="99"/>
      <c r="K280" s="99"/>
      <c r="L280" s="98"/>
      <c r="M280" s="100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101"/>
      <c r="CI280" s="101"/>
      <c r="CJ280" s="101"/>
      <c r="CK280" s="99"/>
      <c r="CL280" s="99"/>
      <c r="CM280" s="99"/>
      <c r="CN280" s="99"/>
      <c r="CO280" s="101"/>
      <c r="CP280" s="101"/>
      <c r="CQ280" s="101"/>
      <c r="CR280" s="99"/>
      <c r="CS280" s="99"/>
      <c r="CT280" s="99"/>
      <c r="CU280" s="101"/>
      <c r="CV280" s="101"/>
      <c r="CW280" s="101"/>
      <c r="CX280" s="99"/>
      <c r="CY280" s="99"/>
      <c r="CZ280" s="99"/>
      <c r="DA280" s="99"/>
      <c r="DB280" s="101"/>
      <c r="DC280" s="101"/>
      <c r="DD280" s="101"/>
      <c r="DE280" s="101"/>
    </row>
    <row r="281" spans="1:109" ht="13">
      <c r="A281" s="97"/>
      <c r="B281" s="97"/>
      <c r="C281" s="97"/>
      <c r="D281" s="97"/>
      <c r="E281" s="97"/>
      <c r="F281" s="97"/>
      <c r="G281" s="98"/>
      <c r="H281" s="97"/>
      <c r="I281" s="97"/>
      <c r="J281" s="99"/>
      <c r="K281" s="99"/>
      <c r="L281" s="98"/>
      <c r="M281" s="100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101"/>
      <c r="CI281" s="101"/>
      <c r="CJ281" s="101"/>
      <c r="CK281" s="99"/>
      <c r="CL281" s="99"/>
      <c r="CM281" s="99"/>
      <c r="CN281" s="99"/>
      <c r="CO281" s="101"/>
      <c r="CP281" s="101"/>
      <c r="CQ281" s="101"/>
      <c r="CR281" s="99"/>
      <c r="CS281" s="99"/>
      <c r="CT281" s="99"/>
      <c r="CU281" s="101"/>
      <c r="CV281" s="101"/>
      <c r="CW281" s="101"/>
      <c r="CX281" s="99"/>
      <c r="CY281" s="99"/>
      <c r="CZ281" s="99"/>
      <c r="DA281" s="99"/>
      <c r="DB281" s="101"/>
      <c r="DC281" s="101"/>
      <c r="DD281" s="101"/>
      <c r="DE281" s="101"/>
    </row>
    <row r="282" spans="1:109" ht="13">
      <c r="A282" s="97"/>
      <c r="B282" s="97"/>
      <c r="C282" s="97"/>
      <c r="D282" s="97"/>
      <c r="E282" s="97"/>
      <c r="F282" s="97"/>
      <c r="G282" s="98"/>
      <c r="H282" s="97"/>
      <c r="I282" s="97"/>
      <c r="J282" s="99"/>
      <c r="K282" s="99"/>
      <c r="L282" s="98"/>
      <c r="M282" s="100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101"/>
      <c r="CI282" s="101"/>
      <c r="CJ282" s="101"/>
      <c r="CK282" s="99"/>
      <c r="CL282" s="99"/>
      <c r="CM282" s="99"/>
      <c r="CN282" s="99"/>
      <c r="CO282" s="101"/>
      <c r="CP282" s="101"/>
      <c r="CQ282" s="101"/>
      <c r="CR282" s="99"/>
      <c r="CS282" s="99"/>
      <c r="CT282" s="99"/>
      <c r="CU282" s="101"/>
      <c r="CV282" s="101"/>
      <c r="CW282" s="101"/>
      <c r="CX282" s="99"/>
      <c r="CY282" s="99"/>
      <c r="CZ282" s="99"/>
      <c r="DA282" s="99"/>
      <c r="DB282" s="101"/>
      <c r="DC282" s="101"/>
      <c r="DD282" s="101"/>
      <c r="DE282" s="101"/>
    </row>
    <row r="283" spans="1:109" ht="13">
      <c r="A283" s="97"/>
      <c r="B283" s="97"/>
      <c r="C283" s="97"/>
      <c r="D283" s="97"/>
      <c r="E283" s="97"/>
      <c r="F283" s="97"/>
      <c r="G283" s="98"/>
      <c r="H283" s="97"/>
      <c r="I283" s="97"/>
      <c r="J283" s="99"/>
      <c r="K283" s="99"/>
      <c r="L283" s="98"/>
      <c r="M283" s="100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101"/>
      <c r="CI283" s="101"/>
      <c r="CJ283" s="101"/>
      <c r="CK283" s="99"/>
      <c r="CL283" s="99"/>
      <c r="CM283" s="99"/>
      <c r="CN283" s="99"/>
      <c r="CO283" s="101"/>
      <c r="CP283" s="101"/>
      <c r="CQ283" s="101"/>
      <c r="CR283" s="99"/>
      <c r="CS283" s="99"/>
      <c r="CT283" s="99"/>
      <c r="CU283" s="101"/>
      <c r="CV283" s="101"/>
      <c r="CW283" s="101"/>
      <c r="CX283" s="99"/>
      <c r="CY283" s="99"/>
      <c r="CZ283" s="99"/>
      <c r="DA283" s="99"/>
      <c r="DB283" s="101"/>
      <c r="DC283" s="101"/>
      <c r="DD283" s="101"/>
      <c r="DE283" s="101"/>
    </row>
    <row r="284" spans="1:109" ht="13">
      <c r="A284" s="97"/>
      <c r="B284" s="97"/>
      <c r="C284" s="97"/>
      <c r="D284" s="97"/>
      <c r="E284" s="97"/>
      <c r="F284" s="97"/>
      <c r="G284" s="98"/>
      <c r="H284" s="97"/>
      <c r="I284" s="97"/>
      <c r="J284" s="99"/>
      <c r="K284" s="99"/>
      <c r="L284" s="98"/>
      <c r="M284" s="100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101"/>
      <c r="CI284" s="101"/>
      <c r="CJ284" s="101"/>
      <c r="CK284" s="99"/>
      <c r="CL284" s="99"/>
      <c r="CM284" s="99"/>
      <c r="CN284" s="99"/>
      <c r="CO284" s="101"/>
      <c r="CP284" s="101"/>
      <c r="CQ284" s="101"/>
      <c r="CR284" s="99"/>
      <c r="CS284" s="99"/>
      <c r="CT284" s="99"/>
      <c r="CU284" s="101"/>
      <c r="CV284" s="101"/>
      <c r="CW284" s="101"/>
      <c r="CX284" s="99"/>
      <c r="CY284" s="99"/>
      <c r="CZ284" s="99"/>
      <c r="DA284" s="99"/>
      <c r="DB284" s="101"/>
      <c r="DC284" s="101"/>
      <c r="DD284" s="101"/>
      <c r="DE284" s="101"/>
    </row>
    <row r="285" spans="1:109" ht="13">
      <c r="A285" s="97"/>
      <c r="B285" s="97"/>
      <c r="C285" s="97"/>
      <c r="D285" s="97"/>
      <c r="E285" s="97"/>
      <c r="F285" s="97"/>
      <c r="G285" s="98"/>
      <c r="H285" s="97"/>
      <c r="I285" s="97"/>
      <c r="J285" s="99"/>
      <c r="K285" s="99"/>
      <c r="L285" s="98"/>
      <c r="M285" s="100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101"/>
      <c r="CI285" s="101"/>
      <c r="CJ285" s="101"/>
      <c r="CK285" s="99"/>
      <c r="CL285" s="99"/>
      <c r="CM285" s="99"/>
      <c r="CN285" s="99"/>
      <c r="CO285" s="101"/>
      <c r="CP285" s="101"/>
      <c r="CQ285" s="101"/>
      <c r="CR285" s="99"/>
      <c r="CS285" s="99"/>
      <c r="CT285" s="99"/>
      <c r="CU285" s="101"/>
      <c r="CV285" s="101"/>
      <c r="CW285" s="101"/>
      <c r="CX285" s="99"/>
      <c r="CY285" s="99"/>
      <c r="CZ285" s="99"/>
      <c r="DA285" s="99"/>
      <c r="DB285" s="101"/>
      <c r="DC285" s="101"/>
      <c r="DD285" s="101"/>
      <c r="DE285" s="101"/>
    </row>
    <row r="286" spans="1:109" ht="13">
      <c r="A286" s="97"/>
      <c r="B286" s="97"/>
      <c r="C286" s="97"/>
      <c r="D286" s="97"/>
      <c r="E286" s="97"/>
      <c r="F286" s="97"/>
      <c r="G286" s="98"/>
      <c r="H286" s="97"/>
      <c r="I286" s="97"/>
      <c r="J286" s="99"/>
      <c r="K286" s="99"/>
      <c r="L286" s="98"/>
      <c r="M286" s="100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101"/>
      <c r="CI286" s="101"/>
      <c r="CJ286" s="101"/>
      <c r="CK286" s="99"/>
      <c r="CL286" s="99"/>
      <c r="CM286" s="99"/>
      <c r="CN286" s="99"/>
      <c r="CO286" s="101"/>
      <c r="CP286" s="101"/>
      <c r="CQ286" s="101"/>
      <c r="CR286" s="99"/>
      <c r="CS286" s="99"/>
      <c r="CT286" s="99"/>
      <c r="CU286" s="101"/>
      <c r="CV286" s="101"/>
      <c r="CW286" s="101"/>
      <c r="CX286" s="99"/>
      <c r="CY286" s="99"/>
      <c r="CZ286" s="99"/>
      <c r="DA286" s="99"/>
      <c r="DB286" s="101"/>
      <c r="DC286" s="101"/>
      <c r="DD286" s="101"/>
      <c r="DE286" s="101"/>
    </row>
    <row r="287" spans="1:109" ht="13">
      <c r="A287" s="97"/>
      <c r="B287" s="97"/>
      <c r="C287" s="97"/>
      <c r="D287" s="97"/>
      <c r="E287" s="97"/>
      <c r="F287" s="97"/>
      <c r="G287" s="98"/>
      <c r="H287" s="97"/>
      <c r="I287" s="97"/>
      <c r="J287" s="99"/>
      <c r="K287" s="99"/>
      <c r="L287" s="98"/>
      <c r="M287" s="100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101"/>
      <c r="CI287" s="101"/>
      <c r="CJ287" s="101"/>
      <c r="CK287" s="99"/>
      <c r="CL287" s="99"/>
      <c r="CM287" s="99"/>
      <c r="CN287" s="99"/>
      <c r="CO287" s="101"/>
      <c r="CP287" s="101"/>
      <c r="CQ287" s="101"/>
      <c r="CR287" s="99"/>
      <c r="CS287" s="99"/>
      <c r="CT287" s="99"/>
      <c r="CU287" s="101"/>
      <c r="CV287" s="101"/>
      <c r="CW287" s="101"/>
      <c r="CX287" s="99"/>
      <c r="CY287" s="99"/>
      <c r="CZ287" s="99"/>
      <c r="DA287" s="99"/>
      <c r="DB287" s="101"/>
      <c r="DC287" s="101"/>
      <c r="DD287" s="101"/>
      <c r="DE287" s="101"/>
    </row>
    <row r="288" spans="1:109" ht="13">
      <c r="A288" s="97"/>
      <c r="B288" s="97"/>
      <c r="C288" s="97"/>
      <c r="D288" s="97"/>
      <c r="E288" s="97"/>
      <c r="F288" s="97"/>
      <c r="G288" s="98"/>
      <c r="H288" s="97"/>
      <c r="I288" s="97"/>
      <c r="J288" s="99"/>
      <c r="K288" s="99"/>
      <c r="L288" s="98"/>
      <c r="M288" s="100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101"/>
      <c r="CI288" s="101"/>
      <c r="CJ288" s="101"/>
      <c r="CK288" s="99"/>
      <c r="CL288" s="99"/>
      <c r="CM288" s="99"/>
      <c r="CN288" s="99"/>
      <c r="CO288" s="101"/>
      <c r="CP288" s="101"/>
      <c r="CQ288" s="101"/>
      <c r="CR288" s="99"/>
      <c r="CS288" s="99"/>
      <c r="CT288" s="99"/>
      <c r="CU288" s="101"/>
      <c r="CV288" s="101"/>
      <c r="CW288" s="101"/>
      <c r="CX288" s="99"/>
      <c r="CY288" s="99"/>
      <c r="CZ288" s="99"/>
      <c r="DA288" s="99"/>
      <c r="DB288" s="101"/>
      <c r="DC288" s="101"/>
      <c r="DD288" s="101"/>
      <c r="DE288" s="101"/>
    </row>
    <row r="289" spans="1:109" ht="13">
      <c r="A289" s="97"/>
      <c r="B289" s="97"/>
      <c r="C289" s="97"/>
      <c r="D289" s="97"/>
      <c r="E289" s="97"/>
      <c r="F289" s="97"/>
      <c r="G289" s="98"/>
      <c r="H289" s="97"/>
      <c r="I289" s="97"/>
      <c r="J289" s="99"/>
      <c r="K289" s="99"/>
      <c r="L289" s="98"/>
      <c r="M289" s="100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101"/>
      <c r="CI289" s="101"/>
      <c r="CJ289" s="101"/>
      <c r="CK289" s="99"/>
      <c r="CL289" s="99"/>
      <c r="CM289" s="99"/>
      <c r="CN289" s="99"/>
      <c r="CO289" s="101"/>
      <c r="CP289" s="101"/>
      <c r="CQ289" s="101"/>
      <c r="CR289" s="99"/>
      <c r="CS289" s="99"/>
      <c r="CT289" s="99"/>
      <c r="CU289" s="101"/>
      <c r="CV289" s="101"/>
      <c r="CW289" s="101"/>
      <c r="CX289" s="99"/>
      <c r="CY289" s="99"/>
      <c r="CZ289" s="99"/>
      <c r="DA289" s="99"/>
      <c r="DB289" s="101"/>
      <c r="DC289" s="101"/>
      <c r="DD289" s="101"/>
      <c r="DE289" s="101"/>
    </row>
    <row r="290" spans="1:109" ht="13">
      <c r="A290" s="97"/>
      <c r="B290" s="97"/>
      <c r="C290" s="97"/>
      <c r="D290" s="97"/>
      <c r="E290" s="97"/>
      <c r="F290" s="97"/>
      <c r="G290" s="98"/>
      <c r="H290" s="97"/>
      <c r="I290" s="97"/>
      <c r="J290" s="99"/>
      <c r="K290" s="99"/>
      <c r="L290" s="98"/>
      <c r="M290" s="100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101"/>
      <c r="CI290" s="101"/>
      <c r="CJ290" s="101"/>
      <c r="CK290" s="99"/>
      <c r="CL290" s="99"/>
      <c r="CM290" s="99"/>
      <c r="CN290" s="99"/>
      <c r="CO290" s="101"/>
      <c r="CP290" s="101"/>
      <c r="CQ290" s="101"/>
      <c r="CR290" s="99"/>
      <c r="CS290" s="99"/>
      <c r="CT290" s="99"/>
      <c r="CU290" s="101"/>
      <c r="CV290" s="101"/>
      <c r="CW290" s="101"/>
      <c r="CX290" s="99"/>
      <c r="CY290" s="99"/>
      <c r="CZ290" s="99"/>
      <c r="DA290" s="99"/>
      <c r="DB290" s="101"/>
      <c r="DC290" s="101"/>
      <c r="DD290" s="101"/>
      <c r="DE290" s="101"/>
    </row>
    <row r="291" spans="1:109" ht="13">
      <c r="A291" s="97"/>
      <c r="B291" s="97"/>
      <c r="C291" s="97"/>
      <c r="D291" s="97"/>
      <c r="E291" s="97"/>
      <c r="F291" s="97"/>
      <c r="G291" s="98"/>
      <c r="H291" s="97"/>
      <c r="I291" s="97"/>
      <c r="J291" s="99"/>
      <c r="K291" s="99"/>
      <c r="L291" s="98"/>
      <c r="M291" s="100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101"/>
      <c r="CI291" s="101"/>
      <c r="CJ291" s="101"/>
      <c r="CK291" s="99"/>
      <c r="CL291" s="99"/>
      <c r="CM291" s="99"/>
      <c r="CN291" s="99"/>
      <c r="CO291" s="101"/>
      <c r="CP291" s="101"/>
      <c r="CQ291" s="101"/>
      <c r="CR291" s="99"/>
      <c r="CS291" s="99"/>
      <c r="CT291" s="99"/>
      <c r="CU291" s="101"/>
      <c r="CV291" s="101"/>
      <c r="CW291" s="101"/>
      <c r="CX291" s="99"/>
      <c r="CY291" s="99"/>
      <c r="CZ291" s="99"/>
      <c r="DA291" s="99"/>
      <c r="DB291" s="101"/>
      <c r="DC291" s="101"/>
      <c r="DD291" s="101"/>
      <c r="DE291" s="101"/>
    </row>
    <row r="292" spans="1:109" ht="13">
      <c r="A292" s="97"/>
      <c r="B292" s="97"/>
      <c r="C292" s="97"/>
      <c r="D292" s="97"/>
      <c r="E292" s="97"/>
      <c r="F292" s="97"/>
      <c r="G292" s="98"/>
      <c r="H292" s="97"/>
      <c r="I292" s="97"/>
      <c r="J292" s="99"/>
      <c r="K292" s="99"/>
      <c r="L292" s="98"/>
      <c r="M292" s="100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101"/>
      <c r="CI292" s="101"/>
      <c r="CJ292" s="101"/>
      <c r="CK292" s="99"/>
      <c r="CL292" s="99"/>
      <c r="CM292" s="99"/>
      <c r="CN292" s="99"/>
      <c r="CO292" s="101"/>
      <c r="CP292" s="101"/>
      <c r="CQ292" s="101"/>
      <c r="CR292" s="99"/>
      <c r="CS292" s="99"/>
      <c r="CT292" s="99"/>
      <c r="CU292" s="101"/>
      <c r="CV292" s="101"/>
      <c r="CW292" s="101"/>
      <c r="CX292" s="99"/>
      <c r="CY292" s="99"/>
      <c r="CZ292" s="99"/>
      <c r="DA292" s="99"/>
      <c r="DB292" s="101"/>
      <c r="DC292" s="101"/>
      <c r="DD292" s="101"/>
      <c r="DE292" s="101"/>
    </row>
    <row r="293" spans="1:109" ht="13">
      <c r="A293" s="97"/>
      <c r="B293" s="97"/>
      <c r="C293" s="97"/>
      <c r="D293" s="97"/>
      <c r="E293" s="97"/>
      <c r="F293" s="97"/>
      <c r="G293" s="98"/>
      <c r="H293" s="97"/>
      <c r="I293" s="97"/>
      <c r="J293" s="99"/>
      <c r="K293" s="99"/>
      <c r="L293" s="98"/>
      <c r="M293" s="100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101"/>
      <c r="CI293" s="101"/>
      <c r="CJ293" s="101"/>
      <c r="CK293" s="99"/>
      <c r="CL293" s="99"/>
      <c r="CM293" s="99"/>
      <c r="CN293" s="99"/>
      <c r="CO293" s="101"/>
      <c r="CP293" s="101"/>
      <c r="CQ293" s="101"/>
      <c r="CR293" s="99"/>
      <c r="CS293" s="99"/>
      <c r="CT293" s="99"/>
      <c r="CU293" s="101"/>
      <c r="CV293" s="101"/>
      <c r="CW293" s="101"/>
      <c r="CX293" s="99"/>
      <c r="CY293" s="99"/>
      <c r="CZ293" s="99"/>
      <c r="DA293" s="99"/>
      <c r="DB293" s="101"/>
      <c r="DC293" s="101"/>
      <c r="DD293" s="101"/>
      <c r="DE293" s="101"/>
    </row>
    <row r="294" spans="1:109" ht="13">
      <c r="A294" s="97"/>
      <c r="B294" s="97"/>
      <c r="C294" s="97"/>
      <c r="D294" s="97"/>
      <c r="E294" s="97"/>
      <c r="F294" s="97"/>
      <c r="G294" s="98"/>
      <c r="H294" s="97"/>
      <c r="I294" s="97"/>
      <c r="J294" s="99"/>
      <c r="K294" s="99"/>
      <c r="L294" s="98"/>
      <c r="M294" s="100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101"/>
      <c r="CI294" s="101"/>
      <c r="CJ294" s="101"/>
      <c r="CK294" s="99"/>
      <c r="CL294" s="99"/>
      <c r="CM294" s="99"/>
      <c r="CN294" s="99"/>
      <c r="CO294" s="101"/>
      <c r="CP294" s="101"/>
      <c r="CQ294" s="101"/>
      <c r="CR294" s="99"/>
      <c r="CS294" s="99"/>
      <c r="CT294" s="99"/>
      <c r="CU294" s="101"/>
      <c r="CV294" s="101"/>
      <c r="CW294" s="101"/>
      <c r="CX294" s="99"/>
      <c r="CY294" s="99"/>
      <c r="CZ294" s="99"/>
      <c r="DA294" s="99"/>
      <c r="DB294" s="101"/>
      <c r="DC294" s="101"/>
      <c r="DD294" s="101"/>
      <c r="DE294" s="101"/>
    </row>
    <row r="295" spans="1:109" ht="13">
      <c r="A295" s="97"/>
      <c r="B295" s="97"/>
      <c r="C295" s="97"/>
      <c r="D295" s="97"/>
      <c r="E295" s="97"/>
      <c r="F295" s="97"/>
      <c r="G295" s="98"/>
      <c r="H295" s="97"/>
      <c r="I295" s="97"/>
      <c r="J295" s="99"/>
      <c r="K295" s="99"/>
      <c r="L295" s="98"/>
      <c r="M295" s="100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101"/>
      <c r="CI295" s="101"/>
      <c r="CJ295" s="101"/>
      <c r="CK295" s="99"/>
      <c r="CL295" s="99"/>
      <c r="CM295" s="99"/>
      <c r="CN295" s="99"/>
      <c r="CO295" s="101"/>
      <c r="CP295" s="101"/>
      <c r="CQ295" s="101"/>
      <c r="CR295" s="99"/>
      <c r="CS295" s="99"/>
      <c r="CT295" s="99"/>
      <c r="CU295" s="101"/>
      <c r="CV295" s="101"/>
      <c r="CW295" s="101"/>
      <c r="CX295" s="99"/>
      <c r="CY295" s="99"/>
      <c r="CZ295" s="99"/>
      <c r="DA295" s="99"/>
      <c r="DB295" s="101"/>
      <c r="DC295" s="101"/>
      <c r="DD295" s="101"/>
      <c r="DE295" s="101"/>
    </row>
    <row r="296" spans="1:109" ht="13">
      <c r="A296" s="97"/>
      <c r="B296" s="97"/>
      <c r="C296" s="97"/>
      <c r="D296" s="97"/>
      <c r="E296" s="97"/>
      <c r="F296" s="97"/>
      <c r="G296" s="98"/>
      <c r="H296" s="97"/>
      <c r="I296" s="97"/>
      <c r="J296" s="99"/>
      <c r="K296" s="99"/>
      <c r="L296" s="98"/>
      <c r="M296" s="100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101"/>
      <c r="CI296" s="101"/>
      <c r="CJ296" s="101"/>
      <c r="CK296" s="99"/>
      <c r="CL296" s="99"/>
      <c r="CM296" s="99"/>
      <c r="CN296" s="99"/>
      <c r="CO296" s="101"/>
      <c r="CP296" s="101"/>
      <c r="CQ296" s="101"/>
      <c r="CR296" s="99"/>
      <c r="CS296" s="99"/>
      <c r="CT296" s="99"/>
      <c r="CU296" s="101"/>
      <c r="CV296" s="101"/>
      <c r="CW296" s="101"/>
      <c r="CX296" s="99"/>
      <c r="CY296" s="99"/>
      <c r="CZ296" s="99"/>
      <c r="DA296" s="99"/>
      <c r="DB296" s="101"/>
      <c r="DC296" s="101"/>
      <c r="DD296" s="101"/>
      <c r="DE296" s="101"/>
    </row>
    <row r="297" spans="1:109" ht="13">
      <c r="A297" s="97"/>
      <c r="B297" s="97"/>
      <c r="C297" s="97"/>
      <c r="D297" s="97"/>
      <c r="E297" s="97"/>
      <c r="F297" s="97"/>
      <c r="G297" s="98"/>
      <c r="H297" s="97"/>
      <c r="I297" s="97"/>
      <c r="J297" s="99"/>
      <c r="K297" s="99"/>
      <c r="L297" s="98"/>
      <c r="M297" s="100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101"/>
      <c r="CI297" s="101"/>
      <c r="CJ297" s="101"/>
      <c r="CK297" s="99"/>
      <c r="CL297" s="99"/>
      <c r="CM297" s="99"/>
      <c r="CN297" s="99"/>
      <c r="CO297" s="101"/>
      <c r="CP297" s="101"/>
      <c r="CQ297" s="101"/>
      <c r="CR297" s="99"/>
      <c r="CS297" s="99"/>
      <c r="CT297" s="99"/>
      <c r="CU297" s="101"/>
      <c r="CV297" s="101"/>
      <c r="CW297" s="101"/>
      <c r="CX297" s="99"/>
      <c r="CY297" s="99"/>
      <c r="CZ297" s="99"/>
      <c r="DA297" s="99"/>
      <c r="DB297" s="101"/>
      <c r="DC297" s="101"/>
      <c r="DD297" s="101"/>
      <c r="DE297" s="101"/>
    </row>
    <row r="298" spans="1:109" ht="13">
      <c r="A298" s="97"/>
      <c r="B298" s="97"/>
      <c r="C298" s="97"/>
      <c r="D298" s="97"/>
      <c r="E298" s="97"/>
      <c r="F298" s="97"/>
      <c r="G298" s="98"/>
      <c r="H298" s="97"/>
      <c r="I298" s="97"/>
      <c r="J298" s="99"/>
      <c r="K298" s="99"/>
      <c r="L298" s="98"/>
      <c r="M298" s="100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101"/>
      <c r="CI298" s="101"/>
      <c r="CJ298" s="101"/>
      <c r="CK298" s="99"/>
      <c r="CL298" s="99"/>
      <c r="CM298" s="99"/>
      <c r="CN298" s="99"/>
      <c r="CO298" s="101"/>
      <c r="CP298" s="101"/>
      <c r="CQ298" s="101"/>
      <c r="CR298" s="99"/>
      <c r="CS298" s="99"/>
      <c r="CT298" s="99"/>
      <c r="CU298" s="101"/>
      <c r="CV298" s="101"/>
      <c r="CW298" s="101"/>
      <c r="CX298" s="99"/>
      <c r="CY298" s="99"/>
      <c r="CZ298" s="99"/>
      <c r="DA298" s="99"/>
      <c r="DB298" s="101"/>
      <c r="DC298" s="101"/>
      <c r="DD298" s="101"/>
      <c r="DE298" s="101"/>
    </row>
    <row r="299" spans="1:109" ht="13">
      <c r="A299" s="97"/>
      <c r="B299" s="97"/>
      <c r="C299" s="97"/>
      <c r="D299" s="97"/>
      <c r="E299" s="97"/>
      <c r="F299" s="97"/>
      <c r="G299" s="98"/>
      <c r="H299" s="97"/>
      <c r="I299" s="97"/>
      <c r="J299" s="99"/>
      <c r="K299" s="99"/>
      <c r="L299" s="98"/>
      <c r="M299" s="100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101"/>
      <c r="CI299" s="101"/>
      <c r="CJ299" s="101"/>
      <c r="CK299" s="99"/>
      <c r="CL299" s="99"/>
      <c r="CM299" s="99"/>
      <c r="CN299" s="99"/>
      <c r="CO299" s="101"/>
      <c r="CP299" s="101"/>
      <c r="CQ299" s="101"/>
      <c r="CR299" s="99"/>
      <c r="CS299" s="99"/>
      <c r="CT299" s="99"/>
      <c r="CU299" s="101"/>
      <c r="CV299" s="101"/>
      <c r="CW299" s="101"/>
      <c r="CX299" s="99"/>
      <c r="CY299" s="99"/>
      <c r="CZ299" s="99"/>
      <c r="DA299" s="99"/>
      <c r="DB299" s="101"/>
      <c r="DC299" s="101"/>
      <c r="DD299" s="101"/>
      <c r="DE299" s="101"/>
    </row>
    <row r="300" spans="1:109" ht="13">
      <c r="A300" s="97"/>
      <c r="B300" s="97"/>
      <c r="C300" s="97"/>
      <c r="D300" s="97"/>
      <c r="E300" s="97"/>
      <c r="F300" s="97"/>
      <c r="G300" s="98"/>
      <c r="H300" s="97"/>
      <c r="I300" s="97"/>
      <c r="J300" s="99"/>
      <c r="K300" s="99"/>
      <c r="L300" s="98"/>
      <c r="M300" s="100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101"/>
      <c r="CI300" s="101"/>
      <c r="CJ300" s="101"/>
      <c r="CK300" s="99"/>
      <c r="CL300" s="99"/>
      <c r="CM300" s="99"/>
      <c r="CN300" s="99"/>
      <c r="CO300" s="101"/>
      <c r="CP300" s="101"/>
      <c r="CQ300" s="101"/>
      <c r="CR300" s="99"/>
      <c r="CS300" s="99"/>
      <c r="CT300" s="99"/>
      <c r="CU300" s="101"/>
      <c r="CV300" s="101"/>
      <c r="CW300" s="101"/>
      <c r="CX300" s="99"/>
      <c r="CY300" s="99"/>
      <c r="CZ300" s="99"/>
      <c r="DA300" s="99"/>
      <c r="DB300" s="101"/>
      <c r="DC300" s="101"/>
      <c r="DD300" s="101"/>
      <c r="DE300" s="101"/>
    </row>
    <row r="301" spans="1:109" ht="13">
      <c r="A301" s="97"/>
      <c r="B301" s="97"/>
      <c r="C301" s="97"/>
      <c r="D301" s="97"/>
      <c r="E301" s="97"/>
      <c r="F301" s="97"/>
      <c r="G301" s="98"/>
      <c r="H301" s="97"/>
      <c r="I301" s="97"/>
      <c r="J301" s="99"/>
      <c r="K301" s="99"/>
      <c r="L301" s="98"/>
      <c r="M301" s="100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101"/>
      <c r="CI301" s="101"/>
      <c r="CJ301" s="101"/>
      <c r="CK301" s="99"/>
      <c r="CL301" s="99"/>
      <c r="CM301" s="99"/>
      <c r="CN301" s="99"/>
      <c r="CO301" s="101"/>
      <c r="CP301" s="101"/>
      <c r="CQ301" s="101"/>
      <c r="CR301" s="99"/>
      <c r="CS301" s="99"/>
      <c r="CT301" s="99"/>
      <c r="CU301" s="101"/>
      <c r="CV301" s="101"/>
      <c r="CW301" s="101"/>
      <c r="CX301" s="99"/>
      <c r="CY301" s="99"/>
      <c r="CZ301" s="99"/>
      <c r="DA301" s="99"/>
      <c r="DB301" s="101"/>
      <c r="DC301" s="101"/>
      <c r="DD301" s="101"/>
      <c r="DE301" s="101"/>
    </row>
    <row r="302" spans="1:109" ht="13">
      <c r="A302" s="97"/>
      <c r="B302" s="97"/>
      <c r="C302" s="97"/>
      <c r="D302" s="97"/>
      <c r="E302" s="97"/>
      <c r="F302" s="97"/>
      <c r="G302" s="98"/>
      <c r="H302" s="97"/>
      <c r="I302" s="97"/>
      <c r="J302" s="99"/>
      <c r="K302" s="99"/>
      <c r="L302" s="98"/>
      <c r="M302" s="100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101"/>
      <c r="CI302" s="101"/>
      <c r="CJ302" s="101"/>
      <c r="CK302" s="99"/>
      <c r="CL302" s="99"/>
      <c r="CM302" s="99"/>
      <c r="CN302" s="99"/>
      <c r="CO302" s="101"/>
      <c r="CP302" s="101"/>
      <c r="CQ302" s="101"/>
      <c r="CR302" s="99"/>
      <c r="CS302" s="99"/>
      <c r="CT302" s="99"/>
      <c r="CU302" s="101"/>
      <c r="CV302" s="101"/>
      <c r="CW302" s="101"/>
      <c r="CX302" s="99"/>
      <c r="CY302" s="99"/>
      <c r="CZ302" s="99"/>
      <c r="DA302" s="99"/>
      <c r="DB302" s="101"/>
      <c r="DC302" s="101"/>
      <c r="DD302" s="101"/>
      <c r="DE302" s="101"/>
    </row>
    <row r="303" spans="1:109" ht="13">
      <c r="A303" s="97"/>
      <c r="B303" s="97"/>
      <c r="C303" s="97"/>
      <c r="D303" s="97"/>
      <c r="E303" s="97"/>
      <c r="F303" s="97"/>
      <c r="G303" s="98"/>
      <c r="H303" s="97"/>
      <c r="I303" s="97"/>
      <c r="J303" s="99"/>
      <c r="K303" s="99"/>
      <c r="L303" s="98"/>
      <c r="M303" s="100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101"/>
      <c r="CI303" s="101"/>
      <c r="CJ303" s="101"/>
      <c r="CK303" s="99"/>
      <c r="CL303" s="99"/>
      <c r="CM303" s="99"/>
      <c r="CN303" s="99"/>
      <c r="CO303" s="101"/>
      <c r="CP303" s="101"/>
      <c r="CQ303" s="101"/>
      <c r="CR303" s="99"/>
      <c r="CS303" s="99"/>
      <c r="CT303" s="99"/>
      <c r="CU303" s="101"/>
      <c r="CV303" s="101"/>
      <c r="CW303" s="101"/>
      <c r="CX303" s="99"/>
      <c r="CY303" s="99"/>
      <c r="CZ303" s="99"/>
      <c r="DA303" s="99"/>
      <c r="DB303" s="101"/>
      <c r="DC303" s="101"/>
      <c r="DD303" s="101"/>
      <c r="DE303" s="101"/>
    </row>
    <row r="304" spans="1:109" ht="13">
      <c r="A304" s="97"/>
      <c r="B304" s="97"/>
      <c r="C304" s="97"/>
      <c r="D304" s="97"/>
      <c r="E304" s="97"/>
      <c r="F304" s="97"/>
      <c r="G304" s="98"/>
      <c r="H304" s="97"/>
      <c r="I304" s="97"/>
      <c r="J304" s="99"/>
      <c r="K304" s="99"/>
      <c r="L304" s="98"/>
      <c r="M304" s="100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101"/>
      <c r="CI304" s="101"/>
      <c r="CJ304" s="101"/>
      <c r="CK304" s="99"/>
      <c r="CL304" s="99"/>
      <c r="CM304" s="99"/>
      <c r="CN304" s="99"/>
      <c r="CO304" s="101"/>
      <c r="CP304" s="101"/>
      <c r="CQ304" s="101"/>
      <c r="CR304" s="99"/>
      <c r="CS304" s="99"/>
      <c r="CT304" s="99"/>
      <c r="CU304" s="101"/>
      <c r="CV304" s="101"/>
      <c r="CW304" s="101"/>
      <c r="CX304" s="99"/>
      <c r="CY304" s="99"/>
      <c r="CZ304" s="99"/>
      <c r="DA304" s="99"/>
      <c r="DB304" s="101"/>
      <c r="DC304" s="101"/>
      <c r="DD304" s="101"/>
      <c r="DE304" s="101"/>
    </row>
    <row r="305" spans="1:109" ht="13">
      <c r="A305" s="97"/>
      <c r="B305" s="97"/>
      <c r="C305" s="97"/>
      <c r="D305" s="97"/>
      <c r="E305" s="97"/>
      <c r="F305" s="97"/>
      <c r="G305" s="98"/>
      <c r="H305" s="97"/>
      <c r="I305" s="97"/>
      <c r="J305" s="99"/>
      <c r="K305" s="99"/>
      <c r="L305" s="98"/>
      <c r="M305" s="100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101"/>
      <c r="CI305" s="101"/>
      <c r="CJ305" s="101"/>
      <c r="CK305" s="99"/>
      <c r="CL305" s="99"/>
      <c r="CM305" s="99"/>
      <c r="CN305" s="99"/>
      <c r="CO305" s="101"/>
      <c r="CP305" s="101"/>
      <c r="CQ305" s="101"/>
      <c r="CR305" s="99"/>
      <c r="CS305" s="99"/>
      <c r="CT305" s="99"/>
      <c r="CU305" s="101"/>
      <c r="CV305" s="101"/>
      <c r="CW305" s="101"/>
      <c r="CX305" s="99"/>
      <c r="CY305" s="99"/>
      <c r="CZ305" s="99"/>
      <c r="DA305" s="99"/>
      <c r="DB305" s="101"/>
      <c r="DC305" s="101"/>
      <c r="DD305" s="101"/>
      <c r="DE305" s="101"/>
    </row>
    <row r="306" spans="1:109" ht="13">
      <c r="A306" s="97"/>
      <c r="B306" s="97"/>
      <c r="C306" s="97"/>
      <c r="D306" s="97"/>
      <c r="E306" s="97"/>
      <c r="F306" s="97"/>
      <c r="G306" s="98"/>
      <c r="H306" s="97"/>
      <c r="I306" s="97"/>
      <c r="J306" s="99"/>
      <c r="K306" s="99"/>
      <c r="L306" s="98"/>
      <c r="M306" s="100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101"/>
      <c r="CI306" s="101"/>
      <c r="CJ306" s="101"/>
      <c r="CK306" s="99"/>
      <c r="CL306" s="99"/>
      <c r="CM306" s="99"/>
      <c r="CN306" s="99"/>
      <c r="CO306" s="101"/>
      <c r="CP306" s="101"/>
      <c r="CQ306" s="101"/>
      <c r="CR306" s="99"/>
      <c r="CS306" s="99"/>
      <c r="CT306" s="99"/>
      <c r="CU306" s="101"/>
      <c r="CV306" s="101"/>
      <c r="CW306" s="101"/>
      <c r="CX306" s="99"/>
      <c r="CY306" s="99"/>
      <c r="CZ306" s="99"/>
      <c r="DA306" s="99"/>
      <c r="DB306" s="101"/>
      <c r="DC306" s="101"/>
      <c r="DD306" s="101"/>
      <c r="DE306" s="101"/>
    </row>
    <row r="307" spans="1:109" ht="13">
      <c r="A307" s="97"/>
      <c r="B307" s="97"/>
      <c r="C307" s="97"/>
      <c r="D307" s="97"/>
      <c r="E307" s="97"/>
      <c r="F307" s="97"/>
      <c r="G307" s="98"/>
      <c r="H307" s="97"/>
      <c r="I307" s="97"/>
      <c r="J307" s="99"/>
      <c r="K307" s="99"/>
      <c r="L307" s="98"/>
      <c r="M307" s="100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101"/>
      <c r="CI307" s="101"/>
      <c r="CJ307" s="101"/>
      <c r="CK307" s="99"/>
      <c r="CL307" s="99"/>
      <c r="CM307" s="99"/>
      <c r="CN307" s="99"/>
      <c r="CO307" s="101"/>
      <c r="CP307" s="101"/>
      <c r="CQ307" s="101"/>
      <c r="CR307" s="99"/>
      <c r="CS307" s="99"/>
      <c r="CT307" s="99"/>
      <c r="CU307" s="101"/>
      <c r="CV307" s="101"/>
      <c r="CW307" s="101"/>
      <c r="CX307" s="99"/>
      <c r="CY307" s="99"/>
      <c r="CZ307" s="99"/>
      <c r="DA307" s="99"/>
      <c r="DB307" s="101"/>
      <c r="DC307" s="101"/>
      <c r="DD307" s="101"/>
      <c r="DE307" s="101"/>
    </row>
    <row r="308" spans="1:109" ht="13">
      <c r="A308" s="97"/>
      <c r="B308" s="97"/>
      <c r="C308" s="97"/>
      <c r="D308" s="97"/>
      <c r="E308" s="97"/>
      <c r="F308" s="97"/>
      <c r="G308" s="98"/>
      <c r="H308" s="97"/>
      <c r="I308" s="97"/>
      <c r="J308" s="99"/>
      <c r="K308" s="99"/>
      <c r="L308" s="98"/>
      <c r="M308" s="100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101"/>
      <c r="CI308" s="101"/>
      <c r="CJ308" s="101"/>
      <c r="CK308" s="99"/>
      <c r="CL308" s="99"/>
      <c r="CM308" s="99"/>
      <c r="CN308" s="99"/>
      <c r="CO308" s="101"/>
      <c r="CP308" s="101"/>
      <c r="CQ308" s="101"/>
      <c r="CR308" s="99"/>
      <c r="CS308" s="99"/>
      <c r="CT308" s="99"/>
      <c r="CU308" s="101"/>
      <c r="CV308" s="101"/>
      <c r="CW308" s="101"/>
      <c r="CX308" s="99"/>
      <c r="CY308" s="99"/>
      <c r="CZ308" s="99"/>
      <c r="DA308" s="99"/>
      <c r="DB308" s="101"/>
      <c r="DC308" s="101"/>
      <c r="DD308" s="101"/>
      <c r="DE308" s="101"/>
    </row>
    <row r="309" spans="1:109" ht="13">
      <c r="A309" s="97"/>
      <c r="B309" s="97"/>
      <c r="C309" s="97"/>
      <c r="D309" s="97"/>
      <c r="E309" s="97"/>
      <c r="F309" s="97"/>
      <c r="G309" s="98"/>
      <c r="H309" s="97"/>
      <c r="I309" s="97"/>
      <c r="J309" s="99"/>
      <c r="K309" s="99"/>
      <c r="L309" s="98"/>
      <c r="M309" s="100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101"/>
      <c r="CI309" s="101"/>
      <c r="CJ309" s="101"/>
      <c r="CK309" s="99"/>
      <c r="CL309" s="99"/>
      <c r="CM309" s="99"/>
      <c r="CN309" s="99"/>
      <c r="CO309" s="101"/>
      <c r="CP309" s="101"/>
      <c r="CQ309" s="101"/>
      <c r="CR309" s="99"/>
      <c r="CS309" s="99"/>
      <c r="CT309" s="99"/>
      <c r="CU309" s="101"/>
      <c r="CV309" s="101"/>
      <c r="CW309" s="101"/>
      <c r="CX309" s="99"/>
      <c r="CY309" s="99"/>
      <c r="CZ309" s="99"/>
      <c r="DA309" s="99"/>
      <c r="DB309" s="101"/>
      <c r="DC309" s="101"/>
      <c r="DD309" s="101"/>
      <c r="DE309" s="101"/>
    </row>
    <row r="310" spans="1:109" ht="13">
      <c r="A310" s="97"/>
      <c r="B310" s="97"/>
      <c r="C310" s="97"/>
      <c r="D310" s="97"/>
      <c r="E310" s="97"/>
      <c r="F310" s="97"/>
      <c r="G310" s="98"/>
      <c r="H310" s="97"/>
      <c r="I310" s="97"/>
      <c r="J310" s="99"/>
      <c r="K310" s="99"/>
      <c r="L310" s="98"/>
      <c r="M310" s="100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101"/>
      <c r="CI310" s="101"/>
      <c r="CJ310" s="101"/>
      <c r="CK310" s="99"/>
      <c r="CL310" s="99"/>
      <c r="CM310" s="99"/>
      <c r="CN310" s="99"/>
      <c r="CO310" s="101"/>
      <c r="CP310" s="101"/>
      <c r="CQ310" s="101"/>
      <c r="CR310" s="99"/>
      <c r="CS310" s="99"/>
      <c r="CT310" s="99"/>
      <c r="CU310" s="101"/>
      <c r="CV310" s="101"/>
      <c r="CW310" s="101"/>
      <c r="CX310" s="99"/>
      <c r="CY310" s="99"/>
      <c r="CZ310" s="99"/>
      <c r="DA310" s="99"/>
      <c r="DB310" s="101"/>
      <c r="DC310" s="101"/>
      <c r="DD310" s="101"/>
      <c r="DE310" s="101"/>
    </row>
    <row r="311" spans="1:109" ht="13">
      <c r="A311" s="97"/>
      <c r="B311" s="97"/>
      <c r="C311" s="97"/>
      <c r="D311" s="97"/>
      <c r="E311" s="97"/>
      <c r="F311" s="97"/>
      <c r="G311" s="98"/>
      <c r="H311" s="97"/>
      <c r="I311" s="97"/>
      <c r="J311" s="99"/>
      <c r="K311" s="99"/>
      <c r="L311" s="98"/>
      <c r="M311" s="100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101"/>
      <c r="CI311" s="101"/>
      <c r="CJ311" s="101"/>
      <c r="CK311" s="99"/>
      <c r="CL311" s="99"/>
      <c r="CM311" s="99"/>
      <c r="CN311" s="99"/>
      <c r="CO311" s="101"/>
      <c r="CP311" s="101"/>
      <c r="CQ311" s="101"/>
      <c r="CR311" s="99"/>
      <c r="CS311" s="99"/>
      <c r="CT311" s="99"/>
      <c r="CU311" s="101"/>
      <c r="CV311" s="101"/>
      <c r="CW311" s="101"/>
      <c r="CX311" s="99"/>
      <c r="CY311" s="99"/>
      <c r="CZ311" s="99"/>
      <c r="DA311" s="99"/>
      <c r="DB311" s="101"/>
      <c r="DC311" s="101"/>
      <c r="DD311" s="101"/>
      <c r="DE311" s="101"/>
    </row>
    <row r="312" spans="1:109" ht="13">
      <c r="A312" s="97"/>
      <c r="B312" s="97"/>
      <c r="C312" s="97"/>
      <c r="D312" s="97"/>
      <c r="E312" s="97"/>
      <c r="F312" s="97"/>
      <c r="G312" s="98"/>
      <c r="H312" s="97"/>
      <c r="I312" s="97"/>
      <c r="J312" s="99"/>
      <c r="K312" s="99"/>
      <c r="L312" s="98"/>
      <c r="M312" s="100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101"/>
      <c r="CI312" s="101"/>
      <c r="CJ312" s="101"/>
      <c r="CK312" s="99"/>
      <c r="CL312" s="99"/>
      <c r="CM312" s="99"/>
      <c r="CN312" s="99"/>
      <c r="CO312" s="101"/>
      <c r="CP312" s="101"/>
      <c r="CQ312" s="101"/>
      <c r="CR312" s="99"/>
      <c r="CS312" s="99"/>
      <c r="CT312" s="99"/>
      <c r="CU312" s="101"/>
      <c r="CV312" s="101"/>
      <c r="CW312" s="101"/>
      <c r="CX312" s="99"/>
      <c r="CY312" s="99"/>
      <c r="CZ312" s="99"/>
      <c r="DA312" s="99"/>
      <c r="DB312" s="101"/>
      <c r="DC312" s="101"/>
      <c r="DD312" s="101"/>
      <c r="DE312" s="101"/>
    </row>
    <row r="313" spans="1:109" ht="13">
      <c r="A313" s="97"/>
      <c r="B313" s="97"/>
      <c r="C313" s="97"/>
      <c r="D313" s="97"/>
      <c r="E313" s="97"/>
      <c r="F313" s="97"/>
      <c r="G313" s="98"/>
      <c r="H313" s="97"/>
      <c r="I313" s="97"/>
      <c r="J313" s="99"/>
      <c r="K313" s="99"/>
      <c r="L313" s="98"/>
      <c r="M313" s="100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101"/>
      <c r="CI313" s="101"/>
      <c r="CJ313" s="101"/>
      <c r="CK313" s="99"/>
      <c r="CL313" s="99"/>
      <c r="CM313" s="99"/>
      <c r="CN313" s="99"/>
      <c r="CO313" s="101"/>
      <c r="CP313" s="101"/>
      <c r="CQ313" s="101"/>
      <c r="CR313" s="99"/>
      <c r="CS313" s="99"/>
      <c r="CT313" s="99"/>
      <c r="CU313" s="101"/>
      <c r="CV313" s="101"/>
      <c r="CW313" s="101"/>
      <c r="CX313" s="99"/>
      <c r="CY313" s="99"/>
      <c r="CZ313" s="99"/>
      <c r="DA313" s="99"/>
      <c r="DB313" s="101"/>
      <c r="DC313" s="101"/>
      <c r="DD313" s="101"/>
      <c r="DE313" s="101"/>
    </row>
    <row r="314" spans="1:109" ht="13">
      <c r="A314" s="97"/>
      <c r="B314" s="97"/>
      <c r="C314" s="97"/>
      <c r="D314" s="97"/>
      <c r="E314" s="97"/>
      <c r="F314" s="97"/>
      <c r="G314" s="98"/>
      <c r="H314" s="97"/>
      <c r="I314" s="97"/>
      <c r="J314" s="99"/>
      <c r="K314" s="99"/>
      <c r="L314" s="98"/>
      <c r="M314" s="100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101"/>
      <c r="CI314" s="101"/>
      <c r="CJ314" s="101"/>
      <c r="CK314" s="99"/>
      <c r="CL314" s="99"/>
      <c r="CM314" s="99"/>
      <c r="CN314" s="99"/>
      <c r="CO314" s="101"/>
      <c r="CP314" s="101"/>
      <c r="CQ314" s="101"/>
      <c r="CR314" s="99"/>
      <c r="CS314" s="99"/>
      <c r="CT314" s="99"/>
      <c r="CU314" s="101"/>
      <c r="CV314" s="101"/>
      <c r="CW314" s="101"/>
      <c r="CX314" s="99"/>
      <c r="CY314" s="99"/>
      <c r="CZ314" s="99"/>
      <c r="DA314" s="99"/>
      <c r="DB314" s="101"/>
      <c r="DC314" s="101"/>
      <c r="DD314" s="101"/>
      <c r="DE314" s="101"/>
    </row>
    <row r="315" spans="1:109" ht="13">
      <c r="A315" s="97"/>
      <c r="B315" s="97"/>
      <c r="C315" s="97"/>
      <c r="D315" s="97"/>
      <c r="E315" s="97"/>
      <c r="F315" s="97"/>
      <c r="G315" s="98"/>
      <c r="H315" s="97"/>
      <c r="I315" s="97"/>
      <c r="J315" s="99"/>
      <c r="K315" s="99"/>
      <c r="L315" s="98"/>
      <c r="M315" s="100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101"/>
      <c r="CI315" s="101"/>
      <c r="CJ315" s="101"/>
      <c r="CK315" s="99"/>
      <c r="CL315" s="99"/>
      <c r="CM315" s="99"/>
      <c r="CN315" s="99"/>
      <c r="CO315" s="101"/>
      <c r="CP315" s="101"/>
      <c r="CQ315" s="101"/>
      <c r="CR315" s="99"/>
      <c r="CS315" s="99"/>
      <c r="CT315" s="99"/>
      <c r="CU315" s="101"/>
      <c r="CV315" s="101"/>
      <c r="CW315" s="101"/>
      <c r="CX315" s="99"/>
      <c r="CY315" s="99"/>
      <c r="CZ315" s="99"/>
      <c r="DA315" s="99"/>
      <c r="DB315" s="101"/>
      <c r="DC315" s="101"/>
      <c r="DD315" s="101"/>
      <c r="DE315" s="101"/>
    </row>
    <row r="316" spans="1:109" ht="13">
      <c r="A316" s="97"/>
      <c r="B316" s="97"/>
      <c r="C316" s="97"/>
      <c r="D316" s="97"/>
      <c r="E316" s="97"/>
      <c r="F316" s="97"/>
      <c r="G316" s="98"/>
      <c r="H316" s="97"/>
      <c r="I316" s="97"/>
      <c r="J316" s="99"/>
      <c r="K316" s="99"/>
      <c r="L316" s="98"/>
      <c r="M316" s="100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101"/>
      <c r="CI316" s="101"/>
      <c r="CJ316" s="101"/>
      <c r="CK316" s="99"/>
      <c r="CL316" s="99"/>
      <c r="CM316" s="99"/>
      <c r="CN316" s="99"/>
      <c r="CO316" s="101"/>
      <c r="CP316" s="101"/>
      <c r="CQ316" s="101"/>
      <c r="CR316" s="99"/>
      <c r="CS316" s="99"/>
      <c r="CT316" s="99"/>
      <c r="CU316" s="101"/>
      <c r="CV316" s="101"/>
      <c r="CW316" s="101"/>
      <c r="CX316" s="99"/>
      <c r="CY316" s="99"/>
      <c r="CZ316" s="99"/>
      <c r="DA316" s="99"/>
      <c r="DB316" s="101"/>
      <c r="DC316" s="101"/>
      <c r="DD316" s="101"/>
      <c r="DE316" s="101"/>
    </row>
    <row r="317" spans="1:109" ht="13">
      <c r="A317" s="97"/>
      <c r="B317" s="97"/>
      <c r="C317" s="97"/>
      <c r="D317" s="97"/>
      <c r="E317" s="97"/>
      <c r="F317" s="97"/>
      <c r="G317" s="98"/>
      <c r="H317" s="97"/>
      <c r="I317" s="97"/>
      <c r="J317" s="99"/>
      <c r="K317" s="99"/>
      <c r="L317" s="98"/>
      <c r="M317" s="100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101"/>
      <c r="CI317" s="101"/>
      <c r="CJ317" s="101"/>
      <c r="CK317" s="99"/>
      <c r="CL317" s="99"/>
      <c r="CM317" s="99"/>
      <c r="CN317" s="99"/>
      <c r="CO317" s="101"/>
      <c r="CP317" s="101"/>
      <c r="CQ317" s="101"/>
      <c r="CR317" s="99"/>
      <c r="CS317" s="99"/>
      <c r="CT317" s="99"/>
      <c r="CU317" s="101"/>
      <c r="CV317" s="101"/>
      <c r="CW317" s="101"/>
      <c r="CX317" s="99"/>
      <c r="CY317" s="99"/>
      <c r="CZ317" s="99"/>
      <c r="DA317" s="99"/>
      <c r="DB317" s="101"/>
      <c r="DC317" s="101"/>
      <c r="DD317" s="101"/>
      <c r="DE317" s="101"/>
    </row>
    <row r="318" spans="1:109" ht="13">
      <c r="A318" s="97"/>
      <c r="B318" s="97"/>
      <c r="C318" s="97"/>
      <c r="D318" s="97"/>
      <c r="E318" s="97"/>
      <c r="F318" s="97"/>
      <c r="G318" s="98"/>
      <c r="H318" s="97"/>
      <c r="I318" s="97"/>
      <c r="J318" s="99"/>
      <c r="K318" s="99"/>
      <c r="L318" s="98"/>
      <c r="M318" s="100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101"/>
      <c r="CI318" s="101"/>
      <c r="CJ318" s="101"/>
      <c r="CK318" s="99"/>
      <c r="CL318" s="99"/>
      <c r="CM318" s="99"/>
      <c r="CN318" s="99"/>
      <c r="CO318" s="101"/>
      <c r="CP318" s="101"/>
      <c r="CQ318" s="101"/>
      <c r="CR318" s="99"/>
      <c r="CS318" s="99"/>
      <c r="CT318" s="99"/>
      <c r="CU318" s="101"/>
      <c r="CV318" s="101"/>
      <c r="CW318" s="101"/>
      <c r="CX318" s="99"/>
      <c r="CY318" s="99"/>
      <c r="CZ318" s="99"/>
      <c r="DA318" s="99"/>
      <c r="DB318" s="101"/>
      <c r="DC318" s="101"/>
      <c r="DD318" s="101"/>
      <c r="DE318" s="101"/>
    </row>
    <row r="319" spans="1:109" ht="13">
      <c r="A319" s="97"/>
      <c r="B319" s="97"/>
      <c r="C319" s="97"/>
      <c r="D319" s="97"/>
      <c r="E319" s="97"/>
      <c r="F319" s="97"/>
      <c r="G319" s="98"/>
      <c r="H319" s="97"/>
      <c r="I319" s="97"/>
      <c r="J319" s="99"/>
      <c r="K319" s="99"/>
      <c r="L319" s="98"/>
      <c r="M319" s="100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101"/>
      <c r="CI319" s="101"/>
      <c r="CJ319" s="101"/>
      <c r="CK319" s="99"/>
      <c r="CL319" s="99"/>
      <c r="CM319" s="99"/>
      <c r="CN319" s="99"/>
      <c r="CO319" s="101"/>
      <c r="CP319" s="101"/>
      <c r="CQ319" s="101"/>
      <c r="CR319" s="99"/>
      <c r="CS319" s="99"/>
      <c r="CT319" s="99"/>
      <c r="CU319" s="101"/>
      <c r="CV319" s="101"/>
      <c r="CW319" s="101"/>
      <c r="CX319" s="99"/>
      <c r="CY319" s="99"/>
      <c r="CZ319" s="99"/>
      <c r="DA319" s="99"/>
      <c r="DB319" s="101"/>
      <c r="DC319" s="101"/>
      <c r="DD319" s="101"/>
      <c r="DE319" s="101"/>
    </row>
    <row r="320" spans="1:109" ht="13">
      <c r="A320" s="97"/>
      <c r="B320" s="97"/>
      <c r="C320" s="97"/>
      <c r="D320" s="97"/>
      <c r="E320" s="97"/>
      <c r="F320" s="97"/>
      <c r="G320" s="98"/>
      <c r="H320" s="97"/>
      <c r="I320" s="97"/>
      <c r="J320" s="99"/>
      <c r="K320" s="99"/>
      <c r="L320" s="98"/>
      <c r="M320" s="100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101"/>
      <c r="CI320" s="101"/>
      <c r="CJ320" s="101"/>
      <c r="CK320" s="99"/>
      <c r="CL320" s="99"/>
      <c r="CM320" s="99"/>
      <c r="CN320" s="99"/>
      <c r="CO320" s="101"/>
      <c r="CP320" s="101"/>
      <c r="CQ320" s="101"/>
      <c r="CR320" s="99"/>
      <c r="CS320" s="99"/>
      <c r="CT320" s="99"/>
      <c r="CU320" s="101"/>
      <c r="CV320" s="101"/>
      <c r="CW320" s="101"/>
      <c r="CX320" s="99"/>
      <c r="CY320" s="99"/>
      <c r="CZ320" s="99"/>
      <c r="DA320" s="99"/>
      <c r="DB320" s="101"/>
      <c r="DC320" s="101"/>
      <c r="DD320" s="101"/>
      <c r="DE320" s="101"/>
    </row>
    <row r="321" spans="1:109" ht="13">
      <c r="A321" s="97"/>
      <c r="B321" s="97"/>
      <c r="C321" s="97"/>
      <c r="D321" s="97"/>
      <c r="E321" s="97"/>
      <c r="F321" s="97"/>
      <c r="G321" s="98"/>
      <c r="H321" s="97"/>
      <c r="I321" s="97"/>
      <c r="J321" s="99"/>
      <c r="K321" s="99"/>
      <c r="L321" s="98"/>
      <c r="M321" s="100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101"/>
      <c r="CI321" s="101"/>
      <c r="CJ321" s="101"/>
      <c r="CK321" s="99"/>
      <c r="CL321" s="99"/>
      <c r="CM321" s="99"/>
      <c r="CN321" s="99"/>
      <c r="CO321" s="101"/>
      <c r="CP321" s="101"/>
      <c r="CQ321" s="101"/>
      <c r="CR321" s="99"/>
      <c r="CS321" s="99"/>
      <c r="CT321" s="99"/>
      <c r="CU321" s="101"/>
      <c r="CV321" s="101"/>
      <c r="CW321" s="101"/>
      <c r="CX321" s="99"/>
      <c r="CY321" s="99"/>
      <c r="CZ321" s="99"/>
      <c r="DA321" s="99"/>
      <c r="DB321" s="101"/>
      <c r="DC321" s="101"/>
      <c r="DD321" s="101"/>
      <c r="DE321" s="101"/>
    </row>
    <row r="322" spans="1:109" ht="13">
      <c r="A322" s="97"/>
      <c r="B322" s="97"/>
      <c r="C322" s="97"/>
      <c r="D322" s="97"/>
      <c r="E322" s="97"/>
      <c r="F322" s="97"/>
      <c r="G322" s="98"/>
      <c r="H322" s="97"/>
      <c r="I322" s="97"/>
      <c r="J322" s="99"/>
      <c r="K322" s="99"/>
      <c r="L322" s="98"/>
      <c r="M322" s="100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101"/>
      <c r="CI322" s="101"/>
      <c r="CJ322" s="101"/>
      <c r="CK322" s="99"/>
      <c r="CL322" s="99"/>
      <c r="CM322" s="99"/>
      <c r="CN322" s="99"/>
      <c r="CO322" s="101"/>
      <c r="CP322" s="101"/>
      <c r="CQ322" s="101"/>
      <c r="CR322" s="99"/>
      <c r="CS322" s="99"/>
      <c r="CT322" s="99"/>
      <c r="CU322" s="101"/>
      <c r="CV322" s="101"/>
      <c r="CW322" s="101"/>
      <c r="CX322" s="99"/>
      <c r="CY322" s="99"/>
      <c r="CZ322" s="99"/>
      <c r="DA322" s="99"/>
      <c r="DB322" s="101"/>
      <c r="DC322" s="101"/>
      <c r="DD322" s="101"/>
      <c r="DE322" s="101"/>
    </row>
    <row r="323" spans="1:109" ht="13">
      <c r="A323" s="97"/>
      <c r="B323" s="97"/>
      <c r="C323" s="97"/>
      <c r="D323" s="97"/>
      <c r="E323" s="97"/>
      <c r="F323" s="97"/>
      <c r="G323" s="98"/>
      <c r="H323" s="97"/>
      <c r="I323" s="97"/>
      <c r="J323" s="99"/>
      <c r="K323" s="99"/>
      <c r="L323" s="98"/>
      <c r="M323" s="100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101"/>
      <c r="CI323" s="101"/>
      <c r="CJ323" s="101"/>
      <c r="CK323" s="99"/>
      <c r="CL323" s="99"/>
      <c r="CM323" s="99"/>
      <c r="CN323" s="99"/>
      <c r="CO323" s="101"/>
      <c r="CP323" s="101"/>
      <c r="CQ323" s="101"/>
      <c r="CR323" s="99"/>
      <c r="CS323" s="99"/>
      <c r="CT323" s="99"/>
      <c r="CU323" s="101"/>
      <c r="CV323" s="101"/>
      <c r="CW323" s="101"/>
      <c r="CX323" s="99"/>
      <c r="CY323" s="99"/>
      <c r="CZ323" s="99"/>
      <c r="DA323" s="99"/>
      <c r="DB323" s="101"/>
      <c r="DC323" s="101"/>
      <c r="DD323" s="101"/>
      <c r="DE323" s="101"/>
    </row>
    <row r="324" spans="1:109" ht="13">
      <c r="A324" s="97"/>
      <c r="B324" s="97"/>
      <c r="C324" s="97"/>
      <c r="D324" s="97"/>
      <c r="E324" s="97"/>
      <c r="F324" s="97"/>
      <c r="G324" s="98"/>
      <c r="H324" s="97"/>
      <c r="I324" s="97"/>
      <c r="J324" s="99"/>
      <c r="K324" s="99"/>
      <c r="L324" s="98"/>
      <c r="M324" s="100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101"/>
      <c r="CI324" s="101"/>
      <c r="CJ324" s="101"/>
      <c r="CK324" s="99"/>
      <c r="CL324" s="99"/>
      <c r="CM324" s="99"/>
      <c r="CN324" s="99"/>
      <c r="CO324" s="101"/>
      <c r="CP324" s="101"/>
      <c r="CQ324" s="101"/>
      <c r="CR324" s="99"/>
      <c r="CS324" s="99"/>
      <c r="CT324" s="99"/>
      <c r="CU324" s="101"/>
      <c r="CV324" s="101"/>
      <c r="CW324" s="101"/>
      <c r="CX324" s="99"/>
      <c r="CY324" s="99"/>
      <c r="CZ324" s="99"/>
      <c r="DA324" s="99"/>
      <c r="DB324" s="101"/>
      <c r="DC324" s="101"/>
      <c r="DD324" s="101"/>
      <c r="DE324" s="101"/>
    </row>
    <row r="325" spans="1:109" ht="13">
      <c r="A325" s="97"/>
      <c r="B325" s="97"/>
      <c r="C325" s="97"/>
      <c r="D325" s="97"/>
      <c r="E325" s="97"/>
      <c r="F325" s="97"/>
      <c r="G325" s="98"/>
      <c r="H325" s="97"/>
      <c r="I325" s="97"/>
      <c r="J325" s="99"/>
      <c r="K325" s="99"/>
      <c r="L325" s="98"/>
      <c r="M325" s="100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101"/>
      <c r="CI325" s="101"/>
      <c r="CJ325" s="101"/>
      <c r="CK325" s="99"/>
      <c r="CL325" s="99"/>
      <c r="CM325" s="99"/>
      <c r="CN325" s="99"/>
      <c r="CO325" s="101"/>
      <c r="CP325" s="101"/>
      <c r="CQ325" s="101"/>
      <c r="CR325" s="99"/>
      <c r="CS325" s="99"/>
      <c r="CT325" s="99"/>
      <c r="CU325" s="101"/>
      <c r="CV325" s="101"/>
      <c r="CW325" s="101"/>
      <c r="CX325" s="99"/>
      <c r="CY325" s="99"/>
      <c r="CZ325" s="99"/>
      <c r="DA325" s="99"/>
      <c r="DB325" s="101"/>
      <c r="DC325" s="101"/>
      <c r="DD325" s="101"/>
      <c r="DE325" s="101"/>
    </row>
    <row r="326" spans="1:109" ht="13">
      <c r="A326" s="97"/>
      <c r="B326" s="97"/>
      <c r="C326" s="97"/>
      <c r="D326" s="97"/>
      <c r="E326" s="97"/>
      <c r="F326" s="97"/>
      <c r="G326" s="98"/>
      <c r="H326" s="97"/>
      <c r="I326" s="97"/>
      <c r="J326" s="99"/>
      <c r="K326" s="99"/>
      <c r="L326" s="98"/>
      <c r="M326" s="100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101"/>
      <c r="CI326" s="101"/>
      <c r="CJ326" s="101"/>
      <c r="CK326" s="99"/>
      <c r="CL326" s="99"/>
      <c r="CM326" s="99"/>
      <c r="CN326" s="99"/>
      <c r="CO326" s="101"/>
      <c r="CP326" s="101"/>
      <c r="CQ326" s="101"/>
      <c r="CR326" s="99"/>
      <c r="CS326" s="99"/>
      <c r="CT326" s="99"/>
      <c r="CU326" s="101"/>
      <c r="CV326" s="101"/>
      <c r="CW326" s="101"/>
      <c r="CX326" s="99"/>
      <c r="CY326" s="99"/>
      <c r="CZ326" s="99"/>
      <c r="DA326" s="99"/>
      <c r="DB326" s="101"/>
      <c r="DC326" s="101"/>
      <c r="DD326" s="101"/>
      <c r="DE326" s="101"/>
    </row>
    <row r="327" spans="1:109" ht="13">
      <c r="A327" s="97"/>
      <c r="B327" s="97"/>
      <c r="C327" s="97"/>
      <c r="D327" s="97"/>
      <c r="E327" s="97"/>
      <c r="F327" s="97"/>
      <c r="G327" s="98"/>
      <c r="H327" s="97"/>
      <c r="I327" s="97"/>
      <c r="J327" s="99"/>
      <c r="K327" s="99"/>
      <c r="L327" s="98"/>
      <c r="M327" s="100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101"/>
      <c r="CI327" s="101"/>
      <c r="CJ327" s="101"/>
      <c r="CK327" s="99"/>
      <c r="CL327" s="99"/>
      <c r="CM327" s="99"/>
      <c r="CN327" s="99"/>
      <c r="CO327" s="101"/>
      <c r="CP327" s="101"/>
      <c r="CQ327" s="101"/>
      <c r="CR327" s="99"/>
      <c r="CS327" s="99"/>
      <c r="CT327" s="99"/>
      <c r="CU327" s="101"/>
      <c r="CV327" s="101"/>
      <c r="CW327" s="101"/>
      <c r="CX327" s="99"/>
      <c r="CY327" s="99"/>
      <c r="CZ327" s="99"/>
      <c r="DA327" s="99"/>
      <c r="DB327" s="101"/>
      <c r="DC327" s="101"/>
      <c r="DD327" s="101"/>
      <c r="DE327" s="101"/>
    </row>
    <row r="328" spans="1:109" ht="13">
      <c r="A328" s="97"/>
      <c r="B328" s="97"/>
      <c r="C328" s="97"/>
      <c r="D328" s="97"/>
      <c r="E328" s="97"/>
      <c r="F328" s="97"/>
      <c r="G328" s="98"/>
      <c r="H328" s="97"/>
      <c r="I328" s="97"/>
      <c r="J328" s="99"/>
      <c r="K328" s="99"/>
      <c r="L328" s="98"/>
      <c r="M328" s="100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101"/>
      <c r="CI328" s="101"/>
      <c r="CJ328" s="101"/>
      <c r="CK328" s="99"/>
      <c r="CL328" s="99"/>
      <c r="CM328" s="99"/>
      <c r="CN328" s="99"/>
      <c r="CO328" s="101"/>
      <c r="CP328" s="101"/>
      <c r="CQ328" s="101"/>
      <c r="CR328" s="99"/>
      <c r="CS328" s="99"/>
      <c r="CT328" s="99"/>
      <c r="CU328" s="101"/>
      <c r="CV328" s="101"/>
      <c r="CW328" s="101"/>
      <c r="CX328" s="99"/>
      <c r="CY328" s="99"/>
      <c r="CZ328" s="99"/>
      <c r="DA328" s="99"/>
      <c r="DB328" s="101"/>
      <c r="DC328" s="101"/>
      <c r="DD328" s="101"/>
      <c r="DE328" s="101"/>
    </row>
    <row r="329" spans="1:109" ht="13">
      <c r="A329" s="97"/>
      <c r="B329" s="97"/>
      <c r="C329" s="97"/>
      <c r="D329" s="97"/>
      <c r="E329" s="97"/>
      <c r="F329" s="97"/>
      <c r="G329" s="98"/>
      <c r="H329" s="97"/>
      <c r="I329" s="97"/>
      <c r="J329" s="99"/>
      <c r="K329" s="99"/>
      <c r="L329" s="98"/>
      <c r="M329" s="100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101"/>
      <c r="CI329" s="101"/>
      <c r="CJ329" s="101"/>
      <c r="CK329" s="99"/>
      <c r="CL329" s="99"/>
      <c r="CM329" s="99"/>
      <c r="CN329" s="99"/>
      <c r="CO329" s="101"/>
      <c r="CP329" s="101"/>
      <c r="CQ329" s="101"/>
      <c r="CR329" s="99"/>
      <c r="CS329" s="99"/>
      <c r="CT329" s="99"/>
      <c r="CU329" s="101"/>
      <c r="CV329" s="101"/>
      <c r="CW329" s="101"/>
      <c r="CX329" s="99"/>
      <c r="CY329" s="99"/>
      <c r="CZ329" s="99"/>
      <c r="DA329" s="99"/>
      <c r="DB329" s="101"/>
      <c r="DC329" s="101"/>
      <c r="DD329" s="101"/>
      <c r="DE329" s="101"/>
    </row>
    <row r="330" spans="1:109" ht="13">
      <c r="A330" s="97"/>
      <c r="B330" s="97"/>
      <c r="C330" s="97"/>
      <c r="D330" s="97"/>
      <c r="E330" s="97"/>
      <c r="F330" s="97"/>
      <c r="G330" s="98"/>
      <c r="H330" s="97"/>
      <c r="I330" s="97"/>
      <c r="J330" s="99"/>
      <c r="K330" s="99"/>
      <c r="L330" s="98"/>
      <c r="M330" s="100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101"/>
      <c r="CI330" s="101"/>
      <c r="CJ330" s="101"/>
      <c r="CK330" s="99"/>
      <c r="CL330" s="99"/>
      <c r="CM330" s="99"/>
      <c r="CN330" s="99"/>
      <c r="CO330" s="101"/>
      <c r="CP330" s="101"/>
      <c r="CQ330" s="101"/>
      <c r="CR330" s="99"/>
      <c r="CS330" s="99"/>
      <c r="CT330" s="99"/>
      <c r="CU330" s="101"/>
      <c r="CV330" s="101"/>
      <c r="CW330" s="101"/>
      <c r="CX330" s="99"/>
      <c r="CY330" s="99"/>
      <c r="CZ330" s="99"/>
      <c r="DA330" s="99"/>
      <c r="DB330" s="101"/>
      <c r="DC330" s="101"/>
      <c r="DD330" s="101"/>
      <c r="DE330" s="101"/>
    </row>
    <row r="331" spans="1:109" ht="13">
      <c r="A331" s="97"/>
      <c r="B331" s="97"/>
      <c r="C331" s="97"/>
      <c r="D331" s="97"/>
      <c r="E331" s="97"/>
      <c r="F331" s="97"/>
      <c r="G331" s="98"/>
      <c r="H331" s="97"/>
      <c r="I331" s="97"/>
      <c r="J331" s="99"/>
      <c r="K331" s="99"/>
      <c r="L331" s="98"/>
      <c r="M331" s="100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101"/>
      <c r="CI331" s="101"/>
      <c r="CJ331" s="101"/>
      <c r="CK331" s="99"/>
      <c r="CL331" s="99"/>
      <c r="CM331" s="99"/>
      <c r="CN331" s="99"/>
      <c r="CO331" s="101"/>
      <c r="CP331" s="101"/>
      <c r="CQ331" s="101"/>
      <c r="CR331" s="99"/>
      <c r="CS331" s="99"/>
      <c r="CT331" s="99"/>
      <c r="CU331" s="101"/>
      <c r="CV331" s="101"/>
      <c r="CW331" s="101"/>
      <c r="CX331" s="99"/>
      <c r="CY331" s="99"/>
      <c r="CZ331" s="99"/>
      <c r="DA331" s="99"/>
      <c r="DB331" s="101"/>
      <c r="DC331" s="101"/>
      <c r="DD331" s="101"/>
      <c r="DE331" s="101"/>
    </row>
    <row r="332" spans="1:109" ht="13">
      <c r="A332" s="97"/>
      <c r="B332" s="97"/>
      <c r="C332" s="97"/>
      <c r="D332" s="97"/>
      <c r="E332" s="97"/>
      <c r="F332" s="97"/>
      <c r="G332" s="98"/>
      <c r="H332" s="97"/>
      <c r="I332" s="97"/>
      <c r="J332" s="99"/>
      <c r="K332" s="99"/>
      <c r="L332" s="98"/>
      <c r="M332" s="100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101"/>
      <c r="CI332" s="101"/>
      <c r="CJ332" s="101"/>
      <c r="CK332" s="99"/>
      <c r="CL332" s="99"/>
      <c r="CM332" s="99"/>
      <c r="CN332" s="99"/>
      <c r="CO332" s="101"/>
      <c r="CP332" s="101"/>
      <c r="CQ332" s="101"/>
      <c r="CR332" s="99"/>
      <c r="CS332" s="99"/>
      <c r="CT332" s="99"/>
      <c r="CU332" s="101"/>
      <c r="CV332" s="101"/>
      <c r="CW332" s="101"/>
      <c r="CX332" s="99"/>
      <c r="CY332" s="99"/>
      <c r="CZ332" s="99"/>
      <c r="DA332" s="99"/>
      <c r="DB332" s="101"/>
      <c r="DC332" s="101"/>
      <c r="DD332" s="101"/>
      <c r="DE332" s="101"/>
    </row>
    <row r="333" spans="1:109" ht="13">
      <c r="A333" s="97"/>
      <c r="B333" s="97"/>
      <c r="C333" s="97"/>
      <c r="D333" s="97"/>
      <c r="E333" s="97"/>
      <c r="F333" s="97"/>
      <c r="G333" s="98"/>
      <c r="H333" s="97"/>
      <c r="I333" s="97"/>
      <c r="J333" s="99"/>
      <c r="K333" s="99"/>
      <c r="L333" s="98"/>
      <c r="M333" s="100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101"/>
      <c r="CI333" s="101"/>
      <c r="CJ333" s="101"/>
      <c r="CK333" s="99"/>
      <c r="CL333" s="99"/>
      <c r="CM333" s="99"/>
      <c r="CN333" s="99"/>
      <c r="CO333" s="101"/>
      <c r="CP333" s="101"/>
      <c r="CQ333" s="101"/>
      <c r="CR333" s="99"/>
      <c r="CS333" s="99"/>
      <c r="CT333" s="99"/>
      <c r="CU333" s="101"/>
      <c r="CV333" s="101"/>
      <c r="CW333" s="101"/>
      <c r="CX333" s="99"/>
      <c r="CY333" s="99"/>
      <c r="CZ333" s="99"/>
      <c r="DA333" s="99"/>
      <c r="DB333" s="101"/>
      <c r="DC333" s="101"/>
      <c r="DD333" s="101"/>
      <c r="DE333" s="101"/>
    </row>
    <row r="334" spans="1:109" ht="13">
      <c r="A334" s="97"/>
      <c r="B334" s="97"/>
      <c r="C334" s="97"/>
      <c r="D334" s="97"/>
      <c r="E334" s="97"/>
      <c r="F334" s="97"/>
      <c r="G334" s="98"/>
      <c r="H334" s="97"/>
      <c r="I334" s="97"/>
      <c r="J334" s="99"/>
      <c r="K334" s="99"/>
      <c r="L334" s="98"/>
      <c r="M334" s="100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101"/>
      <c r="CI334" s="101"/>
      <c r="CJ334" s="101"/>
      <c r="CK334" s="99"/>
      <c r="CL334" s="99"/>
      <c r="CM334" s="99"/>
      <c r="CN334" s="99"/>
      <c r="CO334" s="101"/>
      <c r="CP334" s="101"/>
      <c r="CQ334" s="101"/>
      <c r="CR334" s="99"/>
      <c r="CS334" s="99"/>
      <c r="CT334" s="99"/>
      <c r="CU334" s="101"/>
      <c r="CV334" s="101"/>
      <c r="CW334" s="101"/>
      <c r="CX334" s="99"/>
      <c r="CY334" s="99"/>
      <c r="CZ334" s="99"/>
      <c r="DA334" s="99"/>
      <c r="DB334" s="101"/>
      <c r="DC334" s="101"/>
      <c r="DD334" s="101"/>
      <c r="DE334" s="101"/>
    </row>
    <row r="335" spans="1:109" ht="13">
      <c r="A335" s="97"/>
      <c r="B335" s="97"/>
      <c r="C335" s="97"/>
      <c r="D335" s="97"/>
      <c r="E335" s="97"/>
      <c r="F335" s="97"/>
      <c r="G335" s="98"/>
      <c r="H335" s="97"/>
      <c r="I335" s="97"/>
      <c r="J335" s="99"/>
      <c r="K335" s="99"/>
      <c r="L335" s="98"/>
      <c r="M335" s="100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101"/>
      <c r="CI335" s="101"/>
      <c r="CJ335" s="101"/>
      <c r="CK335" s="99"/>
      <c r="CL335" s="99"/>
      <c r="CM335" s="99"/>
      <c r="CN335" s="99"/>
      <c r="CO335" s="101"/>
      <c r="CP335" s="101"/>
      <c r="CQ335" s="101"/>
      <c r="CR335" s="99"/>
      <c r="CS335" s="99"/>
      <c r="CT335" s="99"/>
      <c r="CU335" s="101"/>
      <c r="CV335" s="101"/>
      <c r="CW335" s="101"/>
      <c r="CX335" s="99"/>
      <c r="CY335" s="99"/>
      <c r="CZ335" s="99"/>
      <c r="DA335" s="99"/>
      <c r="DB335" s="101"/>
      <c r="DC335" s="101"/>
      <c r="DD335" s="101"/>
      <c r="DE335" s="101"/>
    </row>
    <row r="336" spans="1:109" ht="13">
      <c r="A336" s="97"/>
      <c r="B336" s="97"/>
      <c r="C336" s="97"/>
      <c r="D336" s="97"/>
      <c r="E336" s="97"/>
      <c r="F336" s="97"/>
      <c r="G336" s="98"/>
      <c r="H336" s="97"/>
      <c r="I336" s="97"/>
      <c r="J336" s="99"/>
      <c r="K336" s="99"/>
      <c r="L336" s="98"/>
      <c r="M336" s="100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101"/>
      <c r="CI336" s="101"/>
      <c r="CJ336" s="101"/>
      <c r="CK336" s="99"/>
      <c r="CL336" s="99"/>
      <c r="CM336" s="99"/>
      <c r="CN336" s="99"/>
      <c r="CO336" s="101"/>
      <c r="CP336" s="101"/>
      <c r="CQ336" s="101"/>
      <c r="CR336" s="99"/>
      <c r="CS336" s="99"/>
      <c r="CT336" s="99"/>
      <c r="CU336" s="101"/>
      <c r="CV336" s="101"/>
      <c r="CW336" s="101"/>
      <c r="CX336" s="99"/>
      <c r="CY336" s="99"/>
      <c r="CZ336" s="99"/>
      <c r="DA336" s="99"/>
      <c r="DB336" s="101"/>
      <c r="DC336" s="101"/>
      <c r="DD336" s="101"/>
      <c r="DE336" s="101"/>
    </row>
    <row r="337" spans="1:109" ht="13">
      <c r="A337" s="97"/>
      <c r="B337" s="97"/>
      <c r="C337" s="97"/>
      <c r="D337" s="97"/>
      <c r="E337" s="97"/>
      <c r="F337" s="97"/>
      <c r="G337" s="98"/>
      <c r="H337" s="97"/>
      <c r="I337" s="97"/>
      <c r="J337" s="99"/>
      <c r="K337" s="99"/>
      <c r="L337" s="98"/>
      <c r="M337" s="100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101"/>
      <c r="CI337" s="101"/>
      <c r="CJ337" s="101"/>
      <c r="CK337" s="99"/>
      <c r="CL337" s="99"/>
      <c r="CM337" s="99"/>
      <c r="CN337" s="99"/>
      <c r="CO337" s="101"/>
      <c r="CP337" s="101"/>
      <c r="CQ337" s="101"/>
      <c r="CR337" s="99"/>
      <c r="CS337" s="99"/>
      <c r="CT337" s="99"/>
      <c r="CU337" s="101"/>
      <c r="CV337" s="101"/>
      <c r="CW337" s="101"/>
      <c r="CX337" s="99"/>
      <c r="CY337" s="99"/>
      <c r="CZ337" s="99"/>
      <c r="DA337" s="99"/>
      <c r="DB337" s="101"/>
      <c r="DC337" s="101"/>
      <c r="DD337" s="101"/>
      <c r="DE337" s="101"/>
    </row>
    <row r="338" spans="1:109" ht="13">
      <c r="A338" s="97"/>
      <c r="B338" s="97"/>
      <c r="C338" s="97"/>
      <c r="D338" s="97"/>
      <c r="E338" s="97"/>
      <c r="F338" s="97"/>
      <c r="G338" s="98"/>
      <c r="H338" s="97"/>
      <c r="I338" s="97"/>
      <c r="J338" s="99"/>
      <c r="K338" s="99"/>
      <c r="L338" s="98"/>
      <c r="M338" s="100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101"/>
      <c r="CI338" s="101"/>
      <c r="CJ338" s="101"/>
      <c r="CK338" s="99"/>
      <c r="CL338" s="99"/>
      <c r="CM338" s="99"/>
      <c r="CN338" s="99"/>
      <c r="CO338" s="101"/>
      <c r="CP338" s="101"/>
      <c r="CQ338" s="101"/>
      <c r="CR338" s="99"/>
      <c r="CS338" s="99"/>
      <c r="CT338" s="99"/>
      <c r="CU338" s="101"/>
      <c r="CV338" s="101"/>
      <c r="CW338" s="101"/>
      <c r="CX338" s="99"/>
      <c r="CY338" s="99"/>
      <c r="CZ338" s="99"/>
      <c r="DA338" s="99"/>
      <c r="DB338" s="101"/>
      <c r="DC338" s="101"/>
      <c r="DD338" s="101"/>
      <c r="DE338" s="101"/>
    </row>
    <row r="339" spans="1:109" ht="13">
      <c r="A339" s="97"/>
      <c r="B339" s="97"/>
      <c r="C339" s="97"/>
      <c r="D339" s="97"/>
      <c r="E339" s="97"/>
      <c r="F339" s="97"/>
      <c r="G339" s="98"/>
      <c r="H339" s="97"/>
      <c r="I339" s="97"/>
      <c r="J339" s="99"/>
      <c r="K339" s="99"/>
      <c r="L339" s="98"/>
      <c r="M339" s="100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101"/>
      <c r="CI339" s="101"/>
      <c r="CJ339" s="101"/>
      <c r="CK339" s="99"/>
      <c r="CL339" s="99"/>
      <c r="CM339" s="99"/>
      <c r="CN339" s="99"/>
      <c r="CO339" s="101"/>
      <c r="CP339" s="101"/>
      <c r="CQ339" s="101"/>
      <c r="CR339" s="99"/>
      <c r="CS339" s="99"/>
      <c r="CT339" s="99"/>
      <c r="CU339" s="101"/>
      <c r="CV339" s="101"/>
      <c r="CW339" s="101"/>
      <c r="CX339" s="99"/>
      <c r="CY339" s="99"/>
      <c r="CZ339" s="99"/>
      <c r="DA339" s="99"/>
      <c r="DB339" s="101"/>
      <c r="DC339" s="101"/>
      <c r="DD339" s="101"/>
      <c r="DE339" s="101"/>
    </row>
    <row r="340" spans="1:109" ht="13">
      <c r="A340" s="97"/>
      <c r="B340" s="97"/>
      <c r="C340" s="97"/>
      <c r="D340" s="97"/>
      <c r="E340" s="97"/>
      <c r="F340" s="97"/>
      <c r="G340" s="98"/>
      <c r="H340" s="97"/>
      <c r="I340" s="97"/>
      <c r="J340" s="99"/>
      <c r="K340" s="99"/>
      <c r="L340" s="98"/>
      <c r="M340" s="100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101"/>
      <c r="CI340" s="101"/>
      <c r="CJ340" s="101"/>
      <c r="CK340" s="99"/>
      <c r="CL340" s="99"/>
      <c r="CM340" s="99"/>
      <c r="CN340" s="99"/>
      <c r="CO340" s="101"/>
      <c r="CP340" s="101"/>
      <c r="CQ340" s="101"/>
      <c r="CR340" s="99"/>
      <c r="CS340" s="99"/>
      <c r="CT340" s="99"/>
      <c r="CU340" s="101"/>
      <c r="CV340" s="101"/>
      <c r="CW340" s="101"/>
      <c r="CX340" s="99"/>
      <c r="CY340" s="99"/>
      <c r="CZ340" s="99"/>
      <c r="DA340" s="99"/>
      <c r="DB340" s="101"/>
      <c r="DC340" s="101"/>
      <c r="DD340" s="101"/>
      <c r="DE340" s="101"/>
    </row>
    <row r="341" spans="1:109" ht="13">
      <c r="A341" s="97"/>
      <c r="B341" s="97"/>
      <c r="C341" s="97"/>
      <c r="D341" s="97"/>
      <c r="E341" s="97"/>
      <c r="F341" s="97"/>
      <c r="G341" s="98"/>
      <c r="H341" s="97"/>
      <c r="I341" s="97"/>
      <c r="J341" s="99"/>
      <c r="K341" s="99"/>
      <c r="L341" s="98"/>
      <c r="M341" s="100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101"/>
      <c r="CI341" s="101"/>
      <c r="CJ341" s="101"/>
      <c r="CK341" s="99"/>
      <c r="CL341" s="99"/>
      <c r="CM341" s="99"/>
      <c r="CN341" s="99"/>
      <c r="CO341" s="101"/>
      <c r="CP341" s="101"/>
      <c r="CQ341" s="101"/>
      <c r="CR341" s="99"/>
      <c r="CS341" s="99"/>
      <c r="CT341" s="99"/>
      <c r="CU341" s="101"/>
      <c r="CV341" s="101"/>
      <c r="CW341" s="101"/>
      <c r="CX341" s="99"/>
      <c r="CY341" s="99"/>
      <c r="CZ341" s="99"/>
      <c r="DA341" s="99"/>
      <c r="DB341" s="101"/>
      <c r="DC341" s="101"/>
      <c r="DD341" s="101"/>
      <c r="DE341" s="101"/>
    </row>
    <row r="342" spans="1:109" ht="13">
      <c r="A342" s="97"/>
      <c r="B342" s="97"/>
      <c r="C342" s="97"/>
      <c r="D342" s="97"/>
      <c r="E342" s="97"/>
      <c r="F342" s="97"/>
      <c r="G342" s="98"/>
      <c r="H342" s="97"/>
      <c r="I342" s="97"/>
      <c r="J342" s="99"/>
      <c r="K342" s="99"/>
      <c r="L342" s="98"/>
      <c r="M342" s="100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101"/>
      <c r="CI342" s="101"/>
      <c r="CJ342" s="101"/>
      <c r="CK342" s="99"/>
      <c r="CL342" s="99"/>
      <c r="CM342" s="99"/>
      <c r="CN342" s="99"/>
      <c r="CO342" s="101"/>
      <c r="CP342" s="101"/>
      <c r="CQ342" s="101"/>
      <c r="CR342" s="99"/>
      <c r="CS342" s="99"/>
      <c r="CT342" s="99"/>
      <c r="CU342" s="101"/>
      <c r="CV342" s="101"/>
      <c r="CW342" s="101"/>
      <c r="CX342" s="99"/>
      <c r="CY342" s="99"/>
      <c r="CZ342" s="99"/>
      <c r="DA342" s="99"/>
      <c r="DB342" s="101"/>
      <c r="DC342" s="101"/>
      <c r="DD342" s="101"/>
      <c r="DE342" s="101"/>
    </row>
    <row r="343" spans="1:109" ht="13">
      <c r="A343" s="97"/>
      <c r="B343" s="97"/>
      <c r="C343" s="97"/>
      <c r="D343" s="97"/>
      <c r="E343" s="97"/>
      <c r="F343" s="97"/>
      <c r="G343" s="98"/>
      <c r="H343" s="97"/>
      <c r="I343" s="97"/>
      <c r="J343" s="99"/>
      <c r="K343" s="99"/>
      <c r="L343" s="98"/>
      <c r="M343" s="100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101"/>
      <c r="CI343" s="101"/>
      <c r="CJ343" s="101"/>
      <c r="CK343" s="99"/>
      <c r="CL343" s="99"/>
      <c r="CM343" s="99"/>
      <c r="CN343" s="99"/>
      <c r="CO343" s="101"/>
      <c r="CP343" s="101"/>
      <c r="CQ343" s="101"/>
      <c r="CR343" s="99"/>
      <c r="CS343" s="99"/>
      <c r="CT343" s="99"/>
      <c r="CU343" s="101"/>
      <c r="CV343" s="101"/>
      <c r="CW343" s="101"/>
      <c r="CX343" s="99"/>
      <c r="CY343" s="99"/>
      <c r="CZ343" s="99"/>
      <c r="DA343" s="99"/>
      <c r="DB343" s="101"/>
      <c r="DC343" s="101"/>
      <c r="DD343" s="101"/>
      <c r="DE343" s="101"/>
    </row>
    <row r="344" spans="1:109" ht="13">
      <c r="A344" s="97"/>
      <c r="B344" s="97"/>
      <c r="C344" s="97"/>
      <c r="D344" s="97"/>
      <c r="E344" s="97"/>
      <c r="F344" s="97"/>
      <c r="G344" s="98"/>
      <c r="H344" s="97"/>
      <c r="I344" s="97"/>
      <c r="J344" s="99"/>
      <c r="K344" s="99"/>
      <c r="L344" s="98"/>
      <c r="M344" s="100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101"/>
      <c r="CI344" s="101"/>
      <c r="CJ344" s="101"/>
      <c r="CK344" s="99"/>
      <c r="CL344" s="99"/>
      <c r="CM344" s="99"/>
      <c r="CN344" s="99"/>
      <c r="CO344" s="101"/>
      <c r="CP344" s="101"/>
      <c r="CQ344" s="101"/>
      <c r="CR344" s="99"/>
      <c r="CS344" s="99"/>
      <c r="CT344" s="99"/>
      <c r="CU344" s="101"/>
      <c r="CV344" s="101"/>
      <c r="CW344" s="101"/>
      <c r="CX344" s="99"/>
      <c r="CY344" s="99"/>
      <c r="CZ344" s="99"/>
      <c r="DA344" s="99"/>
      <c r="DB344" s="101"/>
      <c r="DC344" s="101"/>
      <c r="DD344" s="101"/>
      <c r="DE344" s="101"/>
    </row>
    <row r="345" spans="1:109" ht="13">
      <c r="A345" s="97"/>
      <c r="B345" s="97"/>
      <c r="C345" s="97"/>
      <c r="D345" s="97"/>
      <c r="E345" s="97"/>
      <c r="F345" s="97"/>
      <c r="G345" s="98"/>
      <c r="H345" s="97"/>
      <c r="I345" s="97"/>
      <c r="J345" s="99"/>
      <c r="K345" s="99"/>
      <c r="L345" s="98"/>
      <c r="M345" s="100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101"/>
      <c r="CI345" s="101"/>
      <c r="CJ345" s="101"/>
      <c r="CK345" s="99"/>
      <c r="CL345" s="99"/>
      <c r="CM345" s="99"/>
      <c r="CN345" s="99"/>
      <c r="CO345" s="101"/>
      <c r="CP345" s="101"/>
      <c r="CQ345" s="101"/>
      <c r="CR345" s="99"/>
      <c r="CS345" s="99"/>
      <c r="CT345" s="99"/>
      <c r="CU345" s="101"/>
      <c r="CV345" s="101"/>
      <c r="CW345" s="101"/>
      <c r="CX345" s="99"/>
      <c r="CY345" s="99"/>
      <c r="CZ345" s="99"/>
      <c r="DA345" s="99"/>
      <c r="DB345" s="101"/>
      <c r="DC345" s="101"/>
      <c r="DD345" s="101"/>
      <c r="DE345" s="101"/>
    </row>
    <row r="346" spans="1:109" ht="13">
      <c r="A346" s="97"/>
      <c r="B346" s="97"/>
      <c r="C346" s="97"/>
      <c r="D346" s="97"/>
      <c r="E346" s="97"/>
      <c r="F346" s="97"/>
      <c r="G346" s="98"/>
      <c r="H346" s="97"/>
      <c r="I346" s="97"/>
      <c r="J346" s="99"/>
      <c r="K346" s="99"/>
      <c r="L346" s="98"/>
      <c r="M346" s="100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101"/>
      <c r="CI346" s="101"/>
      <c r="CJ346" s="101"/>
      <c r="CK346" s="99"/>
      <c r="CL346" s="99"/>
      <c r="CM346" s="99"/>
      <c r="CN346" s="99"/>
      <c r="CO346" s="101"/>
      <c r="CP346" s="101"/>
      <c r="CQ346" s="101"/>
      <c r="CR346" s="99"/>
      <c r="CS346" s="99"/>
      <c r="CT346" s="99"/>
      <c r="CU346" s="101"/>
      <c r="CV346" s="101"/>
      <c r="CW346" s="101"/>
      <c r="CX346" s="99"/>
      <c r="CY346" s="99"/>
      <c r="CZ346" s="99"/>
      <c r="DA346" s="99"/>
      <c r="DB346" s="101"/>
      <c r="DC346" s="101"/>
      <c r="DD346" s="101"/>
      <c r="DE346" s="101"/>
    </row>
    <row r="347" spans="1:109" ht="13">
      <c r="A347" s="97"/>
      <c r="B347" s="97"/>
      <c r="C347" s="97"/>
      <c r="D347" s="97"/>
      <c r="E347" s="97"/>
      <c r="F347" s="97"/>
      <c r="G347" s="98"/>
      <c r="H347" s="97"/>
      <c r="I347" s="97"/>
      <c r="J347" s="99"/>
      <c r="K347" s="99"/>
      <c r="L347" s="98"/>
      <c r="M347" s="100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101"/>
      <c r="CI347" s="101"/>
      <c r="CJ347" s="101"/>
      <c r="CK347" s="99"/>
      <c r="CL347" s="99"/>
      <c r="CM347" s="99"/>
      <c r="CN347" s="99"/>
      <c r="CO347" s="101"/>
      <c r="CP347" s="101"/>
      <c r="CQ347" s="101"/>
      <c r="CR347" s="99"/>
      <c r="CS347" s="99"/>
      <c r="CT347" s="99"/>
      <c r="CU347" s="101"/>
      <c r="CV347" s="101"/>
      <c r="CW347" s="101"/>
      <c r="CX347" s="99"/>
      <c r="CY347" s="99"/>
      <c r="CZ347" s="99"/>
      <c r="DA347" s="99"/>
      <c r="DB347" s="101"/>
      <c r="DC347" s="101"/>
      <c r="DD347" s="101"/>
      <c r="DE347" s="101"/>
    </row>
    <row r="348" spans="1:109" ht="13">
      <c r="A348" s="97"/>
      <c r="B348" s="97"/>
      <c r="C348" s="97"/>
      <c r="D348" s="97"/>
      <c r="E348" s="97"/>
      <c r="F348" s="97"/>
      <c r="G348" s="98"/>
      <c r="H348" s="97"/>
      <c r="I348" s="97"/>
      <c r="J348" s="99"/>
      <c r="K348" s="99"/>
      <c r="L348" s="98"/>
      <c r="M348" s="100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101"/>
      <c r="CI348" s="101"/>
      <c r="CJ348" s="101"/>
      <c r="CK348" s="99"/>
      <c r="CL348" s="99"/>
      <c r="CM348" s="99"/>
      <c r="CN348" s="99"/>
      <c r="CO348" s="101"/>
      <c r="CP348" s="101"/>
      <c r="CQ348" s="101"/>
      <c r="CR348" s="99"/>
      <c r="CS348" s="99"/>
      <c r="CT348" s="99"/>
      <c r="CU348" s="101"/>
      <c r="CV348" s="101"/>
      <c r="CW348" s="101"/>
      <c r="CX348" s="99"/>
      <c r="CY348" s="99"/>
      <c r="CZ348" s="99"/>
      <c r="DA348" s="99"/>
      <c r="DB348" s="101"/>
      <c r="DC348" s="101"/>
      <c r="DD348" s="101"/>
      <c r="DE348" s="101"/>
    </row>
    <row r="349" spans="1:109" ht="13">
      <c r="A349" s="97"/>
      <c r="B349" s="97"/>
      <c r="C349" s="97"/>
      <c r="D349" s="97"/>
      <c r="E349" s="97"/>
      <c r="F349" s="97"/>
      <c r="G349" s="98"/>
      <c r="H349" s="97"/>
      <c r="I349" s="97"/>
      <c r="J349" s="99"/>
      <c r="K349" s="99"/>
      <c r="L349" s="98"/>
      <c r="M349" s="100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101"/>
      <c r="CI349" s="101"/>
      <c r="CJ349" s="101"/>
      <c r="CK349" s="99"/>
      <c r="CL349" s="99"/>
      <c r="CM349" s="99"/>
      <c r="CN349" s="99"/>
      <c r="CO349" s="101"/>
      <c r="CP349" s="101"/>
      <c r="CQ349" s="101"/>
      <c r="CR349" s="99"/>
      <c r="CS349" s="99"/>
      <c r="CT349" s="99"/>
      <c r="CU349" s="101"/>
      <c r="CV349" s="101"/>
      <c r="CW349" s="101"/>
      <c r="CX349" s="99"/>
      <c r="CY349" s="99"/>
      <c r="CZ349" s="99"/>
      <c r="DA349" s="99"/>
      <c r="DB349" s="101"/>
      <c r="DC349" s="101"/>
      <c r="DD349" s="101"/>
      <c r="DE349" s="101"/>
    </row>
    <row r="350" spans="1:109" ht="13">
      <c r="A350" s="97"/>
      <c r="B350" s="97"/>
      <c r="C350" s="97"/>
      <c r="D350" s="97"/>
      <c r="E350" s="97"/>
      <c r="F350" s="97"/>
      <c r="G350" s="98"/>
      <c r="H350" s="97"/>
      <c r="I350" s="97"/>
      <c r="J350" s="99"/>
      <c r="K350" s="99"/>
      <c r="L350" s="98"/>
      <c r="M350" s="100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101"/>
      <c r="CI350" s="101"/>
      <c r="CJ350" s="101"/>
      <c r="CK350" s="99"/>
      <c r="CL350" s="99"/>
      <c r="CM350" s="99"/>
      <c r="CN350" s="99"/>
      <c r="CO350" s="101"/>
      <c r="CP350" s="101"/>
      <c r="CQ350" s="101"/>
      <c r="CR350" s="99"/>
      <c r="CS350" s="99"/>
      <c r="CT350" s="99"/>
      <c r="CU350" s="101"/>
      <c r="CV350" s="101"/>
      <c r="CW350" s="101"/>
      <c r="CX350" s="99"/>
      <c r="CY350" s="99"/>
      <c r="CZ350" s="99"/>
      <c r="DA350" s="99"/>
      <c r="DB350" s="101"/>
      <c r="DC350" s="101"/>
      <c r="DD350" s="101"/>
      <c r="DE350" s="101"/>
    </row>
    <row r="351" spans="1:109" ht="13">
      <c r="A351" s="97"/>
      <c r="B351" s="97"/>
      <c r="C351" s="97"/>
      <c r="D351" s="97"/>
      <c r="E351" s="97"/>
      <c r="F351" s="97"/>
      <c r="G351" s="98"/>
      <c r="H351" s="97"/>
      <c r="I351" s="97"/>
      <c r="J351" s="99"/>
      <c r="K351" s="99"/>
      <c r="L351" s="98"/>
      <c r="M351" s="100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101"/>
      <c r="CI351" s="101"/>
      <c r="CJ351" s="101"/>
      <c r="CK351" s="99"/>
      <c r="CL351" s="99"/>
      <c r="CM351" s="99"/>
      <c r="CN351" s="99"/>
      <c r="CO351" s="101"/>
      <c r="CP351" s="101"/>
      <c r="CQ351" s="101"/>
      <c r="CR351" s="99"/>
      <c r="CS351" s="99"/>
      <c r="CT351" s="99"/>
      <c r="CU351" s="101"/>
      <c r="CV351" s="101"/>
      <c r="CW351" s="101"/>
      <c r="CX351" s="99"/>
      <c r="CY351" s="99"/>
      <c r="CZ351" s="99"/>
      <c r="DA351" s="99"/>
      <c r="DB351" s="101"/>
      <c r="DC351" s="101"/>
      <c r="DD351" s="101"/>
      <c r="DE351" s="101"/>
    </row>
    <row r="352" spans="1:109" ht="13">
      <c r="A352" s="97"/>
      <c r="B352" s="97"/>
      <c r="C352" s="97"/>
      <c r="D352" s="97"/>
      <c r="E352" s="97"/>
      <c r="F352" s="97"/>
      <c r="G352" s="98"/>
      <c r="H352" s="97"/>
      <c r="I352" s="97"/>
      <c r="J352" s="99"/>
      <c r="K352" s="99"/>
      <c r="L352" s="98"/>
      <c r="M352" s="100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101"/>
      <c r="CI352" s="101"/>
      <c r="CJ352" s="101"/>
      <c r="CK352" s="99"/>
      <c r="CL352" s="99"/>
      <c r="CM352" s="99"/>
      <c r="CN352" s="99"/>
      <c r="CO352" s="101"/>
      <c r="CP352" s="101"/>
      <c r="CQ352" s="101"/>
      <c r="CR352" s="99"/>
      <c r="CS352" s="99"/>
      <c r="CT352" s="99"/>
      <c r="CU352" s="101"/>
      <c r="CV352" s="101"/>
      <c r="CW352" s="101"/>
      <c r="CX352" s="99"/>
      <c r="CY352" s="99"/>
      <c r="CZ352" s="99"/>
      <c r="DA352" s="99"/>
      <c r="DB352" s="101"/>
      <c r="DC352" s="101"/>
      <c r="DD352" s="101"/>
      <c r="DE352" s="101"/>
    </row>
    <row r="353" spans="1:109" ht="13">
      <c r="A353" s="97"/>
      <c r="B353" s="97"/>
      <c r="C353" s="97"/>
      <c r="D353" s="97"/>
      <c r="E353" s="97"/>
      <c r="F353" s="97"/>
      <c r="G353" s="98"/>
      <c r="H353" s="97"/>
      <c r="I353" s="97"/>
      <c r="J353" s="99"/>
      <c r="K353" s="99"/>
      <c r="L353" s="98"/>
      <c r="M353" s="100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101"/>
      <c r="CI353" s="101"/>
      <c r="CJ353" s="101"/>
      <c r="CK353" s="99"/>
      <c r="CL353" s="99"/>
      <c r="CM353" s="99"/>
      <c r="CN353" s="99"/>
      <c r="CO353" s="101"/>
      <c r="CP353" s="101"/>
      <c r="CQ353" s="101"/>
      <c r="CR353" s="99"/>
      <c r="CS353" s="99"/>
      <c r="CT353" s="99"/>
      <c r="CU353" s="101"/>
      <c r="CV353" s="101"/>
      <c r="CW353" s="101"/>
      <c r="CX353" s="99"/>
      <c r="CY353" s="99"/>
      <c r="CZ353" s="99"/>
      <c r="DA353" s="99"/>
      <c r="DB353" s="101"/>
      <c r="DC353" s="101"/>
      <c r="DD353" s="101"/>
      <c r="DE353" s="101"/>
    </row>
    <row r="354" spans="1:109" ht="13">
      <c r="A354" s="97"/>
      <c r="B354" s="97"/>
      <c r="C354" s="97"/>
      <c r="D354" s="97"/>
      <c r="E354" s="97"/>
      <c r="F354" s="97"/>
      <c r="G354" s="98"/>
      <c r="H354" s="97"/>
      <c r="I354" s="97"/>
      <c r="J354" s="99"/>
      <c r="K354" s="99"/>
      <c r="L354" s="98"/>
      <c r="M354" s="100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101"/>
      <c r="CI354" s="101"/>
      <c r="CJ354" s="101"/>
      <c r="CK354" s="99"/>
      <c r="CL354" s="99"/>
      <c r="CM354" s="99"/>
      <c r="CN354" s="99"/>
      <c r="CO354" s="101"/>
      <c r="CP354" s="101"/>
      <c r="CQ354" s="101"/>
      <c r="CR354" s="99"/>
      <c r="CS354" s="99"/>
      <c r="CT354" s="99"/>
      <c r="CU354" s="101"/>
      <c r="CV354" s="101"/>
      <c r="CW354" s="101"/>
      <c r="CX354" s="99"/>
      <c r="CY354" s="99"/>
      <c r="CZ354" s="99"/>
      <c r="DA354" s="99"/>
      <c r="DB354" s="101"/>
      <c r="DC354" s="101"/>
      <c r="DD354" s="101"/>
      <c r="DE354" s="101"/>
    </row>
    <row r="355" spans="1:109" ht="13">
      <c r="A355" s="97"/>
      <c r="B355" s="97"/>
      <c r="C355" s="97"/>
      <c r="D355" s="97"/>
      <c r="E355" s="97"/>
      <c r="F355" s="97"/>
      <c r="G355" s="98"/>
      <c r="H355" s="97"/>
      <c r="I355" s="97"/>
      <c r="J355" s="99"/>
      <c r="K355" s="99"/>
      <c r="L355" s="98"/>
      <c r="M355" s="100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101"/>
      <c r="CI355" s="101"/>
      <c r="CJ355" s="101"/>
      <c r="CK355" s="99"/>
      <c r="CL355" s="99"/>
      <c r="CM355" s="99"/>
      <c r="CN355" s="99"/>
      <c r="CO355" s="101"/>
      <c r="CP355" s="101"/>
      <c r="CQ355" s="101"/>
      <c r="CR355" s="99"/>
      <c r="CS355" s="99"/>
      <c r="CT355" s="99"/>
      <c r="CU355" s="101"/>
      <c r="CV355" s="101"/>
      <c r="CW355" s="101"/>
      <c r="CX355" s="99"/>
      <c r="CY355" s="99"/>
      <c r="CZ355" s="99"/>
      <c r="DA355" s="99"/>
      <c r="DB355" s="101"/>
      <c r="DC355" s="101"/>
      <c r="DD355" s="101"/>
      <c r="DE355" s="101"/>
    </row>
    <row r="356" spans="1:109" ht="13">
      <c r="A356" s="97"/>
      <c r="B356" s="97"/>
      <c r="C356" s="97"/>
      <c r="D356" s="97"/>
      <c r="E356" s="97"/>
      <c r="F356" s="97"/>
      <c r="G356" s="98"/>
      <c r="H356" s="97"/>
      <c r="I356" s="97"/>
      <c r="J356" s="99"/>
      <c r="K356" s="99"/>
      <c r="L356" s="98"/>
      <c r="M356" s="100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101"/>
      <c r="CI356" s="101"/>
      <c r="CJ356" s="101"/>
      <c r="CK356" s="99"/>
      <c r="CL356" s="99"/>
      <c r="CM356" s="99"/>
      <c r="CN356" s="99"/>
      <c r="CO356" s="101"/>
      <c r="CP356" s="101"/>
      <c r="CQ356" s="101"/>
      <c r="CR356" s="99"/>
      <c r="CS356" s="99"/>
      <c r="CT356" s="99"/>
      <c r="CU356" s="101"/>
      <c r="CV356" s="101"/>
      <c r="CW356" s="101"/>
      <c r="CX356" s="99"/>
      <c r="CY356" s="99"/>
      <c r="CZ356" s="99"/>
      <c r="DA356" s="99"/>
      <c r="DB356" s="101"/>
      <c r="DC356" s="101"/>
      <c r="DD356" s="101"/>
      <c r="DE356" s="101"/>
    </row>
    <row r="357" spans="1:109" ht="13">
      <c r="A357" s="97"/>
      <c r="B357" s="97"/>
      <c r="C357" s="97"/>
      <c r="D357" s="97"/>
      <c r="E357" s="97"/>
      <c r="F357" s="97"/>
      <c r="G357" s="98"/>
      <c r="H357" s="97"/>
      <c r="I357" s="97"/>
      <c r="J357" s="99"/>
      <c r="K357" s="99"/>
      <c r="L357" s="98"/>
      <c r="M357" s="100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101"/>
      <c r="CI357" s="101"/>
      <c r="CJ357" s="101"/>
      <c r="CK357" s="99"/>
      <c r="CL357" s="99"/>
      <c r="CM357" s="99"/>
      <c r="CN357" s="99"/>
      <c r="CO357" s="101"/>
      <c r="CP357" s="101"/>
      <c r="CQ357" s="101"/>
      <c r="CR357" s="99"/>
      <c r="CS357" s="99"/>
      <c r="CT357" s="99"/>
      <c r="CU357" s="101"/>
      <c r="CV357" s="101"/>
      <c r="CW357" s="101"/>
      <c r="CX357" s="99"/>
      <c r="CY357" s="99"/>
      <c r="CZ357" s="99"/>
      <c r="DA357" s="99"/>
      <c r="DB357" s="101"/>
      <c r="DC357" s="101"/>
      <c r="DD357" s="101"/>
      <c r="DE357" s="101"/>
    </row>
    <row r="358" spans="1:109" ht="13">
      <c r="A358" s="97"/>
      <c r="B358" s="97"/>
      <c r="C358" s="97"/>
      <c r="D358" s="97"/>
      <c r="E358" s="97"/>
      <c r="F358" s="97"/>
      <c r="G358" s="98"/>
      <c r="H358" s="97"/>
      <c r="I358" s="97"/>
      <c r="J358" s="99"/>
      <c r="K358" s="99"/>
      <c r="L358" s="98"/>
      <c r="M358" s="100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101"/>
      <c r="CI358" s="101"/>
      <c r="CJ358" s="101"/>
      <c r="CK358" s="99"/>
      <c r="CL358" s="99"/>
      <c r="CM358" s="99"/>
      <c r="CN358" s="99"/>
      <c r="CO358" s="101"/>
      <c r="CP358" s="101"/>
      <c r="CQ358" s="101"/>
      <c r="CR358" s="99"/>
      <c r="CS358" s="99"/>
      <c r="CT358" s="99"/>
      <c r="CU358" s="101"/>
      <c r="CV358" s="101"/>
      <c r="CW358" s="101"/>
      <c r="CX358" s="99"/>
      <c r="CY358" s="99"/>
      <c r="CZ358" s="99"/>
      <c r="DA358" s="99"/>
      <c r="DB358" s="101"/>
      <c r="DC358" s="101"/>
      <c r="DD358" s="101"/>
      <c r="DE358" s="101"/>
    </row>
    <row r="359" spans="1:109" ht="13">
      <c r="A359" s="97"/>
      <c r="B359" s="97"/>
      <c r="C359" s="97"/>
      <c r="D359" s="97"/>
      <c r="E359" s="97"/>
      <c r="F359" s="97"/>
      <c r="G359" s="98"/>
      <c r="H359" s="97"/>
      <c r="I359" s="97"/>
      <c r="J359" s="99"/>
      <c r="K359" s="99"/>
      <c r="L359" s="98"/>
      <c r="M359" s="100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101"/>
      <c r="CI359" s="101"/>
      <c r="CJ359" s="101"/>
      <c r="CK359" s="99"/>
      <c r="CL359" s="99"/>
      <c r="CM359" s="99"/>
      <c r="CN359" s="99"/>
      <c r="CO359" s="101"/>
      <c r="CP359" s="101"/>
      <c r="CQ359" s="101"/>
      <c r="CR359" s="99"/>
      <c r="CS359" s="99"/>
      <c r="CT359" s="99"/>
      <c r="CU359" s="101"/>
      <c r="CV359" s="101"/>
      <c r="CW359" s="101"/>
      <c r="CX359" s="99"/>
      <c r="CY359" s="99"/>
      <c r="CZ359" s="99"/>
      <c r="DA359" s="99"/>
      <c r="DB359" s="101"/>
      <c r="DC359" s="101"/>
      <c r="DD359" s="101"/>
      <c r="DE359" s="101"/>
    </row>
    <row r="360" spans="1:109" ht="13">
      <c r="A360" s="97"/>
      <c r="B360" s="97"/>
      <c r="C360" s="97"/>
      <c r="D360" s="97"/>
      <c r="E360" s="97"/>
      <c r="F360" s="97"/>
      <c r="G360" s="98"/>
      <c r="H360" s="97"/>
      <c r="I360" s="97"/>
      <c r="J360" s="99"/>
      <c r="K360" s="99"/>
      <c r="L360" s="98"/>
      <c r="M360" s="100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101"/>
      <c r="CI360" s="101"/>
      <c r="CJ360" s="101"/>
      <c r="CK360" s="99"/>
      <c r="CL360" s="99"/>
      <c r="CM360" s="99"/>
      <c r="CN360" s="99"/>
      <c r="CO360" s="101"/>
      <c r="CP360" s="101"/>
      <c r="CQ360" s="101"/>
      <c r="CR360" s="99"/>
      <c r="CS360" s="99"/>
      <c r="CT360" s="99"/>
      <c r="CU360" s="101"/>
      <c r="CV360" s="101"/>
      <c r="CW360" s="101"/>
      <c r="CX360" s="99"/>
      <c r="CY360" s="99"/>
      <c r="CZ360" s="99"/>
      <c r="DA360" s="99"/>
      <c r="DB360" s="101"/>
      <c r="DC360" s="101"/>
      <c r="DD360" s="101"/>
      <c r="DE360" s="101"/>
    </row>
    <row r="361" spans="1:109" ht="13">
      <c r="A361" s="97"/>
      <c r="B361" s="97"/>
      <c r="C361" s="97"/>
      <c r="D361" s="97"/>
      <c r="E361" s="97"/>
      <c r="F361" s="97"/>
      <c r="G361" s="98"/>
      <c r="H361" s="97"/>
      <c r="I361" s="97"/>
      <c r="J361" s="99"/>
      <c r="K361" s="99"/>
      <c r="L361" s="98"/>
      <c r="M361" s="100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101"/>
      <c r="CI361" s="101"/>
      <c r="CJ361" s="101"/>
      <c r="CK361" s="99"/>
      <c r="CL361" s="99"/>
      <c r="CM361" s="99"/>
      <c r="CN361" s="99"/>
      <c r="CO361" s="101"/>
      <c r="CP361" s="101"/>
      <c r="CQ361" s="101"/>
      <c r="CR361" s="99"/>
      <c r="CS361" s="99"/>
      <c r="CT361" s="99"/>
      <c r="CU361" s="101"/>
      <c r="CV361" s="101"/>
      <c r="CW361" s="101"/>
      <c r="CX361" s="99"/>
      <c r="CY361" s="99"/>
      <c r="CZ361" s="99"/>
      <c r="DA361" s="99"/>
      <c r="DB361" s="101"/>
      <c r="DC361" s="101"/>
      <c r="DD361" s="101"/>
      <c r="DE361" s="101"/>
    </row>
    <row r="362" spans="1:109" ht="13">
      <c r="A362" s="97"/>
      <c r="B362" s="97"/>
      <c r="C362" s="97"/>
      <c r="D362" s="97"/>
      <c r="E362" s="97"/>
      <c r="F362" s="97"/>
      <c r="G362" s="98"/>
      <c r="H362" s="97"/>
      <c r="I362" s="97"/>
      <c r="J362" s="99"/>
      <c r="K362" s="99"/>
      <c r="L362" s="98"/>
      <c r="M362" s="100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101"/>
      <c r="CI362" s="101"/>
      <c r="CJ362" s="101"/>
      <c r="CK362" s="99"/>
      <c r="CL362" s="99"/>
      <c r="CM362" s="99"/>
      <c r="CN362" s="99"/>
      <c r="CO362" s="101"/>
      <c r="CP362" s="101"/>
      <c r="CQ362" s="101"/>
      <c r="CR362" s="99"/>
      <c r="CS362" s="99"/>
      <c r="CT362" s="99"/>
      <c r="CU362" s="101"/>
      <c r="CV362" s="101"/>
      <c r="CW362" s="101"/>
      <c r="CX362" s="99"/>
      <c r="CY362" s="99"/>
      <c r="CZ362" s="99"/>
      <c r="DA362" s="99"/>
      <c r="DB362" s="101"/>
      <c r="DC362" s="101"/>
      <c r="DD362" s="101"/>
      <c r="DE362" s="101"/>
    </row>
    <row r="363" spans="1:109" ht="13">
      <c r="A363" s="97"/>
      <c r="B363" s="97"/>
      <c r="C363" s="97"/>
      <c r="D363" s="97"/>
      <c r="E363" s="97"/>
      <c r="F363" s="97"/>
      <c r="G363" s="98"/>
      <c r="H363" s="97"/>
      <c r="I363" s="97"/>
      <c r="J363" s="99"/>
      <c r="K363" s="99"/>
      <c r="L363" s="98"/>
      <c r="M363" s="100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101"/>
      <c r="CI363" s="101"/>
      <c r="CJ363" s="101"/>
      <c r="CK363" s="99"/>
      <c r="CL363" s="99"/>
      <c r="CM363" s="99"/>
      <c r="CN363" s="99"/>
      <c r="CO363" s="101"/>
      <c r="CP363" s="101"/>
      <c r="CQ363" s="101"/>
      <c r="CR363" s="99"/>
      <c r="CS363" s="99"/>
      <c r="CT363" s="99"/>
      <c r="CU363" s="101"/>
      <c r="CV363" s="101"/>
      <c r="CW363" s="101"/>
      <c r="CX363" s="99"/>
      <c r="CY363" s="99"/>
      <c r="CZ363" s="99"/>
      <c r="DA363" s="99"/>
      <c r="DB363" s="101"/>
      <c r="DC363" s="101"/>
      <c r="DD363" s="101"/>
      <c r="DE363" s="101"/>
    </row>
    <row r="364" spans="1:109" ht="13">
      <c r="A364" s="97"/>
      <c r="B364" s="97"/>
      <c r="C364" s="97"/>
      <c r="D364" s="97"/>
      <c r="E364" s="97"/>
      <c r="F364" s="97"/>
      <c r="G364" s="98"/>
      <c r="H364" s="97"/>
      <c r="I364" s="97"/>
      <c r="J364" s="99"/>
      <c r="K364" s="99"/>
      <c r="L364" s="98"/>
      <c r="M364" s="100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101"/>
      <c r="CI364" s="101"/>
      <c r="CJ364" s="101"/>
      <c r="CK364" s="99"/>
      <c r="CL364" s="99"/>
      <c r="CM364" s="99"/>
      <c r="CN364" s="99"/>
      <c r="CO364" s="101"/>
      <c r="CP364" s="101"/>
      <c r="CQ364" s="101"/>
      <c r="CR364" s="99"/>
      <c r="CS364" s="99"/>
      <c r="CT364" s="99"/>
      <c r="CU364" s="101"/>
      <c r="CV364" s="101"/>
      <c r="CW364" s="101"/>
      <c r="CX364" s="99"/>
      <c r="CY364" s="99"/>
      <c r="CZ364" s="99"/>
      <c r="DA364" s="99"/>
      <c r="DB364" s="101"/>
      <c r="DC364" s="101"/>
      <c r="DD364" s="101"/>
      <c r="DE364" s="101"/>
    </row>
    <row r="365" spans="1:109" ht="13">
      <c r="A365" s="97"/>
      <c r="B365" s="97"/>
      <c r="C365" s="97"/>
      <c r="D365" s="97"/>
      <c r="E365" s="97"/>
      <c r="F365" s="97"/>
      <c r="G365" s="98"/>
      <c r="H365" s="97"/>
      <c r="I365" s="97"/>
      <c r="J365" s="99"/>
      <c r="K365" s="99"/>
      <c r="L365" s="98"/>
      <c r="M365" s="100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101"/>
      <c r="CI365" s="101"/>
      <c r="CJ365" s="101"/>
      <c r="CK365" s="99"/>
      <c r="CL365" s="99"/>
      <c r="CM365" s="99"/>
      <c r="CN365" s="99"/>
      <c r="CO365" s="101"/>
      <c r="CP365" s="101"/>
      <c r="CQ365" s="101"/>
      <c r="CR365" s="99"/>
      <c r="CS365" s="99"/>
      <c r="CT365" s="99"/>
      <c r="CU365" s="101"/>
      <c r="CV365" s="101"/>
      <c r="CW365" s="101"/>
      <c r="CX365" s="99"/>
      <c r="CY365" s="99"/>
      <c r="CZ365" s="99"/>
      <c r="DA365" s="99"/>
      <c r="DB365" s="101"/>
      <c r="DC365" s="101"/>
      <c r="DD365" s="101"/>
      <c r="DE365" s="101"/>
    </row>
    <row r="366" spans="1:109" ht="13">
      <c r="A366" s="97"/>
      <c r="B366" s="97"/>
      <c r="C366" s="97"/>
      <c r="D366" s="97"/>
      <c r="E366" s="97"/>
      <c r="F366" s="97"/>
      <c r="G366" s="98"/>
      <c r="H366" s="97"/>
      <c r="I366" s="97"/>
      <c r="J366" s="99"/>
      <c r="K366" s="99"/>
      <c r="L366" s="98"/>
      <c r="M366" s="100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101"/>
      <c r="CI366" s="101"/>
      <c r="CJ366" s="101"/>
      <c r="CK366" s="99"/>
      <c r="CL366" s="99"/>
      <c r="CM366" s="99"/>
      <c r="CN366" s="99"/>
      <c r="CO366" s="101"/>
      <c r="CP366" s="101"/>
      <c r="CQ366" s="101"/>
      <c r="CR366" s="99"/>
      <c r="CS366" s="99"/>
      <c r="CT366" s="99"/>
      <c r="CU366" s="101"/>
      <c r="CV366" s="101"/>
      <c r="CW366" s="101"/>
      <c r="CX366" s="99"/>
      <c r="CY366" s="99"/>
      <c r="CZ366" s="99"/>
      <c r="DA366" s="99"/>
      <c r="DB366" s="101"/>
      <c r="DC366" s="101"/>
      <c r="DD366" s="101"/>
      <c r="DE366" s="101"/>
    </row>
    <row r="367" spans="1:109" ht="13">
      <c r="A367" s="97"/>
      <c r="B367" s="97"/>
      <c r="C367" s="97"/>
      <c r="D367" s="97"/>
      <c r="E367" s="97"/>
      <c r="F367" s="97"/>
      <c r="G367" s="98"/>
      <c r="H367" s="97"/>
      <c r="I367" s="97"/>
      <c r="J367" s="99"/>
      <c r="K367" s="99"/>
      <c r="L367" s="98"/>
      <c r="M367" s="100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101"/>
      <c r="CI367" s="101"/>
      <c r="CJ367" s="101"/>
      <c r="CK367" s="99"/>
      <c r="CL367" s="99"/>
      <c r="CM367" s="99"/>
      <c r="CN367" s="99"/>
      <c r="CO367" s="101"/>
      <c r="CP367" s="101"/>
      <c r="CQ367" s="101"/>
      <c r="CR367" s="99"/>
      <c r="CS367" s="99"/>
      <c r="CT367" s="99"/>
      <c r="CU367" s="101"/>
      <c r="CV367" s="101"/>
      <c r="CW367" s="101"/>
      <c r="CX367" s="99"/>
      <c r="CY367" s="99"/>
      <c r="CZ367" s="99"/>
      <c r="DA367" s="99"/>
      <c r="DB367" s="101"/>
      <c r="DC367" s="101"/>
      <c r="DD367" s="101"/>
      <c r="DE367" s="101"/>
    </row>
    <row r="368" spans="1:109" ht="13">
      <c r="A368" s="97"/>
      <c r="B368" s="97"/>
      <c r="C368" s="97"/>
      <c r="D368" s="97"/>
      <c r="E368" s="97"/>
      <c r="F368" s="97"/>
      <c r="G368" s="98"/>
      <c r="H368" s="97"/>
      <c r="I368" s="97"/>
      <c r="J368" s="99"/>
      <c r="K368" s="99"/>
      <c r="L368" s="98"/>
      <c r="M368" s="100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101"/>
      <c r="CI368" s="101"/>
      <c r="CJ368" s="101"/>
      <c r="CK368" s="99"/>
      <c r="CL368" s="99"/>
      <c r="CM368" s="99"/>
      <c r="CN368" s="99"/>
      <c r="CO368" s="101"/>
      <c r="CP368" s="101"/>
      <c r="CQ368" s="101"/>
      <c r="CR368" s="99"/>
      <c r="CS368" s="99"/>
      <c r="CT368" s="99"/>
      <c r="CU368" s="101"/>
      <c r="CV368" s="101"/>
      <c r="CW368" s="101"/>
      <c r="CX368" s="99"/>
      <c r="CY368" s="99"/>
      <c r="CZ368" s="99"/>
      <c r="DA368" s="99"/>
      <c r="DB368" s="101"/>
      <c r="DC368" s="101"/>
      <c r="DD368" s="101"/>
      <c r="DE368" s="101"/>
    </row>
    <row r="369" spans="1:109" ht="13">
      <c r="A369" s="97"/>
      <c r="B369" s="97"/>
      <c r="C369" s="97"/>
      <c r="D369" s="97"/>
      <c r="E369" s="97"/>
      <c r="F369" s="97"/>
      <c r="G369" s="98"/>
      <c r="H369" s="97"/>
      <c r="I369" s="97"/>
      <c r="J369" s="99"/>
      <c r="K369" s="99"/>
      <c r="L369" s="98"/>
      <c r="M369" s="100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101"/>
      <c r="CI369" s="101"/>
      <c r="CJ369" s="101"/>
      <c r="CK369" s="99"/>
      <c r="CL369" s="99"/>
      <c r="CM369" s="99"/>
      <c r="CN369" s="99"/>
      <c r="CO369" s="101"/>
      <c r="CP369" s="101"/>
      <c r="CQ369" s="101"/>
      <c r="CR369" s="99"/>
      <c r="CS369" s="99"/>
      <c r="CT369" s="99"/>
      <c r="CU369" s="101"/>
      <c r="CV369" s="101"/>
      <c r="CW369" s="101"/>
      <c r="CX369" s="99"/>
      <c r="CY369" s="99"/>
      <c r="CZ369" s="99"/>
      <c r="DA369" s="99"/>
      <c r="DB369" s="101"/>
      <c r="DC369" s="101"/>
      <c r="DD369" s="101"/>
      <c r="DE369" s="101"/>
    </row>
    <row r="370" spans="1:109" ht="13">
      <c r="A370" s="97"/>
      <c r="B370" s="97"/>
      <c r="C370" s="97"/>
      <c r="D370" s="97"/>
      <c r="E370" s="97"/>
      <c r="F370" s="97"/>
      <c r="G370" s="98"/>
      <c r="H370" s="97"/>
      <c r="I370" s="97"/>
      <c r="J370" s="99"/>
      <c r="K370" s="99"/>
      <c r="L370" s="98"/>
      <c r="M370" s="100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101"/>
      <c r="CI370" s="101"/>
      <c r="CJ370" s="101"/>
      <c r="CK370" s="99"/>
      <c r="CL370" s="99"/>
      <c r="CM370" s="99"/>
      <c r="CN370" s="99"/>
      <c r="CO370" s="101"/>
      <c r="CP370" s="101"/>
      <c r="CQ370" s="101"/>
      <c r="CR370" s="99"/>
      <c r="CS370" s="99"/>
      <c r="CT370" s="99"/>
      <c r="CU370" s="101"/>
      <c r="CV370" s="101"/>
      <c r="CW370" s="101"/>
      <c r="CX370" s="99"/>
      <c r="CY370" s="99"/>
      <c r="CZ370" s="99"/>
      <c r="DA370" s="99"/>
      <c r="DB370" s="101"/>
      <c r="DC370" s="101"/>
      <c r="DD370" s="101"/>
      <c r="DE370" s="101"/>
    </row>
    <row r="371" spans="1:109" ht="13">
      <c r="A371" s="97"/>
      <c r="B371" s="97"/>
      <c r="C371" s="97"/>
      <c r="D371" s="97"/>
      <c r="E371" s="97"/>
      <c r="F371" s="97"/>
      <c r="G371" s="98"/>
      <c r="H371" s="97"/>
      <c r="I371" s="97"/>
      <c r="J371" s="99"/>
      <c r="K371" s="99"/>
      <c r="L371" s="98"/>
      <c r="M371" s="100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101"/>
      <c r="CI371" s="101"/>
      <c r="CJ371" s="101"/>
      <c r="CK371" s="99"/>
      <c r="CL371" s="99"/>
      <c r="CM371" s="99"/>
      <c r="CN371" s="99"/>
      <c r="CO371" s="101"/>
      <c r="CP371" s="101"/>
      <c r="CQ371" s="101"/>
      <c r="CR371" s="99"/>
      <c r="CS371" s="99"/>
      <c r="CT371" s="99"/>
      <c r="CU371" s="101"/>
      <c r="CV371" s="101"/>
      <c r="CW371" s="101"/>
      <c r="CX371" s="99"/>
      <c r="CY371" s="99"/>
      <c r="CZ371" s="99"/>
      <c r="DA371" s="99"/>
      <c r="DB371" s="101"/>
      <c r="DC371" s="101"/>
      <c r="DD371" s="101"/>
      <c r="DE371" s="101"/>
    </row>
    <row r="372" spans="1:109" ht="13">
      <c r="A372" s="97"/>
      <c r="B372" s="97"/>
      <c r="C372" s="97"/>
      <c r="D372" s="97"/>
      <c r="E372" s="97"/>
      <c r="F372" s="97"/>
      <c r="G372" s="98"/>
      <c r="H372" s="97"/>
      <c r="I372" s="97"/>
      <c r="J372" s="99"/>
      <c r="K372" s="99"/>
      <c r="L372" s="98"/>
      <c r="M372" s="100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101"/>
      <c r="CI372" s="101"/>
      <c r="CJ372" s="101"/>
      <c r="CK372" s="99"/>
      <c r="CL372" s="99"/>
      <c r="CM372" s="99"/>
      <c r="CN372" s="99"/>
      <c r="CO372" s="101"/>
      <c r="CP372" s="101"/>
      <c r="CQ372" s="101"/>
      <c r="CR372" s="99"/>
      <c r="CS372" s="99"/>
      <c r="CT372" s="99"/>
      <c r="CU372" s="101"/>
      <c r="CV372" s="101"/>
      <c r="CW372" s="101"/>
      <c r="CX372" s="99"/>
      <c r="CY372" s="99"/>
      <c r="CZ372" s="99"/>
      <c r="DA372" s="99"/>
      <c r="DB372" s="101"/>
      <c r="DC372" s="101"/>
      <c r="DD372" s="101"/>
      <c r="DE372" s="101"/>
    </row>
    <row r="373" spans="1:109" ht="13">
      <c r="A373" s="97"/>
      <c r="B373" s="97"/>
      <c r="C373" s="97"/>
      <c r="D373" s="97"/>
      <c r="E373" s="97"/>
      <c r="F373" s="97"/>
      <c r="G373" s="98"/>
      <c r="H373" s="97"/>
      <c r="I373" s="97"/>
      <c r="J373" s="99"/>
      <c r="K373" s="99"/>
      <c r="L373" s="98"/>
      <c r="M373" s="100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101"/>
      <c r="CI373" s="101"/>
      <c r="CJ373" s="101"/>
      <c r="CK373" s="99"/>
      <c r="CL373" s="99"/>
      <c r="CM373" s="99"/>
      <c r="CN373" s="99"/>
      <c r="CO373" s="101"/>
      <c r="CP373" s="101"/>
      <c r="CQ373" s="101"/>
      <c r="CR373" s="99"/>
      <c r="CS373" s="99"/>
      <c r="CT373" s="99"/>
      <c r="CU373" s="101"/>
      <c r="CV373" s="101"/>
      <c r="CW373" s="101"/>
      <c r="CX373" s="99"/>
      <c r="CY373" s="99"/>
      <c r="CZ373" s="99"/>
      <c r="DA373" s="99"/>
      <c r="DB373" s="101"/>
      <c r="DC373" s="101"/>
      <c r="DD373" s="101"/>
      <c r="DE373" s="101"/>
    </row>
    <row r="374" spans="1:109" ht="13">
      <c r="A374" s="97"/>
      <c r="B374" s="97"/>
      <c r="C374" s="97"/>
      <c r="D374" s="97"/>
      <c r="E374" s="97"/>
      <c r="F374" s="97"/>
      <c r="G374" s="98"/>
      <c r="H374" s="97"/>
      <c r="I374" s="97"/>
      <c r="J374" s="99"/>
      <c r="K374" s="99"/>
      <c r="L374" s="98"/>
      <c r="M374" s="100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101"/>
      <c r="CI374" s="101"/>
      <c r="CJ374" s="101"/>
      <c r="CK374" s="99"/>
      <c r="CL374" s="99"/>
      <c r="CM374" s="99"/>
      <c r="CN374" s="99"/>
      <c r="CO374" s="101"/>
      <c r="CP374" s="101"/>
      <c r="CQ374" s="101"/>
      <c r="CR374" s="99"/>
      <c r="CS374" s="99"/>
      <c r="CT374" s="99"/>
      <c r="CU374" s="101"/>
      <c r="CV374" s="101"/>
      <c r="CW374" s="101"/>
      <c r="CX374" s="99"/>
      <c r="CY374" s="99"/>
      <c r="CZ374" s="99"/>
      <c r="DA374" s="99"/>
      <c r="DB374" s="101"/>
      <c r="DC374" s="101"/>
      <c r="DD374" s="101"/>
      <c r="DE374" s="101"/>
    </row>
    <row r="375" spans="1:109" ht="13">
      <c r="A375" s="97"/>
      <c r="B375" s="97"/>
      <c r="C375" s="97"/>
      <c r="D375" s="97"/>
      <c r="E375" s="97"/>
      <c r="F375" s="97"/>
      <c r="G375" s="98"/>
      <c r="H375" s="97"/>
      <c r="I375" s="97"/>
      <c r="J375" s="99"/>
      <c r="K375" s="99"/>
      <c r="L375" s="98"/>
      <c r="M375" s="100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101"/>
      <c r="CI375" s="101"/>
      <c r="CJ375" s="101"/>
      <c r="CK375" s="99"/>
      <c r="CL375" s="99"/>
      <c r="CM375" s="99"/>
      <c r="CN375" s="99"/>
      <c r="CO375" s="101"/>
      <c r="CP375" s="101"/>
      <c r="CQ375" s="101"/>
      <c r="CR375" s="99"/>
      <c r="CS375" s="99"/>
      <c r="CT375" s="99"/>
      <c r="CU375" s="101"/>
      <c r="CV375" s="101"/>
      <c r="CW375" s="101"/>
      <c r="CX375" s="99"/>
      <c r="CY375" s="99"/>
      <c r="CZ375" s="99"/>
      <c r="DA375" s="99"/>
      <c r="DB375" s="101"/>
      <c r="DC375" s="101"/>
      <c r="DD375" s="101"/>
      <c r="DE375" s="101"/>
    </row>
    <row r="376" spans="1:109" ht="13">
      <c r="A376" s="97"/>
      <c r="B376" s="97"/>
      <c r="C376" s="97"/>
      <c r="D376" s="97"/>
      <c r="E376" s="97"/>
      <c r="F376" s="97"/>
      <c r="G376" s="98"/>
      <c r="H376" s="97"/>
      <c r="I376" s="97"/>
      <c r="J376" s="99"/>
      <c r="K376" s="99"/>
      <c r="L376" s="98"/>
      <c r="M376" s="100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101"/>
      <c r="CI376" s="101"/>
      <c r="CJ376" s="101"/>
      <c r="CK376" s="99"/>
      <c r="CL376" s="99"/>
      <c r="CM376" s="99"/>
      <c r="CN376" s="99"/>
      <c r="CO376" s="101"/>
      <c r="CP376" s="101"/>
      <c r="CQ376" s="101"/>
      <c r="CR376" s="99"/>
      <c r="CS376" s="99"/>
      <c r="CT376" s="99"/>
      <c r="CU376" s="101"/>
      <c r="CV376" s="101"/>
      <c r="CW376" s="101"/>
      <c r="CX376" s="99"/>
      <c r="CY376" s="99"/>
      <c r="CZ376" s="99"/>
      <c r="DA376" s="99"/>
      <c r="DB376" s="101"/>
      <c r="DC376" s="101"/>
      <c r="DD376" s="101"/>
      <c r="DE376" s="101"/>
    </row>
    <row r="377" spans="1:109" ht="13">
      <c r="A377" s="97"/>
      <c r="B377" s="97"/>
      <c r="C377" s="97"/>
      <c r="D377" s="97"/>
      <c r="E377" s="97"/>
      <c r="F377" s="97"/>
      <c r="G377" s="98"/>
      <c r="H377" s="97"/>
      <c r="I377" s="97"/>
      <c r="J377" s="99"/>
      <c r="K377" s="99"/>
      <c r="L377" s="98"/>
      <c r="M377" s="100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101"/>
      <c r="CI377" s="101"/>
      <c r="CJ377" s="101"/>
      <c r="CK377" s="99"/>
      <c r="CL377" s="99"/>
      <c r="CM377" s="99"/>
      <c r="CN377" s="99"/>
      <c r="CO377" s="101"/>
      <c r="CP377" s="101"/>
      <c r="CQ377" s="101"/>
      <c r="CR377" s="99"/>
      <c r="CS377" s="99"/>
      <c r="CT377" s="99"/>
      <c r="CU377" s="101"/>
      <c r="CV377" s="101"/>
      <c r="CW377" s="101"/>
      <c r="CX377" s="99"/>
      <c r="CY377" s="99"/>
      <c r="CZ377" s="99"/>
      <c r="DA377" s="99"/>
      <c r="DB377" s="101"/>
      <c r="DC377" s="101"/>
      <c r="DD377" s="101"/>
      <c r="DE377" s="101"/>
    </row>
    <row r="378" spans="1:109" ht="13">
      <c r="A378" s="97"/>
      <c r="B378" s="97"/>
      <c r="C378" s="97"/>
      <c r="D378" s="97"/>
      <c r="E378" s="97"/>
      <c r="F378" s="97"/>
      <c r="G378" s="98"/>
      <c r="H378" s="97"/>
      <c r="I378" s="97"/>
      <c r="J378" s="99"/>
      <c r="K378" s="99"/>
      <c r="L378" s="98"/>
      <c r="M378" s="100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101"/>
      <c r="CI378" s="101"/>
      <c r="CJ378" s="101"/>
      <c r="CK378" s="99"/>
      <c r="CL378" s="99"/>
      <c r="CM378" s="99"/>
      <c r="CN378" s="99"/>
      <c r="CO378" s="101"/>
      <c r="CP378" s="101"/>
      <c r="CQ378" s="101"/>
      <c r="CR378" s="99"/>
      <c r="CS378" s="99"/>
      <c r="CT378" s="99"/>
      <c r="CU378" s="101"/>
      <c r="CV378" s="101"/>
      <c r="CW378" s="101"/>
      <c r="CX378" s="99"/>
      <c r="CY378" s="99"/>
      <c r="CZ378" s="99"/>
      <c r="DA378" s="99"/>
      <c r="DB378" s="101"/>
      <c r="DC378" s="101"/>
      <c r="DD378" s="101"/>
      <c r="DE378" s="101"/>
    </row>
    <row r="379" spans="1:109" ht="13">
      <c r="A379" s="97"/>
      <c r="B379" s="97"/>
      <c r="C379" s="97"/>
      <c r="D379" s="97"/>
      <c r="E379" s="97"/>
      <c r="F379" s="97"/>
      <c r="G379" s="98"/>
      <c r="H379" s="97"/>
      <c r="I379" s="97"/>
      <c r="J379" s="99"/>
      <c r="K379" s="99"/>
      <c r="L379" s="98"/>
      <c r="M379" s="100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101"/>
      <c r="CI379" s="101"/>
      <c r="CJ379" s="101"/>
      <c r="CK379" s="99"/>
      <c r="CL379" s="99"/>
      <c r="CM379" s="99"/>
      <c r="CN379" s="99"/>
      <c r="CO379" s="101"/>
      <c r="CP379" s="101"/>
      <c r="CQ379" s="101"/>
      <c r="CR379" s="99"/>
      <c r="CS379" s="99"/>
      <c r="CT379" s="99"/>
      <c r="CU379" s="101"/>
      <c r="CV379" s="101"/>
      <c r="CW379" s="101"/>
      <c r="CX379" s="99"/>
      <c r="CY379" s="99"/>
      <c r="CZ379" s="99"/>
      <c r="DA379" s="99"/>
      <c r="DB379" s="101"/>
      <c r="DC379" s="101"/>
      <c r="DD379" s="101"/>
      <c r="DE379" s="101"/>
    </row>
    <row r="380" spans="1:109" ht="13">
      <c r="A380" s="97"/>
      <c r="B380" s="97"/>
      <c r="C380" s="97"/>
      <c r="D380" s="97"/>
      <c r="E380" s="97"/>
      <c r="F380" s="97"/>
      <c r="G380" s="98"/>
      <c r="H380" s="97"/>
      <c r="I380" s="97"/>
      <c r="J380" s="99"/>
      <c r="K380" s="99"/>
      <c r="L380" s="98"/>
      <c r="M380" s="100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101"/>
      <c r="CI380" s="101"/>
      <c r="CJ380" s="101"/>
      <c r="CK380" s="99"/>
      <c r="CL380" s="99"/>
      <c r="CM380" s="99"/>
      <c r="CN380" s="99"/>
      <c r="CO380" s="101"/>
      <c r="CP380" s="101"/>
      <c r="CQ380" s="101"/>
      <c r="CR380" s="99"/>
      <c r="CS380" s="99"/>
      <c r="CT380" s="99"/>
      <c r="CU380" s="101"/>
      <c r="CV380" s="101"/>
      <c r="CW380" s="101"/>
      <c r="CX380" s="99"/>
      <c r="CY380" s="99"/>
      <c r="CZ380" s="99"/>
      <c r="DA380" s="99"/>
      <c r="DB380" s="101"/>
      <c r="DC380" s="101"/>
      <c r="DD380" s="101"/>
      <c r="DE380" s="101"/>
    </row>
    <row r="381" spans="1:109" ht="13">
      <c r="A381" s="97"/>
      <c r="B381" s="97"/>
      <c r="C381" s="97"/>
      <c r="D381" s="97"/>
      <c r="E381" s="97"/>
      <c r="F381" s="97"/>
      <c r="G381" s="98"/>
      <c r="H381" s="97"/>
      <c r="I381" s="97"/>
      <c r="J381" s="99"/>
      <c r="K381" s="99"/>
      <c r="L381" s="98"/>
      <c r="M381" s="100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101"/>
      <c r="CI381" s="101"/>
      <c r="CJ381" s="101"/>
      <c r="CK381" s="99"/>
      <c r="CL381" s="99"/>
      <c r="CM381" s="99"/>
      <c r="CN381" s="99"/>
      <c r="CO381" s="101"/>
      <c r="CP381" s="101"/>
      <c r="CQ381" s="101"/>
      <c r="CR381" s="99"/>
      <c r="CS381" s="99"/>
      <c r="CT381" s="99"/>
      <c r="CU381" s="101"/>
      <c r="CV381" s="101"/>
      <c r="CW381" s="101"/>
      <c r="CX381" s="99"/>
      <c r="CY381" s="99"/>
      <c r="CZ381" s="99"/>
      <c r="DA381" s="99"/>
      <c r="DB381" s="101"/>
      <c r="DC381" s="101"/>
      <c r="DD381" s="101"/>
      <c r="DE381" s="101"/>
    </row>
    <row r="382" spans="1:109" ht="13">
      <c r="A382" s="97"/>
      <c r="B382" s="97"/>
      <c r="C382" s="97"/>
      <c r="D382" s="97"/>
      <c r="E382" s="97"/>
      <c r="F382" s="97"/>
      <c r="G382" s="98"/>
      <c r="H382" s="97"/>
      <c r="I382" s="97"/>
      <c r="J382" s="99"/>
      <c r="K382" s="99"/>
      <c r="L382" s="98"/>
      <c r="M382" s="100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101"/>
      <c r="CI382" s="101"/>
      <c r="CJ382" s="101"/>
      <c r="CK382" s="99"/>
      <c r="CL382" s="99"/>
      <c r="CM382" s="99"/>
      <c r="CN382" s="99"/>
      <c r="CO382" s="101"/>
      <c r="CP382" s="101"/>
      <c r="CQ382" s="101"/>
      <c r="CR382" s="99"/>
      <c r="CS382" s="99"/>
      <c r="CT382" s="99"/>
      <c r="CU382" s="101"/>
      <c r="CV382" s="101"/>
      <c r="CW382" s="101"/>
      <c r="CX382" s="99"/>
      <c r="CY382" s="99"/>
      <c r="CZ382" s="99"/>
      <c r="DA382" s="99"/>
      <c r="DB382" s="101"/>
      <c r="DC382" s="101"/>
      <c r="DD382" s="101"/>
      <c r="DE382" s="101"/>
    </row>
    <row r="383" spans="1:109" ht="13">
      <c r="A383" s="97"/>
      <c r="B383" s="97"/>
      <c r="C383" s="97"/>
      <c r="D383" s="97"/>
      <c r="E383" s="97"/>
      <c r="F383" s="97"/>
      <c r="G383" s="98"/>
      <c r="H383" s="97"/>
      <c r="I383" s="97"/>
      <c r="J383" s="99"/>
      <c r="K383" s="99"/>
      <c r="L383" s="98"/>
      <c r="M383" s="100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101"/>
      <c r="CI383" s="101"/>
      <c r="CJ383" s="101"/>
      <c r="CK383" s="99"/>
      <c r="CL383" s="99"/>
      <c r="CM383" s="99"/>
      <c r="CN383" s="99"/>
      <c r="CO383" s="101"/>
      <c r="CP383" s="101"/>
      <c r="CQ383" s="101"/>
      <c r="CR383" s="99"/>
      <c r="CS383" s="99"/>
      <c r="CT383" s="99"/>
      <c r="CU383" s="101"/>
      <c r="CV383" s="101"/>
      <c r="CW383" s="101"/>
      <c r="CX383" s="99"/>
      <c r="CY383" s="99"/>
      <c r="CZ383" s="99"/>
      <c r="DA383" s="99"/>
      <c r="DB383" s="101"/>
      <c r="DC383" s="101"/>
      <c r="DD383" s="101"/>
      <c r="DE383" s="101"/>
    </row>
    <row r="384" spans="1:109" ht="13">
      <c r="A384" s="97"/>
      <c r="B384" s="97"/>
      <c r="C384" s="97"/>
      <c r="D384" s="97"/>
      <c r="E384" s="97"/>
      <c r="F384" s="97"/>
      <c r="G384" s="98"/>
      <c r="H384" s="97"/>
      <c r="I384" s="97"/>
      <c r="J384" s="99"/>
      <c r="K384" s="99"/>
      <c r="L384" s="98"/>
      <c r="M384" s="100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101"/>
      <c r="CI384" s="101"/>
      <c r="CJ384" s="101"/>
      <c r="CK384" s="99"/>
      <c r="CL384" s="99"/>
      <c r="CM384" s="99"/>
      <c r="CN384" s="99"/>
      <c r="CO384" s="101"/>
      <c r="CP384" s="101"/>
      <c r="CQ384" s="101"/>
      <c r="CR384" s="99"/>
      <c r="CS384" s="99"/>
      <c r="CT384" s="99"/>
      <c r="CU384" s="101"/>
      <c r="CV384" s="101"/>
      <c r="CW384" s="101"/>
      <c r="CX384" s="99"/>
      <c r="CY384" s="99"/>
      <c r="CZ384" s="99"/>
      <c r="DA384" s="99"/>
      <c r="DB384" s="101"/>
      <c r="DC384" s="101"/>
      <c r="DD384" s="101"/>
      <c r="DE384" s="101"/>
    </row>
    <row r="385" spans="1:109" ht="13">
      <c r="A385" s="97"/>
      <c r="B385" s="97"/>
      <c r="C385" s="97"/>
      <c r="D385" s="97"/>
      <c r="E385" s="97"/>
      <c r="F385" s="97"/>
      <c r="G385" s="98"/>
      <c r="H385" s="97"/>
      <c r="I385" s="97"/>
      <c r="J385" s="99"/>
      <c r="K385" s="99"/>
      <c r="L385" s="98"/>
      <c r="M385" s="100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101"/>
      <c r="CI385" s="101"/>
      <c r="CJ385" s="101"/>
      <c r="CK385" s="99"/>
      <c r="CL385" s="99"/>
      <c r="CM385" s="99"/>
      <c r="CN385" s="99"/>
      <c r="CO385" s="101"/>
      <c r="CP385" s="101"/>
      <c r="CQ385" s="101"/>
      <c r="CR385" s="99"/>
      <c r="CS385" s="99"/>
      <c r="CT385" s="99"/>
      <c r="CU385" s="101"/>
      <c r="CV385" s="101"/>
      <c r="CW385" s="101"/>
      <c r="CX385" s="99"/>
      <c r="CY385" s="99"/>
      <c r="CZ385" s="99"/>
      <c r="DA385" s="99"/>
      <c r="DB385" s="101"/>
      <c r="DC385" s="101"/>
      <c r="DD385" s="101"/>
      <c r="DE385" s="101"/>
    </row>
    <row r="386" spans="1:109" ht="13">
      <c r="A386" s="97"/>
      <c r="B386" s="97"/>
      <c r="C386" s="97"/>
      <c r="D386" s="97"/>
      <c r="E386" s="97"/>
      <c r="F386" s="97"/>
      <c r="G386" s="98"/>
      <c r="H386" s="97"/>
      <c r="I386" s="97"/>
      <c r="J386" s="99"/>
      <c r="K386" s="99"/>
      <c r="L386" s="98"/>
      <c r="M386" s="100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101"/>
      <c r="CI386" s="101"/>
      <c r="CJ386" s="101"/>
      <c r="CK386" s="99"/>
      <c r="CL386" s="99"/>
      <c r="CM386" s="99"/>
      <c r="CN386" s="99"/>
      <c r="CO386" s="101"/>
      <c r="CP386" s="101"/>
      <c r="CQ386" s="101"/>
      <c r="CR386" s="99"/>
      <c r="CS386" s="99"/>
      <c r="CT386" s="99"/>
      <c r="CU386" s="101"/>
      <c r="CV386" s="101"/>
      <c r="CW386" s="101"/>
      <c r="CX386" s="99"/>
      <c r="CY386" s="99"/>
      <c r="CZ386" s="99"/>
      <c r="DA386" s="99"/>
      <c r="DB386" s="101"/>
      <c r="DC386" s="101"/>
      <c r="DD386" s="101"/>
      <c r="DE386" s="101"/>
    </row>
    <row r="387" spans="1:109" ht="13">
      <c r="A387" s="97"/>
      <c r="B387" s="97"/>
      <c r="C387" s="97"/>
      <c r="D387" s="97"/>
      <c r="E387" s="97"/>
      <c r="F387" s="97"/>
      <c r="G387" s="98"/>
      <c r="H387" s="97"/>
      <c r="I387" s="97"/>
      <c r="J387" s="99"/>
      <c r="K387" s="99"/>
      <c r="L387" s="98"/>
      <c r="M387" s="100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101"/>
      <c r="CI387" s="101"/>
      <c r="CJ387" s="101"/>
      <c r="CK387" s="99"/>
      <c r="CL387" s="99"/>
      <c r="CM387" s="99"/>
      <c r="CN387" s="99"/>
      <c r="CO387" s="101"/>
      <c r="CP387" s="101"/>
      <c r="CQ387" s="101"/>
      <c r="CR387" s="99"/>
      <c r="CS387" s="99"/>
      <c r="CT387" s="99"/>
      <c r="CU387" s="101"/>
      <c r="CV387" s="101"/>
      <c r="CW387" s="101"/>
      <c r="CX387" s="99"/>
      <c r="CY387" s="99"/>
      <c r="CZ387" s="99"/>
      <c r="DA387" s="99"/>
      <c r="DB387" s="101"/>
      <c r="DC387" s="101"/>
      <c r="DD387" s="101"/>
      <c r="DE387" s="101"/>
    </row>
    <row r="388" spans="1:109" ht="13">
      <c r="A388" s="97"/>
      <c r="B388" s="97"/>
      <c r="C388" s="97"/>
      <c r="D388" s="97"/>
      <c r="E388" s="97"/>
      <c r="F388" s="97"/>
      <c r="G388" s="98"/>
      <c r="H388" s="97"/>
      <c r="I388" s="97"/>
      <c r="J388" s="99"/>
      <c r="K388" s="99"/>
      <c r="L388" s="98"/>
      <c r="M388" s="100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101"/>
      <c r="CI388" s="101"/>
      <c r="CJ388" s="101"/>
      <c r="CK388" s="99"/>
      <c r="CL388" s="99"/>
      <c r="CM388" s="99"/>
      <c r="CN388" s="99"/>
      <c r="CO388" s="101"/>
      <c r="CP388" s="101"/>
      <c r="CQ388" s="101"/>
      <c r="CR388" s="99"/>
      <c r="CS388" s="99"/>
      <c r="CT388" s="99"/>
      <c r="CU388" s="101"/>
      <c r="CV388" s="101"/>
      <c r="CW388" s="101"/>
      <c r="CX388" s="99"/>
      <c r="CY388" s="99"/>
      <c r="CZ388" s="99"/>
      <c r="DA388" s="99"/>
      <c r="DB388" s="101"/>
      <c r="DC388" s="101"/>
      <c r="DD388" s="101"/>
      <c r="DE388" s="101"/>
    </row>
    <row r="389" spans="1:109" ht="13">
      <c r="A389" s="97"/>
      <c r="B389" s="97"/>
      <c r="C389" s="97"/>
      <c r="D389" s="97"/>
      <c r="E389" s="97"/>
      <c r="F389" s="97"/>
      <c r="G389" s="98"/>
      <c r="H389" s="97"/>
      <c r="I389" s="97"/>
      <c r="J389" s="99"/>
      <c r="K389" s="99"/>
      <c r="L389" s="98"/>
      <c r="M389" s="100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101"/>
      <c r="CI389" s="101"/>
      <c r="CJ389" s="101"/>
      <c r="CK389" s="99"/>
      <c r="CL389" s="99"/>
      <c r="CM389" s="99"/>
      <c r="CN389" s="99"/>
      <c r="CO389" s="101"/>
      <c r="CP389" s="101"/>
      <c r="CQ389" s="101"/>
      <c r="CR389" s="99"/>
      <c r="CS389" s="99"/>
      <c r="CT389" s="99"/>
      <c r="CU389" s="101"/>
      <c r="CV389" s="101"/>
      <c r="CW389" s="101"/>
      <c r="CX389" s="99"/>
      <c r="CY389" s="99"/>
      <c r="CZ389" s="99"/>
      <c r="DA389" s="99"/>
      <c r="DB389" s="101"/>
      <c r="DC389" s="101"/>
      <c r="DD389" s="101"/>
      <c r="DE389" s="101"/>
    </row>
    <row r="390" spans="1:109" ht="13">
      <c r="A390" s="97"/>
      <c r="B390" s="97"/>
      <c r="C390" s="97"/>
      <c r="D390" s="97"/>
      <c r="E390" s="97"/>
      <c r="F390" s="97"/>
      <c r="G390" s="98"/>
      <c r="H390" s="97"/>
      <c r="I390" s="97"/>
      <c r="J390" s="99"/>
      <c r="K390" s="99"/>
      <c r="L390" s="98"/>
      <c r="M390" s="100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101"/>
      <c r="CI390" s="101"/>
      <c r="CJ390" s="101"/>
      <c r="CK390" s="99"/>
      <c r="CL390" s="99"/>
      <c r="CM390" s="99"/>
      <c r="CN390" s="99"/>
      <c r="CO390" s="101"/>
      <c r="CP390" s="101"/>
      <c r="CQ390" s="101"/>
      <c r="CR390" s="99"/>
      <c r="CS390" s="99"/>
      <c r="CT390" s="99"/>
      <c r="CU390" s="101"/>
      <c r="CV390" s="101"/>
      <c r="CW390" s="101"/>
      <c r="CX390" s="99"/>
      <c r="CY390" s="99"/>
      <c r="CZ390" s="99"/>
      <c r="DA390" s="99"/>
      <c r="DB390" s="101"/>
      <c r="DC390" s="101"/>
      <c r="DD390" s="101"/>
      <c r="DE390" s="101"/>
    </row>
    <row r="391" spans="1:109" ht="13">
      <c r="A391" s="97"/>
      <c r="B391" s="97"/>
      <c r="C391" s="97"/>
      <c r="D391" s="97"/>
      <c r="E391" s="97"/>
      <c r="F391" s="97"/>
      <c r="G391" s="98"/>
      <c r="H391" s="97"/>
      <c r="I391" s="97"/>
      <c r="J391" s="99"/>
      <c r="K391" s="99"/>
      <c r="L391" s="98"/>
      <c r="M391" s="100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101"/>
      <c r="CI391" s="101"/>
      <c r="CJ391" s="101"/>
      <c r="CK391" s="99"/>
      <c r="CL391" s="99"/>
      <c r="CM391" s="99"/>
      <c r="CN391" s="99"/>
      <c r="CO391" s="101"/>
      <c r="CP391" s="101"/>
      <c r="CQ391" s="101"/>
      <c r="CR391" s="99"/>
      <c r="CS391" s="99"/>
      <c r="CT391" s="99"/>
      <c r="CU391" s="101"/>
      <c r="CV391" s="101"/>
      <c r="CW391" s="101"/>
      <c r="CX391" s="99"/>
      <c r="CY391" s="99"/>
      <c r="CZ391" s="99"/>
      <c r="DA391" s="99"/>
      <c r="DB391" s="101"/>
      <c r="DC391" s="101"/>
      <c r="DD391" s="101"/>
      <c r="DE391" s="101"/>
    </row>
    <row r="392" spans="1:109" ht="13">
      <c r="A392" s="97"/>
      <c r="B392" s="97"/>
      <c r="C392" s="97"/>
      <c r="D392" s="97"/>
      <c r="E392" s="97"/>
      <c r="F392" s="97"/>
      <c r="G392" s="98"/>
      <c r="H392" s="97"/>
      <c r="I392" s="97"/>
      <c r="J392" s="99"/>
      <c r="K392" s="99"/>
      <c r="L392" s="98"/>
      <c r="M392" s="100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101"/>
      <c r="CI392" s="101"/>
      <c r="CJ392" s="101"/>
      <c r="CK392" s="99"/>
      <c r="CL392" s="99"/>
      <c r="CM392" s="99"/>
      <c r="CN392" s="99"/>
      <c r="CO392" s="101"/>
      <c r="CP392" s="101"/>
      <c r="CQ392" s="101"/>
      <c r="CR392" s="99"/>
      <c r="CS392" s="99"/>
      <c r="CT392" s="99"/>
      <c r="CU392" s="101"/>
      <c r="CV392" s="101"/>
      <c r="CW392" s="101"/>
      <c r="CX392" s="99"/>
      <c r="CY392" s="99"/>
      <c r="CZ392" s="99"/>
      <c r="DA392" s="99"/>
      <c r="DB392" s="101"/>
      <c r="DC392" s="101"/>
      <c r="DD392" s="101"/>
      <c r="DE392" s="101"/>
    </row>
    <row r="393" spans="1:109" ht="13">
      <c r="A393" s="97"/>
      <c r="B393" s="97"/>
      <c r="C393" s="97"/>
      <c r="D393" s="97"/>
      <c r="E393" s="97"/>
      <c r="F393" s="97"/>
      <c r="G393" s="98"/>
      <c r="H393" s="97"/>
      <c r="I393" s="97"/>
      <c r="J393" s="99"/>
      <c r="K393" s="99"/>
      <c r="L393" s="98"/>
      <c r="M393" s="100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101"/>
      <c r="CI393" s="101"/>
      <c r="CJ393" s="101"/>
      <c r="CK393" s="99"/>
      <c r="CL393" s="99"/>
      <c r="CM393" s="99"/>
      <c r="CN393" s="99"/>
      <c r="CO393" s="101"/>
      <c r="CP393" s="101"/>
      <c r="CQ393" s="101"/>
      <c r="CR393" s="99"/>
      <c r="CS393" s="99"/>
      <c r="CT393" s="99"/>
      <c r="CU393" s="101"/>
      <c r="CV393" s="101"/>
      <c r="CW393" s="101"/>
      <c r="CX393" s="99"/>
      <c r="CY393" s="99"/>
      <c r="CZ393" s="99"/>
      <c r="DA393" s="99"/>
      <c r="DB393" s="101"/>
      <c r="DC393" s="101"/>
      <c r="DD393" s="101"/>
      <c r="DE393" s="101"/>
    </row>
    <row r="394" spans="1:109" ht="13">
      <c r="A394" s="97"/>
      <c r="B394" s="97"/>
      <c r="C394" s="97"/>
      <c r="D394" s="97"/>
      <c r="E394" s="97"/>
      <c r="F394" s="97"/>
      <c r="G394" s="98"/>
      <c r="H394" s="97"/>
      <c r="I394" s="97"/>
      <c r="J394" s="99"/>
      <c r="K394" s="99"/>
      <c r="L394" s="98"/>
      <c r="M394" s="100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101"/>
      <c r="CI394" s="101"/>
      <c r="CJ394" s="101"/>
      <c r="CK394" s="99"/>
      <c r="CL394" s="99"/>
      <c r="CM394" s="99"/>
      <c r="CN394" s="99"/>
      <c r="CO394" s="101"/>
      <c r="CP394" s="101"/>
      <c r="CQ394" s="101"/>
      <c r="CR394" s="99"/>
      <c r="CS394" s="99"/>
      <c r="CT394" s="99"/>
      <c r="CU394" s="101"/>
      <c r="CV394" s="101"/>
      <c r="CW394" s="101"/>
      <c r="CX394" s="99"/>
      <c r="CY394" s="99"/>
      <c r="CZ394" s="99"/>
      <c r="DA394" s="99"/>
      <c r="DB394" s="101"/>
      <c r="DC394" s="101"/>
      <c r="DD394" s="101"/>
      <c r="DE394" s="101"/>
    </row>
    <row r="395" spans="1:109" ht="13">
      <c r="A395" s="97"/>
      <c r="B395" s="97"/>
      <c r="C395" s="97"/>
      <c r="D395" s="97"/>
      <c r="E395" s="97"/>
      <c r="F395" s="97"/>
      <c r="G395" s="98"/>
      <c r="H395" s="97"/>
      <c r="I395" s="97"/>
      <c r="J395" s="99"/>
      <c r="K395" s="99"/>
      <c r="L395" s="98"/>
      <c r="M395" s="100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101"/>
      <c r="CI395" s="101"/>
      <c r="CJ395" s="101"/>
      <c r="CK395" s="99"/>
      <c r="CL395" s="99"/>
      <c r="CM395" s="99"/>
      <c r="CN395" s="99"/>
      <c r="CO395" s="101"/>
      <c r="CP395" s="101"/>
      <c r="CQ395" s="101"/>
      <c r="CR395" s="99"/>
      <c r="CS395" s="99"/>
      <c r="CT395" s="99"/>
      <c r="CU395" s="101"/>
      <c r="CV395" s="101"/>
      <c r="CW395" s="101"/>
      <c r="CX395" s="99"/>
      <c r="CY395" s="99"/>
      <c r="CZ395" s="99"/>
      <c r="DA395" s="99"/>
      <c r="DB395" s="101"/>
      <c r="DC395" s="101"/>
      <c r="DD395" s="101"/>
      <c r="DE395" s="101"/>
    </row>
    <row r="396" spans="1:109" ht="13">
      <c r="A396" s="97"/>
      <c r="B396" s="97"/>
      <c r="C396" s="97"/>
      <c r="D396" s="97"/>
      <c r="E396" s="97"/>
      <c r="F396" s="97"/>
      <c r="G396" s="98"/>
      <c r="H396" s="97"/>
      <c r="I396" s="97"/>
      <c r="J396" s="99"/>
      <c r="K396" s="99"/>
      <c r="L396" s="98"/>
      <c r="M396" s="100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101"/>
      <c r="CI396" s="101"/>
      <c r="CJ396" s="101"/>
      <c r="CK396" s="99"/>
      <c r="CL396" s="99"/>
      <c r="CM396" s="99"/>
      <c r="CN396" s="99"/>
      <c r="CO396" s="101"/>
      <c r="CP396" s="101"/>
      <c r="CQ396" s="101"/>
      <c r="CR396" s="99"/>
      <c r="CS396" s="99"/>
      <c r="CT396" s="99"/>
      <c r="CU396" s="101"/>
      <c r="CV396" s="101"/>
      <c r="CW396" s="101"/>
      <c r="CX396" s="99"/>
      <c r="CY396" s="99"/>
      <c r="CZ396" s="99"/>
      <c r="DA396" s="99"/>
      <c r="DB396" s="101"/>
      <c r="DC396" s="101"/>
      <c r="DD396" s="101"/>
      <c r="DE396" s="101"/>
    </row>
    <row r="397" spans="1:109" ht="13">
      <c r="A397" s="97"/>
      <c r="B397" s="97"/>
      <c r="C397" s="97"/>
      <c r="D397" s="97"/>
      <c r="E397" s="97"/>
      <c r="F397" s="97"/>
      <c r="G397" s="98"/>
      <c r="H397" s="97"/>
      <c r="I397" s="97"/>
      <c r="J397" s="99"/>
      <c r="K397" s="99"/>
      <c r="L397" s="98"/>
      <c r="M397" s="100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101"/>
      <c r="CI397" s="101"/>
      <c r="CJ397" s="101"/>
      <c r="CK397" s="99"/>
      <c r="CL397" s="99"/>
      <c r="CM397" s="99"/>
      <c r="CN397" s="99"/>
      <c r="CO397" s="101"/>
      <c r="CP397" s="101"/>
      <c r="CQ397" s="101"/>
      <c r="CR397" s="99"/>
      <c r="CS397" s="99"/>
      <c r="CT397" s="99"/>
      <c r="CU397" s="101"/>
      <c r="CV397" s="101"/>
      <c r="CW397" s="101"/>
      <c r="CX397" s="99"/>
      <c r="CY397" s="99"/>
      <c r="CZ397" s="99"/>
      <c r="DA397" s="99"/>
      <c r="DB397" s="101"/>
      <c r="DC397" s="101"/>
      <c r="DD397" s="101"/>
      <c r="DE397" s="101"/>
    </row>
    <row r="398" spans="1:109" ht="13">
      <c r="A398" s="97"/>
      <c r="B398" s="97"/>
      <c r="C398" s="97"/>
      <c r="D398" s="97"/>
      <c r="E398" s="97"/>
      <c r="F398" s="97"/>
      <c r="G398" s="98"/>
      <c r="H398" s="97"/>
      <c r="I398" s="97"/>
      <c r="J398" s="99"/>
      <c r="K398" s="99"/>
      <c r="L398" s="98"/>
      <c r="M398" s="100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101"/>
      <c r="CI398" s="101"/>
      <c r="CJ398" s="101"/>
      <c r="CK398" s="99"/>
      <c r="CL398" s="99"/>
      <c r="CM398" s="99"/>
      <c r="CN398" s="99"/>
      <c r="CO398" s="101"/>
      <c r="CP398" s="101"/>
      <c r="CQ398" s="101"/>
      <c r="CR398" s="99"/>
      <c r="CS398" s="99"/>
      <c r="CT398" s="99"/>
      <c r="CU398" s="101"/>
      <c r="CV398" s="101"/>
      <c r="CW398" s="101"/>
      <c r="CX398" s="99"/>
      <c r="CY398" s="99"/>
      <c r="CZ398" s="99"/>
      <c r="DA398" s="99"/>
      <c r="DB398" s="101"/>
      <c r="DC398" s="101"/>
      <c r="DD398" s="101"/>
      <c r="DE398" s="101"/>
    </row>
    <row r="399" spans="1:109" ht="13">
      <c r="A399" s="97"/>
      <c r="B399" s="97"/>
      <c r="C399" s="97"/>
      <c r="D399" s="97"/>
      <c r="E399" s="97"/>
      <c r="F399" s="97"/>
      <c r="G399" s="98"/>
      <c r="H399" s="97"/>
      <c r="I399" s="97"/>
      <c r="J399" s="99"/>
      <c r="K399" s="99"/>
      <c r="L399" s="98"/>
      <c r="M399" s="100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101"/>
      <c r="CI399" s="101"/>
      <c r="CJ399" s="101"/>
      <c r="CK399" s="99"/>
      <c r="CL399" s="99"/>
      <c r="CM399" s="99"/>
      <c r="CN399" s="99"/>
      <c r="CO399" s="101"/>
      <c r="CP399" s="101"/>
      <c r="CQ399" s="101"/>
      <c r="CR399" s="99"/>
      <c r="CS399" s="99"/>
      <c r="CT399" s="99"/>
      <c r="CU399" s="101"/>
      <c r="CV399" s="101"/>
      <c r="CW399" s="101"/>
      <c r="CX399" s="99"/>
      <c r="CY399" s="99"/>
      <c r="CZ399" s="99"/>
      <c r="DA399" s="99"/>
      <c r="DB399" s="101"/>
      <c r="DC399" s="101"/>
      <c r="DD399" s="101"/>
      <c r="DE399" s="101"/>
    </row>
    <row r="400" spans="1:109" ht="13">
      <c r="A400" s="97"/>
      <c r="B400" s="97"/>
      <c r="C400" s="97"/>
      <c r="D400" s="97"/>
      <c r="E400" s="97"/>
      <c r="F400" s="97"/>
      <c r="G400" s="98"/>
      <c r="H400" s="97"/>
      <c r="I400" s="97"/>
      <c r="J400" s="99"/>
      <c r="K400" s="99"/>
      <c r="L400" s="98"/>
      <c r="M400" s="100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101"/>
      <c r="CI400" s="101"/>
      <c r="CJ400" s="101"/>
      <c r="CK400" s="99"/>
      <c r="CL400" s="99"/>
      <c r="CM400" s="99"/>
      <c r="CN400" s="99"/>
      <c r="CO400" s="101"/>
      <c r="CP400" s="101"/>
      <c r="CQ400" s="101"/>
      <c r="CR400" s="99"/>
      <c r="CS400" s="99"/>
      <c r="CT400" s="99"/>
      <c r="CU400" s="101"/>
      <c r="CV400" s="101"/>
      <c r="CW400" s="101"/>
      <c r="CX400" s="99"/>
      <c r="CY400" s="99"/>
      <c r="CZ400" s="99"/>
      <c r="DA400" s="99"/>
      <c r="DB400" s="101"/>
      <c r="DC400" s="101"/>
      <c r="DD400" s="101"/>
      <c r="DE400" s="101"/>
    </row>
    <row r="401" spans="1:109" ht="13">
      <c r="A401" s="97"/>
      <c r="B401" s="97"/>
      <c r="C401" s="97"/>
      <c r="D401" s="97"/>
      <c r="E401" s="97"/>
      <c r="F401" s="97"/>
      <c r="G401" s="98"/>
      <c r="H401" s="97"/>
      <c r="I401" s="97"/>
      <c r="J401" s="99"/>
      <c r="K401" s="99"/>
      <c r="L401" s="98"/>
      <c r="M401" s="100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101"/>
      <c r="CI401" s="101"/>
      <c r="CJ401" s="101"/>
      <c r="CK401" s="99"/>
      <c r="CL401" s="99"/>
      <c r="CM401" s="99"/>
      <c r="CN401" s="99"/>
      <c r="CO401" s="101"/>
      <c r="CP401" s="101"/>
      <c r="CQ401" s="101"/>
      <c r="CR401" s="99"/>
      <c r="CS401" s="99"/>
      <c r="CT401" s="99"/>
      <c r="CU401" s="101"/>
      <c r="CV401" s="101"/>
      <c r="CW401" s="101"/>
      <c r="CX401" s="99"/>
      <c r="CY401" s="99"/>
      <c r="CZ401" s="99"/>
      <c r="DA401" s="99"/>
      <c r="DB401" s="101"/>
      <c r="DC401" s="101"/>
      <c r="DD401" s="101"/>
      <c r="DE401" s="101"/>
    </row>
    <row r="402" spans="1:109" ht="13">
      <c r="A402" s="97"/>
      <c r="B402" s="97"/>
      <c r="C402" s="97"/>
      <c r="D402" s="97"/>
      <c r="E402" s="97"/>
      <c r="F402" s="97"/>
      <c r="G402" s="98"/>
      <c r="H402" s="97"/>
      <c r="I402" s="97"/>
      <c r="J402" s="99"/>
      <c r="K402" s="99"/>
      <c r="L402" s="98"/>
      <c r="M402" s="100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101"/>
      <c r="CI402" s="101"/>
      <c r="CJ402" s="101"/>
      <c r="CK402" s="99"/>
      <c r="CL402" s="99"/>
      <c r="CM402" s="99"/>
      <c r="CN402" s="99"/>
      <c r="CO402" s="101"/>
      <c r="CP402" s="101"/>
      <c r="CQ402" s="101"/>
      <c r="CR402" s="99"/>
      <c r="CS402" s="99"/>
      <c r="CT402" s="99"/>
      <c r="CU402" s="101"/>
      <c r="CV402" s="101"/>
      <c r="CW402" s="101"/>
      <c r="CX402" s="99"/>
      <c r="CY402" s="99"/>
      <c r="CZ402" s="99"/>
      <c r="DA402" s="99"/>
      <c r="DB402" s="101"/>
      <c r="DC402" s="101"/>
      <c r="DD402" s="101"/>
      <c r="DE402" s="101"/>
    </row>
    <row r="403" spans="1:109" ht="13">
      <c r="A403" s="97"/>
      <c r="B403" s="97"/>
      <c r="C403" s="97"/>
      <c r="D403" s="97"/>
      <c r="E403" s="97"/>
      <c r="F403" s="97"/>
      <c r="G403" s="98"/>
      <c r="H403" s="97"/>
      <c r="I403" s="97"/>
      <c r="J403" s="99"/>
      <c r="K403" s="99"/>
      <c r="L403" s="98"/>
      <c r="M403" s="100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101"/>
      <c r="CI403" s="101"/>
      <c r="CJ403" s="101"/>
      <c r="CK403" s="99"/>
      <c r="CL403" s="99"/>
      <c r="CM403" s="99"/>
      <c r="CN403" s="99"/>
      <c r="CO403" s="101"/>
      <c r="CP403" s="101"/>
      <c r="CQ403" s="101"/>
      <c r="CR403" s="99"/>
      <c r="CS403" s="99"/>
      <c r="CT403" s="99"/>
      <c r="CU403" s="101"/>
      <c r="CV403" s="101"/>
      <c r="CW403" s="101"/>
      <c r="CX403" s="99"/>
      <c r="CY403" s="99"/>
      <c r="CZ403" s="99"/>
      <c r="DA403" s="99"/>
      <c r="DB403" s="101"/>
      <c r="DC403" s="101"/>
      <c r="DD403" s="101"/>
      <c r="DE403" s="101"/>
    </row>
    <row r="404" spans="1:109" ht="13">
      <c r="A404" s="97"/>
      <c r="B404" s="97"/>
      <c r="C404" s="97"/>
      <c r="D404" s="97"/>
      <c r="E404" s="97"/>
      <c r="F404" s="97"/>
      <c r="G404" s="98"/>
      <c r="H404" s="97"/>
      <c r="I404" s="97"/>
      <c r="J404" s="99"/>
      <c r="K404" s="99"/>
      <c r="L404" s="98"/>
      <c r="M404" s="100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101"/>
      <c r="CI404" s="101"/>
      <c r="CJ404" s="101"/>
      <c r="CK404" s="99"/>
      <c r="CL404" s="99"/>
      <c r="CM404" s="99"/>
      <c r="CN404" s="99"/>
      <c r="CO404" s="101"/>
      <c r="CP404" s="101"/>
      <c r="CQ404" s="101"/>
      <c r="CR404" s="99"/>
      <c r="CS404" s="99"/>
      <c r="CT404" s="99"/>
      <c r="CU404" s="101"/>
      <c r="CV404" s="101"/>
      <c r="CW404" s="101"/>
      <c r="CX404" s="99"/>
      <c r="CY404" s="99"/>
      <c r="CZ404" s="99"/>
      <c r="DA404" s="99"/>
      <c r="DB404" s="101"/>
      <c r="DC404" s="101"/>
      <c r="DD404" s="101"/>
      <c r="DE404" s="101"/>
    </row>
    <row r="405" spans="1:109" ht="13">
      <c r="A405" s="97"/>
      <c r="B405" s="97"/>
      <c r="C405" s="97"/>
      <c r="D405" s="97"/>
      <c r="E405" s="97"/>
      <c r="F405" s="97"/>
      <c r="G405" s="98"/>
      <c r="H405" s="97"/>
      <c r="I405" s="97"/>
      <c r="J405" s="99"/>
      <c r="K405" s="99"/>
      <c r="L405" s="98"/>
      <c r="M405" s="100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101"/>
      <c r="CI405" s="101"/>
      <c r="CJ405" s="101"/>
      <c r="CK405" s="99"/>
      <c r="CL405" s="99"/>
      <c r="CM405" s="99"/>
      <c r="CN405" s="99"/>
      <c r="CO405" s="101"/>
      <c r="CP405" s="101"/>
      <c r="CQ405" s="101"/>
      <c r="CR405" s="99"/>
      <c r="CS405" s="99"/>
      <c r="CT405" s="99"/>
      <c r="CU405" s="101"/>
      <c r="CV405" s="101"/>
      <c r="CW405" s="101"/>
      <c r="CX405" s="99"/>
      <c r="CY405" s="99"/>
      <c r="CZ405" s="99"/>
      <c r="DA405" s="99"/>
      <c r="DB405" s="101"/>
      <c r="DC405" s="101"/>
      <c r="DD405" s="101"/>
      <c r="DE405" s="101"/>
    </row>
    <row r="406" spans="1:109" ht="13">
      <c r="A406" s="97"/>
      <c r="B406" s="97"/>
      <c r="C406" s="97"/>
      <c r="D406" s="97"/>
      <c r="E406" s="97"/>
      <c r="F406" s="97"/>
      <c r="G406" s="98"/>
      <c r="H406" s="97"/>
      <c r="I406" s="97"/>
      <c r="J406" s="99"/>
      <c r="K406" s="99"/>
      <c r="L406" s="98"/>
      <c r="M406" s="100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101"/>
      <c r="CI406" s="101"/>
      <c r="CJ406" s="101"/>
      <c r="CK406" s="99"/>
      <c r="CL406" s="99"/>
      <c r="CM406" s="99"/>
      <c r="CN406" s="99"/>
      <c r="CO406" s="101"/>
      <c r="CP406" s="101"/>
      <c r="CQ406" s="101"/>
      <c r="CR406" s="99"/>
      <c r="CS406" s="99"/>
      <c r="CT406" s="99"/>
      <c r="CU406" s="101"/>
      <c r="CV406" s="101"/>
      <c r="CW406" s="101"/>
      <c r="CX406" s="99"/>
      <c r="CY406" s="99"/>
      <c r="CZ406" s="99"/>
      <c r="DA406" s="99"/>
      <c r="DB406" s="101"/>
      <c r="DC406" s="101"/>
      <c r="DD406" s="101"/>
      <c r="DE406" s="101"/>
    </row>
    <row r="407" spans="1:109" ht="13">
      <c r="A407" s="97"/>
      <c r="B407" s="97"/>
      <c r="C407" s="97"/>
      <c r="D407" s="97"/>
      <c r="E407" s="97"/>
      <c r="F407" s="97"/>
      <c r="G407" s="98"/>
      <c r="H407" s="97"/>
      <c r="I407" s="97"/>
      <c r="J407" s="99"/>
      <c r="K407" s="99"/>
      <c r="L407" s="98"/>
      <c r="M407" s="100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101"/>
      <c r="CI407" s="101"/>
      <c r="CJ407" s="101"/>
      <c r="CK407" s="99"/>
      <c r="CL407" s="99"/>
      <c r="CM407" s="99"/>
      <c r="CN407" s="99"/>
      <c r="CO407" s="101"/>
      <c r="CP407" s="101"/>
      <c r="CQ407" s="101"/>
      <c r="CR407" s="99"/>
      <c r="CS407" s="99"/>
      <c r="CT407" s="99"/>
      <c r="CU407" s="101"/>
      <c r="CV407" s="101"/>
      <c r="CW407" s="101"/>
      <c r="CX407" s="99"/>
      <c r="CY407" s="99"/>
      <c r="CZ407" s="99"/>
      <c r="DA407" s="99"/>
      <c r="DB407" s="101"/>
      <c r="DC407" s="101"/>
      <c r="DD407" s="101"/>
      <c r="DE407" s="101"/>
    </row>
    <row r="408" spans="1:109" ht="13">
      <c r="A408" s="97"/>
      <c r="B408" s="97"/>
      <c r="C408" s="97"/>
      <c r="D408" s="97"/>
      <c r="E408" s="97"/>
      <c r="F408" s="97"/>
      <c r="G408" s="98"/>
      <c r="H408" s="97"/>
      <c r="I408" s="97"/>
      <c r="J408" s="99"/>
      <c r="K408" s="99"/>
      <c r="L408" s="98"/>
      <c r="M408" s="100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101"/>
      <c r="CI408" s="101"/>
      <c r="CJ408" s="101"/>
      <c r="CK408" s="99"/>
      <c r="CL408" s="99"/>
      <c r="CM408" s="99"/>
      <c r="CN408" s="99"/>
      <c r="CO408" s="101"/>
      <c r="CP408" s="101"/>
      <c r="CQ408" s="101"/>
      <c r="CR408" s="99"/>
      <c r="CS408" s="99"/>
      <c r="CT408" s="99"/>
      <c r="CU408" s="101"/>
      <c r="CV408" s="101"/>
      <c r="CW408" s="101"/>
      <c r="CX408" s="99"/>
      <c r="CY408" s="99"/>
      <c r="CZ408" s="99"/>
      <c r="DA408" s="99"/>
      <c r="DB408" s="101"/>
      <c r="DC408" s="101"/>
      <c r="DD408" s="101"/>
      <c r="DE408" s="101"/>
    </row>
    <row r="409" spans="1:109" ht="13">
      <c r="A409" s="97"/>
      <c r="B409" s="97"/>
      <c r="C409" s="97"/>
      <c r="D409" s="97"/>
      <c r="E409" s="97"/>
      <c r="F409" s="97"/>
      <c r="G409" s="98"/>
      <c r="H409" s="97"/>
      <c r="I409" s="97"/>
      <c r="J409" s="99"/>
      <c r="K409" s="99"/>
      <c r="L409" s="98"/>
      <c r="M409" s="100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101"/>
      <c r="CI409" s="101"/>
      <c r="CJ409" s="101"/>
      <c r="CK409" s="99"/>
      <c r="CL409" s="99"/>
      <c r="CM409" s="99"/>
      <c r="CN409" s="99"/>
      <c r="CO409" s="101"/>
      <c r="CP409" s="101"/>
      <c r="CQ409" s="101"/>
      <c r="CR409" s="99"/>
      <c r="CS409" s="99"/>
      <c r="CT409" s="99"/>
      <c r="CU409" s="101"/>
      <c r="CV409" s="101"/>
      <c r="CW409" s="101"/>
      <c r="CX409" s="99"/>
      <c r="CY409" s="99"/>
      <c r="CZ409" s="99"/>
      <c r="DA409" s="99"/>
      <c r="DB409" s="101"/>
      <c r="DC409" s="101"/>
      <c r="DD409" s="101"/>
      <c r="DE409" s="101"/>
    </row>
    <row r="410" spans="1:109" ht="13">
      <c r="A410" s="97"/>
      <c r="B410" s="97"/>
      <c r="C410" s="97"/>
      <c r="D410" s="97"/>
      <c r="E410" s="97"/>
      <c r="F410" s="97"/>
      <c r="G410" s="98"/>
      <c r="H410" s="97"/>
      <c r="I410" s="97"/>
      <c r="J410" s="99"/>
      <c r="K410" s="99"/>
      <c r="L410" s="98"/>
      <c r="M410" s="100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101"/>
      <c r="CI410" s="101"/>
      <c r="CJ410" s="101"/>
      <c r="CK410" s="99"/>
      <c r="CL410" s="99"/>
      <c r="CM410" s="99"/>
      <c r="CN410" s="99"/>
      <c r="CO410" s="101"/>
      <c r="CP410" s="101"/>
      <c r="CQ410" s="101"/>
      <c r="CR410" s="99"/>
      <c r="CS410" s="99"/>
      <c r="CT410" s="99"/>
      <c r="CU410" s="101"/>
      <c r="CV410" s="101"/>
      <c r="CW410" s="101"/>
      <c r="CX410" s="99"/>
      <c r="CY410" s="99"/>
      <c r="CZ410" s="99"/>
      <c r="DA410" s="99"/>
      <c r="DB410" s="101"/>
      <c r="DC410" s="101"/>
      <c r="DD410" s="101"/>
      <c r="DE410" s="101"/>
    </row>
    <row r="411" spans="1:109" ht="13">
      <c r="A411" s="97"/>
      <c r="B411" s="97"/>
      <c r="C411" s="97"/>
      <c r="D411" s="97"/>
      <c r="E411" s="97"/>
      <c r="F411" s="97"/>
      <c r="G411" s="98"/>
      <c r="H411" s="97"/>
      <c r="I411" s="97"/>
      <c r="J411" s="99"/>
      <c r="K411" s="99"/>
      <c r="L411" s="98"/>
      <c r="M411" s="100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101"/>
      <c r="CI411" s="101"/>
      <c r="CJ411" s="101"/>
      <c r="CK411" s="99"/>
      <c r="CL411" s="99"/>
      <c r="CM411" s="99"/>
      <c r="CN411" s="99"/>
      <c r="CO411" s="101"/>
      <c r="CP411" s="101"/>
      <c r="CQ411" s="101"/>
      <c r="CR411" s="99"/>
      <c r="CS411" s="99"/>
      <c r="CT411" s="99"/>
      <c r="CU411" s="101"/>
      <c r="CV411" s="101"/>
      <c r="CW411" s="101"/>
      <c r="CX411" s="99"/>
      <c r="CY411" s="99"/>
      <c r="CZ411" s="99"/>
      <c r="DA411" s="99"/>
      <c r="DB411" s="101"/>
      <c r="DC411" s="101"/>
      <c r="DD411" s="101"/>
      <c r="DE411" s="101"/>
    </row>
    <row r="412" spans="1:109" ht="13">
      <c r="A412" s="97"/>
      <c r="B412" s="97"/>
      <c r="C412" s="97"/>
      <c r="D412" s="97"/>
      <c r="E412" s="97"/>
      <c r="F412" s="97"/>
      <c r="G412" s="98"/>
      <c r="H412" s="97"/>
      <c r="I412" s="97"/>
      <c r="J412" s="99"/>
      <c r="K412" s="99"/>
      <c r="L412" s="98"/>
      <c r="M412" s="100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101"/>
      <c r="CI412" s="101"/>
      <c r="CJ412" s="101"/>
      <c r="CK412" s="99"/>
      <c r="CL412" s="99"/>
      <c r="CM412" s="99"/>
      <c r="CN412" s="99"/>
      <c r="CO412" s="101"/>
      <c r="CP412" s="101"/>
      <c r="CQ412" s="101"/>
      <c r="CR412" s="99"/>
      <c r="CS412" s="99"/>
      <c r="CT412" s="99"/>
      <c r="CU412" s="101"/>
      <c r="CV412" s="101"/>
      <c r="CW412" s="101"/>
      <c r="CX412" s="99"/>
      <c r="CY412" s="99"/>
      <c r="CZ412" s="99"/>
      <c r="DA412" s="99"/>
      <c r="DB412" s="101"/>
      <c r="DC412" s="101"/>
      <c r="DD412" s="101"/>
      <c r="DE412" s="101"/>
    </row>
    <row r="413" spans="1:109" ht="13">
      <c r="A413" s="97"/>
      <c r="B413" s="97"/>
      <c r="C413" s="97"/>
      <c r="D413" s="97"/>
      <c r="E413" s="97"/>
      <c r="F413" s="97"/>
      <c r="G413" s="98"/>
      <c r="H413" s="97"/>
      <c r="I413" s="97"/>
      <c r="J413" s="99"/>
      <c r="K413" s="99"/>
      <c r="L413" s="98"/>
      <c r="M413" s="100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101"/>
      <c r="CI413" s="101"/>
      <c r="CJ413" s="101"/>
      <c r="CK413" s="99"/>
      <c r="CL413" s="99"/>
      <c r="CM413" s="99"/>
      <c r="CN413" s="99"/>
      <c r="CO413" s="101"/>
      <c r="CP413" s="101"/>
      <c r="CQ413" s="101"/>
      <c r="CR413" s="99"/>
      <c r="CS413" s="99"/>
      <c r="CT413" s="99"/>
      <c r="CU413" s="101"/>
      <c r="CV413" s="101"/>
      <c r="CW413" s="101"/>
      <c r="CX413" s="99"/>
      <c r="CY413" s="99"/>
      <c r="CZ413" s="99"/>
      <c r="DA413" s="99"/>
      <c r="DB413" s="101"/>
      <c r="DC413" s="101"/>
      <c r="DD413" s="101"/>
      <c r="DE413" s="101"/>
    </row>
    <row r="414" spans="1:109" ht="13">
      <c r="A414" s="97"/>
      <c r="B414" s="97"/>
      <c r="C414" s="97"/>
      <c r="D414" s="97"/>
      <c r="E414" s="97"/>
      <c r="F414" s="97"/>
      <c r="G414" s="98"/>
      <c r="H414" s="97"/>
      <c r="I414" s="97"/>
      <c r="J414" s="99"/>
      <c r="K414" s="99"/>
      <c r="L414" s="98"/>
      <c r="M414" s="100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101"/>
      <c r="CI414" s="101"/>
      <c r="CJ414" s="101"/>
      <c r="CK414" s="99"/>
      <c r="CL414" s="99"/>
      <c r="CM414" s="99"/>
      <c r="CN414" s="99"/>
      <c r="CO414" s="101"/>
      <c r="CP414" s="101"/>
      <c r="CQ414" s="101"/>
      <c r="CR414" s="99"/>
      <c r="CS414" s="99"/>
      <c r="CT414" s="99"/>
      <c r="CU414" s="101"/>
      <c r="CV414" s="101"/>
      <c r="CW414" s="101"/>
      <c r="CX414" s="99"/>
      <c r="CY414" s="99"/>
      <c r="CZ414" s="99"/>
      <c r="DA414" s="99"/>
      <c r="DB414" s="101"/>
      <c r="DC414" s="101"/>
      <c r="DD414" s="101"/>
      <c r="DE414" s="101"/>
    </row>
    <row r="415" spans="1:109" ht="13">
      <c r="A415" s="97"/>
      <c r="B415" s="97"/>
      <c r="C415" s="97"/>
      <c r="D415" s="97"/>
      <c r="E415" s="97"/>
      <c r="F415" s="97"/>
      <c r="G415" s="98"/>
      <c r="H415" s="97"/>
      <c r="I415" s="97"/>
      <c r="J415" s="99"/>
      <c r="K415" s="99"/>
      <c r="L415" s="98"/>
      <c r="M415" s="100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101"/>
      <c r="CI415" s="101"/>
      <c r="CJ415" s="101"/>
      <c r="CK415" s="99"/>
      <c r="CL415" s="99"/>
      <c r="CM415" s="99"/>
      <c r="CN415" s="99"/>
      <c r="CO415" s="101"/>
      <c r="CP415" s="101"/>
      <c r="CQ415" s="101"/>
      <c r="CR415" s="99"/>
      <c r="CS415" s="99"/>
      <c r="CT415" s="99"/>
      <c r="CU415" s="101"/>
      <c r="CV415" s="101"/>
      <c r="CW415" s="101"/>
      <c r="CX415" s="99"/>
      <c r="CY415" s="99"/>
      <c r="CZ415" s="99"/>
      <c r="DA415" s="99"/>
      <c r="DB415" s="101"/>
      <c r="DC415" s="101"/>
      <c r="DD415" s="101"/>
      <c r="DE415" s="101"/>
    </row>
    <row r="416" spans="1:109" ht="13">
      <c r="A416" s="97"/>
      <c r="B416" s="97"/>
      <c r="C416" s="97"/>
      <c r="D416" s="97"/>
      <c r="E416" s="97"/>
      <c r="F416" s="97"/>
      <c r="G416" s="98"/>
      <c r="H416" s="97"/>
      <c r="I416" s="97"/>
      <c r="J416" s="99"/>
      <c r="K416" s="99"/>
      <c r="L416" s="98"/>
      <c r="M416" s="100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101"/>
      <c r="CI416" s="101"/>
      <c r="CJ416" s="101"/>
      <c r="CK416" s="99"/>
      <c r="CL416" s="99"/>
      <c r="CM416" s="99"/>
      <c r="CN416" s="99"/>
      <c r="CO416" s="101"/>
      <c r="CP416" s="101"/>
      <c r="CQ416" s="101"/>
      <c r="CR416" s="99"/>
      <c r="CS416" s="99"/>
      <c r="CT416" s="99"/>
      <c r="CU416" s="101"/>
      <c r="CV416" s="101"/>
      <c r="CW416" s="101"/>
      <c r="CX416" s="99"/>
      <c r="CY416" s="99"/>
      <c r="CZ416" s="99"/>
      <c r="DA416" s="99"/>
      <c r="DB416" s="101"/>
      <c r="DC416" s="101"/>
      <c r="DD416" s="101"/>
      <c r="DE416" s="101"/>
    </row>
    <row r="417" spans="1:109" ht="13">
      <c r="A417" s="97"/>
      <c r="B417" s="97"/>
      <c r="C417" s="97"/>
      <c r="D417" s="97"/>
      <c r="E417" s="97"/>
      <c r="F417" s="97"/>
      <c r="G417" s="98"/>
      <c r="H417" s="97"/>
      <c r="I417" s="97"/>
      <c r="J417" s="99"/>
      <c r="K417" s="99"/>
      <c r="L417" s="98"/>
      <c r="M417" s="100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101"/>
      <c r="CI417" s="101"/>
      <c r="CJ417" s="101"/>
      <c r="CK417" s="99"/>
      <c r="CL417" s="99"/>
      <c r="CM417" s="99"/>
      <c r="CN417" s="99"/>
      <c r="CO417" s="101"/>
      <c r="CP417" s="101"/>
      <c r="CQ417" s="101"/>
      <c r="CR417" s="99"/>
      <c r="CS417" s="99"/>
      <c r="CT417" s="99"/>
      <c r="CU417" s="101"/>
      <c r="CV417" s="101"/>
      <c r="CW417" s="101"/>
      <c r="CX417" s="99"/>
      <c r="CY417" s="99"/>
      <c r="CZ417" s="99"/>
      <c r="DA417" s="99"/>
      <c r="DB417" s="101"/>
      <c r="DC417" s="101"/>
      <c r="DD417" s="101"/>
      <c r="DE417" s="101"/>
    </row>
    <row r="418" spans="1:109" ht="13">
      <c r="A418" s="97"/>
      <c r="B418" s="97"/>
      <c r="C418" s="97"/>
      <c r="D418" s="97"/>
      <c r="E418" s="97"/>
      <c r="F418" s="97"/>
      <c r="G418" s="98"/>
      <c r="H418" s="97"/>
      <c r="I418" s="97"/>
      <c r="J418" s="99"/>
      <c r="K418" s="99"/>
      <c r="L418" s="98"/>
      <c r="M418" s="100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101"/>
      <c r="CI418" s="101"/>
      <c r="CJ418" s="101"/>
      <c r="CK418" s="99"/>
      <c r="CL418" s="99"/>
      <c r="CM418" s="99"/>
      <c r="CN418" s="99"/>
      <c r="CO418" s="101"/>
      <c r="CP418" s="101"/>
      <c r="CQ418" s="101"/>
      <c r="CR418" s="99"/>
      <c r="CS418" s="99"/>
      <c r="CT418" s="99"/>
      <c r="CU418" s="101"/>
      <c r="CV418" s="101"/>
      <c r="CW418" s="101"/>
      <c r="CX418" s="99"/>
      <c r="CY418" s="99"/>
      <c r="CZ418" s="99"/>
      <c r="DA418" s="99"/>
      <c r="DB418" s="101"/>
      <c r="DC418" s="101"/>
      <c r="DD418" s="101"/>
      <c r="DE418" s="101"/>
    </row>
    <row r="419" spans="1:109" ht="13">
      <c r="A419" s="97"/>
      <c r="B419" s="97"/>
      <c r="C419" s="97"/>
      <c r="D419" s="97"/>
      <c r="E419" s="97"/>
      <c r="F419" s="97"/>
      <c r="G419" s="98"/>
      <c r="H419" s="97"/>
      <c r="I419" s="97"/>
      <c r="J419" s="99"/>
      <c r="K419" s="99"/>
      <c r="L419" s="98"/>
      <c r="M419" s="100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101"/>
      <c r="CI419" s="101"/>
      <c r="CJ419" s="101"/>
      <c r="CK419" s="99"/>
      <c r="CL419" s="99"/>
      <c r="CM419" s="99"/>
      <c r="CN419" s="99"/>
      <c r="CO419" s="101"/>
      <c r="CP419" s="101"/>
      <c r="CQ419" s="101"/>
      <c r="CR419" s="99"/>
      <c r="CS419" s="99"/>
      <c r="CT419" s="99"/>
      <c r="CU419" s="101"/>
      <c r="CV419" s="101"/>
      <c r="CW419" s="101"/>
      <c r="CX419" s="99"/>
      <c r="CY419" s="99"/>
      <c r="CZ419" s="99"/>
      <c r="DA419" s="99"/>
      <c r="DB419" s="101"/>
      <c r="DC419" s="101"/>
      <c r="DD419" s="101"/>
      <c r="DE419" s="101"/>
    </row>
    <row r="420" spans="1:109" ht="13">
      <c r="A420" s="97"/>
      <c r="B420" s="97"/>
      <c r="C420" s="97"/>
      <c r="D420" s="97"/>
      <c r="E420" s="97"/>
      <c r="F420" s="97"/>
      <c r="G420" s="98"/>
      <c r="H420" s="97"/>
      <c r="I420" s="97"/>
      <c r="J420" s="99"/>
      <c r="K420" s="99"/>
      <c r="L420" s="98"/>
      <c r="M420" s="100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101"/>
      <c r="CI420" s="101"/>
      <c r="CJ420" s="101"/>
      <c r="CK420" s="99"/>
      <c r="CL420" s="99"/>
      <c r="CM420" s="99"/>
      <c r="CN420" s="99"/>
      <c r="CO420" s="101"/>
      <c r="CP420" s="101"/>
      <c r="CQ420" s="101"/>
      <c r="CR420" s="99"/>
      <c r="CS420" s="99"/>
      <c r="CT420" s="99"/>
      <c r="CU420" s="101"/>
      <c r="CV420" s="101"/>
      <c r="CW420" s="101"/>
      <c r="CX420" s="99"/>
      <c r="CY420" s="99"/>
      <c r="CZ420" s="99"/>
      <c r="DA420" s="99"/>
      <c r="DB420" s="101"/>
      <c r="DC420" s="101"/>
      <c r="DD420" s="101"/>
      <c r="DE420" s="101"/>
    </row>
    <row r="421" spans="1:109" ht="13">
      <c r="A421" s="97"/>
      <c r="B421" s="97"/>
      <c r="C421" s="97"/>
      <c r="D421" s="97"/>
      <c r="E421" s="97"/>
      <c r="F421" s="97"/>
      <c r="G421" s="98"/>
      <c r="H421" s="97"/>
      <c r="I421" s="97"/>
      <c r="J421" s="99"/>
      <c r="K421" s="99"/>
      <c r="L421" s="98"/>
      <c r="M421" s="100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101"/>
      <c r="CI421" s="101"/>
      <c r="CJ421" s="101"/>
      <c r="CK421" s="99"/>
      <c r="CL421" s="99"/>
      <c r="CM421" s="99"/>
      <c r="CN421" s="99"/>
      <c r="CO421" s="101"/>
      <c r="CP421" s="101"/>
      <c r="CQ421" s="101"/>
      <c r="CR421" s="99"/>
      <c r="CS421" s="99"/>
      <c r="CT421" s="99"/>
      <c r="CU421" s="101"/>
      <c r="CV421" s="101"/>
      <c r="CW421" s="101"/>
      <c r="CX421" s="99"/>
      <c r="CY421" s="99"/>
      <c r="CZ421" s="99"/>
      <c r="DA421" s="99"/>
      <c r="DB421" s="101"/>
      <c r="DC421" s="101"/>
      <c r="DD421" s="101"/>
      <c r="DE421" s="101"/>
    </row>
    <row r="422" spans="1:109" ht="13">
      <c r="A422" s="97"/>
      <c r="B422" s="97"/>
      <c r="C422" s="97"/>
      <c r="D422" s="97"/>
      <c r="E422" s="97"/>
      <c r="F422" s="97"/>
      <c r="G422" s="98"/>
      <c r="H422" s="97"/>
      <c r="I422" s="97"/>
      <c r="J422" s="99"/>
      <c r="K422" s="99"/>
      <c r="L422" s="98"/>
      <c r="M422" s="100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101"/>
      <c r="CI422" s="101"/>
      <c r="CJ422" s="101"/>
      <c r="CK422" s="99"/>
      <c r="CL422" s="99"/>
      <c r="CM422" s="99"/>
      <c r="CN422" s="99"/>
      <c r="CO422" s="101"/>
      <c r="CP422" s="101"/>
      <c r="CQ422" s="101"/>
      <c r="CR422" s="99"/>
      <c r="CS422" s="99"/>
      <c r="CT422" s="99"/>
      <c r="CU422" s="101"/>
      <c r="CV422" s="101"/>
      <c r="CW422" s="101"/>
      <c r="CX422" s="99"/>
      <c r="CY422" s="99"/>
      <c r="CZ422" s="99"/>
      <c r="DA422" s="99"/>
      <c r="DB422" s="101"/>
      <c r="DC422" s="101"/>
      <c r="DD422" s="101"/>
      <c r="DE422" s="101"/>
    </row>
    <row r="423" spans="1:109" ht="13">
      <c r="A423" s="97"/>
      <c r="B423" s="97"/>
      <c r="C423" s="97"/>
      <c r="D423" s="97"/>
      <c r="E423" s="97"/>
      <c r="F423" s="97"/>
      <c r="G423" s="98"/>
      <c r="H423" s="97"/>
      <c r="I423" s="97"/>
      <c r="J423" s="99"/>
      <c r="K423" s="99"/>
      <c r="L423" s="98"/>
      <c r="M423" s="100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101"/>
      <c r="CI423" s="101"/>
      <c r="CJ423" s="101"/>
      <c r="CK423" s="99"/>
      <c r="CL423" s="99"/>
      <c r="CM423" s="99"/>
      <c r="CN423" s="99"/>
      <c r="CO423" s="101"/>
      <c r="CP423" s="101"/>
      <c r="CQ423" s="101"/>
      <c r="CR423" s="99"/>
      <c r="CS423" s="99"/>
      <c r="CT423" s="99"/>
      <c r="CU423" s="101"/>
      <c r="CV423" s="101"/>
      <c r="CW423" s="101"/>
      <c r="CX423" s="99"/>
      <c r="CY423" s="99"/>
      <c r="CZ423" s="99"/>
      <c r="DA423" s="99"/>
      <c r="DB423" s="101"/>
      <c r="DC423" s="101"/>
      <c r="DD423" s="101"/>
      <c r="DE423" s="101"/>
    </row>
    <row r="424" spans="1:109" ht="13">
      <c r="A424" s="97"/>
      <c r="B424" s="97"/>
      <c r="C424" s="97"/>
      <c r="D424" s="97"/>
      <c r="E424" s="97"/>
      <c r="F424" s="97"/>
      <c r="G424" s="98"/>
      <c r="H424" s="97"/>
      <c r="I424" s="97"/>
      <c r="J424" s="99"/>
      <c r="K424" s="99"/>
      <c r="L424" s="98"/>
      <c r="M424" s="100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101"/>
      <c r="CI424" s="101"/>
      <c r="CJ424" s="101"/>
      <c r="CK424" s="99"/>
      <c r="CL424" s="99"/>
      <c r="CM424" s="99"/>
      <c r="CN424" s="99"/>
      <c r="CO424" s="101"/>
      <c r="CP424" s="101"/>
      <c r="CQ424" s="101"/>
      <c r="CR424" s="99"/>
      <c r="CS424" s="99"/>
      <c r="CT424" s="99"/>
      <c r="CU424" s="101"/>
      <c r="CV424" s="101"/>
      <c r="CW424" s="101"/>
      <c r="CX424" s="99"/>
      <c r="CY424" s="99"/>
      <c r="CZ424" s="99"/>
      <c r="DA424" s="99"/>
      <c r="DB424" s="101"/>
      <c r="DC424" s="101"/>
      <c r="DD424" s="101"/>
      <c r="DE424" s="101"/>
    </row>
    <row r="425" spans="1:109" ht="13">
      <c r="A425" s="97"/>
      <c r="B425" s="97"/>
      <c r="C425" s="97"/>
      <c r="D425" s="97"/>
      <c r="E425" s="97"/>
      <c r="F425" s="97"/>
      <c r="G425" s="98"/>
      <c r="H425" s="97"/>
      <c r="I425" s="97"/>
      <c r="J425" s="99"/>
      <c r="K425" s="99"/>
      <c r="L425" s="98"/>
      <c r="M425" s="100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101"/>
      <c r="CI425" s="101"/>
      <c r="CJ425" s="101"/>
      <c r="CK425" s="99"/>
      <c r="CL425" s="99"/>
      <c r="CM425" s="99"/>
      <c r="CN425" s="99"/>
      <c r="CO425" s="101"/>
      <c r="CP425" s="101"/>
      <c r="CQ425" s="101"/>
      <c r="CR425" s="99"/>
      <c r="CS425" s="99"/>
      <c r="CT425" s="99"/>
      <c r="CU425" s="101"/>
      <c r="CV425" s="101"/>
      <c r="CW425" s="101"/>
      <c r="CX425" s="99"/>
      <c r="CY425" s="99"/>
      <c r="CZ425" s="99"/>
      <c r="DA425" s="99"/>
      <c r="DB425" s="101"/>
      <c r="DC425" s="101"/>
      <c r="DD425" s="101"/>
      <c r="DE425" s="101"/>
    </row>
    <row r="426" spans="1:109" ht="13">
      <c r="A426" s="97"/>
      <c r="B426" s="97"/>
      <c r="C426" s="97"/>
      <c r="D426" s="97"/>
      <c r="E426" s="97"/>
      <c r="F426" s="97"/>
      <c r="G426" s="98"/>
      <c r="H426" s="97"/>
      <c r="I426" s="97"/>
      <c r="J426" s="99"/>
      <c r="K426" s="99"/>
      <c r="L426" s="98"/>
      <c r="M426" s="100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101"/>
      <c r="CI426" s="101"/>
      <c r="CJ426" s="101"/>
      <c r="CK426" s="99"/>
      <c r="CL426" s="99"/>
      <c r="CM426" s="99"/>
      <c r="CN426" s="99"/>
      <c r="CO426" s="101"/>
      <c r="CP426" s="101"/>
      <c r="CQ426" s="101"/>
      <c r="CR426" s="99"/>
      <c r="CS426" s="99"/>
      <c r="CT426" s="99"/>
      <c r="CU426" s="101"/>
      <c r="CV426" s="101"/>
      <c r="CW426" s="101"/>
      <c r="CX426" s="99"/>
      <c r="CY426" s="99"/>
      <c r="CZ426" s="99"/>
      <c r="DA426" s="99"/>
      <c r="DB426" s="101"/>
      <c r="DC426" s="101"/>
      <c r="DD426" s="101"/>
      <c r="DE426" s="101"/>
    </row>
    <row r="427" spans="1:109" ht="13">
      <c r="A427" s="97"/>
      <c r="B427" s="97"/>
      <c r="C427" s="97"/>
      <c r="D427" s="97"/>
      <c r="E427" s="97"/>
      <c r="F427" s="97"/>
      <c r="G427" s="98"/>
      <c r="H427" s="97"/>
      <c r="I427" s="97"/>
      <c r="J427" s="99"/>
      <c r="K427" s="99"/>
      <c r="L427" s="98"/>
      <c r="M427" s="100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101"/>
      <c r="CI427" s="101"/>
      <c r="CJ427" s="101"/>
      <c r="CK427" s="99"/>
      <c r="CL427" s="99"/>
      <c r="CM427" s="99"/>
      <c r="CN427" s="99"/>
      <c r="CO427" s="101"/>
      <c r="CP427" s="101"/>
      <c r="CQ427" s="101"/>
      <c r="CR427" s="99"/>
      <c r="CS427" s="99"/>
      <c r="CT427" s="99"/>
      <c r="CU427" s="101"/>
      <c r="CV427" s="101"/>
      <c r="CW427" s="101"/>
      <c r="CX427" s="99"/>
      <c r="CY427" s="99"/>
      <c r="CZ427" s="99"/>
      <c r="DA427" s="99"/>
      <c r="DB427" s="101"/>
      <c r="DC427" s="101"/>
      <c r="DD427" s="101"/>
      <c r="DE427" s="101"/>
    </row>
    <row r="428" spans="1:109" ht="13">
      <c r="A428" s="97"/>
      <c r="B428" s="97"/>
      <c r="C428" s="97"/>
      <c r="D428" s="97"/>
      <c r="E428" s="97"/>
      <c r="F428" s="97"/>
      <c r="G428" s="98"/>
      <c r="H428" s="97"/>
      <c r="I428" s="97"/>
      <c r="J428" s="99"/>
      <c r="K428" s="99"/>
      <c r="L428" s="98"/>
      <c r="M428" s="100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101"/>
      <c r="CI428" s="101"/>
      <c r="CJ428" s="101"/>
      <c r="CK428" s="99"/>
      <c r="CL428" s="99"/>
      <c r="CM428" s="99"/>
      <c r="CN428" s="99"/>
      <c r="CO428" s="101"/>
      <c r="CP428" s="101"/>
      <c r="CQ428" s="101"/>
      <c r="CR428" s="99"/>
      <c r="CS428" s="99"/>
      <c r="CT428" s="99"/>
      <c r="CU428" s="101"/>
      <c r="CV428" s="101"/>
      <c r="CW428" s="101"/>
      <c r="CX428" s="99"/>
      <c r="CY428" s="99"/>
      <c r="CZ428" s="99"/>
      <c r="DA428" s="99"/>
      <c r="DB428" s="101"/>
      <c r="DC428" s="101"/>
      <c r="DD428" s="101"/>
      <c r="DE428" s="101"/>
    </row>
    <row r="429" spans="1:109" ht="13">
      <c r="A429" s="97"/>
      <c r="B429" s="97"/>
      <c r="C429" s="97"/>
      <c r="D429" s="97"/>
      <c r="E429" s="97"/>
      <c r="F429" s="97"/>
      <c r="G429" s="98"/>
      <c r="H429" s="97"/>
      <c r="I429" s="97"/>
      <c r="J429" s="99"/>
      <c r="K429" s="99"/>
      <c r="L429" s="98"/>
      <c r="M429" s="100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101"/>
      <c r="CI429" s="101"/>
      <c r="CJ429" s="101"/>
      <c r="CK429" s="99"/>
      <c r="CL429" s="99"/>
      <c r="CM429" s="99"/>
      <c r="CN429" s="99"/>
      <c r="CO429" s="101"/>
      <c r="CP429" s="101"/>
      <c r="CQ429" s="101"/>
      <c r="CR429" s="99"/>
      <c r="CS429" s="99"/>
      <c r="CT429" s="99"/>
      <c r="CU429" s="101"/>
      <c r="CV429" s="101"/>
      <c r="CW429" s="101"/>
      <c r="CX429" s="99"/>
      <c r="CY429" s="99"/>
      <c r="CZ429" s="99"/>
      <c r="DA429" s="99"/>
      <c r="DB429" s="101"/>
      <c r="DC429" s="101"/>
      <c r="DD429" s="101"/>
      <c r="DE429" s="101"/>
    </row>
    <row r="430" spans="1:109" ht="13">
      <c r="A430" s="97"/>
      <c r="B430" s="97"/>
      <c r="C430" s="97"/>
      <c r="D430" s="97"/>
      <c r="E430" s="97"/>
      <c r="F430" s="97"/>
      <c r="G430" s="98"/>
      <c r="H430" s="97"/>
      <c r="I430" s="97"/>
      <c r="J430" s="99"/>
      <c r="K430" s="99"/>
      <c r="L430" s="98"/>
      <c r="M430" s="100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101"/>
      <c r="CI430" s="101"/>
      <c r="CJ430" s="101"/>
      <c r="CK430" s="99"/>
      <c r="CL430" s="99"/>
      <c r="CM430" s="99"/>
      <c r="CN430" s="99"/>
      <c r="CO430" s="101"/>
      <c r="CP430" s="101"/>
      <c r="CQ430" s="101"/>
      <c r="CR430" s="99"/>
      <c r="CS430" s="99"/>
      <c r="CT430" s="99"/>
      <c r="CU430" s="101"/>
      <c r="CV430" s="101"/>
      <c r="CW430" s="101"/>
      <c r="CX430" s="99"/>
      <c r="CY430" s="99"/>
      <c r="CZ430" s="99"/>
      <c r="DA430" s="99"/>
      <c r="DB430" s="101"/>
      <c r="DC430" s="101"/>
      <c r="DD430" s="101"/>
      <c r="DE430" s="101"/>
    </row>
    <row r="431" spans="1:109" ht="13">
      <c r="A431" s="97"/>
      <c r="B431" s="97"/>
      <c r="C431" s="97"/>
      <c r="D431" s="97"/>
      <c r="E431" s="97"/>
      <c r="F431" s="97"/>
      <c r="G431" s="98"/>
      <c r="H431" s="97"/>
      <c r="I431" s="97"/>
      <c r="J431" s="99"/>
      <c r="K431" s="99"/>
      <c r="L431" s="98"/>
      <c r="M431" s="100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101"/>
      <c r="CI431" s="101"/>
      <c r="CJ431" s="101"/>
      <c r="CK431" s="99"/>
      <c r="CL431" s="99"/>
      <c r="CM431" s="99"/>
      <c r="CN431" s="99"/>
      <c r="CO431" s="101"/>
      <c r="CP431" s="101"/>
      <c r="CQ431" s="101"/>
      <c r="CR431" s="99"/>
      <c r="CS431" s="99"/>
      <c r="CT431" s="99"/>
      <c r="CU431" s="101"/>
      <c r="CV431" s="101"/>
      <c r="CW431" s="101"/>
      <c r="CX431" s="99"/>
      <c r="CY431" s="99"/>
      <c r="CZ431" s="99"/>
      <c r="DA431" s="99"/>
      <c r="DB431" s="101"/>
      <c r="DC431" s="101"/>
      <c r="DD431" s="101"/>
      <c r="DE431" s="101"/>
    </row>
    <row r="432" spans="1:109" ht="13">
      <c r="A432" s="97"/>
      <c r="B432" s="97"/>
      <c r="C432" s="97"/>
      <c r="D432" s="97"/>
      <c r="E432" s="97"/>
      <c r="F432" s="97"/>
      <c r="G432" s="98"/>
      <c r="H432" s="97"/>
      <c r="I432" s="97"/>
      <c r="J432" s="99"/>
      <c r="K432" s="99"/>
      <c r="L432" s="98"/>
      <c r="M432" s="100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101"/>
      <c r="CI432" s="101"/>
      <c r="CJ432" s="101"/>
      <c r="CK432" s="99"/>
      <c r="CL432" s="99"/>
      <c r="CM432" s="99"/>
      <c r="CN432" s="99"/>
      <c r="CO432" s="101"/>
      <c r="CP432" s="101"/>
      <c r="CQ432" s="101"/>
      <c r="CR432" s="99"/>
      <c r="CS432" s="99"/>
      <c r="CT432" s="99"/>
      <c r="CU432" s="101"/>
      <c r="CV432" s="101"/>
      <c r="CW432" s="101"/>
      <c r="CX432" s="99"/>
      <c r="CY432" s="99"/>
      <c r="CZ432" s="99"/>
      <c r="DA432" s="99"/>
      <c r="DB432" s="101"/>
      <c r="DC432" s="101"/>
      <c r="DD432" s="101"/>
      <c r="DE432" s="101"/>
    </row>
    <row r="433" spans="1:109" ht="13">
      <c r="A433" s="97"/>
      <c r="B433" s="97"/>
      <c r="C433" s="97"/>
      <c r="D433" s="97"/>
      <c r="E433" s="97"/>
      <c r="F433" s="97"/>
      <c r="G433" s="98"/>
      <c r="H433" s="97"/>
      <c r="I433" s="97"/>
      <c r="J433" s="99"/>
      <c r="K433" s="99"/>
      <c r="L433" s="98"/>
      <c r="M433" s="100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101"/>
      <c r="CI433" s="101"/>
      <c r="CJ433" s="101"/>
      <c r="CK433" s="99"/>
      <c r="CL433" s="99"/>
      <c r="CM433" s="99"/>
      <c r="CN433" s="99"/>
      <c r="CO433" s="101"/>
      <c r="CP433" s="101"/>
      <c r="CQ433" s="101"/>
      <c r="CR433" s="99"/>
      <c r="CS433" s="99"/>
      <c r="CT433" s="99"/>
      <c r="CU433" s="101"/>
      <c r="CV433" s="101"/>
      <c r="CW433" s="101"/>
      <c r="CX433" s="99"/>
      <c r="CY433" s="99"/>
      <c r="CZ433" s="99"/>
      <c r="DA433" s="99"/>
      <c r="DB433" s="101"/>
      <c r="DC433" s="101"/>
      <c r="DD433" s="101"/>
      <c r="DE433" s="101"/>
    </row>
    <row r="434" spans="1:109" ht="13">
      <c r="A434" s="97"/>
      <c r="B434" s="97"/>
      <c r="C434" s="97"/>
      <c r="D434" s="97"/>
      <c r="E434" s="97"/>
      <c r="F434" s="97"/>
      <c r="G434" s="98"/>
      <c r="H434" s="97"/>
      <c r="I434" s="97"/>
      <c r="J434" s="99"/>
      <c r="K434" s="99"/>
      <c r="L434" s="98"/>
      <c r="M434" s="100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101"/>
      <c r="CI434" s="101"/>
      <c r="CJ434" s="101"/>
      <c r="CK434" s="99"/>
      <c r="CL434" s="99"/>
      <c r="CM434" s="99"/>
      <c r="CN434" s="99"/>
      <c r="CO434" s="101"/>
      <c r="CP434" s="101"/>
      <c r="CQ434" s="101"/>
      <c r="CR434" s="99"/>
      <c r="CS434" s="99"/>
      <c r="CT434" s="99"/>
      <c r="CU434" s="101"/>
      <c r="CV434" s="101"/>
      <c r="CW434" s="101"/>
      <c r="CX434" s="99"/>
      <c r="CY434" s="99"/>
      <c r="CZ434" s="99"/>
      <c r="DA434" s="99"/>
      <c r="DB434" s="101"/>
      <c r="DC434" s="101"/>
      <c r="DD434" s="101"/>
      <c r="DE434" s="101"/>
    </row>
    <row r="435" spans="1:109" ht="13">
      <c r="A435" s="97"/>
      <c r="B435" s="97"/>
      <c r="C435" s="97"/>
      <c r="D435" s="97"/>
      <c r="E435" s="97"/>
      <c r="F435" s="97"/>
      <c r="G435" s="98"/>
      <c r="H435" s="97"/>
      <c r="I435" s="97"/>
      <c r="J435" s="99"/>
      <c r="K435" s="99"/>
      <c r="L435" s="98"/>
      <c r="M435" s="100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101"/>
      <c r="CI435" s="101"/>
      <c r="CJ435" s="101"/>
      <c r="CK435" s="99"/>
      <c r="CL435" s="99"/>
      <c r="CM435" s="99"/>
      <c r="CN435" s="99"/>
      <c r="CO435" s="101"/>
      <c r="CP435" s="101"/>
      <c r="CQ435" s="101"/>
      <c r="CR435" s="99"/>
      <c r="CS435" s="99"/>
      <c r="CT435" s="99"/>
      <c r="CU435" s="101"/>
      <c r="CV435" s="101"/>
      <c r="CW435" s="101"/>
      <c r="CX435" s="99"/>
      <c r="CY435" s="99"/>
      <c r="CZ435" s="99"/>
      <c r="DA435" s="99"/>
      <c r="DB435" s="101"/>
      <c r="DC435" s="101"/>
      <c r="DD435" s="101"/>
      <c r="DE435" s="101"/>
    </row>
    <row r="436" spans="1:109" ht="13">
      <c r="A436" s="97"/>
      <c r="B436" s="97"/>
      <c r="C436" s="97"/>
      <c r="D436" s="97"/>
      <c r="E436" s="97"/>
      <c r="F436" s="97"/>
      <c r="G436" s="98"/>
      <c r="H436" s="97"/>
      <c r="I436" s="97"/>
      <c r="J436" s="99"/>
      <c r="K436" s="99"/>
      <c r="L436" s="98"/>
      <c r="M436" s="100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101"/>
      <c r="CI436" s="101"/>
      <c r="CJ436" s="101"/>
      <c r="CK436" s="99"/>
      <c r="CL436" s="99"/>
      <c r="CM436" s="99"/>
      <c r="CN436" s="99"/>
      <c r="CO436" s="101"/>
      <c r="CP436" s="101"/>
      <c r="CQ436" s="101"/>
      <c r="CR436" s="99"/>
      <c r="CS436" s="99"/>
      <c r="CT436" s="99"/>
      <c r="CU436" s="101"/>
      <c r="CV436" s="101"/>
      <c r="CW436" s="101"/>
      <c r="CX436" s="99"/>
      <c r="CY436" s="99"/>
      <c r="CZ436" s="99"/>
      <c r="DA436" s="99"/>
      <c r="DB436" s="101"/>
      <c r="DC436" s="101"/>
      <c r="DD436" s="101"/>
      <c r="DE436" s="101"/>
    </row>
    <row r="437" spans="1:109" ht="13">
      <c r="A437" s="97"/>
      <c r="B437" s="97"/>
      <c r="C437" s="97"/>
      <c r="D437" s="97"/>
      <c r="E437" s="97"/>
      <c r="F437" s="97"/>
      <c r="G437" s="98"/>
      <c r="H437" s="97"/>
      <c r="I437" s="97"/>
      <c r="J437" s="99"/>
      <c r="K437" s="99"/>
      <c r="L437" s="98"/>
      <c r="M437" s="100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101"/>
      <c r="CI437" s="101"/>
      <c r="CJ437" s="101"/>
      <c r="CK437" s="99"/>
      <c r="CL437" s="99"/>
      <c r="CM437" s="99"/>
      <c r="CN437" s="99"/>
      <c r="CO437" s="101"/>
      <c r="CP437" s="101"/>
      <c r="CQ437" s="101"/>
      <c r="CR437" s="99"/>
      <c r="CS437" s="99"/>
      <c r="CT437" s="99"/>
      <c r="CU437" s="101"/>
      <c r="CV437" s="101"/>
      <c r="CW437" s="101"/>
      <c r="CX437" s="99"/>
      <c r="CY437" s="99"/>
      <c r="CZ437" s="99"/>
      <c r="DA437" s="99"/>
      <c r="DB437" s="101"/>
      <c r="DC437" s="101"/>
      <c r="DD437" s="101"/>
      <c r="DE437" s="101"/>
    </row>
    <row r="438" spans="1:109" ht="13">
      <c r="A438" s="97"/>
      <c r="B438" s="97"/>
      <c r="C438" s="97"/>
      <c r="D438" s="97"/>
      <c r="E438" s="97"/>
      <c r="F438" s="97"/>
      <c r="G438" s="98"/>
      <c r="H438" s="97"/>
      <c r="I438" s="97"/>
      <c r="J438" s="99"/>
      <c r="K438" s="99"/>
      <c r="L438" s="98"/>
      <c r="M438" s="100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101"/>
      <c r="CI438" s="101"/>
      <c r="CJ438" s="101"/>
      <c r="CK438" s="99"/>
      <c r="CL438" s="99"/>
      <c r="CM438" s="99"/>
      <c r="CN438" s="99"/>
      <c r="CO438" s="101"/>
      <c r="CP438" s="101"/>
      <c r="CQ438" s="101"/>
      <c r="CR438" s="99"/>
      <c r="CS438" s="99"/>
      <c r="CT438" s="99"/>
      <c r="CU438" s="101"/>
      <c r="CV438" s="101"/>
      <c r="CW438" s="101"/>
      <c r="CX438" s="99"/>
      <c r="CY438" s="99"/>
      <c r="CZ438" s="99"/>
      <c r="DA438" s="99"/>
      <c r="DB438" s="101"/>
      <c r="DC438" s="101"/>
      <c r="DD438" s="101"/>
      <c r="DE438" s="101"/>
    </row>
    <row r="439" spans="1:109" ht="13">
      <c r="A439" s="97"/>
      <c r="B439" s="97"/>
      <c r="C439" s="97"/>
      <c r="D439" s="97"/>
      <c r="E439" s="97"/>
      <c r="F439" s="97"/>
      <c r="G439" s="98"/>
      <c r="H439" s="97"/>
      <c r="I439" s="97"/>
      <c r="J439" s="99"/>
      <c r="K439" s="99"/>
      <c r="L439" s="98"/>
      <c r="M439" s="100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101"/>
      <c r="CI439" s="101"/>
      <c r="CJ439" s="101"/>
      <c r="CK439" s="99"/>
      <c r="CL439" s="99"/>
      <c r="CM439" s="99"/>
      <c r="CN439" s="99"/>
      <c r="CO439" s="101"/>
      <c r="CP439" s="101"/>
      <c r="CQ439" s="101"/>
      <c r="CR439" s="99"/>
      <c r="CS439" s="99"/>
      <c r="CT439" s="99"/>
      <c r="CU439" s="101"/>
      <c r="CV439" s="101"/>
      <c r="CW439" s="101"/>
      <c r="CX439" s="99"/>
      <c r="CY439" s="99"/>
      <c r="CZ439" s="99"/>
      <c r="DA439" s="99"/>
      <c r="DB439" s="101"/>
      <c r="DC439" s="101"/>
      <c r="DD439" s="101"/>
      <c r="DE439" s="101"/>
    </row>
    <row r="440" spans="1:109" ht="13">
      <c r="A440" s="97"/>
      <c r="B440" s="97"/>
      <c r="C440" s="97"/>
      <c r="D440" s="97"/>
      <c r="E440" s="97"/>
      <c r="F440" s="97"/>
      <c r="G440" s="98"/>
      <c r="H440" s="97"/>
      <c r="I440" s="97"/>
      <c r="J440" s="99"/>
      <c r="K440" s="99"/>
      <c r="L440" s="98"/>
      <c r="M440" s="100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101"/>
      <c r="CI440" s="101"/>
      <c r="CJ440" s="101"/>
      <c r="CK440" s="99"/>
      <c r="CL440" s="99"/>
      <c r="CM440" s="99"/>
      <c r="CN440" s="99"/>
      <c r="CO440" s="101"/>
      <c r="CP440" s="101"/>
      <c r="CQ440" s="101"/>
      <c r="CR440" s="99"/>
      <c r="CS440" s="99"/>
      <c r="CT440" s="99"/>
      <c r="CU440" s="101"/>
      <c r="CV440" s="101"/>
      <c r="CW440" s="101"/>
      <c r="CX440" s="99"/>
      <c r="CY440" s="99"/>
      <c r="CZ440" s="99"/>
      <c r="DA440" s="99"/>
      <c r="DB440" s="101"/>
      <c r="DC440" s="101"/>
      <c r="DD440" s="101"/>
      <c r="DE440" s="101"/>
    </row>
    <row r="441" spans="1:109" ht="13">
      <c r="A441" s="97"/>
      <c r="B441" s="97"/>
      <c r="C441" s="97"/>
      <c r="D441" s="97"/>
      <c r="E441" s="97"/>
      <c r="F441" s="97"/>
      <c r="G441" s="98"/>
      <c r="H441" s="97"/>
      <c r="I441" s="97"/>
      <c r="J441" s="99"/>
      <c r="K441" s="99"/>
      <c r="L441" s="98"/>
      <c r="M441" s="100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101"/>
      <c r="CI441" s="101"/>
      <c r="CJ441" s="101"/>
      <c r="CK441" s="99"/>
      <c r="CL441" s="99"/>
      <c r="CM441" s="99"/>
      <c r="CN441" s="99"/>
      <c r="CO441" s="101"/>
      <c r="CP441" s="101"/>
      <c r="CQ441" s="101"/>
      <c r="CR441" s="99"/>
      <c r="CS441" s="99"/>
      <c r="CT441" s="99"/>
      <c r="CU441" s="101"/>
      <c r="CV441" s="101"/>
      <c r="CW441" s="101"/>
      <c r="CX441" s="99"/>
      <c r="CY441" s="99"/>
      <c r="CZ441" s="99"/>
      <c r="DA441" s="99"/>
      <c r="DB441" s="101"/>
      <c r="DC441" s="101"/>
      <c r="DD441" s="101"/>
      <c r="DE441" s="101"/>
    </row>
    <row r="442" spans="1:109" ht="13">
      <c r="A442" s="97"/>
      <c r="B442" s="97"/>
      <c r="C442" s="97"/>
      <c r="D442" s="97"/>
      <c r="E442" s="97"/>
      <c r="F442" s="97"/>
      <c r="G442" s="98"/>
      <c r="H442" s="97"/>
      <c r="I442" s="97"/>
      <c r="J442" s="99"/>
      <c r="K442" s="99"/>
      <c r="L442" s="98"/>
      <c r="M442" s="100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101"/>
      <c r="CI442" s="101"/>
      <c r="CJ442" s="101"/>
      <c r="CK442" s="99"/>
      <c r="CL442" s="99"/>
      <c r="CM442" s="99"/>
      <c r="CN442" s="99"/>
      <c r="CO442" s="101"/>
      <c r="CP442" s="101"/>
      <c r="CQ442" s="101"/>
      <c r="CR442" s="99"/>
      <c r="CS442" s="99"/>
      <c r="CT442" s="99"/>
      <c r="CU442" s="101"/>
      <c r="CV442" s="101"/>
      <c r="CW442" s="101"/>
      <c r="CX442" s="99"/>
      <c r="CY442" s="99"/>
      <c r="CZ442" s="99"/>
      <c r="DA442" s="99"/>
      <c r="DB442" s="101"/>
      <c r="DC442" s="101"/>
      <c r="DD442" s="101"/>
      <c r="DE442" s="101"/>
    </row>
    <row r="443" spans="1:109" ht="13">
      <c r="A443" s="97"/>
      <c r="B443" s="97"/>
      <c r="C443" s="97"/>
      <c r="D443" s="97"/>
      <c r="E443" s="97"/>
      <c r="F443" s="97"/>
      <c r="G443" s="98"/>
      <c r="H443" s="97"/>
      <c r="I443" s="97"/>
      <c r="J443" s="99"/>
      <c r="K443" s="99"/>
      <c r="L443" s="98"/>
      <c r="M443" s="100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101"/>
      <c r="CI443" s="101"/>
      <c r="CJ443" s="101"/>
      <c r="CK443" s="99"/>
      <c r="CL443" s="99"/>
      <c r="CM443" s="99"/>
      <c r="CN443" s="99"/>
      <c r="CO443" s="101"/>
      <c r="CP443" s="101"/>
      <c r="CQ443" s="101"/>
      <c r="CR443" s="99"/>
      <c r="CS443" s="99"/>
      <c r="CT443" s="99"/>
      <c r="CU443" s="101"/>
      <c r="CV443" s="101"/>
      <c r="CW443" s="101"/>
      <c r="CX443" s="99"/>
      <c r="CY443" s="99"/>
      <c r="CZ443" s="99"/>
      <c r="DA443" s="99"/>
      <c r="DB443" s="101"/>
      <c r="DC443" s="101"/>
      <c r="DD443" s="101"/>
      <c r="DE443" s="101"/>
    </row>
    <row r="444" spans="1:109" ht="13">
      <c r="A444" s="97"/>
      <c r="B444" s="97"/>
      <c r="C444" s="97"/>
      <c r="D444" s="97"/>
      <c r="E444" s="97"/>
      <c r="F444" s="97"/>
      <c r="G444" s="98"/>
      <c r="H444" s="97"/>
      <c r="I444" s="97"/>
      <c r="J444" s="99"/>
      <c r="K444" s="99"/>
      <c r="L444" s="98"/>
      <c r="M444" s="100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101"/>
      <c r="CI444" s="101"/>
      <c r="CJ444" s="101"/>
      <c r="CK444" s="99"/>
      <c r="CL444" s="99"/>
      <c r="CM444" s="99"/>
      <c r="CN444" s="99"/>
      <c r="CO444" s="101"/>
      <c r="CP444" s="101"/>
      <c r="CQ444" s="101"/>
      <c r="CR444" s="99"/>
      <c r="CS444" s="99"/>
      <c r="CT444" s="99"/>
      <c r="CU444" s="101"/>
      <c r="CV444" s="101"/>
      <c r="CW444" s="101"/>
      <c r="CX444" s="99"/>
      <c r="CY444" s="99"/>
      <c r="CZ444" s="99"/>
      <c r="DA444" s="99"/>
      <c r="DB444" s="101"/>
      <c r="DC444" s="101"/>
      <c r="DD444" s="101"/>
      <c r="DE444" s="101"/>
    </row>
    <row r="445" spans="1:109" ht="13">
      <c r="A445" s="97"/>
      <c r="B445" s="97"/>
      <c r="C445" s="97"/>
      <c r="D445" s="97"/>
      <c r="E445" s="97"/>
      <c r="F445" s="97"/>
      <c r="G445" s="98"/>
      <c r="H445" s="97"/>
      <c r="I445" s="97"/>
      <c r="J445" s="99"/>
      <c r="K445" s="99"/>
      <c r="L445" s="98"/>
      <c r="M445" s="100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101"/>
      <c r="CI445" s="101"/>
      <c r="CJ445" s="101"/>
      <c r="CK445" s="99"/>
      <c r="CL445" s="99"/>
      <c r="CM445" s="99"/>
      <c r="CN445" s="99"/>
      <c r="CO445" s="101"/>
      <c r="CP445" s="101"/>
      <c r="CQ445" s="101"/>
      <c r="CR445" s="99"/>
      <c r="CS445" s="99"/>
      <c r="CT445" s="99"/>
      <c r="CU445" s="101"/>
      <c r="CV445" s="101"/>
      <c r="CW445" s="101"/>
      <c r="CX445" s="99"/>
      <c r="CY445" s="99"/>
      <c r="CZ445" s="99"/>
      <c r="DA445" s="99"/>
      <c r="DB445" s="101"/>
      <c r="DC445" s="101"/>
      <c r="DD445" s="101"/>
      <c r="DE445" s="101"/>
    </row>
    <row r="446" spans="1:109" ht="13">
      <c r="A446" s="97"/>
      <c r="B446" s="97"/>
      <c r="C446" s="97"/>
      <c r="D446" s="97"/>
      <c r="E446" s="97"/>
      <c r="F446" s="97"/>
      <c r="G446" s="98"/>
      <c r="H446" s="97"/>
      <c r="I446" s="97"/>
      <c r="J446" s="99"/>
      <c r="K446" s="99"/>
      <c r="L446" s="98"/>
      <c r="M446" s="100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101"/>
      <c r="CI446" s="101"/>
      <c r="CJ446" s="101"/>
      <c r="CK446" s="99"/>
      <c r="CL446" s="99"/>
      <c r="CM446" s="99"/>
      <c r="CN446" s="99"/>
      <c r="CO446" s="101"/>
      <c r="CP446" s="101"/>
      <c r="CQ446" s="101"/>
      <c r="CR446" s="99"/>
      <c r="CS446" s="99"/>
      <c r="CT446" s="99"/>
      <c r="CU446" s="101"/>
      <c r="CV446" s="101"/>
      <c r="CW446" s="101"/>
      <c r="CX446" s="99"/>
      <c r="CY446" s="99"/>
      <c r="CZ446" s="99"/>
      <c r="DA446" s="99"/>
      <c r="DB446" s="101"/>
      <c r="DC446" s="101"/>
      <c r="DD446" s="101"/>
      <c r="DE446" s="101"/>
    </row>
    <row r="447" spans="1:109" ht="13">
      <c r="A447" s="97"/>
      <c r="B447" s="97"/>
      <c r="C447" s="97"/>
      <c r="D447" s="97"/>
      <c r="E447" s="97"/>
      <c r="F447" s="97"/>
      <c r="G447" s="98"/>
      <c r="H447" s="97"/>
      <c r="I447" s="97"/>
      <c r="J447" s="99"/>
      <c r="K447" s="99"/>
      <c r="L447" s="98"/>
      <c r="M447" s="100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101"/>
      <c r="CI447" s="101"/>
      <c r="CJ447" s="101"/>
      <c r="CK447" s="99"/>
      <c r="CL447" s="99"/>
      <c r="CM447" s="99"/>
      <c r="CN447" s="99"/>
      <c r="CO447" s="101"/>
      <c r="CP447" s="101"/>
      <c r="CQ447" s="101"/>
      <c r="CR447" s="99"/>
      <c r="CS447" s="99"/>
      <c r="CT447" s="99"/>
      <c r="CU447" s="101"/>
      <c r="CV447" s="101"/>
      <c r="CW447" s="101"/>
      <c r="CX447" s="99"/>
      <c r="CY447" s="99"/>
      <c r="CZ447" s="99"/>
      <c r="DA447" s="99"/>
      <c r="DB447" s="101"/>
      <c r="DC447" s="101"/>
      <c r="DD447" s="101"/>
      <c r="DE447" s="101"/>
    </row>
    <row r="448" spans="1:109" ht="13">
      <c r="A448" s="97"/>
      <c r="B448" s="97"/>
      <c r="C448" s="97"/>
      <c r="D448" s="97"/>
      <c r="E448" s="97"/>
      <c r="F448" s="97"/>
      <c r="G448" s="98"/>
      <c r="H448" s="97"/>
      <c r="I448" s="97"/>
      <c r="J448" s="99"/>
      <c r="K448" s="99"/>
      <c r="L448" s="98"/>
      <c r="M448" s="100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101"/>
      <c r="CI448" s="101"/>
      <c r="CJ448" s="101"/>
      <c r="CK448" s="99"/>
      <c r="CL448" s="99"/>
      <c r="CM448" s="99"/>
      <c r="CN448" s="99"/>
      <c r="CO448" s="101"/>
      <c r="CP448" s="101"/>
      <c r="CQ448" s="101"/>
      <c r="CR448" s="99"/>
      <c r="CS448" s="99"/>
      <c r="CT448" s="99"/>
      <c r="CU448" s="101"/>
      <c r="CV448" s="101"/>
      <c r="CW448" s="101"/>
      <c r="CX448" s="99"/>
      <c r="CY448" s="99"/>
      <c r="CZ448" s="99"/>
      <c r="DA448" s="99"/>
      <c r="DB448" s="101"/>
      <c r="DC448" s="101"/>
      <c r="DD448" s="101"/>
      <c r="DE448" s="101"/>
    </row>
    <row r="449" spans="1:109" ht="13">
      <c r="A449" s="97"/>
      <c r="B449" s="97"/>
      <c r="C449" s="97"/>
      <c r="D449" s="97"/>
      <c r="E449" s="97"/>
      <c r="F449" s="97"/>
      <c r="G449" s="98"/>
      <c r="H449" s="97"/>
      <c r="I449" s="97"/>
      <c r="J449" s="99"/>
      <c r="K449" s="99"/>
      <c r="L449" s="98"/>
      <c r="M449" s="100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101"/>
      <c r="CI449" s="101"/>
      <c r="CJ449" s="101"/>
      <c r="CK449" s="99"/>
      <c r="CL449" s="99"/>
      <c r="CM449" s="99"/>
      <c r="CN449" s="99"/>
      <c r="CO449" s="101"/>
      <c r="CP449" s="101"/>
      <c r="CQ449" s="101"/>
      <c r="CR449" s="99"/>
      <c r="CS449" s="99"/>
      <c r="CT449" s="99"/>
      <c r="CU449" s="101"/>
      <c r="CV449" s="101"/>
      <c r="CW449" s="101"/>
      <c r="CX449" s="99"/>
      <c r="CY449" s="99"/>
      <c r="CZ449" s="99"/>
      <c r="DA449" s="99"/>
      <c r="DB449" s="101"/>
      <c r="DC449" s="101"/>
      <c r="DD449" s="101"/>
      <c r="DE449" s="101"/>
    </row>
    <row r="450" spans="1:109" ht="13">
      <c r="A450" s="97"/>
      <c r="B450" s="97"/>
      <c r="C450" s="97"/>
      <c r="D450" s="97"/>
      <c r="E450" s="97"/>
      <c r="F450" s="97"/>
      <c r="G450" s="98"/>
      <c r="H450" s="97"/>
      <c r="I450" s="97"/>
      <c r="J450" s="99"/>
      <c r="K450" s="99"/>
      <c r="L450" s="98"/>
      <c r="M450" s="100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101"/>
      <c r="CI450" s="101"/>
      <c r="CJ450" s="101"/>
      <c r="CK450" s="99"/>
      <c r="CL450" s="99"/>
      <c r="CM450" s="99"/>
      <c r="CN450" s="99"/>
      <c r="CO450" s="101"/>
      <c r="CP450" s="101"/>
      <c r="CQ450" s="101"/>
      <c r="CR450" s="99"/>
      <c r="CS450" s="99"/>
      <c r="CT450" s="99"/>
      <c r="CU450" s="101"/>
      <c r="CV450" s="101"/>
      <c r="CW450" s="101"/>
      <c r="CX450" s="99"/>
      <c r="CY450" s="99"/>
      <c r="CZ450" s="99"/>
      <c r="DA450" s="99"/>
      <c r="DB450" s="101"/>
      <c r="DC450" s="101"/>
      <c r="DD450" s="101"/>
      <c r="DE450" s="101"/>
    </row>
    <row r="451" spans="1:109" ht="13">
      <c r="A451" s="97"/>
      <c r="B451" s="97"/>
      <c r="C451" s="97"/>
      <c r="D451" s="97"/>
      <c r="E451" s="97"/>
      <c r="F451" s="97"/>
      <c r="G451" s="98"/>
      <c r="H451" s="97"/>
      <c r="I451" s="97"/>
      <c r="J451" s="99"/>
      <c r="K451" s="99"/>
      <c r="L451" s="98"/>
      <c r="M451" s="100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101"/>
      <c r="CI451" s="101"/>
      <c r="CJ451" s="101"/>
      <c r="CK451" s="99"/>
      <c r="CL451" s="99"/>
      <c r="CM451" s="99"/>
      <c r="CN451" s="99"/>
      <c r="CO451" s="101"/>
      <c r="CP451" s="101"/>
      <c r="CQ451" s="101"/>
      <c r="CR451" s="99"/>
      <c r="CS451" s="99"/>
      <c r="CT451" s="99"/>
      <c r="CU451" s="101"/>
      <c r="CV451" s="101"/>
      <c r="CW451" s="101"/>
      <c r="CX451" s="99"/>
      <c r="CY451" s="99"/>
      <c r="CZ451" s="99"/>
      <c r="DA451" s="99"/>
      <c r="DB451" s="101"/>
      <c r="DC451" s="101"/>
      <c r="DD451" s="101"/>
      <c r="DE451" s="101"/>
    </row>
    <row r="452" spans="1:109" ht="13">
      <c r="A452" s="97"/>
      <c r="B452" s="97"/>
      <c r="C452" s="97"/>
      <c r="D452" s="97"/>
      <c r="E452" s="97"/>
      <c r="F452" s="97"/>
      <c r="G452" s="98"/>
      <c r="H452" s="97"/>
      <c r="I452" s="97"/>
      <c r="J452" s="99"/>
      <c r="K452" s="99"/>
      <c r="L452" s="98"/>
      <c r="M452" s="100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101"/>
      <c r="CI452" s="101"/>
      <c r="CJ452" s="101"/>
      <c r="CK452" s="99"/>
      <c r="CL452" s="99"/>
      <c r="CM452" s="99"/>
      <c r="CN452" s="99"/>
      <c r="CO452" s="101"/>
      <c r="CP452" s="101"/>
      <c r="CQ452" s="101"/>
      <c r="CR452" s="99"/>
      <c r="CS452" s="99"/>
      <c r="CT452" s="99"/>
      <c r="CU452" s="101"/>
      <c r="CV452" s="101"/>
      <c r="CW452" s="101"/>
      <c r="CX452" s="99"/>
      <c r="CY452" s="99"/>
      <c r="CZ452" s="99"/>
      <c r="DA452" s="99"/>
      <c r="DB452" s="101"/>
      <c r="DC452" s="101"/>
      <c r="DD452" s="101"/>
      <c r="DE452" s="101"/>
    </row>
    <row r="453" spans="1:109" ht="13">
      <c r="A453" s="97"/>
      <c r="B453" s="97"/>
      <c r="C453" s="97"/>
      <c r="D453" s="97"/>
      <c r="E453" s="97"/>
      <c r="F453" s="97"/>
      <c r="G453" s="98"/>
      <c r="H453" s="97"/>
      <c r="I453" s="97"/>
      <c r="J453" s="99"/>
      <c r="K453" s="99"/>
      <c r="L453" s="98"/>
      <c r="M453" s="100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101"/>
      <c r="CI453" s="101"/>
      <c r="CJ453" s="101"/>
      <c r="CK453" s="99"/>
      <c r="CL453" s="99"/>
      <c r="CM453" s="99"/>
      <c r="CN453" s="99"/>
      <c r="CO453" s="101"/>
      <c r="CP453" s="101"/>
      <c r="CQ453" s="101"/>
      <c r="CR453" s="99"/>
      <c r="CS453" s="99"/>
      <c r="CT453" s="99"/>
      <c r="CU453" s="101"/>
      <c r="CV453" s="101"/>
      <c r="CW453" s="101"/>
      <c r="CX453" s="99"/>
      <c r="CY453" s="99"/>
      <c r="CZ453" s="99"/>
      <c r="DA453" s="99"/>
      <c r="DB453" s="101"/>
      <c r="DC453" s="101"/>
      <c r="DD453" s="101"/>
      <c r="DE453" s="101"/>
    </row>
    <row r="454" spans="1:109" ht="13">
      <c r="A454" s="97"/>
      <c r="B454" s="97"/>
      <c r="C454" s="97"/>
      <c r="D454" s="97"/>
      <c r="E454" s="97"/>
      <c r="F454" s="97"/>
      <c r="G454" s="98"/>
      <c r="H454" s="97"/>
      <c r="I454" s="97"/>
      <c r="J454" s="99"/>
      <c r="K454" s="99"/>
      <c r="L454" s="98"/>
      <c r="M454" s="100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101"/>
      <c r="CI454" s="101"/>
      <c r="CJ454" s="101"/>
      <c r="CK454" s="99"/>
      <c r="CL454" s="99"/>
      <c r="CM454" s="99"/>
      <c r="CN454" s="99"/>
      <c r="CO454" s="101"/>
      <c r="CP454" s="101"/>
      <c r="CQ454" s="101"/>
      <c r="CR454" s="99"/>
      <c r="CS454" s="99"/>
      <c r="CT454" s="99"/>
      <c r="CU454" s="101"/>
      <c r="CV454" s="101"/>
      <c r="CW454" s="101"/>
      <c r="CX454" s="99"/>
      <c r="CY454" s="99"/>
      <c r="CZ454" s="99"/>
      <c r="DA454" s="99"/>
      <c r="DB454" s="101"/>
      <c r="DC454" s="101"/>
      <c r="DD454" s="101"/>
      <c r="DE454" s="101"/>
    </row>
    <row r="455" spans="1:109" ht="13">
      <c r="A455" s="97"/>
      <c r="B455" s="97"/>
      <c r="C455" s="97"/>
      <c r="D455" s="97"/>
      <c r="E455" s="97"/>
      <c r="F455" s="97"/>
      <c r="G455" s="98"/>
      <c r="H455" s="97"/>
      <c r="I455" s="97"/>
      <c r="J455" s="99"/>
      <c r="K455" s="99"/>
      <c r="L455" s="98"/>
      <c r="M455" s="100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101"/>
      <c r="CI455" s="101"/>
      <c r="CJ455" s="101"/>
      <c r="CK455" s="99"/>
      <c r="CL455" s="99"/>
      <c r="CM455" s="99"/>
      <c r="CN455" s="99"/>
      <c r="CO455" s="101"/>
      <c r="CP455" s="101"/>
      <c r="CQ455" s="101"/>
      <c r="CR455" s="99"/>
      <c r="CS455" s="99"/>
      <c r="CT455" s="99"/>
      <c r="CU455" s="101"/>
      <c r="CV455" s="101"/>
      <c r="CW455" s="101"/>
      <c r="CX455" s="99"/>
      <c r="CY455" s="99"/>
      <c r="CZ455" s="99"/>
      <c r="DA455" s="99"/>
      <c r="DB455" s="101"/>
      <c r="DC455" s="101"/>
      <c r="DD455" s="101"/>
      <c r="DE455" s="101"/>
    </row>
    <row r="456" spans="1:109" ht="13">
      <c r="A456" s="97"/>
      <c r="B456" s="97"/>
      <c r="C456" s="97"/>
      <c r="D456" s="97"/>
      <c r="E456" s="97"/>
      <c r="F456" s="97"/>
      <c r="G456" s="98"/>
      <c r="H456" s="97"/>
      <c r="I456" s="97"/>
      <c r="J456" s="99"/>
      <c r="K456" s="99"/>
      <c r="L456" s="98"/>
      <c r="M456" s="100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101"/>
      <c r="CI456" s="101"/>
      <c r="CJ456" s="101"/>
      <c r="CK456" s="99"/>
      <c r="CL456" s="99"/>
      <c r="CM456" s="99"/>
      <c r="CN456" s="99"/>
      <c r="CO456" s="101"/>
      <c r="CP456" s="101"/>
      <c r="CQ456" s="101"/>
      <c r="CR456" s="99"/>
      <c r="CS456" s="99"/>
      <c r="CT456" s="99"/>
      <c r="CU456" s="101"/>
      <c r="CV456" s="101"/>
      <c r="CW456" s="101"/>
      <c r="CX456" s="99"/>
      <c r="CY456" s="99"/>
      <c r="CZ456" s="99"/>
      <c r="DA456" s="99"/>
      <c r="DB456" s="101"/>
      <c r="DC456" s="101"/>
      <c r="DD456" s="101"/>
      <c r="DE456" s="101"/>
    </row>
    <row r="457" spans="1:109" ht="13">
      <c r="A457" s="97"/>
      <c r="B457" s="97"/>
      <c r="C457" s="97"/>
      <c r="D457" s="97"/>
      <c r="E457" s="97"/>
      <c r="F457" s="97"/>
      <c r="G457" s="98"/>
      <c r="H457" s="97"/>
      <c r="I457" s="97"/>
      <c r="J457" s="99"/>
      <c r="K457" s="99"/>
      <c r="L457" s="98"/>
      <c r="M457" s="100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101"/>
      <c r="CI457" s="101"/>
      <c r="CJ457" s="101"/>
      <c r="CK457" s="99"/>
      <c r="CL457" s="99"/>
      <c r="CM457" s="99"/>
      <c r="CN457" s="99"/>
      <c r="CO457" s="101"/>
      <c r="CP457" s="101"/>
      <c r="CQ457" s="101"/>
      <c r="CR457" s="99"/>
      <c r="CS457" s="99"/>
      <c r="CT457" s="99"/>
      <c r="CU457" s="101"/>
      <c r="CV457" s="101"/>
      <c r="CW457" s="101"/>
      <c r="CX457" s="99"/>
      <c r="CY457" s="99"/>
      <c r="CZ457" s="99"/>
      <c r="DA457" s="99"/>
      <c r="DB457" s="101"/>
      <c r="DC457" s="101"/>
      <c r="DD457" s="101"/>
      <c r="DE457" s="101"/>
    </row>
    <row r="458" spans="1:109" ht="13">
      <c r="A458" s="97"/>
      <c r="B458" s="97"/>
      <c r="C458" s="97"/>
      <c r="D458" s="97"/>
      <c r="E458" s="97"/>
      <c r="F458" s="97"/>
      <c r="G458" s="98"/>
      <c r="H458" s="97"/>
      <c r="I458" s="97"/>
      <c r="J458" s="99"/>
      <c r="K458" s="99"/>
      <c r="L458" s="98"/>
      <c r="M458" s="100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101"/>
      <c r="CI458" s="101"/>
      <c r="CJ458" s="101"/>
      <c r="CK458" s="99"/>
      <c r="CL458" s="99"/>
      <c r="CM458" s="99"/>
      <c r="CN458" s="99"/>
      <c r="CO458" s="101"/>
      <c r="CP458" s="101"/>
      <c r="CQ458" s="101"/>
      <c r="CR458" s="99"/>
      <c r="CS458" s="99"/>
      <c r="CT458" s="99"/>
      <c r="CU458" s="101"/>
      <c r="CV458" s="101"/>
      <c r="CW458" s="101"/>
      <c r="CX458" s="99"/>
      <c r="CY458" s="99"/>
      <c r="CZ458" s="99"/>
      <c r="DA458" s="99"/>
      <c r="DB458" s="101"/>
      <c r="DC458" s="101"/>
      <c r="DD458" s="101"/>
      <c r="DE458" s="101"/>
    </row>
    <row r="459" spans="1:109" ht="13">
      <c r="A459" s="97"/>
      <c r="B459" s="97"/>
      <c r="C459" s="97"/>
      <c r="D459" s="97"/>
      <c r="E459" s="97"/>
      <c r="F459" s="97"/>
      <c r="G459" s="98"/>
      <c r="H459" s="97"/>
      <c r="I459" s="97"/>
      <c r="J459" s="99"/>
      <c r="K459" s="99"/>
      <c r="L459" s="98"/>
      <c r="M459" s="100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101"/>
      <c r="CI459" s="101"/>
      <c r="CJ459" s="101"/>
      <c r="CK459" s="99"/>
      <c r="CL459" s="99"/>
      <c r="CM459" s="99"/>
      <c r="CN459" s="99"/>
      <c r="CO459" s="101"/>
      <c r="CP459" s="101"/>
      <c r="CQ459" s="101"/>
      <c r="CR459" s="99"/>
      <c r="CS459" s="99"/>
      <c r="CT459" s="99"/>
      <c r="CU459" s="101"/>
      <c r="CV459" s="101"/>
      <c r="CW459" s="101"/>
      <c r="CX459" s="99"/>
      <c r="CY459" s="99"/>
      <c r="CZ459" s="99"/>
      <c r="DA459" s="99"/>
      <c r="DB459" s="101"/>
      <c r="DC459" s="101"/>
      <c r="DD459" s="101"/>
      <c r="DE459" s="101"/>
    </row>
    <row r="460" spans="1:109" ht="13">
      <c r="A460" s="97"/>
      <c r="B460" s="97"/>
      <c r="C460" s="97"/>
      <c r="D460" s="97"/>
      <c r="E460" s="97"/>
      <c r="F460" s="97"/>
      <c r="G460" s="98"/>
      <c r="H460" s="97"/>
      <c r="I460" s="97"/>
      <c r="J460" s="99"/>
      <c r="K460" s="99"/>
      <c r="L460" s="98"/>
      <c r="M460" s="100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101"/>
      <c r="CI460" s="101"/>
      <c r="CJ460" s="101"/>
      <c r="CK460" s="99"/>
      <c r="CL460" s="99"/>
      <c r="CM460" s="99"/>
      <c r="CN460" s="99"/>
      <c r="CO460" s="101"/>
      <c r="CP460" s="101"/>
      <c r="CQ460" s="101"/>
      <c r="CR460" s="99"/>
      <c r="CS460" s="99"/>
      <c r="CT460" s="99"/>
      <c r="CU460" s="101"/>
      <c r="CV460" s="101"/>
      <c r="CW460" s="101"/>
      <c r="CX460" s="99"/>
      <c r="CY460" s="99"/>
      <c r="CZ460" s="99"/>
      <c r="DA460" s="99"/>
      <c r="DB460" s="101"/>
      <c r="DC460" s="101"/>
      <c r="DD460" s="101"/>
      <c r="DE460" s="101"/>
    </row>
    <row r="461" spans="1:109" ht="13">
      <c r="A461" s="97"/>
      <c r="B461" s="97"/>
      <c r="C461" s="97"/>
      <c r="D461" s="97"/>
      <c r="E461" s="97"/>
      <c r="F461" s="97"/>
      <c r="G461" s="98"/>
      <c r="H461" s="97"/>
      <c r="I461" s="97"/>
      <c r="J461" s="99"/>
      <c r="K461" s="99"/>
      <c r="L461" s="98"/>
      <c r="M461" s="100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101"/>
      <c r="CI461" s="101"/>
      <c r="CJ461" s="101"/>
      <c r="CK461" s="99"/>
      <c r="CL461" s="99"/>
      <c r="CM461" s="99"/>
      <c r="CN461" s="99"/>
      <c r="CO461" s="101"/>
      <c r="CP461" s="101"/>
      <c r="CQ461" s="101"/>
      <c r="CR461" s="99"/>
      <c r="CS461" s="99"/>
      <c r="CT461" s="99"/>
      <c r="CU461" s="101"/>
      <c r="CV461" s="101"/>
      <c r="CW461" s="101"/>
      <c r="CX461" s="99"/>
      <c r="CY461" s="99"/>
      <c r="CZ461" s="99"/>
      <c r="DA461" s="99"/>
      <c r="DB461" s="101"/>
      <c r="DC461" s="101"/>
      <c r="DD461" s="101"/>
      <c r="DE461" s="101"/>
    </row>
    <row r="462" spans="1:109" ht="13">
      <c r="A462" s="97"/>
      <c r="B462" s="97"/>
      <c r="C462" s="97"/>
      <c r="D462" s="97"/>
      <c r="E462" s="97"/>
      <c r="F462" s="97"/>
      <c r="G462" s="98"/>
      <c r="H462" s="97"/>
      <c r="I462" s="97"/>
      <c r="J462" s="99"/>
      <c r="K462" s="99"/>
      <c r="L462" s="98"/>
      <c r="M462" s="100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101"/>
      <c r="CI462" s="101"/>
      <c r="CJ462" s="101"/>
      <c r="CK462" s="99"/>
      <c r="CL462" s="99"/>
      <c r="CM462" s="99"/>
      <c r="CN462" s="99"/>
      <c r="CO462" s="101"/>
      <c r="CP462" s="101"/>
      <c r="CQ462" s="101"/>
      <c r="CR462" s="99"/>
      <c r="CS462" s="99"/>
      <c r="CT462" s="99"/>
      <c r="CU462" s="101"/>
      <c r="CV462" s="101"/>
      <c r="CW462" s="101"/>
      <c r="CX462" s="99"/>
      <c r="CY462" s="99"/>
      <c r="CZ462" s="99"/>
      <c r="DA462" s="99"/>
      <c r="DB462" s="101"/>
      <c r="DC462" s="101"/>
      <c r="DD462" s="101"/>
      <c r="DE462" s="101"/>
    </row>
    <row r="463" spans="1:109" ht="13">
      <c r="A463" s="97"/>
      <c r="B463" s="97"/>
      <c r="C463" s="97"/>
      <c r="D463" s="97"/>
      <c r="E463" s="97"/>
      <c r="F463" s="97"/>
      <c r="G463" s="98"/>
      <c r="H463" s="97"/>
      <c r="I463" s="97"/>
      <c r="J463" s="99"/>
      <c r="K463" s="99"/>
      <c r="L463" s="98"/>
      <c r="M463" s="100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101"/>
      <c r="CI463" s="101"/>
      <c r="CJ463" s="101"/>
      <c r="CK463" s="99"/>
      <c r="CL463" s="99"/>
      <c r="CM463" s="99"/>
      <c r="CN463" s="99"/>
      <c r="CO463" s="101"/>
      <c r="CP463" s="101"/>
      <c r="CQ463" s="101"/>
      <c r="CR463" s="99"/>
      <c r="CS463" s="99"/>
      <c r="CT463" s="99"/>
      <c r="CU463" s="101"/>
      <c r="CV463" s="101"/>
      <c r="CW463" s="101"/>
      <c r="CX463" s="99"/>
      <c r="CY463" s="99"/>
      <c r="CZ463" s="99"/>
      <c r="DA463" s="99"/>
      <c r="DB463" s="101"/>
      <c r="DC463" s="101"/>
      <c r="DD463" s="101"/>
      <c r="DE463" s="101"/>
    </row>
    <row r="464" spans="1:109" ht="13">
      <c r="A464" s="97"/>
      <c r="B464" s="97"/>
      <c r="C464" s="97"/>
      <c r="D464" s="97"/>
      <c r="E464" s="97"/>
      <c r="F464" s="97"/>
      <c r="G464" s="98"/>
      <c r="H464" s="97"/>
      <c r="I464" s="97"/>
      <c r="J464" s="99"/>
      <c r="K464" s="99"/>
      <c r="L464" s="98"/>
      <c r="M464" s="100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101"/>
      <c r="CI464" s="101"/>
      <c r="CJ464" s="101"/>
      <c r="CK464" s="99"/>
      <c r="CL464" s="99"/>
      <c r="CM464" s="99"/>
      <c r="CN464" s="99"/>
      <c r="CO464" s="101"/>
      <c r="CP464" s="101"/>
      <c r="CQ464" s="101"/>
      <c r="CR464" s="99"/>
      <c r="CS464" s="99"/>
      <c r="CT464" s="99"/>
      <c r="CU464" s="101"/>
      <c r="CV464" s="101"/>
      <c r="CW464" s="101"/>
      <c r="CX464" s="99"/>
      <c r="CY464" s="99"/>
      <c r="CZ464" s="99"/>
      <c r="DA464" s="99"/>
      <c r="DB464" s="101"/>
      <c r="DC464" s="101"/>
      <c r="DD464" s="101"/>
      <c r="DE464" s="101"/>
    </row>
    <row r="465" spans="1:109" ht="13">
      <c r="A465" s="97"/>
      <c r="B465" s="97"/>
      <c r="C465" s="97"/>
      <c r="D465" s="97"/>
      <c r="E465" s="97"/>
      <c r="F465" s="97"/>
      <c r="G465" s="98"/>
      <c r="H465" s="97"/>
      <c r="I465" s="97"/>
      <c r="J465" s="99"/>
      <c r="K465" s="99"/>
      <c r="L465" s="98"/>
      <c r="M465" s="100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101"/>
      <c r="CI465" s="101"/>
      <c r="CJ465" s="101"/>
      <c r="CK465" s="99"/>
      <c r="CL465" s="99"/>
      <c r="CM465" s="99"/>
      <c r="CN465" s="99"/>
      <c r="CO465" s="101"/>
      <c r="CP465" s="101"/>
      <c r="CQ465" s="101"/>
      <c r="CR465" s="99"/>
      <c r="CS465" s="99"/>
      <c r="CT465" s="99"/>
      <c r="CU465" s="101"/>
      <c r="CV465" s="101"/>
      <c r="CW465" s="101"/>
      <c r="CX465" s="99"/>
      <c r="CY465" s="99"/>
      <c r="CZ465" s="99"/>
      <c r="DA465" s="99"/>
      <c r="DB465" s="101"/>
      <c r="DC465" s="101"/>
      <c r="DD465" s="101"/>
      <c r="DE465" s="101"/>
    </row>
    <row r="466" spans="1:109" ht="13">
      <c r="A466" s="97"/>
      <c r="B466" s="97"/>
      <c r="C466" s="97"/>
      <c r="D466" s="97"/>
      <c r="E466" s="97"/>
      <c r="F466" s="97"/>
      <c r="G466" s="98"/>
      <c r="H466" s="97"/>
      <c r="I466" s="97"/>
      <c r="J466" s="99"/>
      <c r="K466" s="99"/>
      <c r="L466" s="98"/>
      <c r="M466" s="100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101"/>
      <c r="CI466" s="101"/>
      <c r="CJ466" s="101"/>
      <c r="CK466" s="99"/>
      <c r="CL466" s="99"/>
      <c r="CM466" s="99"/>
      <c r="CN466" s="99"/>
      <c r="CO466" s="101"/>
      <c r="CP466" s="101"/>
      <c r="CQ466" s="101"/>
      <c r="CR466" s="99"/>
      <c r="CS466" s="99"/>
      <c r="CT466" s="99"/>
      <c r="CU466" s="101"/>
      <c r="CV466" s="101"/>
      <c r="CW466" s="101"/>
      <c r="CX466" s="99"/>
      <c r="CY466" s="99"/>
      <c r="CZ466" s="99"/>
      <c r="DA466" s="99"/>
      <c r="DB466" s="101"/>
      <c r="DC466" s="101"/>
      <c r="DD466" s="101"/>
      <c r="DE466" s="101"/>
    </row>
    <row r="467" spans="1:109" ht="13">
      <c r="A467" s="97"/>
      <c r="B467" s="97"/>
      <c r="C467" s="97"/>
      <c r="D467" s="97"/>
      <c r="E467" s="97"/>
      <c r="F467" s="97"/>
      <c r="G467" s="98"/>
      <c r="H467" s="97"/>
      <c r="I467" s="97"/>
      <c r="J467" s="99"/>
      <c r="K467" s="99"/>
      <c r="L467" s="98"/>
      <c r="M467" s="100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101"/>
      <c r="CI467" s="101"/>
      <c r="CJ467" s="101"/>
      <c r="CK467" s="99"/>
      <c r="CL467" s="99"/>
      <c r="CM467" s="99"/>
      <c r="CN467" s="99"/>
      <c r="CO467" s="101"/>
      <c r="CP467" s="101"/>
      <c r="CQ467" s="101"/>
      <c r="CR467" s="99"/>
      <c r="CS467" s="99"/>
      <c r="CT467" s="99"/>
      <c r="CU467" s="101"/>
      <c r="CV467" s="101"/>
      <c r="CW467" s="101"/>
      <c r="CX467" s="99"/>
      <c r="CY467" s="99"/>
      <c r="CZ467" s="99"/>
      <c r="DA467" s="99"/>
      <c r="DB467" s="101"/>
      <c r="DC467" s="101"/>
      <c r="DD467" s="101"/>
      <c r="DE467" s="101"/>
    </row>
    <row r="468" spans="1:109" ht="13">
      <c r="A468" s="97"/>
      <c r="B468" s="97"/>
      <c r="C468" s="97"/>
      <c r="D468" s="97"/>
      <c r="E468" s="97"/>
      <c r="F468" s="97"/>
      <c r="G468" s="98"/>
      <c r="H468" s="97"/>
      <c r="I468" s="97"/>
      <c r="J468" s="99"/>
      <c r="K468" s="99"/>
      <c r="L468" s="98"/>
      <c r="M468" s="100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101"/>
      <c r="CI468" s="101"/>
      <c r="CJ468" s="101"/>
      <c r="CK468" s="99"/>
      <c r="CL468" s="99"/>
      <c r="CM468" s="99"/>
      <c r="CN468" s="99"/>
      <c r="CO468" s="101"/>
      <c r="CP468" s="101"/>
      <c r="CQ468" s="101"/>
      <c r="CR468" s="99"/>
      <c r="CS468" s="99"/>
      <c r="CT468" s="99"/>
      <c r="CU468" s="101"/>
      <c r="CV468" s="101"/>
      <c r="CW468" s="101"/>
      <c r="CX468" s="99"/>
      <c r="CY468" s="99"/>
      <c r="CZ468" s="99"/>
      <c r="DA468" s="99"/>
      <c r="DB468" s="101"/>
      <c r="DC468" s="101"/>
      <c r="DD468" s="101"/>
      <c r="DE468" s="101"/>
    </row>
    <row r="469" spans="1:109" ht="13">
      <c r="A469" s="97"/>
      <c r="B469" s="97"/>
      <c r="C469" s="97"/>
      <c r="D469" s="97"/>
      <c r="E469" s="97"/>
      <c r="F469" s="97"/>
      <c r="G469" s="98"/>
      <c r="H469" s="97"/>
      <c r="I469" s="97"/>
      <c r="J469" s="99"/>
      <c r="K469" s="99"/>
      <c r="L469" s="98"/>
      <c r="M469" s="100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101"/>
      <c r="CI469" s="101"/>
      <c r="CJ469" s="101"/>
      <c r="CK469" s="99"/>
      <c r="CL469" s="99"/>
      <c r="CM469" s="99"/>
      <c r="CN469" s="99"/>
      <c r="CO469" s="101"/>
      <c r="CP469" s="101"/>
      <c r="CQ469" s="101"/>
      <c r="CR469" s="99"/>
      <c r="CS469" s="99"/>
      <c r="CT469" s="99"/>
      <c r="CU469" s="101"/>
      <c r="CV469" s="101"/>
      <c r="CW469" s="101"/>
      <c r="CX469" s="99"/>
      <c r="CY469" s="99"/>
      <c r="CZ469" s="99"/>
      <c r="DA469" s="99"/>
      <c r="DB469" s="101"/>
      <c r="DC469" s="101"/>
      <c r="DD469" s="101"/>
      <c r="DE469" s="101"/>
    </row>
    <row r="470" spans="1:109" ht="13">
      <c r="A470" s="97"/>
      <c r="B470" s="97"/>
      <c r="C470" s="97"/>
      <c r="D470" s="97"/>
      <c r="E470" s="97"/>
      <c r="F470" s="97"/>
      <c r="G470" s="98"/>
      <c r="H470" s="97"/>
      <c r="I470" s="97"/>
      <c r="J470" s="99"/>
      <c r="K470" s="99"/>
      <c r="L470" s="98"/>
      <c r="M470" s="100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101"/>
      <c r="CI470" s="101"/>
      <c r="CJ470" s="101"/>
      <c r="CK470" s="99"/>
      <c r="CL470" s="99"/>
      <c r="CM470" s="99"/>
      <c r="CN470" s="99"/>
      <c r="CO470" s="101"/>
      <c r="CP470" s="101"/>
      <c r="CQ470" s="101"/>
      <c r="CR470" s="99"/>
      <c r="CS470" s="99"/>
      <c r="CT470" s="99"/>
      <c r="CU470" s="101"/>
      <c r="CV470" s="101"/>
      <c r="CW470" s="101"/>
      <c r="CX470" s="99"/>
      <c r="CY470" s="99"/>
      <c r="CZ470" s="99"/>
      <c r="DA470" s="99"/>
      <c r="DB470" s="101"/>
      <c r="DC470" s="101"/>
      <c r="DD470" s="101"/>
      <c r="DE470" s="101"/>
    </row>
    <row r="471" spans="1:109" ht="13">
      <c r="A471" s="97"/>
      <c r="B471" s="97"/>
      <c r="C471" s="97"/>
      <c r="D471" s="97"/>
      <c r="E471" s="97"/>
      <c r="F471" s="97"/>
      <c r="G471" s="98"/>
      <c r="H471" s="97"/>
      <c r="I471" s="97"/>
      <c r="J471" s="99"/>
      <c r="K471" s="99"/>
      <c r="L471" s="98"/>
      <c r="M471" s="100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101"/>
      <c r="CI471" s="101"/>
      <c r="CJ471" s="101"/>
      <c r="CK471" s="99"/>
      <c r="CL471" s="99"/>
      <c r="CM471" s="99"/>
      <c r="CN471" s="99"/>
      <c r="CO471" s="101"/>
      <c r="CP471" s="101"/>
      <c r="CQ471" s="101"/>
      <c r="CR471" s="99"/>
      <c r="CS471" s="99"/>
      <c r="CT471" s="99"/>
      <c r="CU471" s="101"/>
      <c r="CV471" s="101"/>
      <c r="CW471" s="101"/>
      <c r="CX471" s="99"/>
      <c r="CY471" s="99"/>
      <c r="CZ471" s="99"/>
      <c r="DA471" s="99"/>
      <c r="DB471" s="101"/>
      <c r="DC471" s="101"/>
      <c r="DD471" s="101"/>
      <c r="DE471" s="101"/>
    </row>
    <row r="472" spans="1:109" ht="13">
      <c r="A472" s="97"/>
      <c r="B472" s="97"/>
      <c r="C472" s="97"/>
      <c r="D472" s="97"/>
      <c r="E472" s="97"/>
      <c r="F472" s="97"/>
      <c r="G472" s="98"/>
      <c r="H472" s="97"/>
      <c r="I472" s="97"/>
      <c r="J472" s="99"/>
      <c r="K472" s="99"/>
      <c r="L472" s="98"/>
      <c r="M472" s="100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101"/>
      <c r="CI472" s="101"/>
      <c r="CJ472" s="101"/>
      <c r="CK472" s="99"/>
      <c r="CL472" s="99"/>
      <c r="CM472" s="99"/>
      <c r="CN472" s="99"/>
      <c r="CO472" s="101"/>
      <c r="CP472" s="101"/>
      <c r="CQ472" s="101"/>
      <c r="CR472" s="99"/>
      <c r="CS472" s="99"/>
      <c r="CT472" s="99"/>
      <c r="CU472" s="101"/>
      <c r="CV472" s="101"/>
      <c r="CW472" s="101"/>
      <c r="CX472" s="99"/>
      <c r="CY472" s="99"/>
      <c r="CZ472" s="99"/>
      <c r="DA472" s="99"/>
      <c r="DB472" s="101"/>
      <c r="DC472" s="101"/>
      <c r="DD472" s="101"/>
      <c r="DE472" s="101"/>
    </row>
    <row r="473" spans="1:109" ht="13">
      <c r="A473" s="97"/>
      <c r="B473" s="97"/>
      <c r="C473" s="97"/>
      <c r="D473" s="97"/>
      <c r="E473" s="97"/>
      <c r="F473" s="97"/>
      <c r="G473" s="98"/>
      <c r="H473" s="97"/>
      <c r="I473" s="97"/>
      <c r="J473" s="99"/>
      <c r="K473" s="99"/>
      <c r="L473" s="98"/>
      <c r="M473" s="100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101"/>
      <c r="CI473" s="101"/>
      <c r="CJ473" s="101"/>
      <c r="CK473" s="99"/>
      <c r="CL473" s="99"/>
      <c r="CM473" s="99"/>
      <c r="CN473" s="99"/>
      <c r="CO473" s="101"/>
      <c r="CP473" s="101"/>
      <c r="CQ473" s="101"/>
      <c r="CR473" s="99"/>
      <c r="CS473" s="99"/>
      <c r="CT473" s="99"/>
      <c r="CU473" s="101"/>
      <c r="CV473" s="101"/>
      <c r="CW473" s="101"/>
      <c r="CX473" s="99"/>
      <c r="CY473" s="99"/>
      <c r="CZ473" s="99"/>
      <c r="DA473" s="99"/>
      <c r="DB473" s="101"/>
      <c r="DC473" s="101"/>
      <c r="DD473" s="101"/>
      <c r="DE473" s="101"/>
    </row>
    <row r="474" spans="1:109" ht="13">
      <c r="A474" s="97"/>
      <c r="B474" s="97"/>
      <c r="C474" s="97"/>
      <c r="D474" s="97"/>
      <c r="E474" s="97"/>
      <c r="F474" s="97"/>
      <c r="G474" s="98"/>
      <c r="H474" s="97"/>
      <c r="I474" s="97"/>
      <c r="J474" s="99"/>
      <c r="K474" s="99"/>
      <c r="L474" s="98"/>
      <c r="M474" s="100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101"/>
      <c r="CI474" s="101"/>
      <c r="CJ474" s="101"/>
      <c r="CK474" s="99"/>
      <c r="CL474" s="99"/>
      <c r="CM474" s="99"/>
      <c r="CN474" s="99"/>
      <c r="CO474" s="101"/>
      <c r="CP474" s="101"/>
      <c r="CQ474" s="101"/>
      <c r="CR474" s="99"/>
      <c r="CS474" s="99"/>
      <c r="CT474" s="99"/>
      <c r="CU474" s="101"/>
      <c r="CV474" s="101"/>
      <c r="CW474" s="101"/>
      <c r="CX474" s="99"/>
      <c r="CY474" s="99"/>
      <c r="CZ474" s="99"/>
      <c r="DA474" s="99"/>
      <c r="DB474" s="101"/>
      <c r="DC474" s="101"/>
      <c r="DD474" s="101"/>
      <c r="DE474" s="101"/>
    </row>
    <row r="475" spans="1:109" ht="13">
      <c r="A475" s="97"/>
      <c r="B475" s="97"/>
      <c r="C475" s="97"/>
      <c r="D475" s="97"/>
      <c r="E475" s="97"/>
      <c r="F475" s="97"/>
      <c r="G475" s="98"/>
      <c r="H475" s="97"/>
      <c r="I475" s="97"/>
      <c r="J475" s="99"/>
      <c r="K475" s="99"/>
      <c r="L475" s="98"/>
      <c r="M475" s="100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101"/>
      <c r="CI475" s="101"/>
      <c r="CJ475" s="101"/>
      <c r="CK475" s="99"/>
      <c r="CL475" s="99"/>
      <c r="CM475" s="99"/>
      <c r="CN475" s="99"/>
      <c r="CO475" s="101"/>
      <c r="CP475" s="101"/>
      <c r="CQ475" s="101"/>
      <c r="CR475" s="99"/>
      <c r="CS475" s="99"/>
      <c r="CT475" s="99"/>
      <c r="CU475" s="101"/>
      <c r="CV475" s="101"/>
      <c r="CW475" s="101"/>
      <c r="CX475" s="99"/>
      <c r="CY475" s="99"/>
      <c r="CZ475" s="99"/>
      <c r="DA475" s="99"/>
      <c r="DB475" s="101"/>
      <c r="DC475" s="101"/>
      <c r="DD475" s="101"/>
      <c r="DE475" s="101"/>
    </row>
    <row r="476" spans="1:109" ht="13">
      <c r="A476" s="97"/>
      <c r="B476" s="97"/>
      <c r="C476" s="97"/>
      <c r="D476" s="97"/>
      <c r="E476" s="97"/>
      <c r="F476" s="97"/>
      <c r="G476" s="98"/>
      <c r="H476" s="97"/>
      <c r="I476" s="97"/>
      <c r="J476" s="99"/>
      <c r="K476" s="99"/>
      <c r="L476" s="98"/>
      <c r="M476" s="100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101"/>
      <c r="CI476" s="101"/>
      <c r="CJ476" s="101"/>
      <c r="CK476" s="99"/>
      <c r="CL476" s="99"/>
      <c r="CM476" s="99"/>
      <c r="CN476" s="99"/>
      <c r="CO476" s="101"/>
      <c r="CP476" s="101"/>
      <c r="CQ476" s="101"/>
      <c r="CR476" s="99"/>
      <c r="CS476" s="99"/>
      <c r="CT476" s="99"/>
      <c r="CU476" s="101"/>
      <c r="CV476" s="101"/>
      <c r="CW476" s="101"/>
      <c r="CX476" s="99"/>
      <c r="CY476" s="99"/>
      <c r="CZ476" s="99"/>
      <c r="DA476" s="99"/>
      <c r="DB476" s="101"/>
      <c r="DC476" s="101"/>
      <c r="DD476" s="101"/>
      <c r="DE476" s="101"/>
    </row>
    <row r="477" spans="1:109" ht="13">
      <c r="A477" s="97"/>
      <c r="B477" s="97"/>
      <c r="C477" s="97"/>
      <c r="D477" s="97"/>
      <c r="E477" s="97"/>
      <c r="F477" s="97"/>
      <c r="G477" s="98"/>
      <c r="H477" s="97"/>
      <c r="I477" s="97"/>
      <c r="J477" s="99"/>
      <c r="K477" s="99"/>
      <c r="L477" s="98"/>
      <c r="M477" s="100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101"/>
      <c r="CI477" s="101"/>
      <c r="CJ477" s="101"/>
      <c r="CK477" s="99"/>
      <c r="CL477" s="99"/>
      <c r="CM477" s="99"/>
      <c r="CN477" s="99"/>
      <c r="CO477" s="101"/>
      <c r="CP477" s="101"/>
      <c r="CQ477" s="101"/>
      <c r="CR477" s="99"/>
      <c r="CS477" s="99"/>
      <c r="CT477" s="99"/>
      <c r="CU477" s="101"/>
      <c r="CV477" s="101"/>
      <c r="CW477" s="101"/>
      <c r="CX477" s="99"/>
      <c r="CY477" s="99"/>
      <c r="CZ477" s="99"/>
      <c r="DA477" s="99"/>
      <c r="DB477" s="101"/>
      <c r="DC477" s="101"/>
      <c r="DD477" s="101"/>
      <c r="DE477" s="101"/>
    </row>
    <row r="478" spans="1:109" ht="13">
      <c r="A478" s="97"/>
      <c r="B478" s="97"/>
      <c r="C478" s="97"/>
      <c r="D478" s="97"/>
      <c r="E478" s="97"/>
      <c r="F478" s="97"/>
      <c r="G478" s="98"/>
      <c r="H478" s="97"/>
      <c r="I478" s="97"/>
      <c r="J478" s="99"/>
      <c r="K478" s="99"/>
      <c r="L478" s="98"/>
      <c r="M478" s="100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101"/>
      <c r="CI478" s="101"/>
      <c r="CJ478" s="101"/>
      <c r="CK478" s="99"/>
      <c r="CL478" s="99"/>
      <c r="CM478" s="99"/>
      <c r="CN478" s="99"/>
      <c r="CO478" s="101"/>
      <c r="CP478" s="101"/>
      <c r="CQ478" s="101"/>
      <c r="CR478" s="99"/>
      <c r="CS478" s="99"/>
      <c r="CT478" s="99"/>
      <c r="CU478" s="101"/>
      <c r="CV478" s="101"/>
      <c r="CW478" s="101"/>
      <c r="CX478" s="99"/>
      <c r="CY478" s="99"/>
      <c r="CZ478" s="99"/>
      <c r="DA478" s="99"/>
      <c r="DB478" s="101"/>
      <c r="DC478" s="101"/>
      <c r="DD478" s="101"/>
      <c r="DE478" s="101"/>
    </row>
    <row r="479" spans="1:109" ht="13">
      <c r="A479" s="97"/>
      <c r="B479" s="97"/>
      <c r="C479" s="97"/>
      <c r="D479" s="97"/>
      <c r="E479" s="97"/>
      <c r="F479" s="97"/>
      <c r="G479" s="98"/>
      <c r="H479" s="97"/>
      <c r="I479" s="97"/>
      <c r="J479" s="99"/>
      <c r="K479" s="99"/>
      <c r="L479" s="98"/>
      <c r="M479" s="100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101"/>
      <c r="CI479" s="101"/>
      <c r="CJ479" s="101"/>
      <c r="CK479" s="99"/>
      <c r="CL479" s="99"/>
      <c r="CM479" s="99"/>
      <c r="CN479" s="99"/>
      <c r="CO479" s="101"/>
      <c r="CP479" s="101"/>
      <c r="CQ479" s="101"/>
      <c r="CR479" s="99"/>
      <c r="CS479" s="99"/>
      <c r="CT479" s="99"/>
      <c r="CU479" s="101"/>
      <c r="CV479" s="101"/>
      <c r="CW479" s="101"/>
      <c r="CX479" s="99"/>
      <c r="CY479" s="99"/>
      <c r="CZ479" s="99"/>
      <c r="DA479" s="99"/>
      <c r="DB479" s="101"/>
      <c r="DC479" s="101"/>
      <c r="DD479" s="101"/>
      <c r="DE479" s="101"/>
    </row>
    <row r="480" spans="1:109" ht="13">
      <c r="A480" s="97"/>
      <c r="B480" s="97"/>
      <c r="C480" s="97"/>
      <c r="D480" s="97"/>
      <c r="E480" s="97"/>
      <c r="F480" s="97"/>
      <c r="G480" s="98"/>
      <c r="H480" s="97"/>
      <c r="I480" s="97"/>
      <c r="J480" s="99"/>
      <c r="K480" s="99"/>
      <c r="L480" s="98"/>
      <c r="M480" s="100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101"/>
      <c r="CI480" s="101"/>
      <c r="CJ480" s="101"/>
      <c r="CK480" s="99"/>
      <c r="CL480" s="99"/>
      <c r="CM480" s="99"/>
      <c r="CN480" s="99"/>
      <c r="CO480" s="101"/>
      <c r="CP480" s="101"/>
      <c r="CQ480" s="101"/>
      <c r="CR480" s="99"/>
      <c r="CS480" s="99"/>
      <c r="CT480" s="99"/>
      <c r="CU480" s="101"/>
      <c r="CV480" s="101"/>
      <c r="CW480" s="101"/>
      <c r="CX480" s="99"/>
      <c r="CY480" s="99"/>
      <c r="CZ480" s="99"/>
      <c r="DA480" s="99"/>
      <c r="DB480" s="101"/>
      <c r="DC480" s="101"/>
      <c r="DD480" s="101"/>
      <c r="DE480" s="101"/>
    </row>
    <row r="481" spans="1:109" ht="13">
      <c r="A481" s="97"/>
      <c r="B481" s="97"/>
      <c r="C481" s="97"/>
      <c r="D481" s="97"/>
      <c r="E481" s="97"/>
      <c r="F481" s="97"/>
      <c r="G481" s="98"/>
      <c r="H481" s="97"/>
      <c r="I481" s="97"/>
      <c r="J481" s="99"/>
      <c r="K481" s="99"/>
      <c r="L481" s="98"/>
      <c r="M481" s="100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101"/>
      <c r="CI481" s="101"/>
      <c r="CJ481" s="101"/>
      <c r="CK481" s="99"/>
      <c r="CL481" s="99"/>
      <c r="CM481" s="99"/>
      <c r="CN481" s="99"/>
      <c r="CO481" s="101"/>
      <c r="CP481" s="101"/>
      <c r="CQ481" s="101"/>
      <c r="CR481" s="99"/>
      <c r="CS481" s="99"/>
      <c r="CT481" s="99"/>
      <c r="CU481" s="101"/>
      <c r="CV481" s="101"/>
      <c r="CW481" s="101"/>
      <c r="CX481" s="99"/>
      <c r="CY481" s="99"/>
      <c r="CZ481" s="99"/>
      <c r="DA481" s="99"/>
      <c r="DB481" s="101"/>
      <c r="DC481" s="101"/>
      <c r="DD481" s="101"/>
      <c r="DE481" s="101"/>
    </row>
    <row r="482" spans="1:109" ht="13">
      <c r="A482" s="97"/>
      <c r="B482" s="97"/>
      <c r="C482" s="97"/>
      <c r="D482" s="97"/>
      <c r="E482" s="97"/>
      <c r="F482" s="97"/>
      <c r="G482" s="98"/>
      <c r="H482" s="97"/>
      <c r="I482" s="97"/>
      <c r="J482" s="99"/>
      <c r="K482" s="99"/>
      <c r="L482" s="98"/>
      <c r="M482" s="100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101"/>
      <c r="CI482" s="101"/>
      <c r="CJ482" s="101"/>
      <c r="CK482" s="99"/>
      <c r="CL482" s="99"/>
      <c r="CM482" s="99"/>
      <c r="CN482" s="99"/>
      <c r="CO482" s="101"/>
      <c r="CP482" s="101"/>
      <c r="CQ482" s="101"/>
      <c r="CR482" s="99"/>
      <c r="CS482" s="99"/>
      <c r="CT482" s="99"/>
      <c r="CU482" s="101"/>
      <c r="CV482" s="101"/>
      <c r="CW482" s="101"/>
      <c r="CX482" s="99"/>
      <c r="CY482" s="99"/>
      <c r="CZ482" s="99"/>
      <c r="DA482" s="99"/>
      <c r="DB482" s="101"/>
      <c r="DC482" s="101"/>
      <c r="DD482" s="101"/>
      <c r="DE482" s="101"/>
    </row>
    <row r="483" spans="1:109" ht="13">
      <c r="A483" s="97"/>
      <c r="B483" s="97"/>
      <c r="C483" s="97"/>
      <c r="D483" s="97"/>
      <c r="E483" s="97"/>
      <c r="F483" s="97"/>
      <c r="G483" s="98"/>
      <c r="H483" s="97"/>
      <c r="I483" s="97"/>
      <c r="J483" s="99"/>
      <c r="K483" s="99"/>
      <c r="L483" s="98"/>
      <c r="M483" s="100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101"/>
      <c r="CI483" s="101"/>
      <c r="CJ483" s="101"/>
      <c r="CK483" s="99"/>
      <c r="CL483" s="99"/>
      <c r="CM483" s="99"/>
      <c r="CN483" s="99"/>
      <c r="CO483" s="101"/>
      <c r="CP483" s="101"/>
      <c r="CQ483" s="101"/>
      <c r="CR483" s="99"/>
      <c r="CS483" s="99"/>
      <c r="CT483" s="99"/>
      <c r="CU483" s="101"/>
      <c r="CV483" s="101"/>
      <c r="CW483" s="101"/>
      <c r="CX483" s="99"/>
      <c r="CY483" s="99"/>
      <c r="CZ483" s="99"/>
      <c r="DA483" s="99"/>
      <c r="DB483" s="101"/>
      <c r="DC483" s="101"/>
      <c r="DD483" s="101"/>
      <c r="DE483" s="101"/>
    </row>
    <row r="484" spans="1:109" ht="13">
      <c r="A484" s="97"/>
      <c r="B484" s="97"/>
      <c r="C484" s="97"/>
      <c r="D484" s="97"/>
      <c r="E484" s="97"/>
      <c r="F484" s="97"/>
      <c r="G484" s="98"/>
      <c r="H484" s="97"/>
      <c r="I484" s="97"/>
      <c r="J484" s="99"/>
      <c r="K484" s="99"/>
      <c r="L484" s="98"/>
      <c r="M484" s="100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101"/>
      <c r="CI484" s="101"/>
      <c r="CJ484" s="101"/>
      <c r="CK484" s="99"/>
      <c r="CL484" s="99"/>
      <c r="CM484" s="99"/>
      <c r="CN484" s="99"/>
      <c r="CO484" s="101"/>
      <c r="CP484" s="101"/>
      <c r="CQ484" s="101"/>
      <c r="CR484" s="99"/>
      <c r="CS484" s="99"/>
      <c r="CT484" s="99"/>
      <c r="CU484" s="101"/>
      <c r="CV484" s="101"/>
      <c r="CW484" s="101"/>
      <c r="CX484" s="99"/>
      <c r="CY484" s="99"/>
      <c r="CZ484" s="99"/>
      <c r="DA484" s="99"/>
      <c r="DB484" s="101"/>
      <c r="DC484" s="101"/>
      <c r="DD484" s="101"/>
      <c r="DE484" s="101"/>
    </row>
    <row r="485" spans="1:109" ht="13">
      <c r="A485" s="97"/>
      <c r="B485" s="97"/>
      <c r="C485" s="97"/>
      <c r="D485" s="97"/>
      <c r="E485" s="97"/>
      <c r="F485" s="97"/>
      <c r="G485" s="98"/>
      <c r="H485" s="97"/>
      <c r="I485" s="97"/>
      <c r="J485" s="99"/>
      <c r="K485" s="99"/>
      <c r="L485" s="98"/>
      <c r="M485" s="100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101"/>
      <c r="CI485" s="101"/>
      <c r="CJ485" s="101"/>
      <c r="CK485" s="99"/>
      <c r="CL485" s="99"/>
      <c r="CM485" s="99"/>
      <c r="CN485" s="99"/>
      <c r="CO485" s="101"/>
      <c r="CP485" s="101"/>
      <c r="CQ485" s="101"/>
      <c r="CR485" s="99"/>
      <c r="CS485" s="99"/>
      <c r="CT485" s="99"/>
      <c r="CU485" s="101"/>
      <c r="CV485" s="101"/>
      <c r="CW485" s="101"/>
      <c r="CX485" s="99"/>
      <c r="CY485" s="99"/>
      <c r="CZ485" s="99"/>
      <c r="DA485" s="99"/>
      <c r="DB485" s="101"/>
      <c r="DC485" s="101"/>
      <c r="DD485" s="101"/>
      <c r="DE485" s="101"/>
    </row>
    <row r="486" spans="1:109" ht="13">
      <c r="A486" s="97"/>
      <c r="B486" s="97"/>
      <c r="C486" s="97"/>
      <c r="D486" s="97"/>
      <c r="E486" s="97"/>
      <c r="F486" s="97"/>
      <c r="G486" s="98"/>
      <c r="H486" s="97"/>
      <c r="I486" s="97"/>
      <c r="J486" s="99"/>
      <c r="K486" s="99"/>
      <c r="L486" s="98"/>
      <c r="M486" s="100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101"/>
      <c r="CI486" s="101"/>
      <c r="CJ486" s="101"/>
      <c r="CK486" s="99"/>
      <c r="CL486" s="99"/>
      <c r="CM486" s="99"/>
      <c r="CN486" s="99"/>
      <c r="CO486" s="101"/>
      <c r="CP486" s="101"/>
      <c r="CQ486" s="101"/>
      <c r="CR486" s="99"/>
      <c r="CS486" s="99"/>
      <c r="CT486" s="99"/>
      <c r="CU486" s="101"/>
      <c r="CV486" s="101"/>
      <c r="CW486" s="101"/>
      <c r="CX486" s="99"/>
      <c r="CY486" s="99"/>
      <c r="CZ486" s="99"/>
      <c r="DA486" s="99"/>
      <c r="DB486" s="101"/>
      <c r="DC486" s="101"/>
      <c r="DD486" s="101"/>
      <c r="DE486" s="101"/>
    </row>
    <row r="487" spans="1:109" ht="13">
      <c r="A487" s="97"/>
      <c r="B487" s="97"/>
      <c r="C487" s="97"/>
      <c r="D487" s="97"/>
      <c r="E487" s="97"/>
      <c r="F487" s="97"/>
      <c r="G487" s="98"/>
      <c r="H487" s="97"/>
      <c r="I487" s="97"/>
      <c r="J487" s="99"/>
      <c r="K487" s="99"/>
      <c r="L487" s="98"/>
      <c r="M487" s="100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101"/>
      <c r="CI487" s="101"/>
      <c r="CJ487" s="101"/>
      <c r="CK487" s="99"/>
      <c r="CL487" s="99"/>
      <c r="CM487" s="99"/>
      <c r="CN487" s="99"/>
      <c r="CO487" s="101"/>
      <c r="CP487" s="101"/>
      <c r="CQ487" s="101"/>
      <c r="CR487" s="99"/>
      <c r="CS487" s="99"/>
      <c r="CT487" s="99"/>
      <c r="CU487" s="101"/>
      <c r="CV487" s="101"/>
      <c r="CW487" s="101"/>
      <c r="CX487" s="99"/>
      <c r="CY487" s="99"/>
      <c r="CZ487" s="99"/>
      <c r="DA487" s="99"/>
      <c r="DB487" s="101"/>
      <c r="DC487" s="101"/>
      <c r="DD487" s="101"/>
      <c r="DE487" s="101"/>
    </row>
    <row r="488" spans="1:109" ht="13">
      <c r="A488" s="97"/>
      <c r="B488" s="97"/>
      <c r="C488" s="97"/>
      <c r="D488" s="97"/>
      <c r="E488" s="97"/>
      <c r="F488" s="97"/>
      <c r="G488" s="98"/>
      <c r="H488" s="97"/>
      <c r="I488" s="97"/>
      <c r="J488" s="99"/>
      <c r="K488" s="99"/>
      <c r="L488" s="98"/>
      <c r="M488" s="100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101"/>
      <c r="CI488" s="101"/>
      <c r="CJ488" s="101"/>
      <c r="CK488" s="99"/>
      <c r="CL488" s="99"/>
      <c r="CM488" s="99"/>
      <c r="CN488" s="99"/>
      <c r="CO488" s="101"/>
      <c r="CP488" s="101"/>
      <c r="CQ488" s="101"/>
      <c r="CR488" s="99"/>
      <c r="CS488" s="99"/>
      <c r="CT488" s="99"/>
      <c r="CU488" s="101"/>
      <c r="CV488" s="101"/>
      <c r="CW488" s="101"/>
      <c r="CX488" s="99"/>
      <c r="CY488" s="99"/>
      <c r="CZ488" s="99"/>
      <c r="DA488" s="99"/>
      <c r="DB488" s="101"/>
      <c r="DC488" s="101"/>
      <c r="DD488" s="101"/>
      <c r="DE488" s="101"/>
    </row>
    <row r="489" spans="1:109" ht="13">
      <c r="A489" s="97"/>
      <c r="B489" s="97"/>
      <c r="C489" s="97"/>
      <c r="D489" s="97"/>
      <c r="E489" s="97"/>
      <c r="F489" s="97"/>
      <c r="G489" s="98"/>
      <c r="H489" s="97"/>
      <c r="I489" s="97"/>
      <c r="J489" s="99"/>
      <c r="K489" s="99"/>
      <c r="L489" s="98"/>
      <c r="M489" s="100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101"/>
      <c r="CI489" s="101"/>
      <c r="CJ489" s="101"/>
      <c r="CK489" s="99"/>
      <c r="CL489" s="99"/>
      <c r="CM489" s="99"/>
      <c r="CN489" s="99"/>
      <c r="CO489" s="101"/>
      <c r="CP489" s="101"/>
      <c r="CQ489" s="101"/>
      <c r="CR489" s="99"/>
      <c r="CS489" s="99"/>
      <c r="CT489" s="99"/>
      <c r="CU489" s="101"/>
      <c r="CV489" s="101"/>
      <c r="CW489" s="101"/>
      <c r="CX489" s="99"/>
      <c r="CY489" s="99"/>
      <c r="CZ489" s="99"/>
      <c r="DA489" s="99"/>
      <c r="DB489" s="101"/>
      <c r="DC489" s="101"/>
      <c r="DD489" s="101"/>
      <c r="DE489" s="101"/>
    </row>
    <row r="490" spans="1:109" ht="13">
      <c r="A490" s="97"/>
      <c r="B490" s="97"/>
      <c r="C490" s="97"/>
      <c r="D490" s="97"/>
      <c r="E490" s="97"/>
      <c r="F490" s="97"/>
      <c r="G490" s="98"/>
      <c r="H490" s="97"/>
      <c r="I490" s="97"/>
      <c r="J490" s="99"/>
      <c r="K490" s="99"/>
      <c r="L490" s="98"/>
      <c r="M490" s="100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101"/>
      <c r="CI490" s="101"/>
      <c r="CJ490" s="101"/>
      <c r="CK490" s="99"/>
      <c r="CL490" s="99"/>
      <c r="CM490" s="99"/>
      <c r="CN490" s="99"/>
      <c r="CO490" s="101"/>
      <c r="CP490" s="101"/>
      <c r="CQ490" s="101"/>
      <c r="CR490" s="99"/>
      <c r="CS490" s="99"/>
      <c r="CT490" s="99"/>
      <c r="CU490" s="101"/>
      <c r="CV490" s="101"/>
      <c r="CW490" s="101"/>
      <c r="CX490" s="99"/>
      <c r="CY490" s="99"/>
      <c r="CZ490" s="99"/>
      <c r="DA490" s="99"/>
      <c r="DB490" s="101"/>
      <c r="DC490" s="101"/>
      <c r="DD490" s="101"/>
      <c r="DE490" s="101"/>
    </row>
    <row r="491" spans="1:109" ht="13">
      <c r="A491" s="97"/>
      <c r="B491" s="97"/>
      <c r="C491" s="97"/>
      <c r="D491" s="97"/>
      <c r="E491" s="97"/>
      <c r="F491" s="97"/>
      <c r="G491" s="98"/>
      <c r="H491" s="97"/>
      <c r="I491" s="97"/>
      <c r="J491" s="99"/>
      <c r="K491" s="99"/>
      <c r="L491" s="98"/>
      <c r="M491" s="100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101"/>
      <c r="CI491" s="101"/>
      <c r="CJ491" s="101"/>
      <c r="CK491" s="99"/>
      <c r="CL491" s="99"/>
      <c r="CM491" s="99"/>
      <c r="CN491" s="99"/>
      <c r="CO491" s="101"/>
      <c r="CP491" s="101"/>
      <c r="CQ491" s="101"/>
      <c r="CR491" s="99"/>
      <c r="CS491" s="99"/>
      <c r="CT491" s="99"/>
      <c r="CU491" s="101"/>
      <c r="CV491" s="101"/>
      <c r="CW491" s="101"/>
      <c r="CX491" s="99"/>
      <c r="CY491" s="99"/>
      <c r="CZ491" s="99"/>
      <c r="DA491" s="99"/>
      <c r="DB491" s="101"/>
      <c r="DC491" s="101"/>
      <c r="DD491" s="101"/>
      <c r="DE491" s="101"/>
    </row>
    <row r="492" spans="1:109" ht="13">
      <c r="A492" s="97"/>
      <c r="B492" s="97"/>
      <c r="C492" s="97"/>
      <c r="D492" s="97"/>
      <c r="E492" s="97"/>
      <c r="F492" s="97"/>
      <c r="G492" s="98"/>
      <c r="H492" s="97"/>
      <c r="I492" s="97"/>
      <c r="J492" s="99"/>
      <c r="K492" s="99"/>
      <c r="L492" s="98"/>
      <c r="M492" s="100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101"/>
      <c r="CI492" s="101"/>
      <c r="CJ492" s="101"/>
      <c r="CK492" s="99"/>
      <c r="CL492" s="99"/>
      <c r="CM492" s="99"/>
      <c r="CN492" s="99"/>
      <c r="CO492" s="101"/>
      <c r="CP492" s="101"/>
      <c r="CQ492" s="101"/>
      <c r="CR492" s="99"/>
      <c r="CS492" s="99"/>
      <c r="CT492" s="99"/>
      <c r="CU492" s="101"/>
      <c r="CV492" s="101"/>
      <c r="CW492" s="101"/>
      <c r="CX492" s="99"/>
      <c r="CY492" s="99"/>
      <c r="CZ492" s="99"/>
      <c r="DA492" s="99"/>
      <c r="DB492" s="101"/>
      <c r="DC492" s="101"/>
      <c r="DD492" s="101"/>
      <c r="DE492" s="101"/>
    </row>
    <row r="493" spans="1:109" ht="13">
      <c r="A493" s="97"/>
      <c r="B493" s="97"/>
      <c r="C493" s="97"/>
      <c r="D493" s="97"/>
      <c r="E493" s="97"/>
      <c r="F493" s="97"/>
      <c r="G493" s="98"/>
      <c r="H493" s="97"/>
      <c r="I493" s="97"/>
      <c r="J493" s="99"/>
      <c r="K493" s="99"/>
      <c r="L493" s="98"/>
      <c r="M493" s="100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101"/>
      <c r="CI493" s="101"/>
      <c r="CJ493" s="101"/>
      <c r="CK493" s="99"/>
      <c r="CL493" s="99"/>
      <c r="CM493" s="99"/>
      <c r="CN493" s="99"/>
      <c r="CO493" s="101"/>
      <c r="CP493" s="101"/>
      <c r="CQ493" s="101"/>
      <c r="CR493" s="99"/>
      <c r="CS493" s="99"/>
      <c r="CT493" s="99"/>
      <c r="CU493" s="101"/>
      <c r="CV493" s="101"/>
      <c r="CW493" s="101"/>
      <c r="CX493" s="99"/>
      <c r="CY493" s="99"/>
      <c r="CZ493" s="99"/>
      <c r="DA493" s="99"/>
      <c r="DB493" s="101"/>
      <c r="DC493" s="101"/>
      <c r="DD493" s="101"/>
      <c r="DE493" s="101"/>
    </row>
    <row r="494" spans="1:109" ht="13">
      <c r="A494" s="97"/>
      <c r="B494" s="97"/>
      <c r="C494" s="97"/>
      <c r="D494" s="97"/>
      <c r="E494" s="97"/>
      <c r="F494" s="97"/>
      <c r="G494" s="98"/>
      <c r="H494" s="97"/>
      <c r="I494" s="97"/>
      <c r="J494" s="99"/>
      <c r="K494" s="99"/>
      <c r="L494" s="98"/>
      <c r="M494" s="100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101"/>
      <c r="CI494" s="101"/>
      <c r="CJ494" s="101"/>
      <c r="CK494" s="99"/>
      <c r="CL494" s="99"/>
      <c r="CM494" s="99"/>
      <c r="CN494" s="99"/>
      <c r="CO494" s="101"/>
      <c r="CP494" s="101"/>
      <c r="CQ494" s="101"/>
      <c r="CR494" s="99"/>
      <c r="CS494" s="99"/>
      <c r="CT494" s="99"/>
      <c r="CU494" s="101"/>
      <c r="CV494" s="101"/>
      <c r="CW494" s="101"/>
      <c r="CX494" s="99"/>
      <c r="CY494" s="99"/>
      <c r="CZ494" s="99"/>
      <c r="DA494" s="99"/>
      <c r="DB494" s="101"/>
      <c r="DC494" s="101"/>
      <c r="DD494" s="101"/>
      <c r="DE494" s="101"/>
    </row>
    <row r="495" spans="1:109" ht="13">
      <c r="A495" s="97"/>
      <c r="B495" s="97"/>
      <c r="C495" s="97"/>
      <c r="D495" s="97"/>
      <c r="E495" s="97"/>
      <c r="F495" s="97"/>
      <c r="G495" s="98"/>
      <c r="H495" s="97"/>
      <c r="I495" s="97"/>
      <c r="J495" s="99"/>
      <c r="K495" s="99"/>
      <c r="L495" s="98"/>
      <c r="M495" s="100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101"/>
      <c r="CI495" s="101"/>
      <c r="CJ495" s="101"/>
      <c r="CK495" s="99"/>
      <c r="CL495" s="99"/>
      <c r="CM495" s="99"/>
      <c r="CN495" s="99"/>
      <c r="CO495" s="101"/>
      <c r="CP495" s="101"/>
      <c r="CQ495" s="101"/>
      <c r="CR495" s="99"/>
      <c r="CS495" s="99"/>
      <c r="CT495" s="99"/>
      <c r="CU495" s="101"/>
      <c r="CV495" s="101"/>
      <c r="CW495" s="101"/>
      <c r="CX495" s="99"/>
      <c r="CY495" s="99"/>
      <c r="CZ495" s="99"/>
      <c r="DA495" s="99"/>
      <c r="DB495" s="101"/>
      <c r="DC495" s="101"/>
      <c r="DD495" s="101"/>
      <c r="DE495" s="101"/>
    </row>
    <row r="496" spans="1:109" ht="13">
      <c r="A496" s="97"/>
      <c r="B496" s="97"/>
      <c r="C496" s="97"/>
      <c r="D496" s="97"/>
      <c r="E496" s="97"/>
      <c r="F496" s="97"/>
      <c r="G496" s="98"/>
      <c r="H496" s="97"/>
      <c r="I496" s="97"/>
      <c r="J496" s="99"/>
      <c r="K496" s="99"/>
      <c r="L496" s="98"/>
      <c r="M496" s="100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101"/>
      <c r="CI496" s="101"/>
      <c r="CJ496" s="101"/>
      <c r="CK496" s="99"/>
      <c r="CL496" s="99"/>
      <c r="CM496" s="99"/>
      <c r="CN496" s="99"/>
      <c r="CO496" s="101"/>
      <c r="CP496" s="101"/>
      <c r="CQ496" s="101"/>
      <c r="CR496" s="99"/>
      <c r="CS496" s="99"/>
      <c r="CT496" s="99"/>
      <c r="CU496" s="101"/>
      <c r="CV496" s="101"/>
      <c r="CW496" s="101"/>
      <c r="CX496" s="99"/>
      <c r="CY496" s="99"/>
      <c r="CZ496" s="99"/>
      <c r="DA496" s="99"/>
      <c r="DB496" s="101"/>
      <c r="DC496" s="101"/>
      <c r="DD496" s="101"/>
      <c r="DE496" s="101"/>
    </row>
    <row r="497" spans="1:109" ht="13">
      <c r="A497" s="97"/>
      <c r="B497" s="97"/>
      <c r="C497" s="97"/>
      <c r="D497" s="97"/>
      <c r="E497" s="97"/>
      <c r="F497" s="97"/>
      <c r="G497" s="98"/>
      <c r="H497" s="97"/>
      <c r="I497" s="97"/>
      <c r="J497" s="99"/>
      <c r="K497" s="99"/>
      <c r="L497" s="98"/>
      <c r="M497" s="100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101"/>
      <c r="CI497" s="101"/>
      <c r="CJ497" s="101"/>
      <c r="CK497" s="99"/>
      <c r="CL497" s="99"/>
      <c r="CM497" s="99"/>
      <c r="CN497" s="99"/>
      <c r="CO497" s="101"/>
      <c r="CP497" s="101"/>
      <c r="CQ497" s="101"/>
      <c r="CR497" s="99"/>
      <c r="CS497" s="99"/>
      <c r="CT497" s="99"/>
      <c r="CU497" s="101"/>
      <c r="CV497" s="101"/>
      <c r="CW497" s="101"/>
      <c r="CX497" s="99"/>
      <c r="CY497" s="99"/>
      <c r="CZ497" s="99"/>
      <c r="DA497" s="99"/>
      <c r="DB497" s="101"/>
      <c r="DC497" s="101"/>
      <c r="DD497" s="101"/>
      <c r="DE497" s="101"/>
    </row>
    <row r="498" spans="1:109" ht="13">
      <c r="A498" s="97"/>
      <c r="B498" s="97"/>
      <c r="C498" s="97"/>
      <c r="D498" s="97"/>
      <c r="E498" s="97"/>
      <c r="F498" s="97"/>
      <c r="G498" s="98"/>
      <c r="H498" s="97"/>
      <c r="I498" s="97"/>
      <c r="J498" s="99"/>
      <c r="K498" s="99"/>
      <c r="L498" s="98"/>
      <c r="M498" s="100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101"/>
      <c r="CI498" s="101"/>
      <c r="CJ498" s="101"/>
      <c r="CK498" s="99"/>
      <c r="CL498" s="99"/>
      <c r="CM498" s="99"/>
      <c r="CN498" s="99"/>
      <c r="CO498" s="101"/>
      <c r="CP498" s="101"/>
      <c r="CQ498" s="101"/>
      <c r="CR498" s="99"/>
      <c r="CS498" s="99"/>
      <c r="CT498" s="99"/>
      <c r="CU498" s="101"/>
      <c r="CV498" s="101"/>
      <c r="CW498" s="101"/>
      <c r="CX498" s="99"/>
      <c r="CY498" s="99"/>
      <c r="CZ498" s="99"/>
      <c r="DA498" s="99"/>
      <c r="DB498" s="101"/>
      <c r="DC498" s="101"/>
      <c r="DD498" s="101"/>
      <c r="DE498" s="101"/>
    </row>
    <row r="499" spans="1:109" ht="13">
      <c r="A499" s="97"/>
      <c r="B499" s="97"/>
      <c r="C499" s="97"/>
      <c r="D499" s="97"/>
      <c r="E499" s="97"/>
      <c r="F499" s="97"/>
      <c r="G499" s="98"/>
      <c r="H499" s="97"/>
      <c r="I499" s="97"/>
      <c r="J499" s="99"/>
      <c r="K499" s="99"/>
      <c r="L499" s="98"/>
      <c r="M499" s="100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101"/>
      <c r="CI499" s="101"/>
      <c r="CJ499" s="101"/>
      <c r="CK499" s="99"/>
      <c r="CL499" s="99"/>
      <c r="CM499" s="99"/>
      <c r="CN499" s="99"/>
      <c r="CO499" s="101"/>
      <c r="CP499" s="101"/>
      <c r="CQ499" s="101"/>
      <c r="CR499" s="99"/>
      <c r="CS499" s="99"/>
      <c r="CT499" s="99"/>
      <c r="CU499" s="101"/>
      <c r="CV499" s="101"/>
      <c r="CW499" s="101"/>
      <c r="CX499" s="99"/>
      <c r="CY499" s="99"/>
      <c r="CZ499" s="99"/>
      <c r="DA499" s="99"/>
      <c r="DB499" s="101"/>
      <c r="DC499" s="101"/>
      <c r="DD499" s="101"/>
      <c r="DE499" s="101"/>
    </row>
    <row r="500" spans="1:109" ht="13">
      <c r="A500" s="97"/>
      <c r="B500" s="97"/>
      <c r="C500" s="97"/>
      <c r="D500" s="97"/>
      <c r="E500" s="97"/>
      <c r="F500" s="97"/>
      <c r="G500" s="98"/>
      <c r="H500" s="97"/>
      <c r="I500" s="97"/>
      <c r="J500" s="99"/>
      <c r="K500" s="99"/>
      <c r="L500" s="98"/>
      <c r="M500" s="100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101"/>
      <c r="CI500" s="101"/>
      <c r="CJ500" s="101"/>
      <c r="CK500" s="99"/>
      <c r="CL500" s="99"/>
      <c r="CM500" s="99"/>
      <c r="CN500" s="99"/>
      <c r="CO500" s="101"/>
      <c r="CP500" s="101"/>
      <c r="CQ500" s="101"/>
      <c r="CR500" s="99"/>
      <c r="CS500" s="99"/>
      <c r="CT500" s="99"/>
      <c r="CU500" s="101"/>
      <c r="CV500" s="101"/>
      <c r="CW500" s="101"/>
      <c r="CX500" s="99"/>
      <c r="CY500" s="99"/>
      <c r="CZ500" s="99"/>
      <c r="DA500" s="99"/>
      <c r="DB500" s="101"/>
      <c r="DC500" s="101"/>
      <c r="DD500" s="101"/>
      <c r="DE500" s="101"/>
    </row>
    <row r="501" spans="1:109" ht="13">
      <c r="A501" s="97"/>
      <c r="B501" s="97"/>
      <c r="C501" s="97"/>
      <c r="D501" s="97"/>
      <c r="E501" s="97"/>
      <c r="F501" s="97"/>
      <c r="G501" s="98"/>
      <c r="H501" s="97"/>
      <c r="I501" s="97"/>
      <c r="J501" s="99"/>
      <c r="K501" s="99"/>
      <c r="L501" s="98"/>
      <c r="M501" s="100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101"/>
      <c r="CI501" s="101"/>
      <c r="CJ501" s="101"/>
      <c r="CK501" s="99"/>
      <c r="CL501" s="99"/>
      <c r="CM501" s="99"/>
      <c r="CN501" s="99"/>
      <c r="CO501" s="101"/>
      <c r="CP501" s="101"/>
      <c r="CQ501" s="101"/>
      <c r="CR501" s="99"/>
      <c r="CS501" s="99"/>
      <c r="CT501" s="99"/>
      <c r="CU501" s="101"/>
      <c r="CV501" s="101"/>
      <c r="CW501" s="101"/>
      <c r="CX501" s="99"/>
      <c r="CY501" s="99"/>
      <c r="CZ501" s="99"/>
      <c r="DA501" s="99"/>
      <c r="DB501" s="101"/>
      <c r="DC501" s="101"/>
      <c r="DD501" s="101"/>
      <c r="DE501" s="101"/>
    </row>
    <row r="502" spans="1:109" ht="13">
      <c r="A502" s="97"/>
      <c r="B502" s="97"/>
      <c r="C502" s="97"/>
      <c r="D502" s="97"/>
      <c r="E502" s="97"/>
      <c r="F502" s="97"/>
      <c r="G502" s="98"/>
      <c r="H502" s="97"/>
      <c r="I502" s="97"/>
      <c r="J502" s="99"/>
      <c r="K502" s="99"/>
      <c r="L502" s="98"/>
      <c r="M502" s="100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101"/>
      <c r="CI502" s="101"/>
      <c r="CJ502" s="101"/>
      <c r="CK502" s="99"/>
      <c r="CL502" s="99"/>
      <c r="CM502" s="99"/>
      <c r="CN502" s="99"/>
      <c r="CO502" s="101"/>
      <c r="CP502" s="101"/>
      <c r="CQ502" s="101"/>
      <c r="CR502" s="99"/>
      <c r="CS502" s="99"/>
      <c r="CT502" s="99"/>
      <c r="CU502" s="101"/>
      <c r="CV502" s="101"/>
      <c r="CW502" s="101"/>
      <c r="CX502" s="99"/>
      <c r="CY502" s="99"/>
      <c r="CZ502" s="99"/>
      <c r="DA502" s="99"/>
      <c r="DB502" s="101"/>
      <c r="DC502" s="101"/>
      <c r="DD502" s="101"/>
      <c r="DE502" s="101"/>
    </row>
    <row r="503" spans="1:109" ht="13">
      <c r="A503" s="97"/>
      <c r="B503" s="97"/>
      <c r="C503" s="97"/>
      <c r="D503" s="97"/>
      <c r="E503" s="97"/>
      <c r="F503" s="97"/>
      <c r="G503" s="98"/>
      <c r="H503" s="97"/>
      <c r="I503" s="97"/>
      <c r="J503" s="99"/>
      <c r="K503" s="99"/>
      <c r="L503" s="98"/>
      <c r="M503" s="100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101"/>
      <c r="CI503" s="101"/>
      <c r="CJ503" s="101"/>
      <c r="CK503" s="99"/>
      <c r="CL503" s="99"/>
      <c r="CM503" s="99"/>
      <c r="CN503" s="99"/>
      <c r="CO503" s="101"/>
      <c r="CP503" s="101"/>
      <c r="CQ503" s="101"/>
      <c r="CR503" s="99"/>
      <c r="CS503" s="99"/>
      <c r="CT503" s="99"/>
      <c r="CU503" s="101"/>
      <c r="CV503" s="101"/>
      <c r="CW503" s="101"/>
      <c r="CX503" s="99"/>
      <c r="CY503" s="99"/>
      <c r="CZ503" s="99"/>
      <c r="DA503" s="99"/>
      <c r="DB503" s="101"/>
      <c r="DC503" s="101"/>
      <c r="DD503" s="101"/>
      <c r="DE503" s="101"/>
    </row>
    <row r="504" spans="1:109" ht="13">
      <c r="A504" s="97"/>
      <c r="B504" s="97"/>
      <c r="C504" s="97"/>
      <c r="D504" s="97"/>
      <c r="E504" s="97"/>
      <c r="F504" s="97"/>
      <c r="G504" s="98"/>
      <c r="H504" s="97"/>
      <c r="I504" s="97"/>
      <c r="J504" s="99"/>
      <c r="K504" s="99"/>
      <c r="L504" s="98"/>
      <c r="M504" s="100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101"/>
      <c r="CI504" s="101"/>
      <c r="CJ504" s="101"/>
      <c r="CK504" s="99"/>
      <c r="CL504" s="99"/>
      <c r="CM504" s="99"/>
      <c r="CN504" s="99"/>
      <c r="CO504" s="101"/>
      <c r="CP504" s="101"/>
      <c r="CQ504" s="101"/>
      <c r="CR504" s="99"/>
      <c r="CS504" s="99"/>
      <c r="CT504" s="99"/>
      <c r="CU504" s="101"/>
      <c r="CV504" s="101"/>
      <c r="CW504" s="101"/>
      <c r="CX504" s="99"/>
      <c r="CY504" s="99"/>
      <c r="CZ504" s="99"/>
      <c r="DA504" s="99"/>
      <c r="DB504" s="101"/>
      <c r="DC504" s="101"/>
      <c r="DD504" s="101"/>
      <c r="DE504" s="101"/>
    </row>
    <row r="505" spans="1:109" ht="13">
      <c r="A505" s="97"/>
      <c r="B505" s="97"/>
      <c r="C505" s="97"/>
      <c r="D505" s="97"/>
      <c r="E505" s="97"/>
      <c r="F505" s="97"/>
      <c r="G505" s="98"/>
      <c r="H505" s="97"/>
      <c r="I505" s="97"/>
      <c r="J505" s="99"/>
      <c r="K505" s="99"/>
      <c r="L505" s="98"/>
      <c r="M505" s="100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101"/>
      <c r="CI505" s="101"/>
      <c r="CJ505" s="101"/>
      <c r="CK505" s="99"/>
      <c r="CL505" s="99"/>
      <c r="CM505" s="99"/>
      <c r="CN505" s="99"/>
      <c r="CO505" s="101"/>
      <c r="CP505" s="101"/>
      <c r="CQ505" s="101"/>
      <c r="CR505" s="99"/>
      <c r="CS505" s="99"/>
      <c r="CT505" s="99"/>
      <c r="CU505" s="101"/>
      <c r="CV505" s="101"/>
      <c r="CW505" s="101"/>
      <c r="CX505" s="99"/>
      <c r="CY505" s="99"/>
      <c r="CZ505" s="99"/>
      <c r="DA505" s="99"/>
      <c r="DB505" s="101"/>
      <c r="DC505" s="101"/>
      <c r="DD505" s="101"/>
      <c r="DE505" s="101"/>
    </row>
    <row r="506" spans="1:109" ht="13">
      <c r="A506" s="97"/>
      <c r="B506" s="97"/>
      <c r="C506" s="97"/>
      <c r="D506" s="97"/>
      <c r="E506" s="97"/>
      <c r="F506" s="97"/>
      <c r="G506" s="98"/>
      <c r="H506" s="97"/>
      <c r="I506" s="97"/>
      <c r="J506" s="99"/>
      <c r="K506" s="99"/>
      <c r="L506" s="98"/>
      <c r="M506" s="100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101"/>
      <c r="CI506" s="101"/>
      <c r="CJ506" s="101"/>
      <c r="CK506" s="99"/>
      <c r="CL506" s="99"/>
      <c r="CM506" s="99"/>
      <c r="CN506" s="99"/>
      <c r="CO506" s="101"/>
      <c r="CP506" s="101"/>
      <c r="CQ506" s="101"/>
      <c r="CR506" s="99"/>
      <c r="CS506" s="99"/>
      <c r="CT506" s="99"/>
      <c r="CU506" s="101"/>
      <c r="CV506" s="101"/>
      <c r="CW506" s="101"/>
      <c r="CX506" s="99"/>
      <c r="CY506" s="99"/>
      <c r="CZ506" s="99"/>
      <c r="DA506" s="99"/>
      <c r="DB506" s="101"/>
      <c r="DC506" s="101"/>
      <c r="DD506" s="101"/>
      <c r="DE506" s="101"/>
    </row>
    <row r="507" spans="1:109" ht="13">
      <c r="A507" s="97"/>
      <c r="B507" s="97"/>
      <c r="C507" s="97"/>
      <c r="D507" s="97"/>
      <c r="E507" s="97"/>
      <c r="F507" s="97"/>
      <c r="G507" s="98"/>
      <c r="H507" s="97"/>
      <c r="I507" s="97"/>
      <c r="J507" s="99"/>
      <c r="K507" s="99"/>
      <c r="L507" s="98"/>
      <c r="M507" s="100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101"/>
      <c r="CI507" s="101"/>
      <c r="CJ507" s="101"/>
      <c r="CK507" s="99"/>
      <c r="CL507" s="99"/>
      <c r="CM507" s="99"/>
      <c r="CN507" s="99"/>
      <c r="CO507" s="101"/>
      <c r="CP507" s="101"/>
      <c r="CQ507" s="101"/>
      <c r="CR507" s="99"/>
      <c r="CS507" s="99"/>
      <c r="CT507" s="99"/>
      <c r="CU507" s="101"/>
      <c r="CV507" s="101"/>
      <c r="CW507" s="101"/>
      <c r="CX507" s="99"/>
      <c r="CY507" s="99"/>
      <c r="CZ507" s="99"/>
      <c r="DA507" s="99"/>
      <c r="DB507" s="101"/>
      <c r="DC507" s="101"/>
      <c r="DD507" s="101"/>
      <c r="DE507" s="101"/>
    </row>
    <row r="508" spans="1:109" ht="13">
      <c r="A508" s="97"/>
      <c r="B508" s="97"/>
      <c r="C508" s="97"/>
      <c r="D508" s="97"/>
      <c r="E508" s="97"/>
      <c r="F508" s="97"/>
      <c r="G508" s="98"/>
      <c r="H508" s="97"/>
      <c r="I508" s="97"/>
      <c r="J508" s="99"/>
      <c r="K508" s="99"/>
      <c r="L508" s="98"/>
      <c r="M508" s="100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101"/>
      <c r="CI508" s="101"/>
      <c r="CJ508" s="101"/>
      <c r="CK508" s="99"/>
      <c r="CL508" s="99"/>
      <c r="CM508" s="99"/>
      <c r="CN508" s="99"/>
      <c r="CO508" s="101"/>
      <c r="CP508" s="101"/>
      <c r="CQ508" s="101"/>
      <c r="CR508" s="99"/>
      <c r="CS508" s="99"/>
      <c r="CT508" s="99"/>
      <c r="CU508" s="101"/>
      <c r="CV508" s="101"/>
      <c r="CW508" s="101"/>
      <c r="CX508" s="99"/>
      <c r="CY508" s="99"/>
      <c r="CZ508" s="99"/>
      <c r="DA508" s="99"/>
      <c r="DB508" s="101"/>
      <c r="DC508" s="101"/>
      <c r="DD508" s="101"/>
      <c r="DE508" s="101"/>
    </row>
    <row r="509" spans="1:109" ht="13">
      <c r="A509" s="97"/>
      <c r="B509" s="97"/>
      <c r="C509" s="97"/>
      <c r="D509" s="97"/>
      <c r="E509" s="97"/>
      <c r="F509" s="97"/>
      <c r="G509" s="98"/>
      <c r="H509" s="97"/>
      <c r="I509" s="97"/>
      <c r="J509" s="99"/>
      <c r="K509" s="99"/>
      <c r="L509" s="98"/>
      <c r="M509" s="100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101"/>
      <c r="CI509" s="101"/>
      <c r="CJ509" s="101"/>
      <c r="CK509" s="99"/>
      <c r="CL509" s="99"/>
      <c r="CM509" s="99"/>
      <c r="CN509" s="99"/>
      <c r="CO509" s="101"/>
      <c r="CP509" s="101"/>
      <c r="CQ509" s="101"/>
      <c r="CR509" s="99"/>
      <c r="CS509" s="99"/>
      <c r="CT509" s="99"/>
      <c r="CU509" s="101"/>
      <c r="CV509" s="101"/>
      <c r="CW509" s="101"/>
      <c r="CX509" s="99"/>
      <c r="CY509" s="99"/>
      <c r="CZ509" s="99"/>
      <c r="DA509" s="99"/>
      <c r="DB509" s="101"/>
      <c r="DC509" s="101"/>
      <c r="DD509" s="101"/>
      <c r="DE509" s="101"/>
    </row>
    <row r="510" spans="1:109" ht="13">
      <c r="A510" s="97"/>
      <c r="B510" s="97"/>
      <c r="C510" s="97"/>
      <c r="D510" s="97"/>
      <c r="E510" s="97"/>
      <c r="F510" s="97"/>
      <c r="G510" s="98"/>
      <c r="H510" s="97"/>
      <c r="I510" s="97"/>
      <c r="J510" s="99"/>
      <c r="K510" s="99"/>
      <c r="L510" s="98"/>
      <c r="M510" s="100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101"/>
      <c r="CI510" s="101"/>
      <c r="CJ510" s="101"/>
      <c r="CK510" s="99"/>
      <c r="CL510" s="99"/>
      <c r="CM510" s="99"/>
      <c r="CN510" s="99"/>
      <c r="CO510" s="101"/>
      <c r="CP510" s="101"/>
      <c r="CQ510" s="101"/>
      <c r="CR510" s="99"/>
      <c r="CS510" s="99"/>
      <c r="CT510" s="99"/>
      <c r="CU510" s="101"/>
      <c r="CV510" s="101"/>
      <c r="CW510" s="101"/>
      <c r="CX510" s="99"/>
      <c r="CY510" s="99"/>
      <c r="CZ510" s="99"/>
      <c r="DA510" s="99"/>
      <c r="DB510" s="101"/>
      <c r="DC510" s="101"/>
      <c r="DD510" s="101"/>
      <c r="DE510" s="101"/>
    </row>
    <row r="511" spans="1:109" ht="13">
      <c r="A511" s="97"/>
      <c r="B511" s="97"/>
      <c r="C511" s="97"/>
      <c r="D511" s="97"/>
      <c r="E511" s="97"/>
      <c r="F511" s="97"/>
      <c r="G511" s="98"/>
      <c r="H511" s="97"/>
      <c r="I511" s="97"/>
      <c r="J511" s="99"/>
      <c r="K511" s="99"/>
      <c r="L511" s="98"/>
      <c r="M511" s="100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101"/>
      <c r="CI511" s="101"/>
      <c r="CJ511" s="101"/>
      <c r="CK511" s="99"/>
      <c r="CL511" s="99"/>
      <c r="CM511" s="99"/>
      <c r="CN511" s="99"/>
      <c r="CO511" s="101"/>
      <c r="CP511" s="101"/>
      <c r="CQ511" s="101"/>
      <c r="CR511" s="99"/>
      <c r="CS511" s="99"/>
      <c r="CT511" s="99"/>
      <c r="CU511" s="101"/>
      <c r="CV511" s="101"/>
      <c r="CW511" s="101"/>
      <c r="CX511" s="99"/>
      <c r="CY511" s="99"/>
      <c r="CZ511" s="99"/>
      <c r="DA511" s="99"/>
      <c r="DB511" s="101"/>
      <c r="DC511" s="101"/>
      <c r="DD511" s="101"/>
      <c r="DE511" s="101"/>
    </row>
    <row r="512" spans="1:109" ht="13">
      <c r="A512" s="97"/>
      <c r="B512" s="97"/>
      <c r="C512" s="97"/>
      <c r="D512" s="97"/>
      <c r="E512" s="97"/>
      <c r="F512" s="97"/>
      <c r="G512" s="98"/>
      <c r="H512" s="97"/>
      <c r="I512" s="97"/>
      <c r="J512" s="99"/>
      <c r="K512" s="99"/>
      <c r="L512" s="98"/>
      <c r="M512" s="100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101"/>
      <c r="CI512" s="101"/>
      <c r="CJ512" s="101"/>
      <c r="CK512" s="99"/>
      <c r="CL512" s="99"/>
      <c r="CM512" s="99"/>
      <c r="CN512" s="99"/>
      <c r="CO512" s="101"/>
      <c r="CP512" s="101"/>
      <c r="CQ512" s="101"/>
      <c r="CR512" s="99"/>
      <c r="CS512" s="99"/>
      <c r="CT512" s="99"/>
      <c r="CU512" s="101"/>
      <c r="CV512" s="101"/>
      <c r="CW512" s="101"/>
      <c r="CX512" s="99"/>
      <c r="CY512" s="99"/>
      <c r="CZ512" s="99"/>
      <c r="DA512" s="99"/>
      <c r="DB512" s="101"/>
      <c r="DC512" s="101"/>
      <c r="DD512" s="101"/>
      <c r="DE512" s="101"/>
    </row>
    <row r="513" spans="1:109" ht="13">
      <c r="A513" s="97"/>
      <c r="B513" s="97"/>
      <c r="C513" s="97"/>
      <c r="D513" s="97"/>
      <c r="E513" s="97"/>
      <c r="F513" s="97"/>
      <c r="G513" s="98"/>
      <c r="H513" s="97"/>
      <c r="I513" s="97"/>
      <c r="J513" s="99"/>
      <c r="K513" s="99"/>
      <c r="L513" s="98"/>
      <c r="M513" s="100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101"/>
      <c r="CI513" s="101"/>
      <c r="CJ513" s="101"/>
      <c r="CK513" s="99"/>
      <c r="CL513" s="99"/>
      <c r="CM513" s="99"/>
      <c r="CN513" s="99"/>
      <c r="CO513" s="101"/>
      <c r="CP513" s="101"/>
      <c r="CQ513" s="101"/>
      <c r="CR513" s="99"/>
      <c r="CS513" s="99"/>
      <c r="CT513" s="99"/>
      <c r="CU513" s="101"/>
      <c r="CV513" s="101"/>
      <c r="CW513" s="101"/>
      <c r="CX513" s="99"/>
      <c r="CY513" s="99"/>
      <c r="CZ513" s="99"/>
      <c r="DA513" s="99"/>
      <c r="DB513" s="101"/>
      <c r="DC513" s="101"/>
      <c r="DD513" s="101"/>
      <c r="DE513" s="101"/>
    </row>
    <row r="514" spans="1:109" ht="13">
      <c r="A514" s="97"/>
      <c r="B514" s="97"/>
      <c r="C514" s="97"/>
      <c r="D514" s="97"/>
      <c r="E514" s="97"/>
      <c r="F514" s="97"/>
      <c r="G514" s="98"/>
      <c r="H514" s="97"/>
      <c r="I514" s="97"/>
      <c r="J514" s="99"/>
      <c r="K514" s="99"/>
      <c r="L514" s="98"/>
      <c r="M514" s="100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101"/>
      <c r="CI514" s="101"/>
      <c r="CJ514" s="101"/>
      <c r="CK514" s="99"/>
      <c r="CL514" s="99"/>
      <c r="CM514" s="99"/>
      <c r="CN514" s="99"/>
      <c r="CO514" s="101"/>
      <c r="CP514" s="101"/>
      <c r="CQ514" s="101"/>
      <c r="CR514" s="99"/>
      <c r="CS514" s="99"/>
      <c r="CT514" s="99"/>
      <c r="CU514" s="101"/>
      <c r="CV514" s="101"/>
      <c r="CW514" s="101"/>
      <c r="CX514" s="99"/>
      <c r="CY514" s="99"/>
      <c r="CZ514" s="99"/>
      <c r="DA514" s="99"/>
      <c r="DB514" s="101"/>
      <c r="DC514" s="101"/>
      <c r="DD514" s="101"/>
      <c r="DE514" s="101"/>
    </row>
    <row r="515" spans="1:109" ht="13">
      <c r="A515" s="97"/>
      <c r="B515" s="97"/>
      <c r="C515" s="97"/>
      <c r="D515" s="97"/>
      <c r="E515" s="97"/>
      <c r="F515" s="97"/>
      <c r="G515" s="98"/>
      <c r="H515" s="97"/>
      <c r="I515" s="97"/>
      <c r="J515" s="99"/>
      <c r="K515" s="99"/>
      <c r="L515" s="98"/>
      <c r="M515" s="100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101"/>
      <c r="CI515" s="101"/>
      <c r="CJ515" s="101"/>
      <c r="CK515" s="99"/>
      <c r="CL515" s="99"/>
      <c r="CM515" s="99"/>
      <c r="CN515" s="99"/>
      <c r="CO515" s="101"/>
      <c r="CP515" s="101"/>
      <c r="CQ515" s="101"/>
      <c r="CR515" s="99"/>
      <c r="CS515" s="99"/>
      <c r="CT515" s="99"/>
      <c r="CU515" s="101"/>
      <c r="CV515" s="101"/>
      <c r="CW515" s="101"/>
      <c r="CX515" s="99"/>
      <c r="CY515" s="99"/>
      <c r="CZ515" s="99"/>
      <c r="DA515" s="99"/>
      <c r="DB515" s="101"/>
      <c r="DC515" s="101"/>
      <c r="DD515" s="101"/>
      <c r="DE515" s="101"/>
    </row>
    <row r="516" spans="1:109" ht="13">
      <c r="A516" s="97"/>
      <c r="B516" s="97"/>
      <c r="C516" s="97"/>
      <c r="D516" s="97"/>
      <c r="E516" s="97"/>
      <c r="F516" s="97"/>
      <c r="G516" s="98"/>
      <c r="H516" s="97"/>
      <c r="I516" s="97"/>
      <c r="J516" s="99"/>
      <c r="K516" s="99"/>
      <c r="L516" s="98"/>
      <c r="M516" s="100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101"/>
      <c r="CI516" s="101"/>
      <c r="CJ516" s="101"/>
      <c r="CK516" s="99"/>
      <c r="CL516" s="99"/>
      <c r="CM516" s="99"/>
      <c r="CN516" s="99"/>
      <c r="CO516" s="101"/>
      <c r="CP516" s="101"/>
      <c r="CQ516" s="101"/>
      <c r="CR516" s="99"/>
      <c r="CS516" s="99"/>
      <c r="CT516" s="99"/>
      <c r="CU516" s="101"/>
      <c r="CV516" s="101"/>
      <c r="CW516" s="101"/>
      <c r="CX516" s="99"/>
      <c r="CY516" s="99"/>
      <c r="CZ516" s="99"/>
      <c r="DA516" s="99"/>
      <c r="DB516" s="101"/>
      <c r="DC516" s="101"/>
      <c r="DD516" s="101"/>
      <c r="DE516" s="101"/>
    </row>
    <row r="517" spans="1:109" ht="13">
      <c r="A517" s="97"/>
      <c r="B517" s="97"/>
      <c r="C517" s="97"/>
      <c r="D517" s="97"/>
      <c r="E517" s="97"/>
      <c r="F517" s="97"/>
      <c r="G517" s="98"/>
      <c r="H517" s="97"/>
      <c r="I517" s="97"/>
      <c r="J517" s="99"/>
      <c r="K517" s="99"/>
      <c r="L517" s="98"/>
      <c r="M517" s="100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101"/>
      <c r="CI517" s="101"/>
      <c r="CJ517" s="101"/>
      <c r="CK517" s="99"/>
      <c r="CL517" s="99"/>
      <c r="CM517" s="99"/>
      <c r="CN517" s="99"/>
      <c r="CO517" s="101"/>
      <c r="CP517" s="101"/>
      <c r="CQ517" s="101"/>
      <c r="CR517" s="99"/>
      <c r="CS517" s="99"/>
      <c r="CT517" s="99"/>
      <c r="CU517" s="101"/>
      <c r="CV517" s="101"/>
      <c r="CW517" s="101"/>
      <c r="CX517" s="99"/>
      <c r="CY517" s="99"/>
      <c r="CZ517" s="99"/>
      <c r="DA517" s="99"/>
      <c r="DB517" s="101"/>
      <c r="DC517" s="101"/>
      <c r="DD517" s="101"/>
      <c r="DE517" s="101"/>
    </row>
    <row r="518" spans="1:109" ht="13">
      <c r="A518" s="97"/>
      <c r="B518" s="97"/>
      <c r="C518" s="97"/>
      <c r="D518" s="97"/>
      <c r="E518" s="97"/>
      <c r="F518" s="97"/>
      <c r="G518" s="98"/>
      <c r="H518" s="97"/>
      <c r="I518" s="97"/>
      <c r="J518" s="99"/>
      <c r="K518" s="99"/>
      <c r="L518" s="98"/>
      <c r="M518" s="100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101"/>
      <c r="CI518" s="101"/>
      <c r="CJ518" s="101"/>
      <c r="CK518" s="99"/>
      <c r="CL518" s="99"/>
      <c r="CM518" s="99"/>
      <c r="CN518" s="99"/>
      <c r="CO518" s="101"/>
      <c r="CP518" s="101"/>
      <c r="CQ518" s="101"/>
      <c r="CR518" s="99"/>
      <c r="CS518" s="99"/>
      <c r="CT518" s="99"/>
      <c r="CU518" s="101"/>
      <c r="CV518" s="101"/>
      <c r="CW518" s="101"/>
      <c r="CX518" s="99"/>
      <c r="CY518" s="99"/>
      <c r="CZ518" s="99"/>
      <c r="DA518" s="99"/>
      <c r="DB518" s="101"/>
      <c r="DC518" s="101"/>
      <c r="DD518" s="101"/>
      <c r="DE518" s="101"/>
    </row>
    <row r="519" spans="1:109" ht="13">
      <c r="A519" s="97"/>
      <c r="B519" s="97"/>
      <c r="C519" s="97"/>
      <c r="D519" s="97"/>
      <c r="E519" s="97"/>
      <c r="F519" s="97"/>
      <c r="G519" s="98"/>
      <c r="H519" s="97"/>
      <c r="I519" s="97"/>
      <c r="J519" s="99"/>
      <c r="K519" s="99"/>
      <c r="L519" s="98"/>
      <c r="M519" s="100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101"/>
      <c r="CI519" s="101"/>
      <c r="CJ519" s="101"/>
      <c r="CK519" s="99"/>
      <c r="CL519" s="99"/>
      <c r="CM519" s="99"/>
      <c r="CN519" s="99"/>
      <c r="CO519" s="101"/>
      <c r="CP519" s="101"/>
      <c r="CQ519" s="101"/>
      <c r="CR519" s="99"/>
      <c r="CS519" s="99"/>
      <c r="CT519" s="99"/>
      <c r="CU519" s="101"/>
      <c r="CV519" s="101"/>
      <c r="CW519" s="101"/>
      <c r="CX519" s="99"/>
      <c r="CY519" s="99"/>
      <c r="CZ519" s="99"/>
      <c r="DA519" s="99"/>
      <c r="DB519" s="101"/>
      <c r="DC519" s="101"/>
      <c r="DD519" s="101"/>
      <c r="DE519" s="101"/>
    </row>
    <row r="520" spans="1:109" ht="13">
      <c r="A520" s="97"/>
      <c r="B520" s="97"/>
      <c r="C520" s="97"/>
      <c r="D520" s="97"/>
      <c r="E520" s="97"/>
      <c r="F520" s="97"/>
      <c r="G520" s="98"/>
      <c r="H520" s="97"/>
      <c r="I520" s="97"/>
      <c r="J520" s="99"/>
      <c r="K520" s="99"/>
      <c r="L520" s="98"/>
      <c r="M520" s="100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101"/>
      <c r="CI520" s="101"/>
      <c r="CJ520" s="101"/>
      <c r="CK520" s="99"/>
      <c r="CL520" s="99"/>
      <c r="CM520" s="99"/>
      <c r="CN520" s="99"/>
      <c r="CO520" s="101"/>
      <c r="CP520" s="101"/>
      <c r="CQ520" s="101"/>
      <c r="CR520" s="99"/>
      <c r="CS520" s="99"/>
      <c r="CT520" s="99"/>
      <c r="CU520" s="101"/>
      <c r="CV520" s="101"/>
      <c r="CW520" s="101"/>
      <c r="CX520" s="99"/>
      <c r="CY520" s="99"/>
      <c r="CZ520" s="99"/>
      <c r="DA520" s="99"/>
      <c r="DB520" s="101"/>
      <c r="DC520" s="101"/>
      <c r="DD520" s="101"/>
      <c r="DE520" s="101"/>
    </row>
    <row r="521" spans="1:109" ht="13">
      <c r="A521" s="97"/>
      <c r="B521" s="97"/>
      <c r="C521" s="97"/>
      <c r="D521" s="97"/>
      <c r="E521" s="97"/>
      <c r="F521" s="97"/>
      <c r="G521" s="98"/>
      <c r="H521" s="97"/>
      <c r="I521" s="97"/>
      <c r="J521" s="99"/>
      <c r="K521" s="99"/>
      <c r="L521" s="98"/>
      <c r="M521" s="100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101"/>
      <c r="CI521" s="101"/>
      <c r="CJ521" s="101"/>
      <c r="CK521" s="99"/>
      <c r="CL521" s="99"/>
      <c r="CM521" s="99"/>
      <c r="CN521" s="99"/>
      <c r="CO521" s="101"/>
      <c r="CP521" s="101"/>
      <c r="CQ521" s="101"/>
      <c r="CR521" s="99"/>
      <c r="CS521" s="99"/>
      <c r="CT521" s="99"/>
      <c r="CU521" s="101"/>
      <c r="CV521" s="101"/>
      <c r="CW521" s="101"/>
      <c r="CX521" s="99"/>
      <c r="CY521" s="99"/>
      <c r="CZ521" s="99"/>
      <c r="DA521" s="99"/>
      <c r="DB521" s="101"/>
      <c r="DC521" s="101"/>
      <c r="DD521" s="101"/>
      <c r="DE521" s="101"/>
    </row>
    <row r="522" spans="1:109" ht="13">
      <c r="A522" s="97"/>
      <c r="B522" s="97"/>
      <c r="C522" s="97"/>
      <c r="D522" s="97"/>
      <c r="E522" s="97"/>
      <c r="F522" s="97"/>
      <c r="G522" s="98"/>
      <c r="H522" s="97"/>
      <c r="I522" s="97"/>
      <c r="J522" s="99"/>
      <c r="K522" s="99"/>
      <c r="L522" s="98"/>
      <c r="M522" s="100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101"/>
      <c r="CI522" s="101"/>
      <c r="CJ522" s="101"/>
      <c r="CK522" s="99"/>
      <c r="CL522" s="99"/>
      <c r="CM522" s="99"/>
      <c r="CN522" s="99"/>
      <c r="CO522" s="101"/>
      <c r="CP522" s="101"/>
      <c r="CQ522" s="101"/>
      <c r="CR522" s="99"/>
      <c r="CS522" s="99"/>
      <c r="CT522" s="99"/>
      <c r="CU522" s="101"/>
      <c r="CV522" s="101"/>
      <c r="CW522" s="101"/>
      <c r="CX522" s="99"/>
      <c r="CY522" s="99"/>
      <c r="CZ522" s="99"/>
      <c r="DA522" s="99"/>
      <c r="DB522" s="101"/>
      <c r="DC522" s="101"/>
      <c r="DD522" s="101"/>
      <c r="DE522" s="101"/>
    </row>
    <row r="523" spans="1:109" ht="13">
      <c r="A523" s="97"/>
      <c r="B523" s="97"/>
      <c r="C523" s="97"/>
      <c r="D523" s="97"/>
      <c r="E523" s="97"/>
      <c r="F523" s="97"/>
      <c r="G523" s="98"/>
      <c r="H523" s="97"/>
      <c r="I523" s="97"/>
      <c r="J523" s="99"/>
      <c r="K523" s="99"/>
      <c r="L523" s="98"/>
      <c r="M523" s="100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101"/>
      <c r="CI523" s="101"/>
      <c r="CJ523" s="101"/>
      <c r="CK523" s="99"/>
      <c r="CL523" s="99"/>
      <c r="CM523" s="99"/>
      <c r="CN523" s="99"/>
      <c r="CO523" s="101"/>
      <c r="CP523" s="101"/>
      <c r="CQ523" s="101"/>
      <c r="CR523" s="99"/>
      <c r="CS523" s="99"/>
      <c r="CT523" s="99"/>
      <c r="CU523" s="101"/>
      <c r="CV523" s="101"/>
      <c r="CW523" s="101"/>
      <c r="CX523" s="99"/>
      <c r="CY523" s="99"/>
      <c r="CZ523" s="99"/>
      <c r="DA523" s="99"/>
      <c r="DB523" s="101"/>
      <c r="DC523" s="101"/>
      <c r="DD523" s="101"/>
      <c r="DE523" s="101"/>
    </row>
    <row r="524" spans="1:109" ht="13">
      <c r="A524" s="97"/>
      <c r="B524" s="97"/>
      <c r="C524" s="97"/>
      <c r="D524" s="97"/>
      <c r="E524" s="97"/>
      <c r="F524" s="97"/>
      <c r="G524" s="98"/>
      <c r="H524" s="97"/>
      <c r="I524" s="97"/>
      <c r="J524" s="99"/>
      <c r="K524" s="99"/>
      <c r="L524" s="98"/>
      <c r="M524" s="100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101"/>
      <c r="CI524" s="101"/>
      <c r="CJ524" s="101"/>
      <c r="CK524" s="99"/>
      <c r="CL524" s="99"/>
      <c r="CM524" s="99"/>
      <c r="CN524" s="99"/>
      <c r="CO524" s="101"/>
      <c r="CP524" s="101"/>
      <c r="CQ524" s="101"/>
      <c r="CR524" s="99"/>
      <c r="CS524" s="99"/>
      <c r="CT524" s="99"/>
      <c r="CU524" s="101"/>
      <c r="CV524" s="101"/>
      <c r="CW524" s="101"/>
      <c r="CX524" s="99"/>
      <c r="CY524" s="99"/>
      <c r="CZ524" s="99"/>
      <c r="DA524" s="99"/>
      <c r="DB524" s="101"/>
      <c r="DC524" s="101"/>
      <c r="DD524" s="101"/>
      <c r="DE524" s="101"/>
    </row>
    <row r="525" spans="1:109" ht="13">
      <c r="A525" s="97"/>
      <c r="B525" s="97"/>
      <c r="C525" s="97"/>
      <c r="D525" s="97"/>
      <c r="E525" s="97"/>
      <c r="F525" s="97"/>
      <c r="G525" s="98"/>
      <c r="H525" s="97"/>
      <c r="I525" s="97"/>
      <c r="J525" s="99"/>
      <c r="K525" s="99"/>
      <c r="L525" s="98"/>
      <c r="M525" s="100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101"/>
      <c r="CI525" s="101"/>
      <c r="CJ525" s="101"/>
      <c r="CK525" s="99"/>
      <c r="CL525" s="99"/>
      <c r="CM525" s="99"/>
      <c r="CN525" s="99"/>
      <c r="CO525" s="101"/>
      <c r="CP525" s="101"/>
      <c r="CQ525" s="101"/>
      <c r="CR525" s="99"/>
      <c r="CS525" s="99"/>
      <c r="CT525" s="99"/>
      <c r="CU525" s="101"/>
      <c r="CV525" s="101"/>
      <c r="CW525" s="101"/>
      <c r="CX525" s="99"/>
      <c r="CY525" s="99"/>
      <c r="CZ525" s="99"/>
      <c r="DA525" s="99"/>
      <c r="DB525" s="101"/>
      <c r="DC525" s="101"/>
      <c r="DD525" s="101"/>
      <c r="DE525" s="101"/>
    </row>
    <row r="526" spans="1:109" ht="13">
      <c r="A526" s="97"/>
      <c r="B526" s="97"/>
      <c r="C526" s="97"/>
      <c r="D526" s="97"/>
      <c r="E526" s="97"/>
      <c r="F526" s="97"/>
      <c r="G526" s="98"/>
      <c r="H526" s="97"/>
      <c r="I526" s="97"/>
      <c r="J526" s="99"/>
      <c r="K526" s="99"/>
      <c r="L526" s="98"/>
      <c r="M526" s="100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101"/>
      <c r="CI526" s="101"/>
      <c r="CJ526" s="101"/>
      <c r="CK526" s="99"/>
      <c r="CL526" s="99"/>
      <c r="CM526" s="99"/>
      <c r="CN526" s="99"/>
      <c r="CO526" s="101"/>
      <c r="CP526" s="101"/>
      <c r="CQ526" s="101"/>
      <c r="CR526" s="99"/>
      <c r="CS526" s="99"/>
      <c r="CT526" s="99"/>
      <c r="CU526" s="101"/>
      <c r="CV526" s="101"/>
      <c r="CW526" s="101"/>
      <c r="CX526" s="99"/>
      <c r="CY526" s="99"/>
      <c r="CZ526" s="99"/>
      <c r="DA526" s="99"/>
      <c r="DB526" s="101"/>
      <c r="DC526" s="101"/>
      <c r="DD526" s="101"/>
      <c r="DE526" s="101"/>
    </row>
    <row r="527" spans="1:109" ht="13">
      <c r="A527" s="97"/>
      <c r="B527" s="97"/>
      <c r="C527" s="97"/>
      <c r="D527" s="97"/>
      <c r="E527" s="97"/>
      <c r="F527" s="97"/>
      <c r="G527" s="98"/>
      <c r="H527" s="97"/>
      <c r="I527" s="97"/>
      <c r="J527" s="99"/>
      <c r="K527" s="99"/>
      <c r="L527" s="98"/>
      <c r="M527" s="100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101"/>
      <c r="CI527" s="101"/>
      <c r="CJ527" s="101"/>
      <c r="CK527" s="99"/>
      <c r="CL527" s="99"/>
      <c r="CM527" s="99"/>
      <c r="CN527" s="99"/>
      <c r="CO527" s="101"/>
      <c r="CP527" s="101"/>
      <c r="CQ527" s="101"/>
      <c r="CR527" s="99"/>
      <c r="CS527" s="99"/>
      <c r="CT527" s="99"/>
      <c r="CU527" s="101"/>
      <c r="CV527" s="101"/>
      <c r="CW527" s="101"/>
      <c r="CX527" s="99"/>
      <c r="CY527" s="99"/>
      <c r="CZ527" s="99"/>
      <c r="DA527" s="99"/>
      <c r="DB527" s="101"/>
      <c r="DC527" s="101"/>
      <c r="DD527" s="101"/>
      <c r="DE527" s="101"/>
    </row>
    <row r="528" spans="1:109" ht="13">
      <c r="A528" s="97"/>
      <c r="B528" s="97"/>
      <c r="C528" s="97"/>
      <c r="D528" s="97"/>
      <c r="E528" s="97"/>
      <c r="F528" s="97"/>
      <c r="G528" s="98"/>
      <c r="H528" s="97"/>
      <c r="I528" s="97"/>
      <c r="J528" s="99"/>
      <c r="K528" s="99"/>
      <c r="L528" s="98"/>
      <c r="M528" s="100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101"/>
      <c r="CI528" s="101"/>
      <c r="CJ528" s="101"/>
      <c r="CK528" s="99"/>
      <c r="CL528" s="99"/>
      <c r="CM528" s="99"/>
      <c r="CN528" s="99"/>
      <c r="CO528" s="101"/>
      <c r="CP528" s="101"/>
      <c r="CQ528" s="101"/>
      <c r="CR528" s="99"/>
      <c r="CS528" s="99"/>
      <c r="CT528" s="99"/>
      <c r="CU528" s="101"/>
      <c r="CV528" s="101"/>
      <c r="CW528" s="101"/>
      <c r="CX528" s="99"/>
      <c r="CY528" s="99"/>
      <c r="CZ528" s="99"/>
      <c r="DA528" s="99"/>
      <c r="DB528" s="101"/>
      <c r="DC528" s="101"/>
      <c r="DD528" s="101"/>
      <c r="DE528" s="101"/>
    </row>
    <row r="529" spans="1:109" ht="13">
      <c r="A529" s="97"/>
      <c r="B529" s="97"/>
      <c r="C529" s="97"/>
      <c r="D529" s="97"/>
      <c r="E529" s="97"/>
      <c r="F529" s="97"/>
      <c r="G529" s="98"/>
      <c r="H529" s="97"/>
      <c r="I529" s="97"/>
      <c r="J529" s="99"/>
      <c r="K529" s="99"/>
      <c r="L529" s="98"/>
      <c r="M529" s="100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101"/>
      <c r="CI529" s="101"/>
      <c r="CJ529" s="101"/>
      <c r="CK529" s="99"/>
      <c r="CL529" s="99"/>
      <c r="CM529" s="99"/>
      <c r="CN529" s="99"/>
      <c r="CO529" s="101"/>
      <c r="CP529" s="101"/>
      <c r="CQ529" s="101"/>
      <c r="CR529" s="99"/>
      <c r="CS529" s="99"/>
      <c r="CT529" s="99"/>
      <c r="CU529" s="101"/>
      <c r="CV529" s="101"/>
      <c r="CW529" s="101"/>
      <c r="CX529" s="99"/>
      <c r="CY529" s="99"/>
      <c r="CZ529" s="99"/>
      <c r="DA529" s="99"/>
      <c r="DB529" s="101"/>
      <c r="DC529" s="101"/>
      <c r="DD529" s="101"/>
      <c r="DE529" s="101"/>
    </row>
    <row r="530" spans="1:109" ht="13">
      <c r="A530" s="97"/>
      <c r="B530" s="97"/>
      <c r="C530" s="97"/>
      <c r="D530" s="97"/>
      <c r="E530" s="97"/>
      <c r="F530" s="97"/>
      <c r="G530" s="98"/>
      <c r="H530" s="97"/>
      <c r="I530" s="97"/>
      <c r="J530" s="99"/>
      <c r="K530" s="99"/>
      <c r="L530" s="98"/>
      <c r="M530" s="100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101"/>
      <c r="CI530" s="101"/>
      <c r="CJ530" s="101"/>
      <c r="CK530" s="99"/>
      <c r="CL530" s="99"/>
      <c r="CM530" s="99"/>
      <c r="CN530" s="99"/>
      <c r="CO530" s="101"/>
      <c r="CP530" s="101"/>
      <c r="CQ530" s="101"/>
      <c r="CR530" s="99"/>
      <c r="CS530" s="99"/>
      <c r="CT530" s="99"/>
      <c r="CU530" s="101"/>
      <c r="CV530" s="101"/>
      <c r="CW530" s="101"/>
      <c r="CX530" s="99"/>
      <c r="CY530" s="99"/>
      <c r="CZ530" s="99"/>
      <c r="DA530" s="99"/>
      <c r="DB530" s="101"/>
      <c r="DC530" s="101"/>
      <c r="DD530" s="101"/>
      <c r="DE530" s="101"/>
    </row>
    <row r="531" spans="1:109" ht="13">
      <c r="A531" s="97"/>
      <c r="B531" s="97"/>
      <c r="C531" s="97"/>
      <c r="D531" s="97"/>
      <c r="E531" s="97"/>
      <c r="F531" s="97"/>
      <c r="G531" s="98"/>
      <c r="H531" s="97"/>
      <c r="I531" s="97"/>
      <c r="J531" s="99"/>
      <c r="K531" s="99"/>
      <c r="L531" s="98"/>
      <c r="M531" s="100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101"/>
      <c r="CI531" s="101"/>
      <c r="CJ531" s="101"/>
      <c r="CK531" s="99"/>
      <c r="CL531" s="99"/>
      <c r="CM531" s="99"/>
      <c r="CN531" s="99"/>
      <c r="CO531" s="101"/>
      <c r="CP531" s="101"/>
      <c r="CQ531" s="101"/>
      <c r="CR531" s="99"/>
      <c r="CS531" s="99"/>
      <c r="CT531" s="99"/>
      <c r="CU531" s="101"/>
      <c r="CV531" s="101"/>
      <c r="CW531" s="101"/>
      <c r="CX531" s="99"/>
      <c r="CY531" s="99"/>
      <c r="CZ531" s="99"/>
      <c r="DA531" s="99"/>
      <c r="DB531" s="101"/>
      <c r="DC531" s="101"/>
      <c r="DD531" s="101"/>
      <c r="DE531" s="101"/>
    </row>
    <row r="532" spans="1:109" ht="13">
      <c r="A532" s="97"/>
      <c r="B532" s="97"/>
      <c r="C532" s="97"/>
      <c r="D532" s="97"/>
      <c r="E532" s="97"/>
      <c r="F532" s="97"/>
      <c r="G532" s="98"/>
      <c r="H532" s="97"/>
      <c r="I532" s="97"/>
      <c r="J532" s="99"/>
      <c r="K532" s="99"/>
      <c r="L532" s="98"/>
      <c r="M532" s="100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101"/>
      <c r="CI532" s="101"/>
      <c r="CJ532" s="101"/>
      <c r="CK532" s="99"/>
      <c r="CL532" s="99"/>
      <c r="CM532" s="99"/>
      <c r="CN532" s="99"/>
      <c r="CO532" s="101"/>
      <c r="CP532" s="101"/>
      <c r="CQ532" s="101"/>
      <c r="CR532" s="99"/>
      <c r="CS532" s="99"/>
      <c r="CT532" s="99"/>
      <c r="CU532" s="101"/>
      <c r="CV532" s="101"/>
      <c r="CW532" s="101"/>
      <c r="CX532" s="99"/>
      <c r="CY532" s="99"/>
      <c r="CZ532" s="99"/>
      <c r="DA532" s="99"/>
      <c r="DB532" s="101"/>
      <c r="DC532" s="101"/>
      <c r="DD532" s="101"/>
      <c r="DE532" s="101"/>
    </row>
    <row r="533" spans="1:109" ht="13">
      <c r="A533" s="97"/>
      <c r="B533" s="97"/>
      <c r="C533" s="97"/>
      <c r="D533" s="97"/>
      <c r="E533" s="97"/>
      <c r="F533" s="97"/>
      <c r="G533" s="98"/>
      <c r="H533" s="97"/>
      <c r="I533" s="97"/>
      <c r="J533" s="99"/>
      <c r="K533" s="99"/>
      <c r="L533" s="98"/>
      <c r="M533" s="100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101"/>
      <c r="CI533" s="101"/>
      <c r="CJ533" s="101"/>
      <c r="CK533" s="99"/>
      <c r="CL533" s="99"/>
      <c r="CM533" s="99"/>
      <c r="CN533" s="99"/>
      <c r="CO533" s="101"/>
      <c r="CP533" s="101"/>
      <c r="CQ533" s="101"/>
      <c r="CR533" s="99"/>
      <c r="CS533" s="99"/>
      <c r="CT533" s="99"/>
      <c r="CU533" s="101"/>
      <c r="CV533" s="101"/>
      <c r="CW533" s="101"/>
      <c r="CX533" s="99"/>
      <c r="CY533" s="99"/>
      <c r="CZ533" s="99"/>
      <c r="DA533" s="99"/>
      <c r="DB533" s="101"/>
      <c r="DC533" s="101"/>
      <c r="DD533" s="101"/>
      <c r="DE533" s="101"/>
    </row>
    <row r="534" spans="1:109" ht="13">
      <c r="A534" s="97"/>
      <c r="B534" s="97"/>
      <c r="C534" s="97"/>
      <c r="D534" s="97"/>
      <c r="E534" s="97"/>
      <c r="F534" s="97"/>
      <c r="G534" s="98"/>
      <c r="H534" s="97"/>
      <c r="I534" s="97"/>
      <c r="J534" s="99"/>
      <c r="K534" s="99"/>
      <c r="L534" s="98"/>
      <c r="M534" s="100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101"/>
      <c r="CI534" s="101"/>
      <c r="CJ534" s="101"/>
      <c r="CK534" s="99"/>
      <c r="CL534" s="99"/>
      <c r="CM534" s="99"/>
      <c r="CN534" s="99"/>
      <c r="CO534" s="101"/>
      <c r="CP534" s="101"/>
      <c r="CQ534" s="101"/>
      <c r="CR534" s="99"/>
      <c r="CS534" s="99"/>
      <c r="CT534" s="99"/>
      <c r="CU534" s="101"/>
      <c r="CV534" s="101"/>
      <c r="CW534" s="101"/>
      <c r="CX534" s="99"/>
      <c r="CY534" s="99"/>
      <c r="CZ534" s="99"/>
      <c r="DA534" s="99"/>
      <c r="DB534" s="101"/>
      <c r="DC534" s="101"/>
      <c r="DD534" s="101"/>
      <c r="DE534" s="101"/>
    </row>
    <row r="535" spans="1:109" ht="13">
      <c r="A535" s="97"/>
      <c r="B535" s="97"/>
      <c r="C535" s="97"/>
      <c r="D535" s="97"/>
      <c r="E535" s="97"/>
      <c r="F535" s="97"/>
      <c r="G535" s="98"/>
      <c r="H535" s="97"/>
      <c r="I535" s="97"/>
      <c r="J535" s="99"/>
      <c r="K535" s="99"/>
      <c r="L535" s="98"/>
      <c r="M535" s="100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101"/>
      <c r="CI535" s="101"/>
      <c r="CJ535" s="101"/>
      <c r="CK535" s="99"/>
      <c r="CL535" s="99"/>
      <c r="CM535" s="99"/>
      <c r="CN535" s="99"/>
      <c r="CO535" s="101"/>
      <c r="CP535" s="101"/>
      <c r="CQ535" s="101"/>
      <c r="CR535" s="99"/>
      <c r="CS535" s="99"/>
      <c r="CT535" s="99"/>
      <c r="CU535" s="101"/>
      <c r="CV535" s="101"/>
      <c r="CW535" s="101"/>
      <c r="CX535" s="99"/>
      <c r="CY535" s="99"/>
      <c r="CZ535" s="99"/>
      <c r="DA535" s="99"/>
      <c r="DB535" s="101"/>
      <c r="DC535" s="101"/>
      <c r="DD535" s="101"/>
      <c r="DE535" s="101"/>
    </row>
    <row r="536" spans="1:109" ht="13">
      <c r="A536" s="97"/>
      <c r="B536" s="97"/>
      <c r="C536" s="97"/>
      <c r="D536" s="97"/>
      <c r="E536" s="97"/>
      <c r="F536" s="97"/>
      <c r="G536" s="98"/>
      <c r="H536" s="97"/>
      <c r="I536" s="97"/>
      <c r="J536" s="99"/>
      <c r="K536" s="99"/>
      <c r="L536" s="98"/>
      <c r="M536" s="100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101"/>
      <c r="CI536" s="101"/>
      <c r="CJ536" s="101"/>
      <c r="CK536" s="99"/>
      <c r="CL536" s="99"/>
      <c r="CM536" s="99"/>
      <c r="CN536" s="99"/>
      <c r="CO536" s="101"/>
      <c r="CP536" s="101"/>
      <c r="CQ536" s="101"/>
      <c r="CR536" s="99"/>
      <c r="CS536" s="99"/>
      <c r="CT536" s="99"/>
      <c r="CU536" s="101"/>
      <c r="CV536" s="101"/>
      <c r="CW536" s="101"/>
      <c r="CX536" s="99"/>
      <c r="CY536" s="99"/>
      <c r="CZ536" s="99"/>
      <c r="DA536" s="99"/>
      <c r="DB536" s="101"/>
      <c r="DC536" s="101"/>
      <c r="DD536" s="101"/>
      <c r="DE536" s="101"/>
    </row>
    <row r="537" spans="1:109" ht="13">
      <c r="A537" s="97"/>
      <c r="B537" s="97"/>
      <c r="C537" s="97"/>
      <c r="D537" s="97"/>
      <c r="E537" s="97"/>
      <c r="F537" s="97"/>
      <c r="G537" s="98"/>
      <c r="H537" s="97"/>
      <c r="I537" s="97"/>
      <c r="J537" s="99"/>
      <c r="K537" s="99"/>
      <c r="L537" s="98"/>
      <c r="M537" s="100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101"/>
      <c r="CI537" s="101"/>
      <c r="CJ537" s="101"/>
      <c r="CK537" s="99"/>
      <c r="CL537" s="99"/>
      <c r="CM537" s="99"/>
      <c r="CN537" s="99"/>
      <c r="CO537" s="101"/>
      <c r="CP537" s="101"/>
      <c r="CQ537" s="101"/>
      <c r="CR537" s="99"/>
      <c r="CS537" s="99"/>
      <c r="CT537" s="99"/>
      <c r="CU537" s="101"/>
      <c r="CV537" s="101"/>
      <c r="CW537" s="101"/>
      <c r="CX537" s="99"/>
      <c r="CY537" s="99"/>
      <c r="CZ537" s="99"/>
      <c r="DA537" s="99"/>
      <c r="DB537" s="101"/>
      <c r="DC537" s="101"/>
      <c r="DD537" s="101"/>
      <c r="DE537" s="101"/>
    </row>
    <row r="538" spans="1:109" ht="13">
      <c r="A538" s="97"/>
      <c r="B538" s="97"/>
      <c r="C538" s="97"/>
      <c r="D538" s="97"/>
      <c r="E538" s="97"/>
      <c r="F538" s="97"/>
      <c r="G538" s="98"/>
      <c r="H538" s="97"/>
      <c r="I538" s="97"/>
      <c r="J538" s="99"/>
      <c r="K538" s="99"/>
      <c r="L538" s="98"/>
      <c r="M538" s="100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101"/>
      <c r="CI538" s="101"/>
      <c r="CJ538" s="101"/>
      <c r="CK538" s="99"/>
      <c r="CL538" s="99"/>
      <c r="CM538" s="99"/>
      <c r="CN538" s="99"/>
      <c r="CO538" s="101"/>
      <c r="CP538" s="101"/>
      <c r="CQ538" s="101"/>
      <c r="CR538" s="99"/>
      <c r="CS538" s="99"/>
      <c r="CT538" s="99"/>
      <c r="CU538" s="101"/>
      <c r="CV538" s="101"/>
      <c r="CW538" s="101"/>
      <c r="CX538" s="99"/>
      <c r="CY538" s="99"/>
      <c r="CZ538" s="99"/>
      <c r="DA538" s="99"/>
      <c r="DB538" s="101"/>
      <c r="DC538" s="101"/>
      <c r="DD538" s="101"/>
      <c r="DE538" s="101"/>
    </row>
    <row r="539" spans="1:109" ht="13">
      <c r="A539" s="97"/>
      <c r="B539" s="97"/>
      <c r="C539" s="97"/>
      <c r="D539" s="97"/>
      <c r="E539" s="97"/>
      <c r="F539" s="97"/>
      <c r="G539" s="98"/>
      <c r="H539" s="97"/>
      <c r="I539" s="97"/>
      <c r="J539" s="99"/>
      <c r="K539" s="99"/>
      <c r="L539" s="98"/>
      <c r="M539" s="100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101"/>
      <c r="CI539" s="101"/>
      <c r="CJ539" s="101"/>
      <c r="CK539" s="99"/>
      <c r="CL539" s="99"/>
      <c r="CM539" s="99"/>
      <c r="CN539" s="99"/>
      <c r="CO539" s="101"/>
      <c r="CP539" s="101"/>
      <c r="CQ539" s="101"/>
      <c r="CR539" s="99"/>
      <c r="CS539" s="99"/>
      <c r="CT539" s="99"/>
      <c r="CU539" s="101"/>
      <c r="CV539" s="101"/>
      <c r="CW539" s="101"/>
      <c r="CX539" s="99"/>
      <c r="CY539" s="99"/>
      <c r="CZ539" s="99"/>
      <c r="DA539" s="99"/>
      <c r="DB539" s="101"/>
      <c r="DC539" s="101"/>
      <c r="DD539" s="101"/>
      <c r="DE539" s="101"/>
    </row>
    <row r="540" spans="1:109" ht="13">
      <c r="A540" s="97"/>
      <c r="B540" s="97"/>
      <c r="C540" s="97"/>
      <c r="D540" s="97"/>
      <c r="E540" s="97"/>
      <c r="F540" s="97"/>
      <c r="G540" s="98"/>
      <c r="H540" s="97"/>
      <c r="I540" s="97"/>
      <c r="J540" s="99"/>
      <c r="K540" s="99"/>
      <c r="L540" s="98"/>
      <c r="M540" s="100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101"/>
      <c r="CI540" s="101"/>
      <c r="CJ540" s="101"/>
      <c r="CK540" s="99"/>
      <c r="CL540" s="99"/>
      <c r="CM540" s="99"/>
      <c r="CN540" s="99"/>
      <c r="CO540" s="101"/>
      <c r="CP540" s="101"/>
      <c r="CQ540" s="101"/>
      <c r="CR540" s="99"/>
      <c r="CS540" s="99"/>
      <c r="CT540" s="99"/>
      <c r="CU540" s="101"/>
      <c r="CV540" s="101"/>
      <c r="CW540" s="101"/>
      <c r="CX540" s="99"/>
      <c r="CY540" s="99"/>
      <c r="CZ540" s="99"/>
      <c r="DA540" s="99"/>
      <c r="DB540" s="101"/>
      <c r="DC540" s="101"/>
      <c r="DD540" s="101"/>
      <c r="DE540" s="101"/>
    </row>
    <row r="541" spans="1:109" ht="13">
      <c r="A541" s="97"/>
      <c r="B541" s="97"/>
      <c r="C541" s="97"/>
      <c r="D541" s="97"/>
      <c r="E541" s="97"/>
      <c r="F541" s="97"/>
      <c r="G541" s="98"/>
      <c r="H541" s="97"/>
      <c r="I541" s="97"/>
      <c r="J541" s="99"/>
      <c r="K541" s="99"/>
      <c r="L541" s="98"/>
      <c r="M541" s="100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101"/>
      <c r="CI541" s="101"/>
      <c r="CJ541" s="101"/>
      <c r="CK541" s="99"/>
      <c r="CL541" s="99"/>
      <c r="CM541" s="99"/>
      <c r="CN541" s="99"/>
      <c r="CO541" s="101"/>
      <c r="CP541" s="101"/>
      <c r="CQ541" s="101"/>
      <c r="CR541" s="99"/>
      <c r="CS541" s="99"/>
      <c r="CT541" s="99"/>
      <c r="CU541" s="101"/>
      <c r="CV541" s="101"/>
      <c r="CW541" s="101"/>
      <c r="CX541" s="99"/>
      <c r="CY541" s="99"/>
      <c r="CZ541" s="99"/>
      <c r="DA541" s="99"/>
      <c r="DB541" s="101"/>
      <c r="DC541" s="101"/>
      <c r="DD541" s="101"/>
      <c r="DE541" s="101"/>
    </row>
    <row r="542" spans="1:109" ht="13">
      <c r="A542" s="97"/>
      <c r="B542" s="97"/>
      <c r="C542" s="97"/>
      <c r="D542" s="97"/>
      <c r="E542" s="97"/>
      <c r="F542" s="97"/>
      <c r="G542" s="98"/>
      <c r="H542" s="97"/>
      <c r="I542" s="97"/>
      <c r="J542" s="99"/>
      <c r="K542" s="99"/>
      <c r="L542" s="98"/>
      <c r="M542" s="100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101"/>
      <c r="CI542" s="101"/>
      <c r="CJ542" s="101"/>
      <c r="CK542" s="99"/>
      <c r="CL542" s="99"/>
      <c r="CM542" s="99"/>
      <c r="CN542" s="99"/>
      <c r="CO542" s="101"/>
      <c r="CP542" s="101"/>
      <c r="CQ542" s="101"/>
      <c r="CR542" s="99"/>
      <c r="CS542" s="99"/>
      <c r="CT542" s="99"/>
      <c r="CU542" s="101"/>
      <c r="CV542" s="101"/>
      <c r="CW542" s="101"/>
      <c r="CX542" s="99"/>
      <c r="CY542" s="99"/>
      <c r="CZ542" s="99"/>
      <c r="DA542" s="99"/>
      <c r="DB542" s="101"/>
      <c r="DC542" s="101"/>
      <c r="DD542" s="101"/>
      <c r="DE542" s="101"/>
    </row>
    <row r="543" spans="1:109" ht="13">
      <c r="A543" s="97"/>
      <c r="B543" s="97"/>
      <c r="C543" s="97"/>
      <c r="D543" s="97"/>
      <c r="E543" s="97"/>
      <c r="F543" s="97"/>
      <c r="G543" s="98"/>
      <c r="H543" s="97"/>
      <c r="I543" s="97"/>
      <c r="J543" s="99"/>
      <c r="K543" s="99"/>
      <c r="L543" s="98"/>
      <c r="M543" s="100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101"/>
      <c r="CI543" s="101"/>
      <c r="CJ543" s="101"/>
      <c r="CK543" s="99"/>
      <c r="CL543" s="99"/>
      <c r="CM543" s="99"/>
      <c r="CN543" s="99"/>
      <c r="CO543" s="101"/>
      <c r="CP543" s="101"/>
      <c r="CQ543" s="101"/>
      <c r="CR543" s="99"/>
      <c r="CS543" s="99"/>
      <c r="CT543" s="99"/>
      <c r="CU543" s="101"/>
      <c r="CV543" s="101"/>
      <c r="CW543" s="101"/>
      <c r="CX543" s="99"/>
      <c r="CY543" s="99"/>
      <c r="CZ543" s="99"/>
      <c r="DA543" s="99"/>
      <c r="DB543" s="101"/>
      <c r="DC543" s="101"/>
      <c r="DD543" s="101"/>
      <c r="DE543" s="101"/>
    </row>
    <row r="544" spans="1:109" ht="13">
      <c r="A544" s="97"/>
      <c r="B544" s="97"/>
      <c r="C544" s="97"/>
      <c r="D544" s="97"/>
      <c r="E544" s="97"/>
      <c r="F544" s="97"/>
      <c r="G544" s="98"/>
      <c r="H544" s="97"/>
      <c r="I544" s="97"/>
      <c r="J544" s="99"/>
      <c r="K544" s="99"/>
      <c r="L544" s="98"/>
      <c r="M544" s="100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101"/>
      <c r="CI544" s="101"/>
      <c r="CJ544" s="101"/>
      <c r="CK544" s="99"/>
      <c r="CL544" s="99"/>
      <c r="CM544" s="99"/>
      <c r="CN544" s="99"/>
      <c r="CO544" s="101"/>
      <c r="CP544" s="101"/>
      <c r="CQ544" s="101"/>
      <c r="CR544" s="99"/>
      <c r="CS544" s="99"/>
      <c r="CT544" s="99"/>
      <c r="CU544" s="101"/>
      <c r="CV544" s="101"/>
      <c r="CW544" s="101"/>
      <c r="CX544" s="99"/>
      <c r="CY544" s="99"/>
      <c r="CZ544" s="99"/>
      <c r="DA544" s="99"/>
      <c r="DB544" s="101"/>
      <c r="DC544" s="101"/>
      <c r="DD544" s="101"/>
      <c r="DE544" s="101"/>
    </row>
    <row r="545" spans="1:109" ht="13">
      <c r="A545" s="97"/>
      <c r="B545" s="97"/>
      <c r="C545" s="97"/>
      <c r="D545" s="97"/>
      <c r="E545" s="97"/>
      <c r="F545" s="97"/>
      <c r="G545" s="98"/>
      <c r="H545" s="97"/>
      <c r="I545" s="97"/>
      <c r="J545" s="99"/>
      <c r="K545" s="99"/>
      <c r="L545" s="98"/>
      <c r="M545" s="100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101"/>
      <c r="CI545" s="101"/>
      <c r="CJ545" s="101"/>
      <c r="CK545" s="99"/>
      <c r="CL545" s="99"/>
      <c r="CM545" s="99"/>
      <c r="CN545" s="99"/>
      <c r="CO545" s="101"/>
      <c r="CP545" s="101"/>
      <c r="CQ545" s="101"/>
      <c r="CR545" s="99"/>
      <c r="CS545" s="99"/>
      <c r="CT545" s="99"/>
      <c r="CU545" s="101"/>
      <c r="CV545" s="101"/>
      <c r="CW545" s="101"/>
      <c r="CX545" s="99"/>
      <c r="CY545" s="99"/>
      <c r="CZ545" s="99"/>
      <c r="DA545" s="99"/>
      <c r="DB545" s="101"/>
      <c r="DC545" s="101"/>
      <c r="DD545" s="101"/>
      <c r="DE545" s="101"/>
    </row>
    <row r="546" spans="1:109" ht="13">
      <c r="A546" s="97"/>
      <c r="B546" s="97"/>
      <c r="C546" s="97"/>
      <c r="D546" s="97"/>
      <c r="E546" s="97"/>
      <c r="F546" s="97"/>
      <c r="G546" s="98"/>
      <c r="H546" s="97"/>
      <c r="I546" s="97"/>
      <c r="J546" s="99"/>
      <c r="K546" s="99"/>
      <c r="L546" s="98"/>
      <c r="M546" s="100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101"/>
      <c r="CI546" s="101"/>
      <c r="CJ546" s="101"/>
      <c r="CK546" s="99"/>
      <c r="CL546" s="99"/>
      <c r="CM546" s="99"/>
      <c r="CN546" s="99"/>
      <c r="CO546" s="101"/>
      <c r="CP546" s="101"/>
      <c r="CQ546" s="101"/>
      <c r="CR546" s="99"/>
      <c r="CS546" s="99"/>
      <c r="CT546" s="99"/>
      <c r="CU546" s="101"/>
      <c r="CV546" s="101"/>
      <c r="CW546" s="101"/>
      <c r="CX546" s="99"/>
      <c r="CY546" s="99"/>
      <c r="CZ546" s="99"/>
      <c r="DA546" s="99"/>
      <c r="DB546" s="101"/>
      <c r="DC546" s="101"/>
      <c r="DD546" s="101"/>
      <c r="DE546" s="101"/>
    </row>
    <row r="547" spans="1:109" ht="13">
      <c r="A547" s="97"/>
      <c r="B547" s="97"/>
      <c r="C547" s="97"/>
      <c r="D547" s="97"/>
      <c r="E547" s="97"/>
      <c r="F547" s="97"/>
      <c r="G547" s="98"/>
      <c r="H547" s="97"/>
      <c r="I547" s="97"/>
      <c r="J547" s="99"/>
      <c r="K547" s="99"/>
      <c r="L547" s="98"/>
      <c r="M547" s="100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101"/>
      <c r="CI547" s="101"/>
      <c r="CJ547" s="101"/>
      <c r="CK547" s="99"/>
      <c r="CL547" s="99"/>
      <c r="CM547" s="99"/>
      <c r="CN547" s="99"/>
      <c r="CO547" s="101"/>
      <c r="CP547" s="101"/>
      <c r="CQ547" s="101"/>
      <c r="CR547" s="99"/>
      <c r="CS547" s="99"/>
      <c r="CT547" s="99"/>
      <c r="CU547" s="101"/>
      <c r="CV547" s="101"/>
      <c r="CW547" s="101"/>
      <c r="CX547" s="99"/>
      <c r="CY547" s="99"/>
      <c r="CZ547" s="99"/>
      <c r="DA547" s="99"/>
      <c r="DB547" s="101"/>
      <c r="DC547" s="101"/>
      <c r="DD547" s="101"/>
      <c r="DE547" s="101"/>
    </row>
    <row r="548" spans="1:109" ht="13">
      <c r="A548" s="97"/>
      <c r="B548" s="97"/>
      <c r="C548" s="97"/>
      <c r="D548" s="97"/>
      <c r="E548" s="97"/>
      <c r="F548" s="97"/>
      <c r="G548" s="98"/>
      <c r="H548" s="97"/>
      <c r="I548" s="97"/>
      <c r="J548" s="99"/>
      <c r="K548" s="99"/>
      <c r="L548" s="98"/>
      <c r="M548" s="100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101"/>
      <c r="CI548" s="101"/>
      <c r="CJ548" s="101"/>
      <c r="CK548" s="99"/>
      <c r="CL548" s="99"/>
      <c r="CM548" s="99"/>
      <c r="CN548" s="99"/>
      <c r="CO548" s="101"/>
      <c r="CP548" s="101"/>
      <c r="CQ548" s="101"/>
      <c r="CR548" s="99"/>
      <c r="CS548" s="99"/>
      <c r="CT548" s="99"/>
      <c r="CU548" s="101"/>
      <c r="CV548" s="101"/>
      <c r="CW548" s="101"/>
      <c r="CX548" s="99"/>
      <c r="CY548" s="99"/>
      <c r="CZ548" s="99"/>
      <c r="DA548" s="99"/>
      <c r="DB548" s="101"/>
      <c r="DC548" s="101"/>
      <c r="DD548" s="101"/>
      <c r="DE548" s="101"/>
    </row>
    <row r="549" spans="1:109" ht="13">
      <c r="A549" s="97"/>
      <c r="B549" s="97"/>
      <c r="C549" s="97"/>
      <c r="D549" s="97"/>
      <c r="E549" s="97"/>
      <c r="F549" s="97"/>
      <c r="G549" s="98"/>
      <c r="H549" s="97"/>
      <c r="I549" s="97"/>
      <c r="J549" s="99"/>
      <c r="K549" s="99"/>
      <c r="L549" s="98"/>
      <c r="M549" s="100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101"/>
      <c r="CI549" s="101"/>
      <c r="CJ549" s="101"/>
      <c r="CK549" s="99"/>
      <c r="CL549" s="99"/>
      <c r="CM549" s="99"/>
      <c r="CN549" s="99"/>
      <c r="CO549" s="101"/>
      <c r="CP549" s="101"/>
      <c r="CQ549" s="101"/>
      <c r="CR549" s="99"/>
      <c r="CS549" s="99"/>
      <c r="CT549" s="99"/>
      <c r="CU549" s="101"/>
      <c r="CV549" s="101"/>
      <c r="CW549" s="101"/>
      <c r="CX549" s="99"/>
      <c r="CY549" s="99"/>
      <c r="CZ549" s="99"/>
      <c r="DA549" s="99"/>
      <c r="DB549" s="101"/>
      <c r="DC549" s="101"/>
      <c r="DD549" s="101"/>
      <c r="DE549" s="101"/>
    </row>
    <row r="550" spans="1:109" ht="13">
      <c r="A550" s="97"/>
      <c r="B550" s="97"/>
      <c r="C550" s="97"/>
      <c r="D550" s="97"/>
      <c r="E550" s="97"/>
      <c r="F550" s="97"/>
      <c r="G550" s="98"/>
      <c r="H550" s="97"/>
      <c r="I550" s="97"/>
      <c r="J550" s="99"/>
      <c r="K550" s="99"/>
      <c r="L550" s="98"/>
      <c r="M550" s="100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101"/>
      <c r="CI550" s="101"/>
      <c r="CJ550" s="101"/>
      <c r="CK550" s="99"/>
      <c r="CL550" s="99"/>
      <c r="CM550" s="99"/>
      <c r="CN550" s="99"/>
      <c r="CO550" s="101"/>
      <c r="CP550" s="101"/>
      <c r="CQ550" s="101"/>
      <c r="CR550" s="99"/>
      <c r="CS550" s="99"/>
      <c r="CT550" s="99"/>
      <c r="CU550" s="101"/>
      <c r="CV550" s="101"/>
      <c r="CW550" s="101"/>
      <c r="CX550" s="99"/>
      <c r="CY550" s="99"/>
      <c r="CZ550" s="99"/>
      <c r="DA550" s="99"/>
      <c r="DB550" s="101"/>
      <c r="DC550" s="101"/>
      <c r="DD550" s="101"/>
      <c r="DE550" s="101"/>
    </row>
    <row r="551" spans="1:109" ht="13">
      <c r="A551" s="97"/>
      <c r="B551" s="97"/>
      <c r="C551" s="97"/>
      <c r="D551" s="97"/>
      <c r="E551" s="97"/>
      <c r="F551" s="97"/>
      <c r="G551" s="98"/>
      <c r="H551" s="97"/>
      <c r="I551" s="97"/>
      <c r="J551" s="99"/>
      <c r="K551" s="99"/>
      <c r="L551" s="98"/>
      <c r="M551" s="100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101"/>
      <c r="CI551" s="101"/>
      <c r="CJ551" s="101"/>
      <c r="CK551" s="99"/>
      <c r="CL551" s="99"/>
      <c r="CM551" s="99"/>
      <c r="CN551" s="99"/>
      <c r="CO551" s="101"/>
      <c r="CP551" s="101"/>
      <c r="CQ551" s="101"/>
      <c r="CR551" s="99"/>
      <c r="CS551" s="99"/>
      <c r="CT551" s="99"/>
      <c r="CU551" s="101"/>
      <c r="CV551" s="101"/>
      <c r="CW551" s="101"/>
      <c r="CX551" s="99"/>
      <c r="CY551" s="99"/>
      <c r="CZ551" s="99"/>
      <c r="DA551" s="99"/>
      <c r="DB551" s="101"/>
      <c r="DC551" s="101"/>
      <c r="DD551" s="101"/>
      <c r="DE551" s="101"/>
    </row>
    <row r="552" spans="1:109" ht="13">
      <c r="A552" s="97"/>
      <c r="B552" s="97"/>
      <c r="C552" s="97"/>
      <c r="D552" s="97"/>
      <c r="E552" s="97"/>
      <c r="F552" s="97"/>
      <c r="G552" s="98"/>
      <c r="H552" s="97"/>
      <c r="I552" s="97"/>
      <c r="J552" s="99"/>
      <c r="K552" s="99"/>
      <c r="L552" s="98"/>
      <c r="M552" s="100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101"/>
      <c r="CI552" s="101"/>
      <c r="CJ552" s="101"/>
      <c r="CK552" s="99"/>
      <c r="CL552" s="99"/>
      <c r="CM552" s="99"/>
      <c r="CN552" s="99"/>
      <c r="CO552" s="101"/>
      <c r="CP552" s="101"/>
      <c r="CQ552" s="101"/>
      <c r="CR552" s="99"/>
      <c r="CS552" s="99"/>
      <c r="CT552" s="99"/>
      <c r="CU552" s="101"/>
      <c r="CV552" s="101"/>
      <c r="CW552" s="101"/>
      <c r="CX552" s="99"/>
      <c r="CY552" s="99"/>
      <c r="CZ552" s="99"/>
      <c r="DA552" s="99"/>
      <c r="DB552" s="101"/>
      <c r="DC552" s="101"/>
      <c r="DD552" s="101"/>
      <c r="DE552" s="101"/>
    </row>
    <row r="553" spans="1:109" ht="13">
      <c r="A553" s="97"/>
      <c r="B553" s="97"/>
      <c r="C553" s="97"/>
      <c r="D553" s="97"/>
      <c r="E553" s="97"/>
      <c r="F553" s="97"/>
      <c r="G553" s="98"/>
      <c r="H553" s="97"/>
      <c r="I553" s="97"/>
      <c r="J553" s="99"/>
      <c r="K553" s="99"/>
      <c r="L553" s="98"/>
      <c r="M553" s="100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101"/>
      <c r="CI553" s="101"/>
      <c r="CJ553" s="101"/>
      <c r="CK553" s="99"/>
      <c r="CL553" s="99"/>
      <c r="CM553" s="99"/>
      <c r="CN553" s="99"/>
      <c r="CO553" s="101"/>
      <c r="CP553" s="101"/>
      <c r="CQ553" s="101"/>
      <c r="CR553" s="99"/>
      <c r="CS553" s="99"/>
      <c r="CT553" s="99"/>
      <c r="CU553" s="101"/>
      <c r="CV553" s="101"/>
      <c r="CW553" s="101"/>
      <c r="CX553" s="99"/>
      <c r="CY553" s="99"/>
      <c r="CZ553" s="99"/>
      <c r="DA553" s="99"/>
      <c r="DB553" s="101"/>
      <c r="DC553" s="101"/>
      <c r="DD553" s="101"/>
      <c r="DE553" s="101"/>
    </row>
    <row r="554" spans="1:109" ht="13">
      <c r="A554" s="97"/>
      <c r="B554" s="97"/>
      <c r="C554" s="97"/>
      <c r="D554" s="97"/>
      <c r="E554" s="97"/>
      <c r="F554" s="97"/>
      <c r="G554" s="98"/>
      <c r="H554" s="97"/>
      <c r="I554" s="97"/>
      <c r="J554" s="99"/>
      <c r="K554" s="99"/>
      <c r="L554" s="98"/>
      <c r="M554" s="100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101"/>
      <c r="CI554" s="101"/>
      <c r="CJ554" s="101"/>
      <c r="CK554" s="99"/>
      <c r="CL554" s="99"/>
      <c r="CM554" s="99"/>
      <c r="CN554" s="99"/>
      <c r="CO554" s="101"/>
      <c r="CP554" s="101"/>
      <c r="CQ554" s="101"/>
      <c r="CR554" s="99"/>
      <c r="CS554" s="99"/>
      <c r="CT554" s="99"/>
      <c r="CU554" s="101"/>
      <c r="CV554" s="101"/>
      <c r="CW554" s="101"/>
      <c r="CX554" s="99"/>
      <c r="CY554" s="99"/>
      <c r="CZ554" s="99"/>
      <c r="DA554" s="99"/>
      <c r="DB554" s="101"/>
      <c r="DC554" s="101"/>
      <c r="DD554" s="101"/>
      <c r="DE554" s="101"/>
    </row>
    <row r="555" spans="1:109" ht="13">
      <c r="A555" s="97"/>
      <c r="B555" s="97"/>
      <c r="C555" s="97"/>
      <c r="D555" s="97"/>
      <c r="E555" s="97"/>
      <c r="F555" s="97"/>
      <c r="G555" s="98"/>
      <c r="H555" s="97"/>
      <c r="I555" s="97"/>
      <c r="J555" s="99"/>
      <c r="K555" s="99"/>
      <c r="L555" s="98"/>
      <c r="M555" s="100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101"/>
      <c r="CI555" s="101"/>
      <c r="CJ555" s="101"/>
      <c r="CK555" s="99"/>
      <c r="CL555" s="99"/>
      <c r="CM555" s="99"/>
      <c r="CN555" s="99"/>
      <c r="CO555" s="101"/>
      <c r="CP555" s="101"/>
      <c r="CQ555" s="101"/>
      <c r="CR555" s="99"/>
      <c r="CS555" s="99"/>
      <c r="CT555" s="99"/>
      <c r="CU555" s="101"/>
      <c r="CV555" s="101"/>
      <c r="CW555" s="101"/>
      <c r="CX555" s="99"/>
      <c r="CY555" s="99"/>
      <c r="CZ555" s="99"/>
      <c r="DA555" s="99"/>
      <c r="DB555" s="101"/>
      <c r="DC555" s="101"/>
      <c r="DD555" s="101"/>
      <c r="DE555" s="101"/>
    </row>
    <row r="556" spans="1:109" ht="13">
      <c r="A556" s="97"/>
      <c r="B556" s="97"/>
      <c r="C556" s="97"/>
      <c r="D556" s="97"/>
      <c r="E556" s="97"/>
      <c r="F556" s="97"/>
      <c r="G556" s="98"/>
      <c r="H556" s="97"/>
      <c r="I556" s="97"/>
      <c r="J556" s="99"/>
      <c r="K556" s="99"/>
      <c r="L556" s="98"/>
      <c r="M556" s="100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101"/>
      <c r="CI556" s="101"/>
      <c r="CJ556" s="101"/>
      <c r="CK556" s="99"/>
      <c r="CL556" s="99"/>
      <c r="CM556" s="99"/>
      <c r="CN556" s="99"/>
      <c r="CO556" s="101"/>
      <c r="CP556" s="101"/>
      <c r="CQ556" s="101"/>
      <c r="CR556" s="99"/>
      <c r="CS556" s="99"/>
      <c r="CT556" s="99"/>
      <c r="CU556" s="101"/>
      <c r="CV556" s="101"/>
      <c r="CW556" s="101"/>
      <c r="CX556" s="99"/>
      <c r="CY556" s="99"/>
      <c r="CZ556" s="99"/>
      <c r="DA556" s="99"/>
      <c r="DB556" s="101"/>
      <c r="DC556" s="101"/>
      <c r="DD556" s="101"/>
      <c r="DE556" s="101"/>
    </row>
    <row r="557" spans="1:109" ht="13">
      <c r="A557" s="97"/>
      <c r="B557" s="97"/>
      <c r="C557" s="97"/>
      <c r="D557" s="97"/>
      <c r="E557" s="97"/>
      <c r="F557" s="97"/>
      <c r="G557" s="98"/>
      <c r="H557" s="97"/>
      <c r="I557" s="97"/>
      <c r="J557" s="99"/>
      <c r="K557" s="99"/>
      <c r="L557" s="98"/>
      <c r="M557" s="100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101"/>
      <c r="CI557" s="101"/>
      <c r="CJ557" s="101"/>
      <c r="CK557" s="99"/>
      <c r="CL557" s="99"/>
      <c r="CM557" s="99"/>
      <c r="CN557" s="99"/>
      <c r="CO557" s="101"/>
      <c r="CP557" s="101"/>
      <c r="CQ557" s="101"/>
      <c r="CR557" s="99"/>
      <c r="CS557" s="99"/>
      <c r="CT557" s="99"/>
      <c r="CU557" s="101"/>
      <c r="CV557" s="101"/>
      <c r="CW557" s="101"/>
      <c r="CX557" s="99"/>
      <c r="CY557" s="99"/>
      <c r="CZ557" s="99"/>
      <c r="DA557" s="99"/>
      <c r="DB557" s="101"/>
      <c r="DC557" s="101"/>
      <c r="DD557" s="101"/>
      <c r="DE557" s="101"/>
    </row>
    <row r="558" spans="1:109" ht="13">
      <c r="A558" s="97"/>
      <c r="B558" s="97"/>
      <c r="C558" s="97"/>
      <c r="D558" s="97"/>
      <c r="E558" s="97"/>
      <c r="F558" s="97"/>
      <c r="G558" s="98"/>
      <c r="H558" s="97"/>
      <c r="I558" s="97"/>
      <c r="J558" s="99"/>
      <c r="K558" s="99"/>
      <c r="L558" s="98"/>
      <c r="M558" s="100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101"/>
      <c r="CI558" s="101"/>
      <c r="CJ558" s="101"/>
      <c r="CK558" s="99"/>
      <c r="CL558" s="99"/>
      <c r="CM558" s="99"/>
      <c r="CN558" s="99"/>
      <c r="CO558" s="101"/>
      <c r="CP558" s="101"/>
      <c r="CQ558" s="101"/>
      <c r="CR558" s="99"/>
      <c r="CS558" s="99"/>
      <c r="CT558" s="99"/>
      <c r="CU558" s="101"/>
      <c r="CV558" s="101"/>
      <c r="CW558" s="101"/>
      <c r="CX558" s="99"/>
      <c r="CY558" s="99"/>
      <c r="CZ558" s="99"/>
      <c r="DA558" s="99"/>
      <c r="DB558" s="101"/>
      <c r="DC558" s="101"/>
      <c r="DD558" s="101"/>
      <c r="DE558" s="101"/>
    </row>
    <row r="559" spans="1:109" ht="13">
      <c r="A559" s="97"/>
      <c r="B559" s="97"/>
      <c r="C559" s="97"/>
      <c r="D559" s="97"/>
      <c r="E559" s="97"/>
      <c r="F559" s="97"/>
      <c r="G559" s="98"/>
      <c r="H559" s="97"/>
      <c r="I559" s="97"/>
      <c r="J559" s="99"/>
      <c r="K559" s="99"/>
      <c r="L559" s="98"/>
      <c r="M559" s="100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101"/>
      <c r="CI559" s="101"/>
      <c r="CJ559" s="101"/>
      <c r="CK559" s="99"/>
      <c r="CL559" s="99"/>
      <c r="CM559" s="99"/>
      <c r="CN559" s="99"/>
      <c r="CO559" s="101"/>
      <c r="CP559" s="101"/>
      <c r="CQ559" s="101"/>
      <c r="CR559" s="99"/>
      <c r="CS559" s="99"/>
      <c r="CT559" s="99"/>
      <c r="CU559" s="101"/>
      <c r="CV559" s="101"/>
      <c r="CW559" s="101"/>
      <c r="CX559" s="99"/>
      <c r="CY559" s="99"/>
      <c r="CZ559" s="99"/>
      <c r="DA559" s="99"/>
      <c r="DB559" s="101"/>
      <c r="DC559" s="101"/>
      <c r="DD559" s="101"/>
      <c r="DE559" s="101"/>
    </row>
    <row r="560" spans="1:109" ht="13">
      <c r="A560" s="97"/>
      <c r="B560" s="97"/>
      <c r="C560" s="97"/>
      <c r="D560" s="97"/>
      <c r="E560" s="97"/>
      <c r="F560" s="97"/>
      <c r="G560" s="98"/>
      <c r="H560" s="97"/>
      <c r="I560" s="97"/>
      <c r="J560" s="99"/>
      <c r="K560" s="99"/>
      <c r="L560" s="98"/>
      <c r="M560" s="100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101"/>
      <c r="CI560" s="101"/>
      <c r="CJ560" s="101"/>
      <c r="CK560" s="99"/>
      <c r="CL560" s="99"/>
      <c r="CM560" s="99"/>
      <c r="CN560" s="99"/>
      <c r="CO560" s="101"/>
      <c r="CP560" s="101"/>
      <c r="CQ560" s="101"/>
      <c r="CR560" s="99"/>
      <c r="CS560" s="99"/>
      <c r="CT560" s="99"/>
      <c r="CU560" s="101"/>
      <c r="CV560" s="101"/>
      <c r="CW560" s="101"/>
      <c r="CX560" s="99"/>
      <c r="CY560" s="99"/>
      <c r="CZ560" s="99"/>
      <c r="DA560" s="99"/>
      <c r="DB560" s="101"/>
      <c r="DC560" s="101"/>
      <c r="DD560" s="101"/>
      <c r="DE560" s="101"/>
    </row>
    <row r="561" spans="1:109" ht="13">
      <c r="A561" s="97"/>
      <c r="B561" s="97"/>
      <c r="C561" s="97"/>
      <c r="D561" s="97"/>
      <c r="E561" s="97"/>
      <c r="F561" s="97"/>
      <c r="G561" s="98"/>
      <c r="H561" s="97"/>
      <c r="I561" s="97"/>
      <c r="J561" s="99"/>
      <c r="K561" s="99"/>
      <c r="L561" s="98"/>
      <c r="M561" s="100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101"/>
      <c r="CI561" s="101"/>
      <c r="CJ561" s="101"/>
      <c r="CK561" s="99"/>
      <c r="CL561" s="99"/>
      <c r="CM561" s="99"/>
      <c r="CN561" s="99"/>
      <c r="CO561" s="101"/>
      <c r="CP561" s="101"/>
      <c r="CQ561" s="101"/>
      <c r="CR561" s="99"/>
      <c r="CS561" s="99"/>
      <c r="CT561" s="99"/>
      <c r="CU561" s="101"/>
      <c r="CV561" s="101"/>
      <c r="CW561" s="101"/>
      <c r="CX561" s="99"/>
      <c r="CY561" s="99"/>
      <c r="CZ561" s="99"/>
      <c r="DA561" s="99"/>
      <c r="DB561" s="101"/>
      <c r="DC561" s="101"/>
      <c r="DD561" s="101"/>
      <c r="DE561" s="101"/>
    </row>
    <row r="562" spans="1:109" ht="13">
      <c r="A562" s="97"/>
      <c r="B562" s="97"/>
      <c r="C562" s="97"/>
      <c r="D562" s="97"/>
      <c r="E562" s="97"/>
      <c r="F562" s="97"/>
      <c r="G562" s="98"/>
      <c r="H562" s="97"/>
      <c r="I562" s="97"/>
      <c r="J562" s="99"/>
      <c r="K562" s="99"/>
      <c r="L562" s="98"/>
      <c r="M562" s="100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101"/>
      <c r="CI562" s="101"/>
      <c r="CJ562" s="101"/>
      <c r="CK562" s="99"/>
      <c r="CL562" s="99"/>
      <c r="CM562" s="99"/>
      <c r="CN562" s="99"/>
      <c r="CO562" s="101"/>
      <c r="CP562" s="101"/>
      <c r="CQ562" s="101"/>
      <c r="CR562" s="99"/>
      <c r="CS562" s="99"/>
      <c r="CT562" s="99"/>
      <c r="CU562" s="101"/>
      <c r="CV562" s="101"/>
      <c r="CW562" s="101"/>
      <c r="CX562" s="99"/>
      <c r="CY562" s="99"/>
      <c r="CZ562" s="99"/>
      <c r="DA562" s="99"/>
      <c r="DB562" s="101"/>
      <c r="DC562" s="101"/>
      <c r="DD562" s="101"/>
      <c r="DE562" s="101"/>
    </row>
    <row r="563" spans="1:109" ht="13">
      <c r="A563" s="97"/>
      <c r="B563" s="97"/>
      <c r="C563" s="97"/>
      <c r="D563" s="97"/>
      <c r="E563" s="97"/>
      <c r="F563" s="97"/>
      <c r="G563" s="98"/>
      <c r="H563" s="97"/>
      <c r="I563" s="97"/>
      <c r="J563" s="99"/>
      <c r="K563" s="99"/>
      <c r="L563" s="98"/>
      <c r="M563" s="100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101"/>
      <c r="CI563" s="101"/>
      <c r="CJ563" s="101"/>
      <c r="CK563" s="99"/>
      <c r="CL563" s="99"/>
      <c r="CM563" s="99"/>
      <c r="CN563" s="99"/>
      <c r="CO563" s="101"/>
      <c r="CP563" s="101"/>
      <c r="CQ563" s="101"/>
      <c r="CR563" s="99"/>
      <c r="CS563" s="99"/>
      <c r="CT563" s="99"/>
      <c r="CU563" s="101"/>
      <c r="CV563" s="101"/>
      <c r="CW563" s="101"/>
      <c r="CX563" s="99"/>
      <c r="CY563" s="99"/>
      <c r="CZ563" s="99"/>
      <c r="DA563" s="99"/>
      <c r="DB563" s="101"/>
      <c r="DC563" s="101"/>
      <c r="DD563" s="101"/>
      <c r="DE563" s="101"/>
    </row>
    <row r="564" spans="1:109" ht="13">
      <c r="A564" s="97"/>
      <c r="B564" s="97"/>
      <c r="C564" s="97"/>
      <c r="D564" s="97"/>
      <c r="E564" s="97"/>
      <c r="F564" s="97"/>
      <c r="G564" s="98"/>
      <c r="H564" s="97"/>
      <c r="I564" s="97"/>
      <c r="J564" s="99"/>
      <c r="K564" s="99"/>
      <c r="L564" s="98"/>
      <c r="M564" s="100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101"/>
      <c r="CI564" s="101"/>
      <c r="CJ564" s="101"/>
      <c r="CK564" s="99"/>
      <c r="CL564" s="99"/>
      <c r="CM564" s="99"/>
      <c r="CN564" s="99"/>
      <c r="CO564" s="101"/>
      <c r="CP564" s="101"/>
      <c r="CQ564" s="101"/>
      <c r="CR564" s="99"/>
      <c r="CS564" s="99"/>
      <c r="CT564" s="99"/>
      <c r="CU564" s="101"/>
      <c r="CV564" s="101"/>
      <c r="CW564" s="101"/>
      <c r="CX564" s="99"/>
      <c r="CY564" s="99"/>
      <c r="CZ564" s="99"/>
      <c r="DA564" s="99"/>
      <c r="DB564" s="101"/>
      <c r="DC564" s="101"/>
      <c r="DD564" s="101"/>
      <c r="DE564" s="101"/>
    </row>
    <row r="565" spans="1:109" ht="13">
      <c r="A565" s="97"/>
      <c r="B565" s="97"/>
      <c r="C565" s="97"/>
      <c r="D565" s="97"/>
      <c r="E565" s="97"/>
      <c r="F565" s="97"/>
      <c r="G565" s="98"/>
      <c r="H565" s="97"/>
      <c r="I565" s="97"/>
      <c r="J565" s="99"/>
      <c r="K565" s="99"/>
      <c r="L565" s="98"/>
      <c r="M565" s="100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101"/>
      <c r="CI565" s="101"/>
      <c r="CJ565" s="101"/>
      <c r="CK565" s="99"/>
      <c r="CL565" s="99"/>
      <c r="CM565" s="99"/>
      <c r="CN565" s="99"/>
      <c r="CO565" s="101"/>
      <c r="CP565" s="101"/>
      <c r="CQ565" s="101"/>
      <c r="CR565" s="99"/>
      <c r="CS565" s="99"/>
      <c r="CT565" s="99"/>
      <c r="CU565" s="101"/>
      <c r="CV565" s="101"/>
      <c r="CW565" s="101"/>
      <c r="CX565" s="99"/>
      <c r="CY565" s="99"/>
      <c r="CZ565" s="99"/>
      <c r="DA565" s="99"/>
      <c r="DB565" s="101"/>
      <c r="DC565" s="101"/>
      <c r="DD565" s="101"/>
      <c r="DE565" s="101"/>
    </row>
    <row r="566" spans="1:109" ht="13">
      <c r="A566" s="97"/>
      <c r="B566" s="97"/>
      <c r="C566" s="97"/>
      <c r="D566" s="97"/>
      <c r="E566" s="97"/>
      <c r="F566" s="97"/>
      <c r="G566" s="98"/>
      <c r="H566" s="97"/>
      <c r="I566" s="97"/>
      <c r="J566" s="99"/>
      <c r="K566" s="99"/>
      <c r="L566" s="98"/>
      <c r="M566" s="100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101"/>
      <c r="CI566" s="101"/>
      <c r="CJ566" s="101"/>
      <c r="CK566" s="99"/>
      <c r="CL566" s="99"/>
      <c r="CM566" s="99"/>
      <c r="CN566" s="99"/>
      <c r="CO566" s="101"/>
      <c r="CP566" s="101"/>
      <c r="CQ566" s="101"/>
      <c r="CR566" s="99"/>
      <c r="CS566" s="99"/>
      <c r="CT566" s="99"/>
      <c r="CU566" s="101"/>
      <c r="CV566" s="101"/>
      <c r="CW566" s="101"/>
      <c r="CX566" s="99"/>
      <c r="CY566" s="99"/>
      <c r="CZ566" s="99"/>
      <c r="DA566" s="99"/>
      <c r="DB566" s="101"/>
      <c r="DC566" s="101"/>
      <c r="DD566" s="101"/>
      <c r="DE566" s="101"/>
    </row>
    <row r="567" spans="1:109" ht="13">
      <c r="A567" s="97"/>
      <c r="B567" s="97"/>
      <c r="C567" s="97"/>
      <c r="D567" s="97"/>
      <c r="E567" s="97"/>
      <c r="F567" s="97"/>
      <c r="G567" s="98"/>
      <c r="H567" s="97"/>
      <c r="I567" s="97"/>
      <c r="J567" s="99"/>
      <c r="K567" s="99"/>
      <c r="L567" s="98"/>
      <c r="M567" s="100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101"/>
      <c r="CI567" s="101"/>
      <c r="CJ567" s="101"/>
      <c r="CK567" s="99"/>
      <c r="CL567" s="99"/>
      <c r="CM567" s="99"/>
      <c r="CN567" s="99"/>
      <c r="CO567" s="101"/>
      <c r="CP567" s="101"/>
      <c r="CQ567" s="101"/>
      <c r="CR567" s="99"/>
      <c r="CS567" s="99"/>
      <c r="CT567" s="99"/>
      <c r="CU567" s="101"/>
      <c r="CV567" s="101"/>
      <c r="CW567" s="101"/>
      <c r="CX567" s="99"/>
      <c r="CY567" s="99"/>
      <c r="CZ567" s="99"/>
      <c r="DA567" s="99"/>
      <c r="DB567" s="101"/>
      <c r="DC567" s="101"/>
      <c r="DD567" s="101"/>
      <c r="DE567" s="101"/>
    </row>
    <row r="568" spans="1:109" ht="13">
      <c r="A568" s="97"/>
      <c r="B568" s="97"/>
      <c r="C568" s="97"/>
      <c r="D568" s="97"/>
      <c r="E568" s="97"/>
      <c r="F568" s="97"/>
      <c r="G568" s="98"/>
      <c r="H568" s="97"/>
      <c r="I568" s="97"/>
      <c r="J568" s="99"/>
      <c r="K568" s="99"/>
      <c r="L568" s="98"/>
      <c r="M568" s="100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101"/>
      <c r="CI568" s="101"/>
      <c r="CJ568" s="101"/>
      <c r="CK568" s="99"/>
      <c r="CL568" s="99"/>
      <c r="CM568" s="99"/>
      <c r="CN568" s="99"/>
      <c r="CO568" s="101"/>
      <c r="CP568" s="101"/>
      <c r="CQ568" s="101"/>
      <c r="CR568" s="99"/>
      <c r="CS568" s="99"/>
      <c r="CT568" s="99"/>
      <c r="CU568" s="101"/>
      <c r="CV568" s="101"/>
      <c r="CW568" s="101"/>
      <c r="CX568" s="99"/>
      <c r="CY568" s="99"/>
      <c r="CZ568" s="99"/>
      <c r="DA568" s="99"/>
      <c r="DB568" s="101"/>
      <c r="DC568" s="101"/>
      <c r="DD568" s="101"/>
      <c r="DE568" s="101"/>
    </row>
    <row r="569" spans="1:109" ht="13">
      <c r="A569" s="97"/>
      <c r="B569" s="97"/>
      <c r="C569" s="97"/>
      <c r="D569" s="97"/>
      <c r="E569" s="97"/>
      <c r="F569" s="97"/>
      <c r="G569" s="98"/>
      <c r="H569" s="97"/>
      <c r="I569" s="97"/>
      <c r="J569" s="99"/>
      <c r="K569" s="99"/>
      <c r="L569" s="98"/>
      <c r="M569" s="100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101"/>
      <c r="CI569" s="101"/>
      <c r="CJ569" s="101"/>
      <c r="CK569" s="99"/>
      <c r="CL569" s="99"/>
      <c r="CM569" s="99"/>
      <c r="CN569" s="99"/>
      <c r="CO569" s="101"/>
      <c r="CP569" s="101"/>
      <c r="CQ569" s="101"/>
      <c r="CR569" s="99"/>
      <c r="CS569" s="99"/>
      <c r="CT569" s="99"/>
      <c r="CU569" s="101"/>
      <c r="CV569" s="101"/>
      <c r="CW569" s="101"/>
      <c r="CX569" s="99"/>
      <c r="CY569" s="99"/>
      <c r="CZ569" s="99"/>
      <c r="DA569" s="99"/>
      <c r="DB569" s="101"/>
      <c r="DC569" s="101"/>
      <c r="DD569" s="101"/>
      <c r="DE569" s="101"/>
    </row>
    <row r="570" spans="1:109" ht="13">
      <c r="A570" s="97"/>
      <c r="B570" s="97"/>
      <c r="C570" s="97"/>
      <c r="D570" s="97"/>
      <c r="E570" s="97"/>
      <c r="F570" s="97"/>
      <c r="G570" s="98"/>
      <c r="H570" s="97"/>
      <c r="I570" s="97"/>
      <c r="J570" s="99"/>
      <c r="K570" s="99"/>
      <c r="L570" s="98"/>
      <c r="M570" s="100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101"/>
      <c r="CI570" s="101"/>
      <c r="CJ570" s="101"/>
      <c r="CK570" s="99"/>
      <c r="CL570" s="99"/>
      <c r="CM570" s="99"/>
      <c r="CN570" s="99"/>
      <c r="CO570" s="101"/>
      <c r="CP570" s="101"/>
      <c r="CQ570" s="101"/>
      <c r="CR570" s="99"/>
      <c r="CS570" s="99"/>
      <c r="CT570" s="99"/>
      <c r="CU570" s="101"/>
      <c r="CV570" s="101"/>
      <c r="CW570" s="101"/>
      <c r="CX570" s="99"/>
      <c r="CY570" s="99"/>
      <c r="CZ570" s="99"/>
      <c r="DA570" s="99"/>
      <c r="DB570" s="101"/>
      <c r="DC570" s="101"/>
      <c r="DD570" s="101"/>
      <c r="DE570" s="101"/>
    </row>
    <row r="571" spans="1:109" ht="13">
      <c r="A571" s="97"/>
      <c r="B571" s="97"/>
      <c r="C571" s="97"/>
      <c r="D571" s="97"/>
      <c r="E571" s="97"/>
      <c r="F571" s="97"/>
      <c r="G571" s="98"/>
      <c r="H571" s="97"/>
      <c r="I571" s="97"/>
      <c r="J571" s="99"/>
      <c r="K571" s="99"/>
      <c r="L571" s="98"/>
      <c r="M571" s="100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101"/>
      <c r="CI571" s="101"/>
      <c r="CJ571" s="101"/>
      <c r="CK571" s="99"/>
      <c r="CL571" s="99"/>
      <c r="CM571" s="99"/>
      <c r="CN571" s="99"/>
      <c r="CO571" s="101"/>
      <c r="CP571" s="101"/>
      <c r="CQ571" s="101"/>
      <c r="CR571" s="99"/>
      <c r="CS571" s="99"/>
      <c r="CT571" s="99"/>
      <c r="CU571" s="101"/>
      <c r="CV571" s="101"/>
      <c r="CW571" s="101"/>
      <c r="CX571" s="99"/>
      <c r="CY571" s="99"/>
      <c r="CZ571" s="99"/>
      <c r="DA571" s="99"/>
      <c r="DB571" s="101"/>
      <c r="DC571" s="101"/>
      <c r="DD571" s="101"/>
      <c r="DE571" s="101"/>
    </row>
    <row r="572" spans="1:109" ht="13">
      <c r="A572" s="97"/>
      <c r="B572" s="97"/>
      <c r="C572" s="97"/>
      <c r="D572" s="97"/>
      <c r="E572" s="97"/>
      <c r="F572" s="97"/>
      <c r="G572" s="98"/>
      <c r="H572" s="97"/>
      <c r="I572" s="97"/>
      <c r="J572" s="99"/>
      <c r="K572" s="99"/>
      <c r="L572" s="98"/>
      <c r="M572" s="100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101"/>
      <c r="CI572" s="101"/>
      <c r="CJ572" s="101"/>
      <c r="CK572" s="99"/>
      <c r="CL572" s="99"/>
      <c r="CM572" s="99"/>
      <c r="CN572" s="99"/>
      <c r="CO572" s="101"/>
      <c r="CP572" s="101"/>
      <c r="CQ572" s="101"/>
      <c r="CR572" s="99"/>
      <c r="CS572" s="99"/>
      <c r="CT572" s="99"/>
      <c r="CU572" s="101"/>
      <c r="CV572" s="101"/>
      <c r="CW572" s="101"/>
      <c r="CX572" s="99"/>
      <c r="CY572" s="99"/>
      <c r="CZ572" s="99"/>
      <c r="DA572" s="99"/>
      <c r="DB572" s="101"/>
      <c r="DC572" s="101"/>
      <c r="DD572" s="101"/>
      <c r="DE572" s="101"/>
    </row>
    <row r="573" spans="1:109" ht="13">
      <c r="A573" s="97"/>
      <c r="B573" s="97"/>
      <c r="C573" s="97"/>
      <c r="D573" s="97"/>
      <c r="E573" s="97"/>
      <c r="F573" s="97"/>
      <c r="G573" s="98"/>
      <c r="H573" s="97"/>
      <c r="I573" s="97"/>
      <c r="J573" s="99"/>
      <c r="K573" s="99"/>
      <c r="L573" s="98"/>
      <c r="M573" s="100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101"/>
      <c r="CI573" s="101"/>
      <c r="CJ573" s="101"/>
      <c r="CK573" s="99"/>
      <c r="CL573" s="99"/>
      <c r="CM573" s="99"/>
      <c r="CN573" s="99"/>
      <c r="CO573" s="101"/>
      <c r="CP573" s="101"/>
      <c r="CQ573" s="101"/>
      <c r="CR573" s="99"/>
      <c r="CS573" s="99"/>
      <c r="CT573" s="99"/>
      <c r="CU573" s="101"/>
      <c r="CV573" s="101"/>
      <c r="CW573" s="101"/>
      <c r="CX573" s="99"/>
      <c r="CY573" s="99"/>
      <c r="CZ573" s="99"/>
      <c r="DA573" s="99"/>
      <c r="DB573" s="101"/>
      <c r="DC573" s="101"/>
      <c r="DD573" s="101"/>
      <c r="DE573" s="101"/>
    </row>
    <row r="574" spans="1:109" ht="13">
      <c r="A574" s="97"/>
      <c r="B574" s="97"/>
      <c r="C574" s="97"/>
      <c r="D574" s="97"/>
      <c r="E574" s="97"/>
      <c r="F574" s="97"/>
      <c r="G574" s="98"/>
      <c r="H574" s="97"/>
      <c r="I574" s="97"/>
      <c r="J574" s="99"/>
      <c r="K574" s="99"/>
      <c r="L574" s="98"/>
      <c r="M574" s="100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101"/>
      <c r="CI574" s="101"/>
      <c r="CJ574" s="101"/>
      <c r="CK574" s="99"/>
      <c r="CL574" s="99"/>
      <c r="CM574" s="99"/>
      <c r="CN574" s="99"/>
      <c r="CO574" s="101"/>
      <c r="CP574" s="101"/>
      <c r="CQ574" s="101"/>
      <c r="CR574" s="99"/>
      <c r="CS574" s="99"/>
      <c r="CT574" s="99"/>
      <c r="CU574" s="101"/>
      <c r="CV574" s="101"/>
      <c r="CW574" s="101"/>
      <c r="CX574" s="99"/>
      <c r="CY574" s="99"/>
      <c r="CZ574" s="99"/>
      <c r="DA574" s="99"/>
      <c r="DB574" s="101"/>
      <c r="DC574" s="101"/>
      <c r="DD574" s="101"/>
      <c r="DE574" s="101"/>
    </row>
    <row r="575" spans="1:109" ht="13">
      <c r="A575" s="97"/>
      <c r="B575" s="97"/>
      <c r="C575" s="97"/>
      <c r="D575" s="97"/>
      <c r="E575" s="97"/>
      <c r="F575" s="97"/>
      <c r="G575" s="98"/>
      <c r="H575" s="97"/>
      <c r="I575" s="97"/>
      <c r="J575" s="99"/>
      <c r="K575" s="99"/>
      <c r="L575" s="98"/>
      <c r="M575" s="100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101"/>
      <c r="CI575" s="101"/>
      <c r="CJ575" s="101"/>
      <c r="CK575" s="99"/>
      <c r="CL575" s="99"/>
      <c r="CM575" s="99"/>
      <c r="CN575" s="99"/>
      <c r="CO575" s="101"/>
      <c r="CP575" s="101"/>
      <c r="CQ575" s="101"/>
      <c r="CR575" s="99"/>
      <c r="CS575" s="99"/>
      <c r="CT575" s="99"/>
      <c r="CU575" s="101"/>
      <c r="CV575" s="101"/>
      <c r="CW575" s="101"/>
      <c r="CX575" s="99"/>
      <c r="CY575" s="99"/>
      <c r="CZ575" s="99"/>
      <c r="DA575" s="99"/>
      <c r="DB575" s="101"/>
      <c r="DC575" s="101"/>
      <c r="DD575" s="101"/>
      <c r="DE575" s="101"/>
    </row>
    <row r="576" spans="1:109" ht="13">
      <c r="A576" s="97"/>
      <c r="B576" s="97"/>
      <c r="C576" s="97"/>
      <c r="D576" s="97"/>
      <c r="E576" s="97"/>
      <c r="F576" s="97"/>
      <c r="G576" s="98"/>
      <c r="H576" s="97"/>
      <c r="I576" s="97"/>
      <c r="J576" s="99"/>
      <c r="K576" s="99"/>
      <c r="L576" s="98"/>
      <c r="M576" s="100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101"/>
      <c r="CI576" s="101"/>
      <c r="CJ576" s="101"/>
      <c r="CK576" s="99"/>
      <c r="CL576" s="99"/>
      <c r="CM576" s="99"/>
      <c r="CN576" s="99"/>
      <c r="CO576" s="101"/>
      <c r="CP576" s="101"/>
      <c r="CQ576" s="101"/>
      <c r="CR576" s="99"/>
      <c r="CS576" s="99"/>
      <c r="CT576" s="99"/>
      <c r="CU576" s="101"/>
      <c r="CV576" s="101"/>
      <c r="CW576" s="101"/>
      <c r="CX576" s="99"/>
      <c r="CY576" s="99"/>
      <c r="CZ576" s="99"/>
      <c r="DA576" s="99"/>
      <c r="DB576" s="101"/>
      <c r="DC576" s="101"/>
      <c r="DD576" s="101"/>
      <c r="DE576" s="101"/>
    </row>
    <row r="577" spans="1:109" ht="13">
      <c r="A577" s="97"/>
      <c r="B577" s="97"/>
      <c r="C577" s="97"/>
      <c r="D577" s="97"/>
      <c r="E577" s="97"/>
      <c r="F577" s="97"/>
      <c r="G577" s="98"/>
      <c r="H577" s="97"/>
      <c r="I577" s="97"/>
      <c r="J577" s="99"/>
      <c r="K577" s="99"/>
      <c r="L577" s="98"/>
      <c r="M577" s="100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101"/>
      <c r="CI577" s="101"/>
      <c r="CJ577" s="101"/>
      <c r="CK577" s="99"/>
      <c r="CL577" s="99"/>
      <c r="CM577" s="99"/>
      <c r="CN577" s="99"/>
      <c r="CO577" s="101"/>
      <c r="CP577" s="101"/>
      <c r="CQ577" s="101"/>
      <c r="CR577" s="99"/>
      <c r="CS577" s="99"/>
      <c r="CT577" s="99"/>
      <c r="CU577" s="101"/>
      <c r="CV577" s="101"/>
      <c r="CW577" s="101"/>
      <c r="CX577" s="99"/>
      <c r="CY577" s="99"/>
      <c r="CZ577" s="99"/>
      <c r="DA577" s="99"/>
      <c r="DB577" s="101"/>
      <c r="DC577" s="101"/>
      <c r="DD577" s="101"/>
      <c r="DE577" s="101"/>
    </row>
    <row r="578" spans="1:109" ht="13">
      <c r="A578" s="97"/>
      <c r="B578" s="97"/>
      <c r="C578" s="97"/>
      <c r="D578" s="97"/>
      <c r="E578" s="97"/>
      <c r="F578" s="97"/>
      <c r="G578" s="98"/>
      <c r="H578" s="97"/>
      <c r="I578" s="97"/>
      <c r="J578" s="99"/>
      <c r="K578" s="99"/>
      <c r="L578" s="98"/>
      <c r="M578" s="100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101"/>
      <c r="CI578" s="101"/>
      <c r="CJ578" s="101"/>
      <c r="CK578" s="99"/>
      <c r="CL578" s="99"/>
      <c r="CM578" s="99"/>
      <c r="CN578" s="99"/>
      <c r="CO578" s="101"/>
      <c r="CP578" s="101"/>
      <c r="CQ578" s="101"/>
      <c r="CR578" s="99"/>
      <c r="CS578" s="99"/>
      <c r="CT578" s="99"/>
      <c r="CU578" s="101"/>
      <c r="CV578" s="101"/>
      <c r="CW578" s="101"/>
      <c r="CX578" s="99"/>
      <c r="CY578" s="99"/>
      <c r="CZ578" s="99"/>
      <c r="DA578" s="99"/>
      <c r="DB578" s="101"/>
      <c r="DC578" s="101"/>
      <c r="DD578" s="101"/>
      <c r="DE578" s="101"/>
    </row>
    <row r="579" spans="1:109" ht="13">
      <c r="A579" s="97"/>
      <c r="B579" s="97"/>
      <c r="C579" s="97"/>
      <c r="D579" s="97"/>
      <c r="E579" s="97"/>
      <c r="F579" s="97"/>
      <c r="G579" s="98"/>
      <c r="H579" s="97"/>
      <c r="I579" s="97"/>
      <c r="J579" s="99"/>
      <c r="K579" s="99"/>
      <c r="L579" s="98"/>
      <c r="M579" s="100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101"/>
      <c r="CI579" s="101"/>
      <c r="CJ579" s="101"/>
      <c r="CK579" s="99"/>
      <c r="CL579" s="99"/>
      <c r="CM579" s="99"/>
      <c r="CN579" s="99"/>
      <c r="CO579" s="101"/>
      <c r="CP579" s="101"/>
      <c r="CQ579" s="101"/>
      <c r="CR579" s="99"/>
      <c r="CS579" s="99"/>
      <c r="CT579" s="99"/>
      <c r="CU579" s="101"/>
      <c r="CV579" s="101"/>
      <c r="CW579" s="101"/>
      <c r="CX579" s="99"/>
      <c r="CY579" s="99"/>
      <c r="CZ579" s="99"/>
      <c r="DA579" s="99"/>
      <c r="DB579" s="101"/>
      <c r="DC579" s="101"/>
      <c r="DD579" s="101"/>
      <c r="DE579" s="101"/>
    </row>
    <row r="580" spans="1:109" ht="13">
      <c r="A580" s="97"/>
      <c r="B580" s="97"/>
      <c r="C580" s="97"/>
      <c r="D580" s="97"/>
      <c r="E580" s="97"/>
      <c r="F580" s="97"/>
      <c r="G580" s="98"/>
      <c r="H580" s="97"/>
      <c r="I580" s="97"/>
      <c r="J580" s="99"/>
      <c r="K580" s="99"/>
      <c r="L580" s="98"/>
      <c r="M580" s="100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101"/>
      <c r="CI580" s="101"/>
      <c r="CJ580" s="101"/>
      <c r="CK580" s="99"/>
      <c r="CL580" s="99"/>
      <c r="CM580" s="99"/>
      <c r="CN580" s="99"/>
      <c r="CO580" s="101"/>
      <c r="CP580" s="101"/>
      <c r="CQ580" s="101"/>
      <c r="CR580" s="99"/>
      <c r="CS580" s="99"/>
      <c r="CT580" s="99"/>
      <c r="CU580" s="101"/>
      <c r="CV580" s="101"/>
      <c r="CW580" s="101"/>
      <c r="CX580" s="99"/>
      <c r="CY580" s="99"/>
      <c r="CZ580" s="99"/>
      <c r="DA580" s="99"/>
      <c r="DB580" s="101"/>
      <c r="DC580" s="101"/>
      <c r="DD580" s="101"/>
      <c r="DE580" s="101"/>
    </row>
    <row r="581" spans="1:109" ht="13">
      <c r="A581" s="97"/>
      <c r="B581" s="97"/>
      <c r="C581" s="97"/>
      <c r="D581" s="97"/>
      <c r="E581" s="97"/>
      <c r="F581" s="97"/>
      <c r="G581" s="98"/>
      <c r="H581" s="97"/>
      <c r="I581" s="97"/>
      <c r="J581" s="99"/>
      <c r="K581" s="99"/>
      <c r="L581" s="98"/>
      <c r="M581" s="100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101"/>
      <c r="CI581" s="101"/>
      <c r="CJ581" s="101"/>
      <c r="CK581" s="99"/>
      <c r="CL581" s="99"/>
      <c r="CM581" s="99"/>
      <c r="CN581" s="99"/>
      <c r="CO581" s="101"/>
      <c r="CP581" s="101"/>
      <c r="CQ581" s="101"/>
      <c r="CR581" s="99"/>
      <c r="CS581" s="99"/>
      <c r="CT581" s="99"/>
      <c r="CU581" s="101"/>
      <c r="CV581" s="101"/>
      <c r="CW581" s="101"/>
      <c r="CX581" s="99"/>
      <c r="CY581" s="99"/>
      <c r="CZ581" s="99"/>
      <c r="DA581" s="99"/>
      <c r="DB581" s="101"/>
      <c r="DC581" s="101"/>
      <c r="DD581" s="101"/>
      <c r="DE581" s="101"/>
    </row>
    <row r="582" spans="1:109" ht="13">
      <c r="A582" s="97"/>
      <c r="B582" s="97"/>
      <c r="C582" s="97"/>
      <c r="D582" s="97"/>
      <c r="E582" s="97"/>
      <c r="F582" s="97"/>
      <c r="G582" s="98"/>
      <c r="H582" s="97"/>
      <c r="I582" s="97"/>
      <c r="J582" s="99"/>
      <c r="K582" s="99"/>
      <c r="L582" s="98"/>
      <c r="M582" s="100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101"/>
      <c r="CI582" s="101"/>
      <c r="CJ582" s="101"/>
      <c r="CK582" s="99"/>
      <c r="CL582" s="99"/>
      <c r="CM582" s="99"/>
      <c r="CN582" s="99"/>
      <c r="CO582" s="101"/>
      <c r="CP582" s="101"/>
      <c r="CQ582" s="101"/>
      <c r="CR582" s="99"/>
      <c r="CS582" s="99"/>
      <c r="CT582" s="99"/>
      <c r="CU582" s="101"/>
      <c r="CV582" s="101"/>
      <c r="CW582" s="101"/>
      <c r="CX582" s="99"/>
      <c r="CY582" s="99"/>
      <c r="CZ582" s="99"/>
      <c r="DA582" s="99"/>
      <c r="DB582" s="101"/>
      <c r="DC582" s="101"/>
      <c r="DD582" s="101"/>
      <c r="DE582" s="101"/>
    </row>
    <row r="583" spans="1:109" ht="13">
      <c r="A583" s="97"/>
      <c r="B583" s="97"/>
      <c r="C583" s="97"/>
      <c r="D583" s="97"/>
      <c r="E583" s="97"/>
      <c r="F583" s="97"/>
      <c r="G583" s="98"/>
      <c r="H583" s="97"/>
      <c r="I583" s="97"/>
      <c r="J583" s="99"/>
      <c r="K583" s="99"/>
      <c r="L583" s="98"/>
      <c r="M583" s="100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101"/>
      <c r="CI583" s="101"/>
      <c r="CJ583" s="101"/>
      <c r="CK583" s="99"/>
      <c r="CL583" s="99"/>
      <c r="CM583" s="99"/>
      <c r="CN583" s="99"/>
      <c r="CO583" s="101"/>
      <c r="CP583" s="101"/>
      <c r="CQ583" s="101"/>
      <c r="CR583" s="99"/>
      <c r="CS583" s="99"/>
      <c r="CT583" s="99"/>
      <c r="CU583" s="101"/>
      <c r="CV583" s="101"/>
      <c r="CW583" s="101"/>
      <c r="CX583" s="99"/>
      <c r="CY583" s="99"/>
      <c r="CZ583" s="99"/>
      <c r="DA583" s="99"/>
      <c r="DB583" s="101"/>
      <c r="DC583" s="101"/>
      <c r="DD583" s="101"/>
      <c r="DE583" s="101"/>
    </row>
    <row r="584" spans="1:109" ht="13">
      <c r="A584" s="97"/>
      <c r="B584" s="97"/>
      <c r="C584" s="97"/>
      <c r="D584" s="97"/>
      <c r="E584" s="97"/>
      <c r="F584" s="97"/>
      <c r="G584" s="98"/>
      <c r="H584" s="97"/>
      <c r="I584" s="97"/>
      <c r="J584" s="99"/>
      <c r="K584" s="99"/>
      <c r="L584" s="98"/>
      <c r="M584" s="100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101"/>
      <c r="CI584" s="101"/>
      <c r="CJ584" s="101"/>
      <c r="CK584" s="99"/>
      <c r="CL584" s="99"/>
      <c r="CM584" s="99"/>
      <c r="CN584" s="99"/>
      <c r="CO584" s="101"/>
      <c r="CP584" s="101"/>
      <c r="CQ584" s="101"/>
      <c r="CR584" s="99"/>
      <c r="CS584" s="99"/>
      <c r="CT584" s="99"/>
      <c r="CU584" s="101"/>
      <c r="CV584" s="101"/>
      <c r="CW584" s="101"/>
      <c r="CX584" s="99"/>
      <c r="CY584" s="99"/>
      <c r="CZ584" s="99"/>
      <c r="DA584" s="99"/>
      <c r="DB584" s="101"/>
      <c r="DC584" s="101"/>
      <c r="DD584" s="101"/>
      <c r="DE584" s="101"/>
    </row>
    <row r="585" spans="1:109" ht="13">
      <c r="A585" s="97"/>
      <c r="B585" s="97"/>
      <c r="C585" s="97"/>
      <c r="D585" s="97"/>
      <c r="E585" s="97"/>
      <c r="F585" s="97"/>
      <c r="G585" s="98"/>
      <c r="H585" s="97"/>
      <c r="I585" s="97"/>
      <c r="J585" s="99"/>
      <c r="K585" s="99"/>
      <c r="L585" s="98"/>
      <c r="M585" s="100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101"/>
      <c r="CI585" s="101"/>
      <c r="CJ585" s="101"/>
      <c r="CK585" s="99"/>
      <c r="CL585" s="99"/>
      <c r="CM585" s="99"/>
      <c r="CN585" s="99"/>
      <c r="CO585" s="101"/>
      <c r="CP585" s="101"/>
      <c r="CQ585" s="101"/>
      <c r="CR585" s="99"/>
      <c r="CS585" s="99"/>
      <c r="CT585" s="99"/>
      <c r="CU585" s="101"/>
      <c r="CV585" s="101"/>
      <c r="CW585" s="101"/>
      <c r="CX585" s="99"/>
      <c r="CY585" s="99"/>
      <c r="CZ585" s="99"/>
      <c r="DA585" s="99"/>
      <c r="DB585" s="101"/>
      <c r="DC585" s="101"/>
      <c r="DD585" s="101"/>
      <c r="DE585" s="101"/>
    </row>
    <row r="586" spans="1:109" ht="13">
      <c r="A586" s="97"/>
      <c r="B586" s="97"/>
      <c r="C586" s="97"/>
      <c r="D586" s="97"/>
      <c r="E586" s="97"/>
      <c r="F586" s="97"/>
      <c r="G586" s="98"/>
      <c r="H586" s="97"/>
      <c r="I586" s="97"/>
      <c r="J586" s="99"/>
      <c r="K586" s="99"/>
      <c r="L586" s="98"/>
      <c r="M586" s="100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101"/>
      <c r="CI586" s="101"/>
      <c r="CJ586" s="101"/>
      <c r="CK586" s="99"/>
      <c r="CL586" s="99"/>
      <c r="CM586" s="99"/>
      <c r="CN586" s="99"/>
      <c r="CO586" s="101"/>
      <c r="CP586" s="101"/>
      <c r="CQ586" s="101"/>
      <c r="CR586" s="99"/>
      <c r="CS586" s="99"/>
      <c r="CT586" s="99"/>
      <c r="CU586" s="101"/>
      <c r="CV586" s="101"/>
      <c r="CW586" s="101"/>
      <c r="CX586" s="99"/>
      <c r="CY586" s="99"/>
      <c r="CZ586" s="99"/>
      <c r="DA586" s="99"/>
      <c r="DB586" s="101"/>
      <c r="DC586" s="101"/>
      <c r="DD586" s="101"/>
      <c r="DE586" s="101"/>
    </row>
    <row r="587" spans="1:109" ht="13">
      <c r="A587" s="97"/>
      <c r="B587" s="97"/>
      <c r="C587" s="97"/>
      <c r="D587" s="97"/>
      <c r="E587" s="97"/>
      <c r="F587" s="97"/>
      <c r="G587" s="98"/>
      <c r="H587" s="97"/>
      <c r="I587" s="97"/>
      <c r="J587" s="99"/>
      <c r="K587" s="99"/>
      <c r="L587" s="98"/>
      <c r="M587" s="100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101"/>
      <c r="CI587" s="101"/>
      <c r="CJ587" s="101"/>
      <c r="CK587" s="99"/>
      <c r="CL587" s="99"/>
      <c r="CM587" s="99"/>
      <c r="CN587" s="99"/>
      <c r="CO587" s="101"/>
      <c r="CP587" s="101"/>
      <c r="CQ587" s="101"/>
      <c r="CR587" s="99"/>
      <c r="CS587" s="99"/>
      <c r="CT587" s="99"/>
      <c r="CU587" s="101"/>
      <c r="CV587" s="101"/>
      <c r="CW587" s="101"/>
      <c r="CX587" s="99"/>
      <c r="CY587" s="99"/>
      <c r="CZ587" s="99"/>
      <c r="DA587" s="99"/>
      <c r="DB587" s="101"/>
      <c r="DC587" s="101"/>
      <c r="DD587" s="101"/>
      <c r="DE587" s="101"/>
    </row>
    <row r="588" spans="1:109" ht="13">
      <c r="A588" s="97"/>
      <c r="B588" s="97"/>
      <c r="C588" s="97"/>
      <c r="D588" s="97"/>
      <c r="E588" s="97"/>
      <c r="F588" s="97"/>
      <c r="G588" s="98"/>
      <c r="H588" s="97"/>
      <c r="I588" s="97"/>
      <c r="J588" s="99"/>
      <c r="K588" s="99"/>
      <c r="L588" s="98"/>
      <c r="M588" s="100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101"/>
      <c r="CI588" s="101"/>
      <c r="CJ588" s="101"/>
      <c r="CK588" s="99"/>
      <c r="CL588" s="99"/>
      <c r="CM588" s="99"/>
      <c r="CN588" s="99"/>
      <c r="CO588" s="101"/>
      <c r="CP588" s="101"/>
      <c r="CQ588" s="101"/>
      <c r="CR588" s="99"/>
      <c r="CS588" s="99"/>
      <c r="CT588" s="99"/>
      <c r="CU588" s="101"/>
      <c r="CV588" s="101"/>
      <c r="CW588" s="101"/>
      <c r="CX588" s="99"/>
      <c r="CY588" s="99"/>
      <c r="CZ588" s="99"/>
      <c r="DA588" s="99"/>
      <c r="DB588" s="101"/>
      <c r="DC588" s="101"/>
      <c r="DD588" s="101"/>
      <c r="DE588" s="101"/>
    </row>
    <row r="589" spans="1:109" ht="13">
      <c r="A589" s="97"/>
      <c r="B589" s="97"/>
      <c r="C589" s="97"/>
      <c r="D589" s="97"/>
      <c r="E589" s="97"/>
      <c r="F589" s="97"/>
      <c r="G589" s="98"/>
      <c r="H589" s="97"/>
      <c r="I589" s="97"/>
      <c r="J589" s="99"/>
      <c r="K589" s="99"/>
      <c r="L589" s="98"/>
      <c r="M589" s="100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101"/>
      <c r="CI589" s="101"/>
      <c r="CJ589" s="101"/>
      <c r="CK589" s="99"/>
      <c r="CL589" s="99"/>
      <c r="CM589" s="99"/>
      <c r="CN589" s="99"/>
      <c r="CO589" s="101"/>
      <c r="CP589" s="101"/>
      <c r="CQ589" s="101"/>
      <c r="CR589" s="99"/>
      <c r="CS589" s="99"/>
      <c r="CT589" s="99"/>
      <c r="CU589" s="101"/>
      <c r="CV589" s="101"/>
      <c r="CW589" s="101"/>
      <c r="CX589" s="99"/>
      <c r="CY589" s="99"/>
      <c r="CZ589" s="99"/>
      <c r="DA589" s="99"/>
      <c r="DB589" s="101"/>
      <c r="DC589" s="101"/>
      <c r="DD589" s="101"/>
      <c r="DE589" s="101"/>
    </row>
    <row r="590" spans="1:109" ht="13">
      <c r="A590" s="97"/>
      <c r="B590" s="97"/>
      <c r="C590" s="97"/>
      <c r="D590" s="97"/>
      <c r="E590" s="97"/>
      <c r="F590" s="97"/>
      <c r="G590" s="98"/>
      <c r="H590" s="97"/>
      <c r="I590" s="97"/>
      <c r="J590" s="99"/>
      <c r="K590" s="99"/>
      <c r="L590" s="98"/>
      <c r="M590" s="100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101"/>
      <c r="CI590" s="101"/>
      <c r="CJ590" s="101"/>
      <c r="CK590" s="99"/>
      <c r="CL590" s="99"/>
      <c r="CM590" s="99"/>
      <c r="CN590" s="99"/>
      <c r="CO590" s="101"/>
      <c r="CP590" s="101"/>
      <c r="CQ590" s="101"/>
      <c r="CR590" s="99"/>
      <c r="CS590" s="99"/>
      <c r="CT590" s="99"/>
      <c r="CU590" s="101"/>
      <c r="CV590" s="101"/>
      <c r="CW590" s="101"/>
      <c r="CX590" s="99"/>
      <c r="CY590" s="99"/>
      <c r="CZ590" s="99"/>
      <c r="DA590" s="99"/>
      <c r="DB590" s="101"/>
      <c r="DC590" s="101"/>
      <c r="DD590" s="101"/>
      <c r="DE590" s="101"/>
    </row>
    <row r="591" spans="1:109" ht="13">
      <c r="A591" s="97"/>
      <c r="B591" s="97"/>
      <c r="C591" s="97"/>
      <c r="D591" s="97"/>
      <c r="E591" s="97"/>
      <c r="F591" s="97"/>
      <c r="G591" s="98"/>
      <c r="H591" s="97"/>
      <c r="I591" s="97"/>
      <c r="J591" s="99"/>
      <c r="K591" s="99"/>
      <c r="L591" s="98"/>
      <c r="M591" s="100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101"/>
      <c r="CI591" s="101"/>
      <c r="CJ591" s="101"/>
      <c r="CK591" s="99"/>
      <c r="CL591" s="99"/>
      <c r="CM591" s="99"/>
      <c r="CN591" s="99"/>
      <c r="CO591" s="101"/>
      <c r="CP591" s="101"/>
      <c r="CQ591" s="101"/>
      <c r="CR591" s="99"/>
      <c r="CS591" s="99"/>
      <c r="CT591" s="99"/>
      <c r="CU591" s="101"/>
      <c r="CV591" s="101"/>
      <c r="CW591" s="101"/>
      <c r="CX591" s="99"/>
      <c r="CY591" s="99"/>
      <c r="CZ591" s="99"/>
      <c r="DA591" s="99"/>
      <c r="DB591" s="101"/>
      <c r="DC591" s="101"/>
      <c r="DD591" s="101"/>
      <c r="DE591" s="101"/>
    </row>
    <row r="592" spans="1:109" ht="13">
      <c r="A592" s="97"/>
      <c r="B592" s="97"/>
      <c r="C592" s="97"/>
      <c r="D592" s="97"/>
      <c r="E592" s="97"/>
      <c r="F592" s="97"/>
      <c r="G592" s="98"/>
      <c r="H592" s="97"/>
      <c r="I592" s="97"/>
      <c r="J592" s="99"/>
      <c r="K592" s="99"/>
      <c r="L592" s="98"/>
      <c r="M592" s="100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101"/>
      <c r="CI592" s="101"/>
      <c r="CJ592" s="101"/>
      <c r="CK592" s="99"/>
      <c r="CL592" s="99"/>
      <c r="CM592" s="99"/>
      <c r="CN592" s="99"/>
      <c r="CO592" s="101"/>
      <c r="CP592" s="101"/>
      <c r="CQ592" s="101"/>
      <c r="CR592" s="99"/>
      <c r="CS592" s="99"/>
      <c r="CT592" s="99"/>
      <c r="CU592" s="101"/>
      <c r="CV592" s="101"/>
      <c r="CW592" s="101"/>
      <c r="CX592" s="99"/>
      <c r="CY592" s="99"/>
      <c r="CZ592" s="99"/>
      <c r="DA592" s="99"/>
      <c r="DB592" s="101"/>
      <c r="DC592" s="101"/>
      <c r="DD592" s="101"/>
      <c r="DE592" s="101"/>
    </row>
    <row r="593" spans="1:109" ht="13">
      <c r="A593" s="97"/>
      <c r="B593" s="97"/>
      <c r="C593" s="97"/>
      <c r="D593" s="97"/>
      <c r="E593" s="97"/>
      <c r="F593" s="97"/>
      <c r="G593" s="98"/>
      <c r="H593" s="97"/>
      <c r="I593" s="97"/>
      <c r="J593" s="99"/>
      <c r="K593" s="99"/>
      <c r="L593" s="98"/>
      <c r="M593" s="100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101"/>
      <c r="CI593" s="101"/>
      <c r="CJ593" s="101"/>
      <c r="CK593" s="99"/>
      <c r="CL593" s="99"/>
      <c r="CM593" s="99"/>
      <c r="CN593" s="99"/>
      <c r="CO593" s="101"/>
      <c r="CP593" s="101"/>
      <c r="CQ593" s="101"/>
      <c r="CR593" s="99"/>
      <c r="CS593" s="99"/>
      <c r="CT593" s="99"/>
      <c r="CU593" s="101"/>
      <c r="CV593" s="101"/>
      <c r="CW593" s="101"/>
      <c r="CX593" s="99"/>
      <c r="CY593" s="99"/>
      <c r="CZ593" s="99"/>
      <c r="DA593" s="99"/>
      <c r="DB593" s="101"/>
      <c r="DC593" s="101"/>
      <c r="DD593" s="101"/>
      <c r="DE593" s="101"/>
    </row>
    <row r="594" spans="1:109" ht="13">
      <c r="A594" s="97"/>
      <c r="B594" s="97"/>
      <c r="C594" s="97"/>
      <c r="D594" s="97"/>
      <c r="E594" s="97"/>
      <c r="F594" s="97"/>
      <c r="G594" s="98"/>
      <c r="H594" s="97"/>
      <c r="I594" s="97"/>
      <c r="J594" s="99"/>
      <c r="K594" s="99"/>
      <c r="L594" s="98"/>
      <c r="M594" s="100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101"/>
      <c r="CI594" s="101"/>
      <c r="CJ594" s="101"/>
      <c r="CK594" s="99"/>
      <c r="CL594" s="99"/>
      <c r="CM594" s="99"/>
      <c r="CN594" s="99"/>
      <c r="CO594" s="101"/>
      <c r="CP594" s="101"/>
      <c r="CQ594" s="101"/>
      <c r="CR594" s="99"/>
      <c r="CS594" s="99"/>
      <c r="CT594" s="99"/>
      <c r="CU594" s="101"/>
      <c r="CV594" s="101"/>
      <c r="CW594" s="101"/>
      <c r="CX594" s="99"/>
      <c r="CY594" s="99"/>
      <c r="CZ594" s="99"/>
      <c r="DA594" s="99"/>
      <c r="DB594" s="101"/>
      <c r="DC594" s="101"/>
      <c r="DD594" s="101"/>
      <c r="DE594" s="101"/>
    </row>
    <row r="595" spans="1:109" ht="13">
      <c r="A595" s="97"/>
      <c r="B595" s="97"/>
      <c r="C595" s="97"/>
      <c r="D595" s="97"/>
      <c r="E595" s="97"/>
      <c r="F595" s="97"/>
      <c r="G595" s="98"/>
      <c r="H595" s="97"/>
      <c r="I595" s="97"/>
      <c r="J595" s="99"/>
      <c r="K595" s="99"/>
      <c r="L595" s="98"/>
      <c r="M595" s="100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101"/>
      <c r="CI595" s="101"/>
      <c r="CJ595" s="101"/>
      <c r="CK595" s="99"/>
      <c r="CL595" s="99"/>
      <c r="CM595" s="99"/>
      <c r="CN595" s="99"/>
      <c r="CO595" s="101"/>
      <c r="CP595" s="101"/>
      <c r="CQ595" s="101"/>
      <c r="CR595" s="99"/>
      <c r="CS595" s="99"/>
      <c r="CT595" s="99"/>
      <c r="CU595" s="101"/>
      <c r="CV595" s="101"/>
      <c r="CW595" s="101"/>
      <c r="CX595" s="99"/>
      <c r="CY595" s="99"/>
      <c r="CZ595" s="99"/>
      <c r="DA595" s="99"/>
      <c r="DB595" s="101"/>
      <c r="DC595" s="101"/>
      <c r="DD595" s="101"/>
      <c r="DE595" s="101"/>
    </row>
    <row r="596" spans="1:109" ht="13">
      <c r="A596" s="97"/>
      <c r="B596" s="97"/>
      <c r="C596" s="97"/>
      <c r="D596" s="97"/>
      <c r="E596" s="97"/>
      <c r="F596" s="97"/>
      <c r="G596" s="98"/>
      <c r="H596" s="97"/>
      <c r="I596" s="97"/>
      <c r="J596" s="99"/>
      <c r="K596" s="99"/>
      <c r="L596" s="98"/>
      <c r="M596" s="100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101"/>
      <c r="CI596" s="101"/>
      <c r="CJ596" s="101"/>
      <c r="CK596" s="99"/>
      <c r="CL596" s="99"/>
      <c r="CM596" s="99"/>
      <c r="CN596" s="99"/>
      <c r="CO596" s="101"/>
      <c r="CP596" s="101"/>
      <c r="CQ596" s="101"/>
      <c r="CR596" s="99"/>
      <c r="CS596" s="99"/>
      <c r="CT596" s="99"/>
      <c r="CU596" s="101"/>
      <c r="CV596" s="101"/>
      <c r="CW596" s="101"/>
      <c r="CX596" s="99"/>
      <c r="CY596" s="99"/>
      <c r="CZ596" s="99"/>
      <c r="DA596" s="99"/>
      <c r="DB596" s="101"/>
      <c r="DC596" s="101"/>
      <c r="DD596" s="101"/>
      <c r="DE596" s="101"/>
    </row>
    <row r="597" spans="1:109" ht="13">
      <c r="A597" s="97"/>
      <c r="B597" s="97"/>
      <c r="C597" s="97"/>
      <c r="D597" s="97"/>
      <c r="E597" s="97"/>
      <c r="F597" s="97"/>
      <c r="G597" s="98"/>
      <c r="H597" s="97"/>
      <c r="I597" s="97"/>
      <c r="J597" s="99"/>
      <c r="K597" s="99"/>
      <c r="L597" s="98"/>
      <c r="M597" s="100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101"/>
      <c r="CI597" s="101"/>
      <c r="CJ597" s="101"/>
      <c r="CK597" s="99"/>
      <c r="CL597" s="99"/>
      <c r="CM597" s="99"/>
      <c r="CN597" s="99"/>
      <c r="CO597" s="101"/>
      <c r="CP597" s="101"/>
      <c r="CQ597" s="101"/>
      <c r="CR597" s="99"/>
      <c r="CS597" s="99"/>
      <c r="CT597" s="99"/>
      <c r="CU597" s="101"/>
      <c r="CV597" s="101"/>
      <c r="CW597" s="101"/>
      <c r="CX597" s="99"/>
      <c r="CY597" s="99"/>
      <c r="CZ597" s="99"/>
      <c r="DA597" s="99"/>
      <c r="DB597" s="101"/>
      <c r="DC597" s="101"/>
      <c r="DD597" s="101"/>
      <c r="DE597" s="101"/>
    </row>
    <row r="598" spans="1:109" ht="13">
      <c r="A598" s="97"/>
      <c r="B598" s="97"/>
      <c r="C598" s="97"/>
      <c r="D598" s="97"/>
      <c r="E598" s="97"/>
      <c r="F598" s="97"/>
      <c r="G598" s="98"/>
      <c r="H598" s="97"/>
      <c r="I598" s="97"/>
      <c r="J598" s="99"/>
      <c r="K598" s="99"/>
      <c r="L598" s="98"/>
      <c r="M598" s="100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101"/>
      <c r="CI598" s="101"/>
      <c r="CJ598" s="101"/>
      <c r="CK598" s="99"/>
      <c r="CL598" s="99"/>
      <c r="CM598" s="99"/>
      <c r="CN598" s="99"/>
      <c r="CO598" s="101"/>
      <c r="CP598" s="101"/>
      <c r="CQ598" s="101"/>
      <c r="CR598" s="99"/>
      <c r="CS598" s="99"/>
      <c r="CT598" s="99"/>
      <c r="CU598" s="101"/>
      <c r="CV598" s="101"/>
      <c r="CW598" s="101"/>
      <c r="CX598" s="99"/>
      <c r="CY598" s="99"/>
      <c r="CZ598" s="99"/>
      <c r="DA598" s="99"/>
      <c r="DB598" s="101"/>
      <c r="DC598" s="101"/>
      <c r="DD598" s="101"/>
      <c r="DE598" s="101"/>
    </row>
    <row r="599" spans="1:109" ht="13">
      <c r="A599" s="97"/>
      <c r="B599" s="97"/>
      <c r="C599" s="97"/>
      <c r="D599" s="97"/>
      <c r="E599" s="97"/>
      <c r="F599" s="97"/>
      <c r="G599" s="98"/>
      <c r="H599" s="97"/>
      <c r="I599" s="97"/>
      <c r="J599" s="99"/>
      <c r="K599" s="99"/>
      <c r="L599" s="98"/>
      <c r="M599" s="100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101"/>
      <c r="CI599" s="101"/>
      <c r="CJ599" s="101"/>
      <c r="CK599" s="99"/>
      <c r="CL599" s="99"/>
      <c r="CM599" s="99"/>
      <c r="CN599" s="99"/>
      <c r="CO599" s="101"/>
      <c r="CP599" s="101"/>
      <c r="CQ599" s="101"/>
      <c r="CR599" s="99"/>
      <c r="CS599" s="99"/>
      <c r="CT599" s="99"/>
      <c r="CU599" s="101"/>
      <c r="CV599" s="101"/>
      <c r="CW599" s="101"/>
      <c r="CX599" s="99"/>
      <c r="CY599" s="99"/>
      <c r="CZ599" s="99"/>
      <c r="DA599" s="99"/>
      <c r="DB599" s="101"/>
      <c r="DC599" s="101"/>
      <c r="DD599" s="101"/>
      <c r="DE599" s="101"/>
    </row>
    <row r="600" spans="1:109" ht="13">
      <c r="A600" s="97"/>
      <c r="B600" s="97"/>
      <c r="C600" s="97"/>
      <c r="D600" s="97"/>
      <c r="E600" s="97"/>
      <c r="F600" s="97"/>
      <c r="G600" s="98"/>
      <c r="H600" s="97"/>
      <c r="I600" s="97"/>
      <c r="J600" s="99"/>
      <c r="K600" s="99"/>
      <c r="L600" s="98"/>
      <c r="M600" s="100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101"/>
      <c r="CI600" s="101"/>
      <c r="CJ600" s="101"/>
      <c r="CK600" s="99"/>
      <c r="CL600" s="99"/>
      <c r="CM600" s="99"/>
      <c r="CN600" s="99"/>
      <c r="CO600" s="101"/>
      <c r="CP600" s="101"/>
      <c r="CQ600" s="101"/>
      <c r="CR600" s="99"/>
      <c r="CS600" s="99"/>
      <c r="CT600" s="99"/>
      <c r="CU600" s="101"/>
      <c r="CV600" s="101"/>
      <c r="CW600" s="101"/>
      <c r="CX600" s="99"/>
      <c r="CY600" s="99"/>
      <c r="CZ600" s="99"/>
      <c r="DA600" s="99"/>
      <c r="DB600" s="101"/>
      <c r="DC600" s="101"/>
      <c r="DD600" s="101"/>
      <c r="DE600" s="101"/>
    </row>
    <row r="601" spans="1:109" ht="13">
      <c r="A601" s="97"/>
      <c r="B601" s="97"/>
      <c r="C601" s="97"/>
      <c r="D601" s="97"/>
      <c r="E601" s="97"/>
      <c r="F601" s="97"/>
      <c r="G601" s="98"/>
      <c r="H601" s="97"/>
      <c r="I601" s="97"/>
      <c r="J601" s="99"/>
      <c r="K601" s="99"/>
      <c r="L601" s="98"/>
      <c r="M601" s="100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101"/>
      <c r="CI601" s="101"/>
      <c r="CJ601" s="101"/>
      <c r="CK601" s="99"/>
      <c r="CL601" s="99"/>
      <c r="CM601" s="99"/>
      <c r="CN601" s="99"/>
      <c r="CO601" s="101"/>
      <c r="CP601" s="101"/>
      <c r="CQ601" s="101"/>
      <c r="CR601" s="99"/>
      <c r="CS601" s="99"/>
      <c r="CT601" s="99"/>
      <c r="CU601" s="101"/>
      <c r="CV601" s="101"/>
      <c r="CW601" s="101"/>
      <c r="CX601" s="99"/>
      <c r="CY601" s="99"/>
      <c r="CZ601" s="99"/>
      <c r="DA601" s="99"/>
      <c r="DB601" s="101"/>
      <c r="DC601" s="101"/>
      <c r="DD601" s="101"/>
      <c r="DE601" s="101"/>
    </row>
    <row r="602" spans="1:109" ht="13">
      <c r="A602" s="97"/>
      <c r="B602" s="97"/>
      <c r="C602" s="97"/>
      <c r="D602" s="97"/>
      <c r="E602" s="97"/>
      <c r="F602" s="97"/>
      <c r="G602" s="98"/>
      <c r="H602" s="97"/>
      <c r="I602" s="97"/>
      <c r="J602" s="99"/>
      <c r="K602" s="99"/>
      <c r="L602" s="98"/>
      <c r="M602" s="100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101"/>
      <c r="CI602" s="101"/>
      <c r="CJ602" s="101"/>
      <c r="CK602" s="99"/>
      <c r="CL602" s="99"/>
      <c r="CM602" s="99"/>
      <c r="CN602" s="99"/>
      <c r="CO602" s="101"/>
      <c r="CP602" s="101"/>
      <c r="CQ602" s="101"/>
      <c r="CR602" s="99"/>
      <c r="CS602" s="99"/>
      <c r="CT602" s="99"/>
      <c r="CU602" s="101"/>
      <c r="CV602" s="101"/>
      <c r="CW602" s="101"/>
      <c r="CX602" s="99"/>
      <c r="CY602" s="99"/>
      <c r="CZ602" s="99"/>
      <c r="DA602" s="99"/>
      <c r="DB602" s="101"/>
      <c r="DC602" s="101"/>
      <c r="DD602" s="101"/>
      <c r="DE602" s="101"/>
    </row>
    <row r="603" spans="1:109" ht="13">
      <c r="A603" s="97"/>
      <c r="B603" s="97"/>
      <c r="C603" s="97"/>
      <c r="D603" s="97"/>
      <c r="E603" s="97"/>
      <c r="F603" s="97"/>
      <c r="G603" s="98"/>
      <c r="H603" s="97"/>
      <c r="I603" s="97"/>
      <c r="J603" s="99"/>
      <c r="K603" s="99"/>
      <c r="L603" s="98"/>
      <c r="M603" s="100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101"/>
      <c r="CI603" s="101"/>
      <c r="CJ603" s="101"/>
      <c r="CK603" s="99"/>
      <c r="CL603" s="99"/>
      <c r="CM603" s="99"/>
      <c r="CN603" s="99"/>
      <c r="CO603" s="101"/>
      <c r="CP603" s="101"/>
      <c r="CQ603" s="101"/>
      <c r="CR603" s="99"/>
      <c r="CS603" s="99"/>
      <c r="CT603" s="99"/>
      <c r="CU603" s="101"/>
      <c r="CV603" s="101"/>
      <c r="CW603" s="101"/>
      <c r="CX603" s="99"/>
      <c r="CY603" s="99"/>
      <c r="CZ603" s="99"/>
      <c r="DA603" s="99"/>
      <c r="DB603" s="101"/>
      <c r="DC603" s="101"/>
      <c r="DD603" s="101"/>
      <c r="DE603" s="101"/>
    </row>
    <row r="604" spans="1:109" ht="13">
      <c r="A604" s="97"/>
      <c r="B604" s="97"/>
      <c r="C604" s="97"/>
      <c r="D604" s="97"/>
      <c r="E604" s="97"/>
      <c r="F604" s="97"/>
      <c r="G604" s="98"/>
      <c r="H604" s="97"/>
      <c r="I604" s="97"/>
      <c r="J604" s="99"/>
      <c r="K604" s="99"/>
      <c r="L604" s="98"/>
      <c r="M604" s="100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101"/>
      <c r="CI604" s="101"/>
      <c r="CJ604" s="101"/>
      <c r="CK604" s="99"/>
      <c r="CL604" s="99"/>
      <c r="CM604" s="99"/>
      <c r="CN604" s="99"/>
      <c r="CO604" s="101"/>
      <c r="CP604" s="101"/>
      <c r="CQ604" s="101"/>
      <c r="CR604" s="99"/>
      <c r="CS604" s="99"/>
      <c r="CT604" s="99"/>
      <c r="CU604" s="101"/>
      <c r="CV604" s="101"/>
      <c r="CW604" s="101"/>
      <c r="CX604" s="99"/>
      <c r="CY604" s="99"/>
      <c r="CZ604" s="99"/>
      <c r="DA604" s="99"/>
      <c r="DB604" s="101"/>
      <c r="DC604" s="101"/>
      <c r="DD604" s="101"/>
      <c r="DE604" s="101"/>
    </row>
    <row r="605" spans="1:109" ht="13">
      <c r="A605" s="97"/>
      <c r="B605" s="97"/>
      <c r="C605" s="97"/>
      <c r="D605" s="97"/>
      <c r="E605" s="97"/>
      <c r="F605" s="97"/>
      <c r="G605" s="98"/>
      <c r="H605" s="97"/>
      <c r="I605" s="97"/>
      <c r="J605" s="99"/>
      <c r="K605" s="99"/>
      <c r="L605" s="98"/>
      <c r="M605" s="100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101"/>
      <c r="CI605" s="101"/>
      <c r="CJ605" s="101"/>
      <c r="CK605" s="99"/>
      <c r="CL605" s="99"/>
      <c r="CM605" s="99"/>
      <c r="CN605" s="99"/>
      <c r="CO605" s="101"/>
      <c r="CP605" s="101"/>
      <c r="CQ605" s="101"/>
      <c r="CR605" s="99"/>
      <c r="CS605" s="99"/>
      <c r="CT605" s="99"/>
      <c r="CU605" s="101"/>
      <c r="CV605" s="101"/>
      <c r="CW605" s="101"/>
      <c r="CX605" s="99"/>
      <c r="CY605" s="99"/>
      <c r="CZ605" s="99"/>
      <c r="DA605" s="99"/>
      <c r="DB605" s="101"/>
      <c r="DC605" s="101"/>
      <c r="DD605" s="101"/>
      <c r="DE605" s="101"/>
    </row>
    <row r="606" spans="1:109" ht="13">
      <c r="A606" s="97"/>
      <c r="B606" s="97"/>
      <c r="C606" s="97"/>
      <c r="D606" s="97"/>
      <c r="E606" s="97"/>
      <c r="F606" s="97"/>
      <c r="G606" s="98"/>
      <c r="H606" s="97"/>
      <c r="I606" s="97"/>
      <c r="J606" s="99"/>
      <c r="K606" s="99"/>
      <c r="L606" s="98"/>
      <c r="M606" s="100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101"/>
      <c r="CI606" s="101"/>
      <c r="CJ606" s="101"/>
      <c r="CK606" s="99"/>
      <c r="CL606" s="99"/>
      <c r="CM606" s="99"/>
      <c r="CN606" s="99"/>
      <c r="CO606" s="101"/>
      <c r="CP606" s="101"/>
      <c r="CQ606" s="101"/>
      <c r="CR606" s="99"/>
      <c r="CS606" s="99"/>
      <c r="CT606" s="99"/>
      <c r="CU606" s="101"/>
      <c r="CV606" s="101"/>
      <c r="CW606" s="101"/>
      <c r="CX606" s="99"/>
      <c r="CY606" s="99"/>
      <c r="CZ606" s="99"/>
      <c r="DA606" s="99"/>
      <c r="DB606" s="101"/>
      <c r="DC606" s="101"/>
      <c r="DD606" s="101"/>
      <c r="DE606" s="101"/>
    </row>
    <row r="607" spans="1:109" ht="13">
      <c r="A607" s="97"/>
      <c r="B607" s="97"/>
      <c r="C607" s="97"/>
      <c r="D607" s="97"/>
      <c r="E607" s="97"/>
      <c r="F607" s="97"/>
      <c r="G607" s="98"/>
      <c r="H607" s="97"/>
      <c r="I607" s="97"/>
      <c r="J607" s="99"/>
      <c r="K607" s="99"/>
      <c r="L607" s="98"/>
      <c r="M607" s="100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101"/>
      <c r="CI607" s="101"/>
      <c r="CJ607" s="101"/>
      <c r="CK607" s="99"/>
      <c r="CL607" s="99"/>
      <c r="CM607" s="99"/>
      <c r="CN607" s="99"/>
      <c r="CO607" s="101"/>
      <c r="CP607" s="101"/>
      <c r="CQ607" s="101"/>
      <c r="CR607" s="99"/>
      <c r="CS607" s="99"/>
      <c r="CT607" s="99"/>
      <c r="CU607" s="101"/>
      <c r="CV607" s="101"/>
      <c r="CW607" s="101"/>
      <c r="CX607" s="99"/>
      <c r="CY607" s="99"/>
      <c r="CZ607" s="99"/>
      <c r="DA607" s="99"/>
      <c r="DB607" s="101"/>
      <c r="DC607" s="101"/>
      <c r="DD607" s="101"/>
      <c r="DE607" s="101"/>
    </row>
    <row r="608" spans="1:109" ht="13">
      <c r="A608" s="97"/>
      <c r="B608" s="97"/>
      <c r="C608" s="97"/>
      <c r="D608" s="97"/>
      <c r="E608" s="97"/>
      <c r="F608" s="97"/>
      <c r="G608" s="98"/>
      <c r="H608" s="97"/>
      <c r="I608" s="97"/>
      <c r="J608" s="99"/>
      <c r="K608" s="99"/>
      <c r="L608" s="98"/>
      <c r="M608" s="100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101"/>
      <c r="CI608" s="101"/>
      <c r="CJ608" s="101"/>
      <c r="CK608" s="99"/>
      <c r="CL608" s="99"/>
      <c r="CM608" s="99"/>
      <c r="CN608" s="99"/>
      <c r="CO608" s="101"/>
      <c r="CP608" s="101"/>
      <c r="CQ608" s="101"/>
      <c r="CR608" s="99"/>
      <c r="CS608" s="99"/>
      <c r="CT608" s="99"/>
      <c r="CU608" s="101"/>
      <c r="CV608" s="101"/>
      <c r="CW608" s="101"/>
      <c r="CX608" s="99"/>
      <c r="CY608" s="99"/>
      <c r="CZ608" s="99"/>
      <c r="DA608" s="99"/>
      <c r="DB608" s="101"/>
      <c r="DC608" s="101"/>
      <c r="DD608" s="101"/>
      <c r="DE608" s="101"/>
    </row>
    <row r="609" spans="1:109" ht="13">
      <c r="A609" s="97"/>
      <c r="B609" s="97"/>
      <c r="C609" s="97"/>
      <c r="D609" s="97"/>
      <c r="E609" s="97"/>
      <c r="F609" s="97"/>
      <c r="G609" s="98"/>
      <c r="H609" s="97"/>
      <c r="I609" s="97"/>
      <c r="J609" s="99"/>
      <c r="K609" s="99"/>
      <c r="L609" s="98"/>
      <c r="M609" s="100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101"/>
      <c r="CI609" s="101"/>
      <c r="CJ609" s="101"/>
      <c r="CK609" s="99"/>
      <c r="CL609" s="99"/>
      <c r="CM609" s="99"/>
      <c r="CN609" s="99"/>
      <c r="CO609" s="101"/>
      <c r="CP609" s="101"/>
      <c r="CQ609" s="101"/>
      <c r="CR609" s="99"/>
      <c r="CS609" s="99"/>
      <c r="CT609" s="99"/>
      <c r="CU609" s="101"/>
      <c r="CV609" s="101"/>
      <c r="CW609" s="101"/>
      <c r="CX609" s="99"/>
      <c r="CY609" s="99"/>
      <c r="CZ609" s="99"/>
      <c r="DA609" s="99"/>
      <c r="DB609" s="101"/>
      <c r="DC609" s="101"/>
      <c r="DD609" s="101"/>
      <c r="DE609" s="101"/>
    </row>
    <row r="610" spans="1:109" ht="13">
      <c r="A610" s="97"/>
      <c r="B610" s="97"/>
      <c r="C610" s="97"/>
      <c r="D610" s="97"/>
      <c r="E610" s="97"/>
      <c r="F610" s="97"/>
      <c r="G610" s="98"/>
      <c r="H610" s="97"/>
      <c r="I610" s="97"/>
      <c r="J610" s="99"/>
      <c r="K610" s="99"/>
      <c r="L610" s="98"/>
      <c r="M610" s="100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101"/>
      <c r="CI610" s="101"/>
      <c r="CJ610" s="101"/>
      <c r="CK610" s="99"/>
      <c r="CL610" s="99"/>
      <c r="CM610" s="99"/>
      <c r="CN610" s="99"/>
      <c r="CO610" s="101"/>
      <c r="CP610" s="101"/>
      <c r="CQ610" s="101"/>
      <c r="CR610" s="99"/>
      <c r="CS610" s="99"/>
      <c r="CT610" s="99"/>
      <c r="CU610" s="101"/>
      <c r="CV610" s="101"/>
      <c r="CW610" s="101"/>
      <c r="CX610" s="99"/>
      <c r="CY610" s="99"/>
      <c r="CZ610" s="99"/>
      <c r="DA610" s="99"/>
      <c r="DB610" s="101"/>
      <c r="DC610" s="101"/>
      <c r="DD610" s="101"/>
      <c r="DE610" s="101"/>
    </row>
    <row r="611" spans="1:109" ht="13">
      <c r="A611" s="97"/>
      <c r="B611" s="97"/>
      <c r="C611" s="97"/>
      <c r="D611" s="97"/>
      <c r="E611" s="97"/>
      <c r="F611" s="97"/>
      <c r="G611" s="98"/>
      <c r="H611" s="97"/>
      <c r="I611" s="97"/>
      <c r="J611" s="99"/>
      <c r="K611" s="99"/>
      <c r="L611" s="98"/>
      <c r="M611" s="100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101"/>
      <c r="CI611" s="101"/>
      <c r="CJ611" s="101"/>
      <c r="CK611" s="99"/>
      <c r="CL611" s="99"/>
      <c r="CM611" s="99"/>
      <c r="CN611" s="99"/>
      <c r="CO611" s="101"/>
      <c r="CP611" s="101"/>
      <c r="CQ611" s="101"/>
      <c r="CR611" s="99"/>
      <c r="CS611" s="99"/>
      <c r="CT611" s="99"/>
      <c r="CU611" s="101"/>
      <c r="CV611" s="101"/>
      <c r="CW611" s="101"/>
      <c r="CX611" s="99"/>
      <c r="CY611" s="99"/>
      <c r="CZ611" s="99"/>
      <c r="DA611" s="99"/>
      <c r="DB611" s="101"/>
      <c r="DC611" s="101"/>
      <c r="DD611" s="101"/>
      <c r="DE611" s="101"/>
    </row>
    <row r="612" spans="1:109" ht="13">
      <c r="A612" s="97"/>
      <c r="B612" s="97"/>
      <c r="C612" s="97"/>
      <c r="D612" s="97"/>
      <c r="E612" s="97"/>
      <c r="F612" s="97"/>
      <c r="G612" s="98"/>
      <c r="H612" s="97"/>
      <c r="I612" s="97"/>
      <c r="J612" s="99"/>
      <c r="K612" s="99"/>
      <c r="L612" s="98"/>
      <c r="M612" s="100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101"/>
      <c r="CI612" s="101"/>
      <c r="CJ612" s="101"/>
      <c r="CK612" s="99"/>
      <c r="CL612" s="99"/>
      <c r="CM612" s="99"/>
      <c r="CN612" s="99"/>
      <c r="CO612" s="101"/>
      <c r="CP612" s="101"/>
      <c r="CQ612" s="101"/>
      <c r="CR612" s="99"/>
      <c r="CS612" s="99"/>
      <c r="CT612" s="99"/>
      <c r="CU612" s="101"/>
      <c r="CV612" s="101"/>
      <c r="CW612" s="101"/>
      <c r="CX612" s="99"/>
      <c r="CY612" s="99"/>
      <c r="CZ612" s="99"/>
      <c r="DA612" s="99"/>
      <c r="DB612" s="101"/>
      <c r="DC612" s="101"/>
      <c r="DD612" s="101"/>
      <c r="DE612" s="101"/>
    </row>
    <row r="613" spans="1:109" ht="13">
      <c r="A613" s="97"/>
      <c r="B613" s="97"/>
      <c r="C613" s="97"/>
      <c r="D613" s="97"/>
      <c r="E613" s="97"/>
      <c r="F613" s="97"/>
      <c r="G613" s="98"/>
      <c r="H613" s="97"/>
      <c r="I613" s="97"/>
      <c r="J613" s="99"/>
      <c r="K613" s="99"/>
      <c r="L613" s="98"/>
      <c r="M613" s="100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101"/>
      <c r="CI613" s="101"/>
      <c r="CJ613" s="101"/>
      <c r="CK613" s="99"/>
      <c r="CL613" s="99"/>
      <c r="CM613" s="99"/>
      <c r="CN613" s="99"/>
      <c r="CO613" s="101"/>
      <c r="CP613" s="101"/>
      <c r="CQ613" s="101"/>
      <c r="CR613" s="99"/>
      <c r="CS613" s="99"/>
      <c r="CT613" s="99"/>
      <c r="CU613" s="101"/>
      <c r="CV613" s="101"/>
      <c r="CW613" s="101"/>
      <c r="CX613" s="99"/>
      <c r="CY613" s="99"/>
      <c r="CZ613" s="99"/>
      <c r="DA613" s="99"/>
      <c r="DB613" s="101"/>
      <c r="DC613" s="101"/>
      <c r="DD613" s="101"/>
      <c r="DE613" s="101"/>
    </row>
    <row r="614" spans="1:109" ht="13">
      <c r="A614" s="97"/>
      <c r="B614" s="97"/>
      <c r="C614" s="97"/>
      <c r="D614" s="97"/>
      <c r="E614" s="97"/>
      <c r="F614" s="97"/>
      <c r="G614" s="98"/>
      <c r="H614" s="97"/>
      <c r="I614" s="97"/>
      <c r="J614" s="99"/>
      <c r="K614" s="99"/>
      <c r="L614" s="98"/>
      <c r="M614" s="100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101"/>
      <c r="CI614" s="101"/>
      <c r="CJ614" s="101"/>
      <c r="CK614" s="99"/>
      <c r="CL614" s="99"/>
      <c r="CM614" s="99"/>
      <c r="CN614" s="99"/>
      <c r="CO614" s="101"/>
      <c r="CP614" s="101"/>
      <c r="CQ614" s="101"/>
      <c r="CR614" s="99"/>
      <c r="CS614" s="99"/>
      <c r="CT614" s="99"/>
      <c r="CU614" s="101"/>
      <c r="CV614" s="101"/>
      <c r="CW614" s="101"/>
      <c r="CX614" s="99"/>
      <c r="CY614" s="99"/>
      <c r="CZ614" s="99"/>
      <c r="DA614" s="99"/>
      <c r="DB614" s="101"/>
      <c r="DC614" s="101"/>
      <c r="DD614" s="101"/>
      <c r="DE614" s="101"/>
    </row>
    <row r="615" spans="1:109" ht="13">
      <c r="A615" s="97"/>
      <c r="B615" s="97"/>
      <c r="C615" s="97"/>
      <c r="D615" s="97"/>
      <c r="E615" s="97"/>
      <c r="F615" s="97"/>
      <c r="G615" s="98"/>
      <c r="H615" s="97"/>
      <c r="I615" s="97"/>
      <c r="J615" s="99"/>
      <c r="K615" s="99"/>
      <c r="L615" s="98"/>
      <c r="M615" s="100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101"/>
      <c r="CI615" s="101"/>
      <c r="CJ615" s="101"/>
      <c r="CK615" s="99"/>
      <c r="CL615" s="99"/>
      <c r="CM615" s="99"/>
      <c r="CN615" s="99"/>
      <c r="CO615" s="101"/>
      <c r="CP615" s="101"/>
      <c r="CQ615" s="101"/>
      <c r="CR615" s="99"/>
      <c r="CS615" s="99"/>
      <c r="CT615" s="99"/>
      <c r="CU615" s="101"/>
      <c r="CV615" s="101"/>
      <c r="CW615" s="101"/>
      <c r="CX615" s="99"/>
      <c r="CY615" s="99"/>
      <c r="CZ615" s="99"/>
      <c r="DA615" s="99"/>
      <c r="DB615" s="101"/>
      <c r="DC615" s="101"/>
      <c r="DD615" s="101"/>
      <c r="DE615" s="101"/>
    </row>
    <row r="616" spans="1:109" ht="13">
      <c r="A616" s="97"/>
      <c r="B616" s="97"/>
      <c r="C616" s="97"/>
      <c r="D616" s="97"/>
      <c r="E616" s="97"/>
      <c r="F616" s="97"/>
      <c r="G616" s="98"/>
      <c r="H616" s="97"/>
      <c r="I616" s="97"/>
      <c r="J616" s="99"/>
      <c r="K616" s="99"/>
      <c r="L616" s="98"/>
      <c r="M616" s="100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101"/>
      <c r="CI616" s="101"/>
      <c r="CJ616" s="101"/>
      <c r="CK616" s="99"/>
      <c r="CL616" s="99"/>
      <c r="CM616" s="99"/>
      <c r="CN616" s="99"/>
      <c r="CO616" s="101"/>
      <c r="CP616" s="101"/>
      <c r="CQ616" s="101"/>
      <c r="CR616" s="99"/>
      <c r="CS616" s="99"/>
      <c r="CT616" s="99"/>
      <c r="CU616" s="101"/>
      <c r="CV616" s="101"/>
      <c r="CW616" s="101"/>
      <c r="CX616" s="99"/>
      <c r="CY616" s="99"/>
      <c r="CZ616" s="99"/>
      <c r="DA616" s="99"/>
      <c r="DB616" s="101"/>
      <c r="DC616" s="101"/>
      <c r="DD616" s="101"/>
      <c r="DE616" s="101"/>
    </row>
    <row r="617" spans="1:109" ht="13">
      <c r="A617" s="97"/>
      <c r="B617" s="97"/>
      <c r="C617" s="97"/>
      <c r="D617" s="97"/>
      <c r="E617" s="97"/>
      <c r="F617" s="97"/>
      <c r="G617" s="98"/>
      <c r="H617" s="97"/>
      <c r="I617" s="97"/>
      <c r="J617" s="99"/>
      <c r="K617" s="99"/>
      <c r="L617" s="98"/>
      <c r="M617" s="100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101"/>
      <c r="CI617" s="101"/>
      <c r="CJ617" s="101"/>
      <c r="CK617" s="99"/>
      <c r="CL617" s="99"/>
      <c r="CM617" s="99"/>
      <c r="CN617" s="99"/>
      <c r="CO617" s="101"/>
      <c r="CP617" s="101"/>
      <c r="CQ617" s="101"/>
      <c r="CR617" s="99"/>
      <c r="CS617" s="99"/>
      <c r="CT617" s="99"/>
      <c r="CU617" s="101"/>
      <c r="CV617" s="101"/>
      <c r="CW617" s="101"/>
      <c r="CX617" s="99"/>
      <c r="CY617" s="99"/>
      <c r="CZ617" s="99"/>
      <c r="DA617" s="99"/>
      <c r="DB617" s="101"/>
      <c r="DC617" s="101"/>
      <c r="DD617" s="101"/>
      <c r="DE617" s="101"/>
    </row>
    <row r="618" spans="1:109" ht="13">
      <c r="A618" s="97"/>
      <c r="B618" s="97"/>
      <c r="C618" s="97"/>
      <c r="D618" s="97"/>
      <c r="E618" s="97"/>
      <c r="F618" s="97"/>
      <c r="G618" s="98"/>
      <c r="H618" s="97"/>
      <c r="I618" s="97"/>
      <c r="J618" s="99"/>
      <c r="K618" s="99"/>
      <c r="L618" s="98"/>
      <c r="M618" s="100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101"/>
      <c r="CI618" s="101"/>
      <c r="CJ618" s="101"/>
      <c r="CK618" s="99"/>
      <c r="CL618" s="99"/>
      <c r="CM618" s="99"/>
      <c r="CN618" s="99"/>
      <c r="CO618" s="101"/>
      <c r="CP618" s="101"/>
      <c r="CQ618" s="101"/>
      <c r="CR618" s="99"/>
      <c r="CS618" s="99"/>
      <c r="CT618" s="99"/>
      <c r="CU618" s="101"/>
      <c r="CV618" s="101"/>
      <c r="CW618" s="101"/>
      <c r="CX618" s="99"/>
      <c r="CY618" s="99"/>
      <c r="CZ618" s="99"/>
      <c r="DA618" s="99"/>
      <c r="DB618" s="101"/>
      <c r="DC618" s="101"/>
      <c r="DD618" s="101"/>
      <c r="DE618" s="101"/>
    </row>
    <row r="619" spans="1:109" ht="13">
      <c r="A619" s="97"/>
      <c r="B619" s="97"/>
      <c r="C619" s="97"/>
      <c r="D619" s="97"/>
      <c r="E619" s="97"/>
      <c r="F619" s="97"/>
      <c r="G619" s="98"/>
      <c r="H619" s="97"/>
      <c r="I619" s="97"/>
      <c r="J619" s="99"/>
      <c r="K619" s="99"/>
      <c r="L619" s="98"/>
      <c r="M619" s="100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101"/>
      <c r="CI619" s="101"/>
      <c r="CJ619" s="101"/>
      <c r="CK619" s="99"/>
      <c r="CL619" s="99"/>
      <c r="CM619" s="99"/>
      <c r="CN619" s="99"/>
      <c r="CO619" s="101"/>
      <c r="CP619" s="101"/>
      <c r="CQ619" s="101"/>
      <c r="CR619" s="99"/>
      <c r="CS619" s="99"/>
      <c r="CT619" s="99"/>
      <c r="CU619" s="101"/>
      <c r="CV619" s="101"/>
      <c r="CW619" s="101"/>
      <c r="CX619" s="99"/>
      <c r="CY619" s="99"/>
      <c r="CZ619" s="99"/>
      <c r="DA619" s="99"/>
      <c r="DB619" s="101"/>
      <c r="DC619" s="101"/>
      <c r="DD619" s="101"/>
      <c r="DE619" s="101"/>
    </row>
    <row r="620" spans="1:109" ht="13">
      <c r="A620" s="97"/>
      <c r="B620" s="97"/>
      <c r="C620" s="97"/>
      <c r="D620" s="97"/>
      <c r="E620" s="97"/>
      <c r="F620" s="97"/>
      <c r="G620" s="98"/>
      <c r="H620" s="97"/>
      <c r="I620" s="97"/>
      <c r="J620" s="99"/>
      <c r="K620" s="99"/>
      <c r="L620" s="98"/>
      <c r="M620" s="100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101"/>
      <c r="CI620" s="101"/>
      <c r="CJ620" s="101"/>
      <c r="CK620" s="99"/>
      <c r="CL620" s="99"/>
      <c r="CM620" s="99"/>
      <c r="CN620" s="99"/>
      <c r="CO620" s="101"/>
      <c r="CP620" s="101"/>
      <c r="CQ620" s="101"/>
      <c r="CR620" s="99"/>
      <c r="CS620" s="99"/>
      <c r="CT620" s="99"/>
      <c r="CU620" s="101"/>
      <c r="CV620" s="101"/>
      <c r="CW620" s="101"/>
      <c r="CX620" s="99"/>
      <c r="CY620" s="99"/>
      <c r="CZ620" s="99"/>
      <c r="DA620" s="99"/>
      <c r="DB620" s="101"/>
      <c r="DC620" s="101"/>
      <c r="DD620" s="101"/>
      <c r="DE620" s="101"/>
    </row>
    <row r="621" spans="1:109" ht="13">
      <c r="A621" s="97"/>
      <c r="B621" s="97"/>
      <c r="C621" s="97"/>
      <c r="D621" s="97"/>
      <c r="E621" s="97"/>
      <c r="F621" s="97"/>
      <c r="G621" s="98"/>
      <c r="H621" s="97"/>
      <c r="I621" s="97"/>
      <c r="J621" s="99"/>
      <c r="K621" s="99"/>
      <c r="L621" s="98"/>
      <c r="M621" s="100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101"/>
      <c r="CI621" s="101"/>
      <c r="CJ621" s="101"/>
      <c r="CK621" s="99"/>
      <c r="CL621" s="99"/>
      <c r="CM621" s="99"/>
      <c r="CN621" s="99"/>
      <c r="CO621" s="101"/>
      <c r="CP621" s="101"/>
      <c r="CQ621" s="101"/>
      <c r="CR621" s="99"/>
      <c r="CS621" s="99"/>
      <c r="CT621" s="99"/>
      <c r="CU621" s="101"/>
      <c r="CV621" s="101"/>
      <c r="CW621" s="101"/>
      <c r="CX621" s="99"/>
      <c r="CY621" s="99"/>
      <c r="CZ621" s="99"/>
      <c r="DA621" s="99"/>
      <c r="DB621" s="101"/>
      <c r="DC621" s="101"/>
      <c r="DD621" s="101"/>
      <c r="DE621" s="101"/>
    </row>
    <row r="622" spans="1:109" ht="13">
      <c r="A622" s="97"/>
      <c r="B622" s="97"/>
      <c r="C622" s="97"/>
      <c r="D622" s="97"/>
      <c r="E622" s="97"/>
      <c r="F622" s="97"/>
      <c r="G622" s="98"/>
      <c r="H622" s="97"/>
      <c r="I622" s="97"/>
      <c r="J622" s="99"/>
      <c r="K622" s="99"/>
      <c r="L622" s="98"/>
      <c r="M622" s="100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101"/>
      <c r="CI622" s="101"/>
      <c r="CJ622" s="101"/>
      <c r="CK622" s="99"/>
      <c r="CL622" s="99"/>
      <c r="CM622" s="99"/>
      <c r="CN622" s="99"/>
      <c r="CO622" s="101"/>
      <c r="CP622" s="101"/>
      <c r="CQ622" s="101"/>
      <c r="CR622" s="99"/>
      <c r="CS622" s="99"/>
      <c r="CT622" s="99"/>
      <c r="CU622" s="101"/>
      <c r="CV622" s="101"/>
      <c r="CW622" s="101"/>
      <c r="CX622" s="99"/>
      <c r="CY622" s="99"/>
      <c r="CZ622" s="99"/>
      <c r="DA622" s="99"/>
      <c r="DB622" s="101"/>
      <c r="DC622" s="101"/>
      <c r="DD622" s="101"/>
      <c r="DE622" s="101"/>
    </row>
    <row r="623" spans="1:109" ht="13">
      <c r="A623" s="97"/>
      <c r="B623" s="97"/>
      <c r="C623" s="97"/>
      <c r="D623" s="97"/>
      <c r="E623" s="97"/>
      <c r="F623" s="97"/>
      <c r="G623" s="98"/>
      <c r="H623" s="97"/>
      <c r="I623" s="97"/>
      <c r="J623" s="99"/>
      <c r="K623" s="99"/>
      <c r="L623" s="98"/>
      <c r="M623" s="100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101"/>
      <c r="CI623" s="101"/>
      <c r="CJ623" s="101"/>
      <c r="CK623" s="99"/>
      <c r="CL623" s="99"/>
      <c r="CM623" s="99"/>
      <c r="CN623" s="99"/>
      <c r="CO623" s="101"/>
      <c r="CP623" s="101"/>
      <c r="CQ623" s="101"/>
      <c r="CR623" s="99"/>
      <c r="CS623" s="99"/>
      <c r="CT623" s="99"/>
      <c r="CU623" s="101"/>
      <c r="CV623" s="101"/>
      <c r="CW623" s="101"/>
      <c r="CX623" s="99"/>
      <c r="CY623" s="99"/>
      <c r="CZ623" s="99"/>
      <c r="DA623" s="99"/>
      <c r="DB623" s="101"/>
      <c r="DC623" s="101"/>
      <c r="DD623" s="101"/>
      <c r="DE623" s="101"/>
    </row>
    <row r="624" spans="1:109" ht="13">
      <c r="A624" s="97"/>
      <c r="B624" s="97"/>
      <c r="C624" s="97"/>
      <c r="D624" s="97"/>
      <c r="E624" s="97"/>
      <c r="F624" s="97"/>
      <c r="G624" s="98"/>
      <c r="H624" s="97"/>
      <c r="I624" s="97"/>
      <c r="J624" s="99"/>
      <c r="K624" s="99"/>
      <c r="L624" s="98"/>
      <c r="M624" s="100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101"/>
      <c r="CI624" s="101"/>
      <c r="CJ624" s="101"/>
      <c r="CK624" s="99"/>
      <c r="CL624" s="99"/>
      <c r="CM624" s="99"/>
      <c r="CN624" s="99"/>
      <c r="CO624" s="101"/>
      <c r="CP624" s="101"/>
      <c r="CQ624" s="101"/>
      <c r="CR624" s="99"/>
      <c r="CS624" s="99"/>
      <c r="CT624" s="99"/>
      <c r="CU624" s="101"/>
      <c r="CV624" s="101"/>
      <c r="CW624" s="101"/>
      <c r="CX624" s="99"/>
      <c r="CY624" s="99"/>
      <c r="CZ624" s="99"/>
      <c r="DA624" s="99"/>
      <c r="DB624" s="101"/>
      <c r="DC624" s="101"/>
      <c r="DD624" s="101"/>
      <c r="DE624" s="101"/>
    </row>
    <row r="625" spans="1:109" ht="13">
      <c r="A625" s="97"/>
      <c r="B625" s="97"/>
      <c r="C625" s="97"/>
      <c r="D625" s="97"/>
      <c r="E625" s="97"/>
      <c r="F625" s="97"/>
      <c r="G625" s="98"/>
      <c r="H625" s="97"/>
      <c r="I625" s="97"/>
      <c r="J625" s="99"/>
      <c r="K625" s="99"/>
      <c r="L625" s="98"/>
      <c r="M625" s="100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101"/>
      <c r="CI625" s="101"/>
      <c r="CJ625" s="101"/>
      <c r="CK625" s="99"/>
      <c r="CL625" s="99"/>
      <c r="CM625" s="99"/>
      <c r="CN625" s="99"/>
      <c r="CO625" s="101"/>
      <c r="CP625" s="101"/>
      <c r="CQ625" s="101"/>
      <c r="CR625" s="99"/>
      <c r="CS625" s="99"/>
      <c r="CT625" s="99"/>
      <c r="CU625" s="101"/>
      <c r="CV625" s="101"/>
      <c r="CW625" s="101"/>
      <c r="CX625" s="99"/>
      <c r="CY625" s="99"/>
      <c r="CZ625" s="99"/>
      <c r="DA625" s="99"/>
      <c r="DB625" s="101"/>
      <c r="DC625" s="101"/>
      <c r="DD625" s="101"/>
      <c r="DE625" s="101"/>
    </row>
    <row r="626" spans="1:109" ht="13">
      <c r="A626" s="97"/>
      <c r="B626" s="97"/>
      <c r="C626" s="97"/>
      <c r="D626" s="97"/>
      <c r="E626" s="97"/>
      <c r="F626" s="97"/>
      <c r="G626" s="98"/>
      <c r="H626" s="97"/>
      <c r="I626" s="97"/>
      <c r="J626" s="99"/>
      <c r="K626" s="99"/>
      <c r="L626" s="98"/>
      <c r="M626" s="100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101"/>
      <c r="CI626" s="101"/>
      <c r="CJ626" s="101"/>
      <c r="CK626" s="99"/>
      <c r="CL626" s="99"/>
      <c r="CM626" s="99"/>
      <c r="CN626" s="99"/>
      <c r="CO626" s="101"/>
      <c r="CP626" s="101"/>
      <c r="CQ626" s="101"/>
      <c r="CR626" s="99"/>
      <c r="CS626" s="99"/>
      <c r="CT626" s="99"/>
      <c r="CU626" s="101"/>
      <c r="CV626" s="101"/>
      <c r="CW626" s="101"/>
      <c r="CX626" s="99"/>
      <c r="CY626" s="99"/>
      <c r="CZ626" s="99"/>
      <c r="DA626" s="99"/>
      <c r="DB626" s="101"/>
      <c r="DC626" s="101"/>
      <c r="DD626" s="101"/>
      <c r="DE626" s="101"/>
    </row>
    <row r="627" spans="1:109" ht="13">
      <c r="A627" s="97"/>
      <c r="B627" s="97"/>
      <c r="C627" s="97"/>
      <c r="D627" s="97"/>
      <c r="E627" s="97"/>
      <c r="F627" s="97"/>
      <c r="G627" s="98"/>
      <c r="H627" s="97"/>
      <c r="I627" s="97"/>
      <c r="J627" s="99"/>
      <c r="K627" s="99"/>
      <c r="L627" s="98"/>
      <c r="M627" s="100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101"/>
      <c r="CI627" s="101"/>
      <c r="CJ627" s="101"/>
      <c r="CK627" s="99"/>
      <c r="CL627" s="99"/>
      <c r="CM627" s="99"/>
      <c r="CN627" s="99"/>
      <c r="CO627" s="101"/>
      <c r="CP627" s="101"/>
      <c r="CQ627" s="101"/>
      <c r="CR627" s="99"/>
      <c r="CS627" s="99"/>
      <c r="CT627" s="99"/>
      <c r="CU627" s="101"/>
      <c r="CV627" s="101"/>
      <c r="CW627" s="101"/>
      <c r="CX627" s="99"/>
      <c r="CY627" s="99"/>
      <c r="CZ627" s="99"/>
      <c r="DA627" s="99"/>
      <c r="DB627" s="101"/>
      <c r="DC627" s="101"/>
      <c r="DD627" s="101"/>
      <c r="DE627" s="101"/>
    </row>
    <row r="628" spans="1:109" ht="13">
      <c r="A628" s="97"/>
      <c r="B628" s="97"/>
      <c r="C628" s="97"/>
      <c r="D628" s="97"/>
      <c r="E628" s="97"/>
      <c r="F628" s="97"/>
      <c r="G628" s="98"/>
      <c r="H628" s="97"/>
      <c r="I628" s="97"/>
      <c r="J628" s="99"/>
      <c r="K628" s="99"/>
      <c r="L628" s="98"/>
      <c r="M628" s="100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101"/>
      <c r="CI628" s="101"/>
      <c r="CJ628" s="101"/>
      <c r="CK628" s="99"/>
      <c r="CL628" s="99"/>
      <c r="CM628" s="99"/>
      <c r="CN628" s="99"/>
      <c r="CO628" s="101"/>
      <c r="CP628" s="101"/>
      <c r="CQ628" s="101"/>
      <c r="CR628" s="99"/>
      <c r="CS628" s="99"/>
      <c r="CT628" s="99"/>
      <c r="CU628" s="101"/>
      <c r="CV628" s="101"/>
      <c r="CW628" s="101"/>
      <c r="CX628" s="99"/>
      <c r="CY628" s="99"/>
      <c r="CZ628" s="99"/>
      <c r="DA628" s="99"/>
      <c r="DB628" s="101"/>
      <c r="DC628" s="101"/>
      <c r="DD628" s="101"/>
      <c r="DE628" s="101"/>
    </row>
    <row r="629" spans="1:109" ht="13">
      <c r="A629" s="97"/>
      <c r="B629" s="97"/>
      <c r="C629" s="97"/>
      <c r="D629" s="97"/>
      <c r="E629" s="97"/>
      <c r="F629" s="97"/>
      <c r="G629" s="98"/>
      <c r="H629" s="97"/>
      <c r="I629" s="97"/>
      <c r="J629" s="99"/>
      <c r="K629" s="99"/>
      <c r="L629" s="98"/>
      <c r="M629" s="100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101"/>
      <c r="CI629" s="101"/>
      <c r="CJ629" s="101"/>
      <c r="CK629" s="99"/>
      <c r="CL629" s="99"/>
      <c r="CM629" s="99"/>
      <c r="CN629" s="99"/>
      <c r="CO629" s="101"/>
      <c r="CP629" s="101"/>
      <c r="CQ629" s="101"/>
      <c r="CR629" s="99"/>
      <c r="CS629" s="99"/>
      <c r="CT629" s="99"/>
      <c r="CU629" s="101"/>
      <c r="CV629" s="101"/>
      <c r="CW629" s="101"/>
      <c r="CX629" s="99"/>
      <c r="CY629" s="99"/>
      <c r="CZ629" s="99"/>
      <c r="DA629" s="99"/>
      <c r="DB629" s="101"/>
      <c r="DC629" s="101"/>
      <c r="DD629" s="101"/>
      <c r="DE629" s="101"/>
    </row>
    <row r="630" spans="1:109" ht="13">
      <c r="A630" s="97"/>
      <c r="B630" s="97"/>
      <c r="C630" s="97"/>
      <c r="D630" s="97"/>
      <c r="E630" s="97"/>
      <c r="F630" s="97"/>
      <c r="G630" s="98"/>
      <c r="H630" s="97"/>
      <c r="I630" s="97"/>
      <c r="J630" s="99"/>
      <c r="K630" s="99"/>
      <c r="L630" s="98"/>
      <c r="M630" s="100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101"/>
      <c r="CI630" s="101"/>
      <c r="CJ630" s="101"/>
      <c r="CK630" s="99"/>
      <c r="CL630" s="99"/>
      <c r="CM630" s="99"/>
      <c r="CN630" s="99"/>
      <c r="CO630" s="101"/>
      <c r="CP630" s="101"/>
      <c r="CQ630" s="101"/>
      <c r="CR630" s="99"/>
      <c r="CS630" s="99"/>
      <c r="CT630" s="99"/>
      <c r="CU630" s="101"/>
      <c r="CV630" s="101"/>
      <c r="CW630" s="101"/>
      <c r="CX630" s="99"/>
      <c r="CY630" s="99"/>
      <c r="CZ630" s="99"/>
      <c r="DA630" s="99"/>
      <c r="DB630" s="101"/>
      <c r="DC630" s="101"/>
      <c r="DD630" s="101"/>
      <c r="DE630" s="101"/>
    </row>
    <row r="631" spans="1:109" ht="13">
      <c r="A631" s="97"/>
      <c r="B631" s="97"/>
      <c r="C631" s="97"/>
      <c r="D631" s="97"/>
      <c r="E631" s="97"/>
      <c r="F631" s="97"/>
      <c r="G631" s="98"/>
      <c r="H631" s="97"/>
      <c r="I631" s="97"/>
      <c r="J631" s="99"/>
      <c r="K631" s="99"/>
      <c r="L631" s="98"/>
      <c r="M631" s="100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101"/>
      <c r="CI631" s="101"/>
      <c r="CJ631" s="101"/>
      <c r="CK631" s="99"/>
      <c r="CL631" s="99"/>
      <c r="CM631" s="99"/>
      <c r="CN631" s="99"/>
      <c r="CO631" s="101"/>
      <c r="CP631" s="101"/>
      <c r="CQ631" s="101"/>
      <c r="CR631" s="99"/>
      <c r="CS631" s="99"/>
      <c r="CT631" s="99"/>
      <c r="CU631" s="101"/>
      <c r="CV631" s="101"/>
      <c r="CW631" s="101"/>
      <c r="CX631" s="99"/>
      <c r="CY631" s="99"/>
      <c r="CZ631" s="99"/>
      <c r="DA631" s="99"/>
      <c r="DB631" s="101"/>
      <c r="DC631" s="101"/>
      <c r="DD631" s="101"/>
      <c r="DE631" s="101"/>
    </row>
    <row r="632" spans="1:109" ht="13">
      <c r="A632" s="97"/>
      <c r="B632" s="97"/>
      <c r="C632" s="97"/>
      <c r="D632" s="97"/>
      <c r="E632" s="97"/>
      <c r="F632" s="97"/>
      <c r="G632" s="98"/>
      <c r="H632" s="97"/>
      <c r="I632" s="97"/>
      <c r="J632" s="99"/>
      <c r="K632" s="99"/>
      <c r="L632" s="98"/>
      <c r="M632" s="100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101"/>
      <c r="CI632" s="101"/>
      <c r="CJ632" s="101"/>
      <c r="CK632" s="99"/>
      <c r="CL632" s="99"/>
      <c r="CM632" s="99"/>
      <c r="CN632" s="99"/>
      <c r="CO632" s="101"/>
      <c r="CP632" s="101"/>
      <c r="CQ632" s="101"/>
      <c r="CR632" s="99"/>
      <c r="CS632" s="99"/>
      <c r="CT632" s="99"/>
      <c r="CU632" s="101"/>
      <c r="CV632" s="101"/>
      <c r="CW632" s="101"/>
      <c r="CX632" s="99"/>
      <c r="CY632" s="99"/>
      <c r="CZ632" s="99"/>
      <c r="DA632" s="99"/>
      <c r="DB632" s="101"/>
      <c r="DC632" s="101"/>
      <c r="DD632" s="101"/>
      <c r="DE632" s="101"/>
    </row>
    <row r="633" spans="1:109" ht="13">
      <c r="A633" s="97"/>
      <c r="B633" s="97"/>
      <c r="C633" s="97"/>
      <c r="D633" s="97"/>
      <c r="E633" s="97"/>
      <c r="F633" s="97"/>
      <c r="G633" s="98"/>
      <c r="H633" s="97"/>
      <c r="I633" s="97"/>
      <c r="J633" s="99"/>
      <c r="K633" s="99"/>
      <c r="L633" s="98"/>
      <c r="M633" s="100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101"/>
      <c r="CI633" s="101"/>
      <c r="CJ633" s="101"/>
      <c r="CK633" s="99"/>
      <c r="CL633" s="99"/>
      <c r="CM633" s="99"/>
      <c r="CN633" s="99"/>
      <c r="CO633" s="101"/>
      <c r="CP633" s="101"/>
      <c r="CQ633" s="101"/>
      <c r="CR633" s="99"/>
      <c r="CS633" s="99"/>
      <c r="CT633" s="99"/>
      <c r="CU633" s="101"/>
      <c r="CV633" s="101"/>
      <c r="CW633" s="101"/>
      <c r="CX633" s="99"/>
      <c r="CY633" s="99"/>
      <c r="CZ633" s="99"/>
      <c r="DA633" s="99"/>
      <c r="DB633" s="101"/>
      <c r="DC633" s="101"/>
      <c r="DD633" s="101"/>
      <c r="DE633" s="101"/>
    </row>
    <row r="634" spans="1:109" ht="13">
      <c r="A634" s="97"/>
      <c r="B634" s="97"/>
      <c r="C634" s="97"/>
      <c r="D634" s="97"/>
      <c r="E634" s="97"/>
      <c r="F634" s="97"/>
      <c r="G634" s="98"/>
      <c r="H634" s="97"/>
      <c r="I634" s="97"/>
      <c r="J634" s="99"/>
      <c r="K634" s="99"/>
      <c r="L634" s="98"/>
      <c r="M634" s="100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101"/>
      <c r="CI634" s="101"/>
      <c r="CJ634" s="101"/>
      <c r="CK634" s="99"/>
      <c r="CL634" s="99"/>
      <c r="CM634" s="99"/>
      <c r="CN634" s="99"/>
      <c r="CO634" s="101"/>
      <c r="CP634" s="101"/>
      <c r="CQ634" s="101"/>
      <c r="CR634" s="99"/>
      <c r="CS634" s="99"/>
      <c r="CT634" s="99"/>
      <c r="CU634" s="101"/>
      <c r="CV634" s="101"/>
      <c r="CW634" s="101"/>
      <c r="CX634" s="99"/>
      <c r="CY634" s="99"/>
      <c r="CZ634" s="99"/>
      <c r="DA634" s="99"/>
      <c r="DB634" s="101"/>
      <c r="DC634" s="101"/>
      <c r="DD634" s="101"/>
      <c r="DE634" s="101"/>
    </row>
    <row r="635" spans="1:109" ht="13">
      <c r="A635" s="97"/>
      <c r="B635" s="97"/>
      <c r="C635" s="97"/>
      <c r="D635" s="97"/>
      <c r="E635" s="97"/>
      <c r="F635" s="97"/>
      <c r="G635" s="98"/>
      <c r="H635" s="97"/>
      <c r="I635" s="97"/>
      <c r="J635" s="99"/>
      <c r="K635" s="99"/>
      <c r="L635" s="98"/>
      <c r="M635" s="100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101"/>
      <c r="CI635" s="101"/>
      <c r="CJ635" s="101"/>
      <c r="CK635" s="99"/>
      <c r="CL635" s="99"/>
      <c r="CM635" s="99"/>
      <c r="CN635" s="99"/>
      <c r="CO635" s="101"/>
      <c r="CP635" s="101"/>
      <c r="CQ635" s="101"/>
      <c r="CR635" s="99"/>
      <c r="CS635" s="99"/>
      <c r="CT635" s="99"/>
      <c r="CU635" s="101"/>
      <c r="CV635" s="101"/>
      <c r="CW635" s="101"/>
      <c r="CX635" s="99"/>
      <c r="CY635" s="99"/>
      <c r="CZ635" s="99"/>
      <c r="DA635" s="99"/>
      <c r="DB635" s="101"/>
      <c r="DC635" s="101"/>
      <c r="DD635" s="101"/>
      <c r="DE635" s="101"/>
    </row>
    <row r="636" spans="1:109" ht="13">
      <c r="A636" s="97"/>
      <c r="B636" s="97"/>
      <c r="C636" s="97"/>
      <c r="D636" s="97"/>
      <c r="E636" s="97"/>
      <c r="F636" s="97"/>
      <c r="G636" s="98"/>
      <c r="H636" s="97"/>
      <c r="I636" s="97"/>
      <c r="J636" s="99"/>
      <c r="K636" s="99"/>
      <c r="L636" s="98"/>
      <c r="M636" s="100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101"/>
      <c r="CI636" s="101"/>
      <c r="CJ636" s="101"/>
      <c r="CK636" s="99"/>
      <c r="CL636" s="99"/>
      <c r="CM636" s="99"/>
      <c r="CN636" s="99"/>
      <c r="CO636" s="101"/>
      <c r="CP636" s="101"/>
      <c r="CQ636" s="101"/>
      <c r="CR636" s="99"/>
      <c r="CS636" s="99"/>
      <c r="CT636" s="99"/>
      <c r="CU636" s="101"/>
      <c r="CV636" s="101"/>
      <c r="CW636" s="101"/>
      <c r="CX636" s="99"/>
      <c r="CY636" s="99"/>
      <c r="CZ636" s="99"/>
      <c r="DA636" s="99"/>
      <c r="DB636" s="101"/>
      <c r="DC636" s="101"/>
      <c r="DD636" s="101"/>
      <c r="DE636" s="101"/>
    </row>
    <row r="637" spans="1:109" ht="13">
      <c r="A637" s="97"/>
      <c r="B637" s="97"/>
      <c r="C637" s="97"/>
      <c r="D637" s="97"/>
      <c r="E637" s="97"/>
      <c r="F637" s="97"/>
      <c r="G637" s="98"/>
      <c r="H637" s="97"/>
      <c r="I637" s="97"/>
      <c r="J637" s="99"/>
      <c r="K637" s="99"/>
      <c r="L637" s="98"/>
      <c r="M637" s="100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101"/>
      <c r="CI637" s="101"/>
      <c r="CJ637" s="101"/>
      <c r="CK637" s="99"/>
      <c r="CL637" s="99"/>
      <c r="CM637" s="99"/>
      <c r="CN637" s="99"/>
      <c r="CO637" s="101"/>
      <c r="CP637" s="101"/>
      <c r="CQ637" s="101"/>
      <c r="CR637" s="99"/>
      <c r="CS637" s="99"/>
      <c r="CT637" s="99"/>
      <c r="CU637" s="101"/>
      <c r="CV637" s="101"/>
      <c r="CW637" s="101"/>
      <c r="CX637" s="99"/>
      <c r="CY637" s="99"/>
      <c r="CZ637" s="99"/>
      <c r="DA637" s="99"/>
      <c r="DB637" s="101"/>
      <c r="DC637" s="101"/>
      <c r="DD637" s="101"/>
      <c r="DE637" s="101"/>
    </row>
    <row r="638" spans="1:109" ht="13">
      <c r="A638" s="97"/>
      <c r="B638" s="97"/>
      <c r="C638" s="97"/>
      <c r="D638" s="97"/>
      <c r="E638" s="97"/>
      <c r="F638" s="97"/>
      <c r="G638" s="98"/>
      <c r="H638" s="97"/>
      <c r="I638" s="97"/>
      <c r="J638" s="99"/>
      <c r="K638" s="99"/>
      <c r="L638" s="98"/>
      <c r="M638" s="100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101"/>
      <c r="CI638" s="101"/>
      <c r="CJ638" s="101"/>
      <c r="CK638" s="99"/>
      <c r="CL638" s="99"/>
      <c r="CM638" s="99"/>
      <c r="CN638" s="99"/>
      <c r="CO638" s="101"/>
      <c r="CP638" s="101"/>
      <c r="CQ638" s="101"/>
      <c r="CR638" s="99"/>
      <c r="CS638" s="99"/>
      <c r="CT638" s="99"/>
      <c r="CU638" s="101"/>
      <c r="CV638" s="101"/>
      <c r="CW638" s="101"/>
      <c r="CX638" s="99"/>
      <c r="CY638" s="99"/>
      <c r="CZ638" s="99"/>
      <c r="DA638" s="99"/>
      <c r="DB638" s="101"/>
      <c r="DC638" s="101"/>
      <c r="DD638" s="101"/>
      <c r="DE638" s="101"/>
    </row>
    <row r="639" spans="1:109" ht="13">
      <c r="A639" s="97"/>
      <c r="B639" s="97"/>
      <c r="C639" s="97"/>
      <c r="D639" s="97"/>
      <c r="E639" s="97"/>
      <c r="F639" s="97"/>
      <c r="G639" s="98"/>
      <c r="H639" s="97"/>
      <c r="I639" s="97"/>
      <c r="J639" s="99"/>
      <c r="K639" s="99"/>
      <c r="L639" s="98"/>
      <c r="M639" s="100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101"/>
      <c r="CI639" s="101"/>
      <c r="CJ639" s="101"/>
      <c r="CK639" s="99"/>
      <c r="CL639" s="99"/>
      <c r="CM639" s="99"/>
      <c r="CN639" s="99"/>
      <c r="CO639" s="101"/>
      <c r="CP639" s="101"/>
      <c r="CQ639" s="101"/>
      <c r="CR639" s="99"/>
      <c r="CS639" s="99"/>
      <c r="CT639" s="99"/>
      <c r="CU639" s="101"/>
      <c r="CV639" s="101"/>
      <c r="CW639" s="101"/>
      <c r="CX639" s="99"/>
      <c r="CY639" s="99"/>
      <c r="CZ639" s="99"/>
      <c r="DA639" s="99"/>
      <c r="DB639" s="101"/>
      <c r="DC639" s="101"/>
      <c r="DD639" s="101"/>
      <c r="DE639" s="101"/>
    </row>
    <row r="640" spans="1:109" ht="13">
      <c r="A640" s="97"/>
      <c r="B640" s="97"/>
      <c r="C640" s="97"/>
      <c r="D640" s="97"/>
      <c r="E640" s="97"/>
      <c r="F640" s="97"/>
      <c r="G640" s="98"/>
      <c r="H640" s="97"/>
      <c r="I640" s="97"/>
      <c r="J640" s="99"/>
      <c r="K640" s="99"/>
      <c r="L640" s="98"/>
      <c r="M640" s="100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101"/>
      <c r="CI640" s="101"/>
      <c r="CJ640" s="101"/>
      <c r="CK640" s="99"/>
      <c r="CL640" s="99"/>
      <c r="CM640" s="99"/>
      <c r="CN640" s="99"/>
      <c r="CO640" s="101"/>
      <c r="CP640" s="101"/>
      <c r="CQ640" s="101"/>
      <c r="CR640" s="99"/>
      <c r="CS640" s="99"/>
      <c r="CT640" s="99"/>
      <c r="CU640" s="101"/>
      <c r="CV640" s="101"/>
      <c r="CW640" s="101"/>
      <c r="CX640" s="99"/>
      <c r="CY640" s="99"/>
      <c r="CZ640" s="99"/>
      <c r="DA640" s="99"/>
      <c r="DB640" s="101"/>
      <c r="DC640" s="101"/>
      <c r="DD640" s="101"/>
      <c r="DE640" s="101"/>
    </row>
    <row r="641" spans="1:109" ht="13">
      <c r="A641" s="97"/>
      <c r="B641" s="97"/>
      <c r="C641" s="97"/>
      <c r="D641" s="97"/>
      <c r="E641" s="97"/>
      <c r="F641" s="97"/>
      <c r="G641" s="98"/>
      <c r="H641" s="97"/>
      <c r="I641" s="97"/>
      <c r="J641" s="99"/>
      <c r="K641" s="99"/>
      <c r="L641" s="98"/>
      <c r="M641" s="100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101"/>
      <c r="CI641" s="101"/>
      <c r="CJ641" s="101"/>
      <c r="CK641" s="99"/>
      <c r="CL641" s="99"/>
      <c r="CM641" s="99"/>
      <c r="CN641" s="99"/>
      <c r="CO641" s="101"/>
      <c r="CP641" s="101"/>
      <c r="CQ641" s="101"/>
      <c r="CR641" s="99"/>
      <c r="CS641" s="99"/>
      <c r="CT641" s="99"/>
      <c r="CU641" s="101"/>
      <c r="CV641" s="101"/>
      <c r="CW641" s="101"/>
      <c r="CX641" s="99"/>
      <c r="CY641" s="99"/>
      <c r="CZ641" s="99"/>
      <c r="DA641" s="99"/>
      <c r="DB641" s="101"/>
      <c r="DC641" s="101"/>
      <c r="DD641" s="101"/>
      <c r="DE641" s="101"/>
    </row>
    <row r="642" spans="1:109" ht="13">
      <c r="A642" s="97"/>
      <c r="B642" s="97"/>
      <c r="C642" s="97"/>
      <c r="D642" s="97"/>
      <c r="E642" s="97"/>
      <c r="F642" s="97"/>
      <c r="G642" s="98"/>
      <c r="H642" s="97"/>
      <c r="I642" s="97"/>
      <c r="J642" s="99"/>
      <c r="K642" s="99"/>
      <c r="L642" s="98"/>
      <c r="M642" s="100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101"/>
      <c r="CI642" s="101"/>
      <c r="CJ642" s="101"/>
      <c r="CK642" s="99"/>
      <c r="CL642" s="99"/>
      <c r="CM642" s="99"/>
      <c r="CN642" s="99"/>
      <c r="CO642" s="101"/>
      <c r="CP642" s="101"/>
      <c r="CQ642" s="101"/>
      <c r="CR642" s="99"/>
      <c r="CS642" s="99"/>
      <c r="CT642" s="99"/>
      <c r="CU642" s="101"/>
      <c r="CV642" s="101"/>
      <c r="CW642" s="101"/>
      <c r="CX642" s="99"/>
      <c r="CY642" s="99"/>
      <c r="CZ642" s="99"/>
      <c r="DA642" s="99"/>
      <c r="DB642" s="101"/>
      <c r="DC642" s="101"/>
      <c r="DD642" s="101"/>
      <c r="DE642" s="101"/>
    </row>
    <row r="643" spans="1:109" ht="13">
      <c r="A643" s="97"/>
      <c r="B643" s="97"/>
      <c r="C643" s="97"/>
      <c r="D643" s="97"/>
      <c r="E643" s="97"/>
      <c r="F643" s="97"/>
      <c r="G643" s="98"/>
      <c r="H643" s="97"/>
      <c r="I643" s="97"/>
      <c r="J643" s="99"/>
      <c r="K643" s="99"/>
      <c r="L643" s="98"/>
      <c r="M643" s="100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101"/>
      <c r="CI643" s="101"/>
      <c r="CJ643" s="101"/>
      <c r="CK643" s="99"/>
      <c r="CL643" s="99"/>
      <c r="CM643" s="99"/>
      <c r="CN643" s="99"/>
      <c r="CO643" s="101"/>
      <c r="CP643" s="101"/>
      <c r="CQ643" s="101"/>
      <c r="CR643" s="99"/>
      <c r="CS643" s="99"/>
      <c r="CT643" s="99"/>
      <c r="CU643" s="101"/>
      <c r="CV643" s="101"/>
      <c r="CW643" s="101"/>
      <c r="CX643" s="99"/>
      <c r="CY643" s="99"/>
      <c r="CZ643" s="99"/>
      <c r="DA643" s="99"/>
      <c r="DB643" s="101"/>
      <c r="DC643" s="101"/>
      <c r="DD643" s="101"/>
      <c r="DE643" s="101"/>
    </row>
    <row r="644" spans="1:109" ht="13">
      <c r="A644" s="97"/>
      <c r="B644" s="97"/>
      <c r="C644" s="97"/>
      <c r="D644" s="97"/>
      <c r="E644" s="97"/>
      <c r="F644" s="97"/>
      <c r="G644" s="98"/>
      <c r="H644" s="97"/>
      <c r="I644" s="97"/>
      <c r="J644" s="99"/>
      <c r="K644" s="99"/>
      <c r="L644" s="98"/>
      <c r="M644" s="100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101"/>
      <c r="CI644" s="101"/>
      <c r="CJ644" s="101"/>
      <c r="CK644" s="99"/>
      <c r="CL644" s="99"/>
      <c r="CM644" s="99"/>
      <c r="CN644" s="99"/>
      <c r="CO644" s="101"/>
      <c r="CP644" s="101"/>
      <c r="CQ644" s="101"/>
      <c r="CR644" s="99"/>
      <c r="CS644" s="99"/>
      <c r="CT644" s="99"/>
      <c r="CU644" s="101"/>
      <c r="CV644" s="101"/>
      <c r="CW644" s="101"/>
      <c r="CX644" s="99"/>
      <c r="CY644" s="99"/>
      <c r="CZ644" s="99"/>
      <c r="DA644" s="99"/>
      <c r="DB644" s="101"/>
      <c r="DC644" s="101"/>
      <c r="DD644" s="101"/>
      <c r="DE644" s="101"/>
    </row>
    <row r="645" spans="1:109" ht="13">
      <c r="A645" s="97"/>
      <c r="B645" s="97"/>
      <c r="C645" s="97"/>
      <c r="D645" s="97"/>
      <c r="E645" s="97"/>
      <c r="F645" s="97"/>
      <c r="G645" s="98"/>
      <c r="H645" s="97"/>
      <c r="I645" s="97"/>
      <c r="J645" s="99"/>
      <c r="K645" s="99"/>
      <c r="L645" s="98"/>
      <c r="M645" s="100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101"/>
      <c r="CI645" s="101"/>
      <c r="CJ645" s="101"/>
      <c r="CK645" s="99"/>
      <c r="CL645" s="99"/>
      <c r="CM645" s="99"/>
      <c r="CN645" s="99"/>
      <c r="CO645" s="101"/>
      <c r="CP645" s="101"/>
      <c r="CQ645" s="101"/>
      <c r="CR645" s="99"/>
      <c r="CS645" s="99"/>
      <c r="CT645" s="99"/>
      <c r="CU645" s="101"/>
      <c r="CV645" s="101"/>
      <c r="CW645" s="101"/>
      <c r="CX645" s="99"/>
      <c r="CY645" s="99"/>
      <c r="CZ645" s="99"/>
      <c r="DA645" s="99"/>
      <c r="DB645" s="101"/>
      <c r="DC645" s="101"/>
      <c r="DD645" s="101"/>
      <c r="DE645" s="101"/>
    </row>
    <row r="646" spans="1:109" ht="13">
      <c r="A646" s="97"/>
      <c r="B646" s="97"/>
      <c r="C646" s="97"/>
      <c r="D646" s="97"/>
      <c r="E646" s="97"/>
      <c r="F646" s="97"/>
      <c r="G646" s="98"/>
      <c r="H646" s="97"/>
      <c r="I646" s="97"/>
      <c r="J646" s="99"/>
      <c r="K646" s="99"/>
      <c r="L646" s="98"/>
      <c r="M646" s="100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101"/>
      <c r="CI646" s="101"/>
      <c r="CJ646" s="101"/>
      <c r="CK646" s="99"/>
      <c r="CL646" s="99"/>
      <c r="CM646" s="99"/>
      <c r="CN646" s="99"/>
      <c r="CO646" s="101"/>
      <c r="CP646" s="101"/>
      <c r="CQ646" s="101"/>
      <c r="CR646" s="99"/>
      <c r="CS646" s="99"/>
      <c r="CT646" s="99"/>
      <c r="CU646" s="101"/>
      <c r="CV646" s="101"/>
      <c r="CW646" s="101"/>
      <c r="CX646" s="99"/>
      <c r="CY646" s="99"/>
      <c r="CZ646" s="99"/>
      <c r="DA646" s="99"/>
      <c r="DB646" s="101"/>
      <c r="DC646" s="101"/>
      <c r="DD646" s="101"/>
      <c r="DE646" s="101"/>
    </row>
    <row r="647" spans="1:109" ht="13">
      <c r="A647" s="97"/>
      <c r="B647" s="97"/>
      <c r="C647" s="97"/>
      <c r="D647" s="97"/>
      <c r="E647" s="97"/>
      <c r="F647" s="97"/>
      <c r="G647" s="98"/>
      <c r="H647" s="97"/>
      <c r="I647" s="97"/>
      <c r="J647" s="99"/>
      <c r="K647" s="99"/>
      <c r="L647" s="98"/>
      <c r="M647" s="100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101"/>
      <c r="CI647" s="101"/>
      <c r="CJ647" s="101"/>
      <c r="CK647" s="99"/>
      <c r="CL647" s="99"/>
      <c r="CM647" s="99"/>
      <c r="CN647" s="99"/>
      <c r="CO647" s="101"/>
      <c r="CP647" s="101"/>
      <c r="CQ647" s="101"/>
      <c r="CR647" s="99"/>
      <c r="CS647" s="99"/>
      <c r="CT647" s="99"/>
      <c r="CU647" s="101"/>
      <c r="CV647" s="101"/>
      <c r="CW647" s="101"/>
      <c r="CX647" s="99"/>
      <c r="CY647" s="99"/>
      <c r="CZ647" s="99"/>
      <c r="DA647" s="99"/>
      <c r="DB647" s="101"/>
      <c r="DC647" s="101"/>
      <c r="DD647" s="101"/>
      <c r="DE647" s="101"/>
    </row>
    <row r="648" spans="1:109" ht="13">
      <c r="A648" s="97"/>
      <c r="B648" s="97"/>
      <c r="C648" s="97"/>
      <c r="D648" s="97"/>
      <c r="E648" s="97"/>
      <c r="F648" s="97"/>
      <c r="G648" s="98"/>
      <c r="H648" s="97"/>
      <c r="I648" s="97"/>
      <c r="J648" s="99"/>
      <c r="K648" s="99"/>
      <c r="L648" s="98"/>
      <c r="M648" s="100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101"/>
      <c r="CI648" s="101"/>
      <c r="CJ648" s="101"/>
      <c r="CK648" s="99"/>
      <c r="CL648" s="99"/>
      <c r="CM648" s="99"/>
      <c r="CN648" s="99"/>
      <c r="CO648" s="101"/>
      <c r="CP648" s="101"/>
      <c r="CQ648" s="101"/>
      <c r="CR648" s="99"/>
      <c r="CS648" s="99"/>
      <c r="CT648" s="99"/>
      <c r="CU648" s="101"/>
      <c r="CV648" s="101"/>
      <c r="CW648" s="101"/>
      <c r="CX648" s="99"/>
      <c r="CY648" s="99"/>
      <c r="CZ648" s="99"/>
      <c r="DA648" s="99"/>
      <c r="DB648" s="101"/>
      <c r="DC648" s="101"/>
      <c r="DD648" s="101"/>
      <c r="DE648" s="101"/>
    </row>
    <row r="649" spans="1:109" ht="13">
      <c r="A649" s="97"/>
      <c r="B649" s="97"/>
      <c r="C649" s="97"/>
      <c r="D649" s="97"/>
      <c r="E649" s="97"/>
      <c r="F649" s="97"/>
      <c r="G649" s="98"/>
      <c r="H649" s="97"/>
      <c r="I649" s="97"/>
      <c r="J649" s="99"/>
      <c r="K649" s="99"/>
      <c r="L649" s="98"/>
      <c r="M649" s="100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101"/>
      <c r="CI649" s="101"/>
      <c r="CJ649" s="101"/>
      <c r="CK649" s="99"/>
      <c r="CL649" s="99"/>
      <c r="CM649" s="99"/>
      <c r="CN649" s="99"/>
      <c r="CO649" s="101"/>
      <c r="CP649" s="101"/>
      <c r="CQ649" s="101"/>
      <c r="CR649" s="99"/>
      <c r="CS649" s="99"/>
      <c r="CT649" s="99"/>
      <c r="CU649" s="101"/>
      <c r="CV649" s="101"/>
      <c r="CW649" s="101"/>
      <c r="CX649" s="99"/>
      <c r="CY649" s="99"/>
      <c r="CZ649" s="99"/>
      <c r="DA649" s="99"/>
      <c r="DB649" s="101"/>
      <c r="DC649" s="101"/>
      <c r="DD649" s="101"/>
      <c r="DE649" s="101"/>
    </row>
    <row r="650" spans="1:109" ht="13">
      <c r="A650" s="97"/>
      <c r="B650" s="97"/>
      <c r="C650" s="97"/>
      <c r="D650" s="97"/>
      <c r="E650" s="97"/>
      <c r="F650" s="97"/>
      <c r="G650" s="98"/>
      <c r="H650" s="97"/>
      <c r="I650" s="97"/>
      <c r="J650" s="99"/>
      <c r="K650" s="99"/>
      <c r="L650" s="98"/>
      <c r="M650" s="100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101"/>
      <c r="CI650" s="101"/>
      <c r="CJ650" s="101"/>
      <c r="CK650" s="99"/>
      <c r="CL650" s="99"/>
      <c r="CM650" s="99"/>
      <c r="CN650" s="99"/>
      <c r="CO650" s="101"/>
      <c r="CP650" s="101"/>
      <c r="CQ650" s="101"/>
      <c r="CR650" s="99"/>
      <c r="CS650" s="99"/>
      <c r="CT650" s="99"/>
      <c r="CU650" s="101"/>
      <c r="CV650" s="101"/>
      <c r="CW650" s="101"/>
      <c r="CX650" s="99"/>
      <c r="CY650" s="99"/>
      <c r="CZ650" s="99"/>
      <c r="DA650" s="99"/>
      <c r="DB650" s="101"/>
      <c r="DC650" s="101"/>
      <c r="DD650" s="101"/>
      <c r="DE650" s="101"/>
    </row>
    <row r="651" spans="1:109" ht="13">
      <c r="A651" s="97"/>
      <c r="B651" s="97"/>
      <c r="C651" s="97"/>
      <c r="D651" s="97"/>
      <c r="E651" s="97"/>
      <c r="F651" s="97"/>
      <c r="G651" s="98"/>
      <c r="H651" s="97"/>
      <c r="I651" s="97"/>
      <c r="J651" s="99"/>
      <c r="K651" s="99"/>
      <c r="L651" s="98"/>
      <c r="M651" s="100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101"/>
      <c r="CI651" s="101"/>
      <c r="CJ651" s="101"/>
      <c r="CK651" s="99"/>
      <c r="CL651" s="99"/>
      <c r="CM651" s="99"/>
      <c r="CN651" s="99"/>
      <c r="CO651" s="101"/>
      <c r="CP651" s="101"/>
      <c r="CQ651" s="101"/>
      <c r="CR651" s="99"/>
      <c r="CS651" s="99"/>
      <c r="CT651" s="99"/>
      <c r="CU651" s="101"/>
      <c r="CV651" s="101"/>
      <c r="CW651" s="101"/>
      <c r="CX651" s="99"/>
      <c r="CY651" s="99"/>
      <c r="CZ651" s="99"/>
      <c r="DA651" s="99"/>
      <c r="DB651" s="101"/>
      <c r="DC651" s="101"/>
      <c r="DD651" s="101"/>
      <c r="DE651" s="101"/>
    </row>
    <row r="652" spans="1:109" ht="13">
      <c r="A652" s="97"/>
      <c r="B652" s="97"/>
      <c r="C652" s="97"/>
      <c r="D652" s="97"/>
      <c r="E652" s="97"/>
      <c r="F652" s="97"/>
      <c r="G652" s="98"/>
      <c r="H652" s="97"/>
      <c r="I652" s="97"/>
      <c r="J652" s="99"/>
      <c r="K652" s="99"/>
      <c r="L652" s="98"/>
      <c r="M652" s="100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101"/>
      <c r="CI652" s="101"/>
      <c r="CJ652" s="101"/>
      <c r="CK652" s="99"/>
      <c r="CL652" s="99"/>
      <c r="CM652" s="99"/>
      <c r="CN652" s="99"/>
      <c r="CO652" s="101"/>
      <c r="CP652" s="101"/>
      <c r="CQ652" s="101"/>
      <c r="CR652" s="99"/>
      <c r="CS652" s="99"/>
      <c r="CT652" s="99"/>
      <c r="CU652" s="101"/>
      <c r="CV652" s="101"/>
      <c r="CW652" s="101"/>
      <c r="CX652" s="99"/>
      <c r="CY652" s="99"/>
      <c r="CZ652" s="99"/>
      <c r="DA652" s="99"/>
      <c r="DB652" s="101"/>
      <c r="DC652" s="101"/>
      <c r="DD652" s="101"/>
      <c r="DE652" s="101"/>
    </row>
    <row r="653" spans="1:109" ht="13">
      <c r="A653" s="97"/>
      <c r="B653" s="97"/>
      <c r="C653" s="97"/>
      <c r="D653" s="97"/>
      <c r="E653" s="97"/>
      <c r="F653" s="97"/>
      <c r="G653" s="98"/>
      <c r="H653" s="97"/>
      <c r="I653" s="97"/>
      <c r="J653" s="99"/>
      <c r="K653" s="99"/>
      <c r="L653" s="98"/>
      <c r="M653" s="100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101"/>
      <c r="CI653" s="101"/>
      <c r="CJ653" s="101"/>
      <c r="CK653" s="99"/>
      <c r="CL653" s="99"/>
      <c r="CM653" s="99"/>
      <c r="CN653" s="99"/>
      <c r="CO653" s="101"/>
      <c r="CP653" s="101"/>
      <c r="CQ653" s="101"/>
      <c r="CR653" s="99"/>
      <c r="CS653" s="99"/>
      <c r="CT653" s="99"/>
      <c r="CU653" s="101"/>
      <c r="CV653" s="101"/>
      <c r="CW653" s="101"/>
      <c r="CX653" s="99"/>
      <c r="CY653" s="99"/>
      <c r="CZ653" s="99"/>
      <c r="DA653" s="99"/>
      <c r="DB653" s="101"/>
      <c r="DC653" s="101"/>
      <c r="DD653" s="101"/>
      <c r="DE653" s="101"/>
    </row>
    <row r="654" spans="1:109" ht="13">
      <c r="A654" s="97"/>
      <c r="B654" s="97"/>
      <c r="C654" s="97"/>
      <c r="D654" s="97"/>
      <c r="E654" s="97"/>
      <c r="F654" s="97"/>
      <c r="G654" s="98"/>
      <c r="H654" s="97"/>
      <c r="I654" s="97"/>
      <c r="J654" s="99"/>
      <c r="K654" s="99"/>
      <c r="L654" s="98"/>
      <c r="M654" s="100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101"/>
      <c r="CI654" s="101"/>
      <c r="CJ654" s="101"/>
      <c r="CK654" s="99"/>
      <c r="CL654" s="99"/>
      <c r="CM654" s="99"/>
      <c r="CN654" s="99"/>
      <c r="CO654" s="101"/>
      <c r="CP654" s="101"/>
      <c r="CQ654" s="101"/>
      <c r="CR654" s="99"/>
      <c r="CS654" s="99"/>
      <c r="CT654" s="99"/>
      <c r="CU654" s="101"/>
      <c r="CV654" s="101"/>
      <c r="CW654" s="101"/>
      <c r="CX654" s="99"/>
      <c r="CY654" s="99"/>
      <c r="CZ654" s="99"/>
      <c r="DA654" s="99"/>
      <c r="DB654" s="101"/>
      <c r="DC654" s="101"/>
      <c r="DD654" s="101"/>
      <c r="DE654" s="101"/>
    </row>
    <row r="655" spans="1:109" ht="13">
      <c r="A655" s="97"/>
      <c r="B655" s="97"/>
      <c r="C655" s="97"/>
      <c r="D655" s="97"/>
      <c r="E655" s="97"/>
      <c r="F655" s="97"/>
      <c r="G655" s="98"/>
      <c r="H655" s="97"/>
      <c r="I655" s="97"/>
      <c r="J655" s="99"/>
      <c r="K655" s="99"/>
      <c r="L655" s="98"/>
      <c r="M655" s="100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101"/>
      <c r="CI655" s="101"/>
      <c r="CJ655" s="101"/>
      <c r="CK655" s="99"/>
      <c r="CL655" s="99"/>
      <c r="CM655" s="99"/>
      <c r="CN655" s="99"/>
      <c r="CO655" s="101"/>
      <c r="CP655" s="101"/>
      <c r="CQ655" s="101"/>
      <c r="CR655" s="99"/>
      <c r="CS655" s="99"/>
      <c r="CT655" s="99"/>
      <c r="CU655" s="101"/>
      <c r="CV655" s="101"/>
      <c r="CW655" s="101"/>
      <c r="CX655" s="99"/>
      <c r="CY655" s="99"/>
      <c r="CZ655" s="99"/>
      <c r="DA655" s="99"/>
      <c r="DB655" s="101"/>
      <c r="DC655" s="101"/>
      <c r="DD655" s="101"/>
      <c r="DE655" s="101"/>
    </row>
    <row r="656" spans="1:109" ht="13">
      <c r="A656" s="97"/>
      <c r="B656" s="97"/>
      <c r="C656" s="97"/>
      <c r="D656" s="97"/>
      <c r="E656" s="97"/>
      <c r="F656" s="97"/>
      <c r="G656" s="98"/>
      <c r="H656" s="97"/>
      <c r="I656" s="97"/>
      <c r="J656" s="99"/>
      <c r="K656" s="99"/>
      <c r="L656" s="98"/>
      <c r="M656" s="100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101"/>
      <c r="CI656" s="101"/>
      <c r="CJ656" s="101"/>
      <c r="CK656" s="99"/>
      <c r="CL656" s="99"/>
      <c r="CM656" s="99"/>
      <c r="CN656" s="99"/>
      <c r="CO656" s="101"/>
      <c r="CP656" s="101"/>
      <c r="CQ656" s="101"/>
      <c r="CR656" s="99"/>
      <c r="CS656" s="99"/>
      <c r="CT656" s="99"/>
      <c r="CU656" s="101"/>
      <c r="CV656" s="101"/>
      <c r="CW656" s="101"/>
      <c r="CX656" s="99"/>
      <c r="CY656" s="99"/>
      <c r="CZ656" s="99"/>
      <c r="DA656" s="99"/>
      <c r="DB656" s="101"/>
      <c r="DC656" s="101"/>
      <c r="DD656" s="101"/>
      <c r="DE656" s="101"/>
    </row>
    <row r="657" spans="1:109" ht="13">
      <c r="A657" s="97"/>
      <c r="B657" s="97"/>
      <c r="C657" s="97"/>
      <c r="D657" s="97"/>
      <c r="E657" s="97"/>
      <c r="F657" s="97"/>
      <c r="G657" s="98"/>
      <c r="H657" s="97"/>
      <c r="I657" s="97"/>
      <c r="J657" s="99"/>
      <c r="K657" s="99"/>
      <c r="L657" s="98"/>
      <c r="M657" s="100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101"/>
      <c r="CI657" s="101"/>
      <c r="CJ657" s="101"/>
      <c r="CK657" s="99"/>
      <c r="CL657" s="99"/>
      <c r="CM657" s="99"/>
      <c r="CN657" s="99"/>
      <c r="CO657" s="101"/>
      <c r="CP657" s="101"/>
      <c r="CQ657" s="101"/>
      <c r="CR657" s="99"/>
      <c r="CS657" s="99"/>
      <c r="CT657" s="99"/>
      <c r="CU657" s="101"/>
      <c r="CV657" s="101"/>
      <c r="CW657" s="101"/>
      <c r="CX657" s="99"/>
      <c r="CY657" s="99"/>
      <c r="CZ657" s="99"/>
      <c r="DA657" s="99"/>
      <c r="DB657" s="101"/>
      <c r="DC657" s="101"/>
      <c r="DD657" s="101"/>
      <c r="DE657" s="101"/>
    </row>
    <row r="658" spans="1:109" ht="13">
      <c r="A658" s="97"/>
      <c r="B658" s="97"/>
      <c r="C658" s="97"/>
      <c r="D658" s="97"/>
      <c r="E658" s="97"/>
      <c r="F658" s="97"/>
      <c r="G658" s="98"/>
      <c r="H658" s="97"/>
      <c r="I658" s="97"/>
      <c r="J658" s="99"/>
      <c r="K658" s="99"/>
      <c r="L658" s="98"/>
      <c r="M658" s="100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101"/>
      <c r="CI658" s="101"/>
      <c r="CJ658" s="101"/>
      <c r="CK658" s="99"/>
      <c r="CL658" s="99"/>
      <c r="CM658" s="99"/>
      <c r="CN658" s="99"/>
      <c r="CO658" s="101"/>
      <c r="CP658" s="101"/>
      <c r="CQ658" s="101"/>
      <c r="CR658" s="99"/>
      <c r="CS658" s="99"/>
      <c r="CT658" s="99"/>
      <c r="CU658" s="101"/>
      <c r="CV658" s="101"/>
      <c r="CW658" s="101"/>
      <c r="CX658" s="99"/>
      <c r="CY658" s="99"/>
      <c r="CZ658" s="99"/>
      <c r="DA658" s="99"/>
      <c r="DB658" s="101"/>
      <c r="DC658" s="101"/>
      <c r="DD658" s="101"/>
      <c r="DE658" s="101"/>
    </row>
    <row r="659" spans="1:109" ht="13">
      <c r="A659" s="97"/>
      <c r="B659" s="97"/>
      <c r="C659" s="97"/>
      <c r="D659" s="97"/>
      <c r="E659" s="97"/>
      <c r="F659" s="97"/>
      <c r="G659" s="98"/>
      <c r="H659" s="97"/>
      <c r="I659" s="97"/>
      <c r="J659" s="99"/>
      <c r="K659" s="99"/>
      <c r="L659" s="98"/>
      <c r="M659" s="100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101"/>
      <c r="CI659" s="101"/>
      <c r="CJ659" s="101"/>
      <c r="CK659" s="99"/>
      <c r="CL659" s="99"/>
      <c r="CM659" s="99"/>
      <c r="CN659" s="99"/>
      <c r="CO659" s="101"/>
      <c r="CP659" s="101"/>
      <c r="CQ659" s="101"/>
      <c r="CR659" s="99"/>
      <c r="CS659" s="99"/>
      <c r="CT659" s="99"/>
      <c r="CU659" s="101"/>
      <c r="CV659" s="101"/>
      <c r="CW659" s="101"/>
      <c r="CX659" s="99"/>
      <c r="CY659" s="99"/>
      <c r="CZ659" s="99"/>
      <c r="DA659" s="99"/>
      <c r="DB659" s="101"/>
      <c r="DC659" s="101"/>
      <c r="DD659" s="101"/>
      <c r="DE659" s="101"/>
    </row>
    <row r="660" spans="1:109" ht="13">
      <c r="A660" s="97"/>
      <c r="B660" s="97"/>
      <c r="C660" s="97"/>
      <c r="D660" s="97"/>
      <c r="E660" s="97"/>
      <c r="F660" s="97"/>
      <c r="G660" s="98"/>
      <c r="H660" s="97"/>
      <c r="I660" s="97"/>
      <c r="J660" s="99"/>
      <c r="K660" s="99"/>
      <c r="L660" s="98"/>
      <c r="M660" s="100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101"/>
      <c r="CI660" s="101"/>
      <c r="CJ660" s="101"/>
      <c r="CK660" s="99"/>
      <c r="CL660" s="99"/>
      <c r="CM660" s="99"/>
      <c r="CN660" s="99"/>
      <c r="CO660" s="101"/>
      <c r="CP660" s="101"/>
      <c r="CQ660" s="101"/>
      <c r="CR660" s="99"/>
      <c r="CS660" s="99"/>
      <c r="CT660" s="99"/>
      <c r="CU660" s="101"/>
      <c r="CV660" s="101"/>
      <c r="CW660" s="101"/>
      <c r="CX660" s="99"/>
      <c r="CY660" s="99"/>
      <c r="CZ660" s="99"/>
      <c r="DA660" s="99"/>
      <c r="DB660" s="101"/>
      <c r="DC660" s="101"/>
      <c r="DD660" s="101"/>
      <c r="DE660" s="101"/>
    </row>
    <row r="661" spans="1:109" ht="13">
      <c r="A661" s="97"/>
      <c r="B661" s="97"/>
      <c r="C661" s="97"/>
      <c r="D661" s="97"/>
      <c r="E661" s="97"/>
      <c r="F661" s="97"/>
      <c r="G661" s="98"/>
      <c r="H661" s="97"/>
      <c r="I661" s="97"/>
      <c r="J661" s="99"/>
      <c r="K661" s="99"/>
      <c r="L661" s="98"/>
      <c r="M661" s="100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101"/>
      <c r="CI661" s="101"/>
      <c r="CJ661" s="101"/>
      <c r="CK661" s="99"/>
      <c r="CL661" s="99"/>
      <c r="CM661" s="99"/>
      <c r="CN661" s="99"/>
      <c r="CO661" s="101"/>
      <c r="CP661" s="101"/>
      <c r="CQ661" s="101"/>
      <c r="CR661" s="99"/>
      <c r="CS661" s="99"/>
      <c r="CT661" s="99"/>
      <c r="CU661" s="101"/>
      <c r="CV661" s="101"/>
      <c r="CW661" s="101"/>
      <c r="CX661" s="99"/>
      <c r="CY661" s="99"/>
      <c r="CZ661" s="99"/>
      <c r="DA661" s="99"/>
      <c r="DB661" s="101"/>
      <c r="DC661" s="101"/>
      <c r="DD661" s="101"/>
      <c r="DE661" s="101"/>
    </row>
    <row r="662" spans="1:109" ht="13">
      <c r="A662" s="97"/>
      <c r="B662" s="97"/>
      <c r="C662" s="97"/>
      <c r="D662" s="97"/>
      <c r="E662" s="97"/>
      <c r="F662" s="97"/>
      <c r="G662" s="98"/>
      <c r="H662" s="97"/>
      <c r="I662" s="97"/>
      <c r="J662" s="99"/>
      <c r="K662" s="99"/>
      <c r="L662" s="98"/>
      <c r="M662" s="100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101"/>
      <c r="CI662" s="101"/>
      <c r="CJ662" s="101"/>
      <c r="CK662" s="99"/>
      <c r="CL662" s="99"/>
      <c r="CM662" s="99"/>
      <c r="CN662" s="99"/>
      <c r="CO662" s="101"/>
      <c r="CP662" s="101"/>
      <c r="CQ662" s="101"/>
      <c r="CR662" s="99"/>
      <c r="CS662" s="99"/>
      <c r="CT662" s="99"/>
      <c r="CU662" s="101"/>
      <c r="CV662" s="101"/>
      <c r="CW662" s="101"/>
      <c r="CX662" s="99"/>
      <c r="CY662" s="99"/>
      <c r="CZ662" s="99"/>
      <c r="DA662" s="99"/>
      <c r="DB662" s="101"/>
      <c r="DC662" s="101"/>
      <c r="DD662" s="101"/>
      <c r="DE662" s="101"/>
    </row>
    <row r="663" spans="1:109" ht="13">
      <c r="A663" s="97"/>
      <c r="B663" s="97"/>
      <c r="C663" s="97"/>
      <c r="D663" s="97"/>
      <c r="E663" s="97"/>
      <c r="F663" s="97"/>
      <c r="G663" s="98"/>
      <c r="H663" s="97"/>
      <c r="I663" s="97"/>
      <c r="J663" s="99"/>
      <c r="K663" s="99"/>
      <c r="L663" s="98"/>
      <c r="M663" s="100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101"/>
      <c r="CI663" s="101"/>
      <c r="CJ663" s="101"/>
      <c r="CK663" s="99"/>
      <c r="CL663" s="99"/>
      <c r="CM663" s="99"/>
      <c r="CN663" s="99"/>
      <c r="CO663" s="101"/>
      <c r="CP663" s="101"/>
      <c r="CQ663" s="101"/>
      <c r="CR663" s="99"/>
      <c r="CS663" s="99"/>
      <c r="CT663" s="99"/>
      <c r="CU663" s="101"/>
      <c r="CV663" s="101"/>
      <c r="CW663" s="101"/>
      <c r="CX663" s="99"/>
      <c r="CY663" s="99"/>
      <c r="CZ663" s="99"/>
      <c r="DA663" s="99"/>
      <c r="DB663" s="101"/>
      <c r="DC663" s="101"/>
      <c r="DD663" s="101"/>
      <c r="DE663" s="101"/>
    </row>
    <row r="664" spans="1:109" ht="13">
      <c r="A664" s="97"/>
      <c r="B664" s="97"/>
      <c r="C664" s="97"/>
      <c r="D664" s="97"/>
      <c r="E664" s="97"/>
      <c r="F664" s="97"/>
      <c r="G664" s="98"/>
      <c r="H664" s="97"/>
      <c r="I664" s="97"/>
      <c r="J664" s="99"/>
      <c r="K664" s="99"/>
      <c r="L664" s="98"/>
      <c r="M664" s="100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101"/>
      <c r="CI664" s="101"/>
      <c r="CJ664" s="101"/>
      <c r="CK664" s="99"/>
      <c r="CL664" s="99"/>
      <c r="CM664" s="99"/>
      <c r="CN664" s="99"/>
      <c r="CO664" s="101"/>
      <c r="CP664" s="101"/>
      <c r="CQ664" s="101"/>
      <c r="CR664" s="99"/>
      <c r="CS664" s="99"/>
      <c r="CT664" s="99"/>
      <c r="CU664" s="101"/>
      <c r="CV664" s="101"/>
      <c r="CW664" s="101"/>
      <c r="CX664" s="99"/>
      <c r="CY664" s="99"/>
      <c r="CZ664" s="99"/>
      <c r="DA664" s="99"/>
      <c r="DB664" s="101"/>
      <c r="DC664" s="101"/>
      <c r="DD664" s="101"/>
      <c r="DE664" s="101"/>
    </row>
    <row r="665" spans="1:109" ht="13">
      <c r="A665" s="97"/>
      <c r="B665" s="97"/>
      <c r="C665" s="97"/>
      <c r="D665" s="97"/>
      <c r="E665" s="97"/>
      <c r="F665" s="97"/>
      <c r="G665" s="98"/>
      <c r="H665" s="97"/>
      <c r="I665" s="97"/>
      <c r="J665" s="99"/>
      <c r="K665" s="99"/>
      <c r="L665" s="98"/>
      <c r="M665" s="100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101"/>
      <c r="CI665" s="101"/>
      <c r="CJ665" s="101"/>
      <c r="CK665" s="99"/>
      <c r="CL665" s="99"/>
      <c r="CM665" s="99"/>
      <c r="CN665" s="99"/>
      <c r="CO665" s="101"/>
      <c r="CP665" s="101"/>
      <c r="CQ665" s="101"/>
      <c r="CR665" s="99"/>
      <c r="CS665" s="99"/>
      <c r="CT665" s="99"/>
      <c r="CU665" s="101"/>
      <c r="CV665" s="101"/>
      <c r="CW665" s="101"/>
      <c r="CX665" s="99"/>
      <c r="CY665" s="99"/>
      <c r="CZ665" s="99"/>
      <c r="DA665" s="99"/>
      <c r="DB665" s="101"/>
      <c r="DC665" s="101"/>
      <c r="DD665" s="101"/>
      <c r="DE665" s="101"/>
    </row>
    <row r="666" spans="1:109" ht="13">
      <c r="A666" s="97"/>
      <c r="B666" s="97"/>
      <c r="C666" s="97"/>
      <c r="D666" s="97"/>
      <c r="E666" s="97"/>
      <c r="F666" s="97"/>
      <c r="G666" s="98"/>
      <c r="H666" s="97"/>
      <c r="I666" s="97"/>
      <c r="J666" s="99"/>
      <c r="K666" s="99"/>
      <c r="L666" s="98"/>
      <c r="M666" s="100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101"/>
      <c r="CI666" s="101"/>
      <c r="CJ666" s="101"/>
      <c r="CK666" s="99"/>
      <c r="CL666" s="99"/>
      <c r="CM666" s="99"/>
      <c r="CN666" s="99"/>
      <c r="CO666" s="101"/>
      <c r="CP666" s="101"/>
      <c r="CQ666" s="101"/>
      <c r="CR666" s="99"/>
      <c r="CS666" s="99"/>
      <c r="CT666" s="99"/>
      <c r="CU666" s="101"/>
      <c r="CV666" s="101"/>
      <c r="CW666" s="101"/>
      <c r="CX666" s="99"/>
      <c r="CY666" s="99"/>
      <c r="CZ666" s="99"/>
      <c r="DA666" s="99"/>
      <c r="DB666" s="101"/>
      <c r="DC666" s="101"/>
      <c r="DD666" s="101"/>
      <c r="DE666" s="101"/>
    </row>
    <row r="667" spans="1:109" ht="13">
      <c r="A667" s="97"/>
      <c r="B667" s="97"/>
      <c r="C667" s="97"/>
      <c r="D667" s="97"/>
      <c r="E667" s="97"/>
      <c r="F667" s="97"/>
      <c r="G667" s="98"/>
      <c r="H667" s="97"/>
      <c r="I667" s="97"/>
      <c r="J667" s="99"/>
      <c r="K667" s="99"/>
      <c r="L667" s="98"/>
      <c r="M667" s="100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101"/>
      <c r="CI667" s="101"/>
      <c r="CJ667" s="101"/>
      <c r="CK667" s="99"/>
      <c r="CL667" s="99"/>
      <c r="CM667" s="99"/>
      <c r="CN667" s="99"/>
      <c r="CO667" s="101"/>
      <c r="CP667" s="101"/>
      <c r="CQ667" s="101"/>
      <c r="CR667" s="99"/>
      <c r="CS667" s="99"/>
      <c r="CT667" s="99"/>
      <c r="CU667" s="101"/>
      <c r="CV667" s="101"/>
      <c r="CW667" s="101"/>
      <c r="CX667" s="99"/>
      <c r="CY667" s="99"/>
      <c r="CZ667" s="99"/>
      <c r="DA667" s="99"/>
      <c r="DB667" s="101"/>
      <c r="DC667" s="101"/>
      <c r="DD667" s="101"/>
      <c r="DE667" s="101"/>
    </row>
    <row r="668" spans="1:109" ht="13">
      <c r="A668" s="97"/>
      <c r="B668" s="97"/>
      <c r="C668" s="97"/>
      <c r="D668" s="97"/>
      <c r="E668" s="97"/>
      <c r="F668" s="97"/>
      <c r="G668" s="98"/>
      <c r="H668" s="97"/>
      <c r="I668" s="97"/>
      <c r="J668" s="99"/>
      <c r="K668" s="99"/>
      <c r="L668" s="98"/>
      <c r="M668" s="100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101"/>
      <c r="CI668" s="101"/>
      <c r="CJ668" s="101"/>
      <c r="CK668" s="99"/>
      <c r="CL668" s="99"/>
      <c r="CM668" s="99"/>
      <c r="CN668" s="99"/>
      <c r="CO668" s="101"/>
      <c r="CP668" s="101"/>
      <c r="CQ668" s="101"/>
      <c r="CR668" s="99"/>
      <c r="CS668" s="99"/>
      <c r="CT668" s="99"/>
      <c r="CU668" s="101"/>
      <c r="CV668" s="101"/>
      <c r="CW668" s="101"/>
      <c r="CX668" s="99"/>
      <c r="CY668" s="99"/>
      <c r="CZ668" s="99"/>
      <c r="DA668" s="99"/>
      <c r="DB668" s="101"/>
      <c r="DC668" s="101"/>
      <c r="DD668" s="101"/>
      <c r="DE668" s="101"/>
    </row>
    <row r="669" spans="1:109" ht="13">
      <c r="A669" s="97"/>
      <c r="B669" s="97"/>
      <c r="C669" s="97"/>
      <c r="D669" s="97"/>
      <c r="E669" s="97"/>
      <c r="F669" s="97"/>
      <c r="G669" s="98"/>
      <c r="H669" s="97"/>
      <c r="I669" s="97"/>
      <c r="J669" s="99"/>
      <c r="K669" s="99"/>
      <c r="L669" s="98"/>
      <c r="M669" s="100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101"/>
      <c r="CI669" s="101"/>
      <c r="CJ669" s="101"/>
      <c r="CK669" s="99"/>
      <c r="CL669" s="99"/>
      <c r="CM669" s="99"/>
      <c r="CN669" s="99"/>
      <c r="CO669" s="101"/>
      <c r="CP669" s="101"/>
      <c r="CQ669" s="101"/>
      <c r="CR669" s="99"/>
      <c r="CS669" s="99"/>
      <c r="CT669" s="99"/>
      <c r="CU669" s="101"/>
      <c r="CV669" s="101"/>
      <c r="CW669" s="101"/>
      <c r="CX669" s="99"/>
      <c r="CY669" s="99"/>
      <c r="CZ669" s="99"/>
      <c r="DA669" s="99"/>
      <c r="DB669" s="101"/>
      <c r="DC669" s="101"/>
      <c r="DD669" s="101"/>
      <c r="DE669" s="101"/>
    </row>
    <row r="670" spans="1:109" ht="13">
      <c r="A670" s="97"/>
      <c r="B670" s="97"/>
      <c r="C670" s="97"/>
      <c r="D670" s="97"/>
      <c r="E670" s="97"/>
      <c r="F670" s="97"/>
      <c r="G670" s="98"/>
      <c r="H670" s="97"/>
      <c r="I670" s="97"/>
      <c r="J670" s="99"/>
      <c r="K670" s="99"/>
      <c r="L670" s="98"/>
      <c r="M670" s="100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101"/>
      <c r="CI670" s="101"/>
      <c r="CJ670" s="101"/>
      <c r="CK670" s="99"/>
      <c r="CL670" s="99"/>
      <c r="CM670" s="99"/>
      <c r="CN670" s="99"/>
      <c r="CO670" s="101"/>
      <c r="CP670" s="101"/>
      <c r="CQ670" s="101"/>
      <c r="CR670" s="99"/>
      <c r="CS670" s="99"/>
      <c r="CT670" s="99"/>
      <c r="CU670" s="101"/>
      <c r="CV670" s="101"/>
      <c r="CW670" s="101"/>
      <c r="CX670" s="99"/>
      <c r="CY670" s="99"/>
      <c r="CZ670" s="99"/>
      <c r="DA670" s="99"/>
      <c r="DB670" s="101"/>
      <c r="DC670" s="101"/>
      <c r="DD670" s="101"/>
      <c r="DE670" s="101"/>
    </row>
    <row r="671" spans="1:109" ht="13">
      <c r="A671" s="97"/>
      <c r="B671" s="97"/>
      <c r="C671" s="97"/>
      <c r="D671" s="97"/>
      <c r="E671" s="97"/>
      <c r="F671" s="97"/>
      <c r="G671" s="98"/>
      <c r="H671" s="97"/>
      <c r="I671" s="97"/>
      <c r="J671" s="99"/>
      <c r="K671" s="99"/>
      <c r="L671" s="98"/>
      <c r="M671" s="100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101"/>
      <c r="CI671" s="101"/>
      <c r="CJ671" s="101"/>
      <c r="CK671" s="99"/>
      <c r="CL671" s="99"/>
      <c r="CM671" s="99"/>
      <c r="CN671" s="99"/>
      <c r="CO671" s="101"/>
      <c r="CP671" s="101"/>
      <c r="CQ671" s="101"/>
      <c r="CR671" s="99"/>
      <c r="CS671" s="99"/>
      <c r="CT671" s="99"/>
      <c r="CU671" s="101"/>
      <c r="CV671" s="101"/>
      <c r="CW671" s="101"/>
      <c r="CX671" s="99"/>
      <c r="CY671" s="99"/>
      <c r="CZ671" s="99"/>
      <c r="DA671" s="99"/>
      <c r="DB671" s="101"/>
      <c r="DC671" s="101"/>
      <c r="DD671" s="101"/>
      <c r="DE671" s="101"/>
    </row>
    <row r="672" spans="1:109" ht="13">
      <c r="A672" s="97"/>
      <c r="B672" s="97"/>
      <c r="C672" s="97"/>
      <c r="D672" s="97"/>
      <c r="E672" s="97"/>
      <c r="F672" s="97"/>
      <c r="G672" s="98"/>
      <c r="H672" s="97"/>
      <c r="I672" s="97"/>
      <c r="J672" s="99"/>
      <c r="K672" s="99"/>
      <c r="L672" s="98"/>
      <c r="M672" s="100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101"/>
      <c r="CI672" s="101"/>
      <c r="CJ672" s="101"/>
      <c r="CK672" s="99"/>
      <c r="CL672" s="99"/>
      <c r="CM672" s="99"/>
      <c r="CN672" s="99"/>
      <c r="CO672" s="101"/>
      <c r="CP672" s="101"/>
      <c r="CQ672" s="101"/>
      <c r="CR672" s="99"/>
      <c r="CS672" s="99"/>
      <c r="CT672" s="99"/>
      <c r="CU672" s="101"/>
      <c r="CV672" s="101"/>
      <c r="CW672" s="101"/>
      <c r="CX672" s="99"/>
      <c r="CY672" s="99"/>
      <c r="CZ672" s="99"/>
      <c r="DA672" s="99"/>
      <c r="DB672" s="101"/>
      <c r="DC672" s="101"/>
      <c r="DD672" s="101"/>
      <c r="DE672" s="101"/>
    </row>
    <row r="673" spans="1:109" ht="13">
      <c r="A673" s="97"/>
      <c r="B673" s="97"/>
      <c r="C673" s="97"/>
      <c r="D673" s="97"/>
      <c r="E673" s="97"/>
      <c r="F673" s="97"/>
      <c r="G673" s="98"/>
      <c r="H673" s="97"/>
      <c r="I673" s="97"/>
      <c r="J673" s="99"/>
      <c r="K673" s="99"/>
      <c r="L673" s="98"/>
      <c r="M673" s="100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101"/>
      <c r="CI673" s="101"/>
      <c r="CJ673" s="101"/>
      <c r="CK673" s="99"/>
      <c r="CL673" s="99"/>
      <c r="CM673" s="99"/>
      <c r="CN673" s="99"/>
      <c r="CO673" s="101"/>
      <c r="CP673" s="101"/>
      <c r="CQ673" s="101"/>
      <c r="CR673" s="99"/>
      <c r="CS673" s="99"/>
      <c r="CT673" s="99"/>
      <c r="CU673" s="101"/>
      <c r="CV673" s="101"/>
      <c r="CW673" s="101"/>
      <c r="CX673" s="99"/>
      <c r="CY673" s="99"/>
      <c r="CZ673" s="99"/>
      <c r="DA673" s="99"/>
      <c r="DB673" s="101"/>
      <c r="DC673" s="101"/>
      <c r="DD673" s="101"/>
      <c r="DE673" s="101"/>
    </row>
    <row r="674" spans="1:109" ht="13">
      <c r="A674" s="97"/>
      <c r="B674" s="97"/>
      <c r="C674" s="97"/>
      <c r="D674" s="97"/>
      <c r="E674" s="97"/>
      <c r="F674" s="97"/>
      <c r="G674" s="98"/>
      <c r="H674" s="97"/>
      <c r="I674" s="97"/>
      <c r="J674" s="99"/>
      <c r="K674" s="99"/>
      <c r="L674" s="98"/>
      <c r="M674" s="100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101"/>
      <c r="CI674" s="101"/>
      <c r="CJ674" s="101"/>
      <c r="CK674" s="99"/>
      <c r="CL674" s="99"/>
      <c r="CM674" s="99"/>
      <c r="CN674" s="99"/>
      <c r="CO674" s="101"/>
      <c r="CP674" s="101"/>
      <c r="CQ674" s="101"/>
      <c r="CR674" s="99"/>
      <c r="CS674" s="99"/>
      <c r="CT674" s="99"/>
      <c r="CU674" s="101"/>
      <c r="CV674" s="101"/>
      <c r="CW674" s="101"/>
      <c r="CX674" s="99"/>
      <c r="CY674" s="99"/>
      <c r="CZ674" s="99"/>
      <c r="DA674" s="99"/>
      <c r="DB674" s="101"/>
      <c r="DC674" s="101"/>
      <c r="DD674" s="101"/>
      <c r="DE674" s="101"/>
    </row>
    <row r="675" spans="1:109" ht="13">
      <c r="A675" s="97"/>
      <c r="B675" s="97"/>
      <c r="C675" s="97"/>
      <c r="D675" s="97"/>
      <c r="E675" s="97"/>
      <c r="F675" s="97"/>
      <c r="G675" s="98"/>
      <c r="H675" s="97"/>
      <c r="I675" s="97"/>
      <c r="J675" s="99"/>
      <c r="K675" s="99"/>
      <c r="L675" s="98"/>
      <c r="M675" s="100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101"/>
      <c r="CI675" s="101"/>
      <c r="CJ675" s="101"/>
      <c r="CK675" s="99"/>
      <c r="CL675" s="99"/>
      <c r="CM675" s="99"/>
      <c r="CN675" s="99"/>
      <c r="CO675" s="101"/>
      <c r="CP675" s="101"/>
      <c r="CQ675" s="101"/>
      <c r="CR675" s="99"/>
      <c r="CS675" s="99"/>
      <c r="CT675" s="99"/>
      <c r="CU675" s="101"/>
      <c r="CV675" s="101"/>
      <c r="CW675" s="101"/>
      <c r="CX675" s="99"/>
      <c r="CY675" s="99"/>
      <c r="CZ675" s="99"/>
      <c r="DA675" s="99"/>
      <c r="DB675" s="101"/>
      <c r="DC675" s="101"/>
      <c r="DD675" s="101"/>
      <c r="DE675" s="101"/>
    </row>
    <row r="676" spans="1:109" ht="13">
      <c r="A676" s="97"/>
      <c r="B676" s="97"/>
      <c r="C676" s="97"/>
      <c r="D676" s="97"/>
      <c r="E676" s="97"/>
      <c r="F676" s="97"/>
      <c r="G676" s="98"/>
      <c r="H676" s="97"/>
      <c r="I676" s="97"/>
      <c r="J676" s="99"/>
      <c r="K676" s="99"/>
      <c r="L676" s="98"/>
      <c r="M676" s="100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101"/>
      <c r="CI676" s="101"/>
      <c r="CJ676" s="101"/>
      <c r="CK676" s="99"/>
      <c r="CL676" s="99"/>
      <c r="CM676" s="99"/>
      <c r="CN676" s="99"/>
      <c r="CO676" s="101"/>
      <c r="CP676" s="101"/>
      <c r="CQ676" s="101"/>
      <c r="CR676" s="99"/>
      <c r="CS676" s="99"/>
      <c r="CT676" s="99"/>
      <c r="CU676" s="101"/>
      <c r="CV676" s="101"/>
      <c r="CW676" s="101"/>
      <c r="CX676" s="99"/>
      <c r="CY676" s="99"/>
      <c r="CZ676" s="99"/>
      <c r="DA676" s="99"/>
      <c r="DB676" s="101"/>
      <c r="DC676" s="101"/>
      <c r="DD676" s="101"/>
      <c r="DE676" s="101"/>
    </row>
    <row r="677" spans="1:109" ht="13">
      <c r="A677" s="97"/>
      <c r="B677" s="97"/>
      <c r="C677" s="97"/>
      <c r="D677" s="97"/>
      <c r="E677" s="97"/>
      <c r="F677" s="97"/>
      <c r="G677" s="98"/>
      <c r="H677" s="97"/>
      <c r="I677" s="97"/>
      <c r="J677" s="99"/>
      <c r="K677" s="99"/>
      <c r="L677" s="98"/>
      <c r="M677" s="100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101"/>
      <c r="CI677" s="101"/>
      <c r="CJ677" s="101"/>
      <c r="CK677" s="99"/>
      <c r="CL677" s="99"/>
      <c r="CM677" s="99"/>
      <c r="CN677" s="99"/>
      <c r="CO677" s="101"/>
      <c r="CP677" s="101"/>
      <c r="CQ677" s="101"/>
      <c r="CR677" s="99"/>
      <c r="CS677" s="99"/>
      <c r="CT677" s="99"/>
      <c r="CU677" s="101"/>
      <c r="CV677" s="101"/>
      <c r="CW677" s="101"/>
      <c r="CX677" s="99"/>
      <c r="CY677" s="99"/>
      <c r="CZ677" s="99"/>
      <c r="DA677" s="99"/>
      <c r="DB677" s="101"/>
      <c r="DC677" s="101"/>
      <c r="DD677" s="101"/>
      <c r="DE677" s="101"/>
    </row>
    <row r="678" spans="1:109" ht="13">
      <c r="A678" s="97"/>
      <c r="B678" s="97"/>
      <c r="C678" s="97"/>
      <c r="D678" s="97"/>
      <c r="E678" s="97"/>
      <c r="F678" s="97"/>
      <c r="G678" s="98"/>
      <c r="H678" s="97"/>
      <c r="I678" s="97"/>
      <c r="J678" s="99"/>
      <c r="K678" s="99"/>
      <c r="L678" s="98"/>
      <c r="M678" s="100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101"/>
      <c r="CI678" s="101"/>
      <c r="CJ678" s="101"/>
      <c r="CK678" s="99"/>
      <c r="CL678" s="99"/>
      <c r="CM678" s="99"/>
      <c r="CN678" s="99"/>
      <c r="CO678" s="101"/>
      <c r="CP678" s="101"/>
      <c r="CQ678" s="101"/>
      <c r="CR678" s="99"/>
      <c r="CS678" s="99"/>
      <c r="CT678" s="99"/>
      <c r="CU678" s="101"/>
      <c r="CV678" s="101"/>
      <c r="CW678" s="101"/>
      <c r="CX678" s="99"/>
      <c r="CY678" s="99"/>
      <c r="CZ678" s="99"/>
      <c r="DA678" s="99"/>
      <c r="DB678" s="101"/>
      <c r="DC678" s="101"/>
      <c r="DD678" s="101"/>
      <c r="DE678" s="101"/>
    </row>
    <row r="679" spans="1:109" ht="13">
      <c r="A679" s="97"/>
      <c r="B679" s="97"/>
      <c r="C679" s="97"/>
      <c r="D679" s="97"/>
      <c r="E679" s="97"/>
      <c r="F679" s="97"/>
      <c r="G679" s="98"/>
      <c r="H679" s="97"/>
      <c r="I679" s="97"/>
      <c r="J679" s="99"/>
      <c r="K679" s="99"/>
      <c r="L679" s="98"/>
      <c r="M679" s="100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101"/>
      <c r="CI679" s="101"/>
      <c r="CJ679" s="101"/>
      <c r="CK679" s="99"/>
      <c r="CL679" s="99"/>
      <c r="CM679" s="99"/>
      <c r="CN679" s="99"/>
      <c r="CO679" s="101"/>
      <c r="CP679" s="101"/>
      <c r="CQ679" s="101"/>
      <c r="CR679" s="99"/>
      <c r="CS679" s="99"/>
      <c r="CT679" s="99"/>
      <c r="CU679" s="101"/>
      <c r="CV679" s="101"/>
      <c r="CW679" s="101"/>
      <c r="CX679" s="99"/>
      <c r="CY679" s="99"/>
      <c r="CZ679" s="99"/>
      <c r="DA679" s="99"/>
      <c r="DB679" s="101"/>
      <c r="DC679" s="101"/>
      <c r="DD679" s="101"/>
      <c r="DE679" s="101"/>
    </row>
    <row r="680" spans="1:109" ht="13">
      <c r="A680" s="97"/>
      <c r="B680" s="97"/>
      <c r="C680" s="97"/>
      <c r="D680" s="97"/>
      <c r="E680" s="97"/>
      <c r="F680" s="97"/>
      <c r="G680" s="98"/>
      <c r="H680" s="97"/>
      <c r="I680" s="97"/>
      <c r="J680" s="99"/>
      <c r="K680" s="99"/>
      <c r="L680" s="98"/>
      <c r="M680" s="100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101"/>
      <c r="CI680" s="101"/>
      <c r="CJ680" s="101"/>
      <c r="CK680" s="99"/>
      <c r="CL680" s="99"/>
      <c r="CM680" s="99"/>
      <c r="CN680" s="99"/>
      <c r="CO680" s="101"/>
      <c r="CP680" s="101"/>
      <c r="CQ680" s="101"/>
      <c r="CR680" s="99"/>
      <c r="CS680" s="99"/>
      <c r="CT680" s="99"/>
      <c r="CU680" s="101"/>
      <c r="CV680" s="101"/>
      <c r="CW680" s="101"/>
      <c r="CX680" s="99"/>
      <c r="CY680" s="99"/>
      <c r="CZ680" s="99"/>
      <c r="DA680" s="99"/>
      <c r="DB680" s="101"/>
      <c r="DC680" s="101"/>
      <c r="DD680" s="101"/>
      <c r="DE680" s="101"/>
    </row>
    <row r="681" spans="1:109" ht="13">
      <c r="A681" s="97"/>
      <c r="B681" s="97"/>
      <c r="C681" s="97"/>
      <c r="D681" s="97"/>
      <c r="E681" s="97"/>
      <c r="F681" s="97"/>
      <c r="G681" s="98"/>
      <c r="H681" s="97"/>
      <c r="I681" s="97"/>
      <c r="J681" s="99"/>
      <c r="K681" s="99"/>
      <c r="L681" s="98"/>
      <c r="M681" s="100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101"/>
      <c r="CI681" s="101"/>
      <c r="CJ681" s="101"/>
      <c r="CK681" s="99"/>
      <c r="CL681" s="99"/>
      <c r="CM681" s="99"/>
      <c r="CN681" s="99"/>
      <c r="CO681" s="101"/>
      <c r="CP681" s="101"/>
      <c r="CQ681" s="101"/>
      <c r="CR681" s="99"/>
      <c r="CS681" s="99"/>
      <c r="CT681" s="99"/>
      <c r="CU681" s="101"/>
      <c r="CV681" s="101"/>
      <c r="CW681" s="101"/>
      <c r="CX681" s="99"/>
      <c r="CY681" s="99"/>
      <c r="CZ681" s="99"/>
      <c r="DA681" s="99"/>
      <c r="DB681" s="101"/>
      <c r="DC681" s="101"/>
      <c r="DD681" s="101"/>
      <c r="DE681" s="101"/>
    </row>
    <row r="682" spans="1:109" ht="13">
      <c r="A682" s="97"/>
      <c r="B682" s="97"/>
      <c r="C682" s="97"/>
      <c r="D682" s="97"/>
      <c r="E682" s="97"/>
      <c r="F682" s="97"/>
      <c r="G682" s="98"/>
      <c r="H682" s="97"/>
      <c r="I682" s="97"/>
      <c r="J682" s="99"/>
      <c r="K682" s="99"/>
      <c r="L682" s="98"/>
      <c r="M682" s="100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101"/>
      <c r="CI682" s="101"/>
      <c r="CJ682" s="101"/>
      <c r="CK682" s="99"/>
      <c r="CL682" s="99"/>
      <c r="CM682" s="99"/>
      <c r="CN682" s="99"/>
      <c r="CO682" s="101"/>
      <c r="CP682" s="101"/>
      <c r="CQ682" s="101"/>
      <c r="CR682" s="99"/>
      <c r="CS682" s="99"/>
      <c r="CT682" s="99"/>
      <c r="CU682" s="101"/>
      <c r="CV682" s="101"/>
      <c r="CW682" s="101"/>
      <c r="CX682" s="99"/>
      <c r="CY682" s="99"/>
      <c r="CZ682" s="99"/>
      <c r="DA682" s="99"/>
      <c r="DB682" s="101"/>
      <c r="DC682" s="101"/>
      <c r="DD682" s="101"/>
      <c r="DE682" s="101"/>
    </row>
    <row r="683" spans="1:109" ht="13">
      <c r="A683" s="97"/>
      <c r="B683" s="97"/>
      <c r="C683" s="97"/>
      <c r="D683" s="97"/>
      <c r="E683" s="97"/>
      <c r="F683" s="97"/>
      <c r="G683" s="98"/>
      <c r="H683" s="97"/>
      <c r="I683" s="97"/>
      <c r="J683" s="99"/>
      <c r="K683" s="99"/>
      <c r="L683" s="98"/>
      <c r="M683" s="100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101"/>
      <c r="CI683" s="101"/>
      <c r="CJ683" s="101"/>
      <c r="CK683" s="99"/>
      <c r="CL683" s="99"/>
      <c r="CM683" s="99"/>
      <c r="CN683" s="99"/>
      <c r="CO683" s="101"/>
      <c r="CP683" s="101"/>
      <c r="CQ683" s="101"/>
      <c r="CR683" s="99"/>
      <c r="CS683" s="99"/>
      <c r="CT683" s="99"/>
      <c r="CU683" s="101"/>
      <c r="CV683" s="101"/>
      <c r="CW683" s="101"/>
      <c r="CX683" s="99"/>
      <c r="CY683" s="99"/>
      <c r="CZ683" s="99"/>
      <c r="DA683" s="99"/>
      <c r="DB683" s="101"/>
      <c r="DC683" s="101"/>
      <c r="DD683" s="101"/>
      <c r="DE683" s="101"/>
    </row>
    <row r="684" spans="1:109" ht="13">
      <c r="A684" s="97"/>
      <c r="B684" s="97"/>
      <c r="C684" s="97"/>
      <c r="D684" s="97"/>
      <c r="E684" s="97"/>
      <c r="F684" s="97"/>
      <c r="G684" s="98"/>
      <c r="H684" s="97"/>
      <c r="I684" s="97"/>
      <c r="J684" s="99"/>
      <c r="K684" s="99"/>
      <c r="L684" s="98"/>
      <c r="M684" s="100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101"/>
      <c r="CI684" s="101"/>
      <c r="CJ684" s="101"/>
      <c r="CK684" s="99"/>
      <c r="CL684" s="99"/>
      <c r="CM684" s="99"/>
      <c r="CN684" s="99"/>
      <c r="CO684" s="101"/>
      <c r="CP684" s="101"/>
      <c r="CQ684" s="101"/>
      <c r="CR684" s="99"/>
      <c r="CS684" s="99"/>
      <c r="CT684" s="99"/>
      <c r="CU684" s="101"/>
      <c r="CV684" s="101"/>
      <c r="CW684" s="101"/>
      <c r="CX684" s="99"/>
      <c r="CY684" s="99"/>
      <c r="CZ684" s="99"/>
      <c r="DA684" s="99"/>
      <c r="DB684" s="101"/>
      <c r="DC684" s="101"/>
      <c r="DD684" s="101"/>
      <c r="DE684" s="101"/>
    </row>
    <row r="685" spans="1:109" ht="13">
      <c r="A685" s="97"/>
      <c r="B685" s="97"/>
      <c r="C685" s="97"/>
      <c r="D685" s="97"/>
      <c r="E685" s="97"/>
      <c r="F685" s="97"/>
      <c r="G685" s="98"/>
      <c r="H685" s="97"/>
      <c r="I685" s="97"/>
      <c r="J685" s="99"/>
      <c r="K685" s="99"/>
      <c r="L685" s="98"/>
      <c r="M685" s="100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101"/>
      <c r="CI685" s="101"/>
      <c r="CJ685" s="101"/>
      <c r="CK685" s="99"/>
      <c r="CL685" s="99"/>
      <c r="CM685" s="99"/>
      <c r="CN685" s="99"/>
      <c r="CO685" s="101"/>
      <c r="CP685" s="101"/>
      <c r="CQ685" s="101"/>
      <c r="CR685" s="99"/>
      <c r="CS685" s="99"/>
      <c r="CT685" s="99"/>
      <c r="CU685" s="101"/>
      <c r="CV685" s="101"/>
      <c r="CW685" s="101"/>
      <c r="CX685" s="99"/>
      <c r="CY685" s="99"/>
      <c r="CZ685" s="99"/>
      <c r="DA685" s="99"/>
      <c r="DB685" s="101"/>
      <c r="DC685" s="101"/>
      <c r="DD685" s="101"/>
      <c r="DE685" s="101"/>
    </row>
    <row r="686" spans="1:109" ht="13">
      <c r="A686" s="97"/>
      <c r="B686" s="97"/>
      <c r="C686" s="97"/>
      <c r="D686" s="97"/>
      <c r="E686" s="97"/>
      <c r="F686" s="97"/>
      <c r="G686" s="98"/>
      <c r="H686" s="97"/>
      <c r="I686" s="97"/>
      <c r="J686" s="99"/>
      <c r="K686" s="99"/>
      <c r="L686" s="98"/>
      <c r="M686" s="100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101"/>
      <c r="CI686" s="101"/>
      <c r="CJ686" s="101"/>
      <c r="CK686" s="99"/>
      <c r="CL686" s="99"/>
      <c r="CM686" s="99"/>
      <c r="CN686" s="99"/>
      <c r="CO686" s="101"/>
      <c r="CP686" s="101"/>
      <c r="CQ686" s="101"/>
      <c r="CR686" s="99"/>
      <c r="CS686" s="99"/>
      <c r="CT686" s="99"/>
      <c r="CU686" s="101"/>
      <c r="CV686" s="101"/>
      <c r="CW686" s="101"/>
      <c r="CX686" s="99"/>
      <c r="CY686" s="99"/>
      <c r="CZ686" s="99"/>
      <c r="DA686" s="99"/>
      <c r="DB686" s="101"/>
      <c r="DC686" s="101"/>
      <c r="DD686" s="101"/>
      <c r="DE686" s="101"/>
    </row>
    <row r="687" spans="1:109" ht="13">
      <c r="A687" s="97"/>
      <c r="B687" s="97"/>
      <c r="C687" s="97"/>
      <c r="D687" s="97"/>
      <c r="E687" s="97"/>
      <c r="F687" s="97"/>
      <c r="G687" s="98"/>
      <c r="H687" s="97"/>
      <c r="I687" s="97"/>
      <c r="J687" s="99"/>
      <c r="K687" s="99"/>
      <c r="L687" s="98"/>
      <c r="M687" s="100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101"/>
      <c r="CI687" s="101"/>
      <c r="CJ687" s="101"/>
      <c r="CK687" s="99"/>
      <c r="CL687" s="99"/>
      <c r="CM687" s="99"/>
      <c r="CN687" s="99"/>
      <c r="CO687" s="101"/>
      <c r="CP687" s="101"/>
      <c r="CQ687" s="101"/>
      <c r="CR687" s="99"/>
      <c r="CS687" s="99"/>
      <c r="CT687" s="99"/>
      <c r="CU687" s="101"/>
      <c r="CV687" s="101"/>
      <c r="CW687" s="101"/>
      <c r="CX687" s="99"/>
      <c r="CY687" s="99"/>
      <c r="CZ687" s="99"/>
      <c r="DA687" s="99"/>
      <c r="DB687" s="101"/>
      <c r="DC687" s="101"/>
      <c r="DD687" s="101"/>
      <c r="DE687" s="101"/>
    </row>
    <row r="688" spans="1:109" ht="13">
      <c r="A688" s="97"/>
      <c r="B688" s="97"/>
      <c r="C688" s="97"/>
      <c r="D688" s="97"/>
      <c r="E688" s="97"/>
      <c r="F688" s="97"/>
      <c r="G688" s="98"/>
      <c r="H688" s="97"/>
      <c r="I688" s="97"/>
      <c r="J688" s="99"/>
      <c r="K688" s="99"/>
      <c r="L688" s="98"/>
      <c r="M688" s="100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101"/>
      <c r="CI688" s="101"/>
      <c r="CJ688" s="101"/>
      <c r="CK688" s="99"/>
      <c r="CL688" s="99"/>
      <c r="CM688" s="99"/>
      <c r="CN688" s="99"/>
      <c r="CO688" s="101"/>
      <c r="CP688" s="101"/>
      <c r="CQ688" s="101"/>
      <c r="CR688" s="99"/>
      <c r="CS688" s="99"/>
      <c r="CT688" s="99"/>
      <c r="CU688" s="101"/>
      <c r="CV688" s="101"/>
      <c r="CW688" s="101"/>
      <c r="CX688" s="99"/>
      <c r="CY688" s="99"/>
      <c r="CZ688" s="99"/>
      <c r="DA688" s="99"/>
      <c r="DB688" s="101"/>
      <c r="DC688" s="101"/>
      <c r="DD688" s="101"/>
      <c r="DE688" s="101"/>
    </row>
    <row r="689" spans="1:109" ht="13">
      <c r="A689" s="97"/>
      <c r="B689" s="97"/>
      <c r="C689" s="97"/>
      <c r="D689" s="97"/>
      <c r="E689" s="97"/>
      <c r="F689" s="97"/>
      <c r="G689" s="98"/>
      <c r="H689" s="97"/>
      <c r="I689" s="97"/>
      <c r="J689" s="99"/>
      <c r="K689" s="99"/>
      <c r="L689" s="98"/>
      <c r="M689" s="100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101"/>
      <c r="CI689" s="101"/>
      <c r="CJ689" s="101"/>
      <c r="CK689" s="99"/>
      <c r="CL689" s="99"/>
      <c r="CM689" s="99"/>
      <c r="CN689" s="99"/>
      <c r="CO689" s="101"/>
      <c r="CP689" s="101"/>
      <c r="CQ689" s="101"/>
      <c r="CR689" s="99"/>
      <c r="CS689" s="99"/>
      <c r="CT689" s="99"/>
      <c r="CU689" s="101"/>
      <c r="CV689" s="101"/>
      <c r="CW689" s="101"/>
      <c r="CX689" s="99"/>
      <c r="CY689" s="99"/>
      <c r="CZ689" s="99"/>
      <c r="DA689" s="99"/>
      <c r="DB689" s="101"/>
      <c r="DC689" s="101"/>
      <c r="DD689" s="101"/>
      <c r="DE689" s="101"/>
    </row>
    <row r="690" spans="1:109" ht="13">
      <c r="A690" s="97"/>
      <c r="B690" s="97"/>
      <c r="C690" s="97"/>
      <c r="D690" s="97"/>
      <c r="E690" s="97"/>
      <c r="F690" s="97"/>
      <c r="G690" s="98"/>
      <c r="H690" s="97"/>
      <c r="I690" s="97"/>
      <c r="J690" s="99"/>
      <c r="K690" s="99"/>
      <c r="L690" s="98"/>
      <c r="M690" s="100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101"/>
      <c r="CI690" s="101"/>
      <c r="CJ690" s="101"/>
      <c r="CK690" s="99"/>
      <c r="CL690" s="99"/>
      <c r="CM690" s="99"/>
      <c r="CN690" s="99"/>
      <c r="CO690" s="101"/>
      <c r="CP690" s="101"/>
      <c r="CQ690" s="101"/>
      <c r="CR690" s="99"/>
      <c r="CS690" s="99"/>
      <c r="CT690" s="99"/>
      <c r="CU690" s="101"/>
      <c r="CV690" s="101"/>
      <c r="CW690" s="101"/>
      <c r="CX690" s="99"/>
      <c r="CY690" s="99"/>
      <c r="CZ690" s="99"/>
      <c r="DA690" s="99"/>
      <c r="DB690" s="101"/>
      <c r="DC690" s="101"/>
      <c r="DD690" s="101"/>
      <c r="DE690" s="101"/>
    </row>
    <row r="691" spans="1:109" ht="13">
      <c r="A691" s="97"/>
      <c r="B691" s="97"/>
      <c r="C691" s="97"/>
      <c r="D691" s="97"/>
      <c r="E691" s="97"/>
      <c r="F691" s="97"/>
      <c r="G691" s="98"/>
      <c r="H691" s="97"/>
      <c r="I691" s="97"/>
      <c r="J691" s="99"/>
      <c r="K691" s="99"/>
      <c r="L691" s="98"/>
      <c r="M691" s="100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101"/>
      <c r="CI691" s="101"/>
      <c r="CJ691" s="101"/>
      <c r="CK691" s="99"/>
      <c r="CL691" s="99"/>
      <c r="CM691" s="99"/>
      <c r="CN691" s="99"/>
      <c r="CO691" s="101"/>
      <c r="CP691" s="101"/>
      <c r="CQ691" s="101"/>
      <c r="CR691" s="99"/>
      <c r="CS691" s="99"/>
      <c r="CT691" s="99"/>
      <c r="CU691" s="101"/>
      <c r="CV691" s="101"/>
      <c r="CW691" s="101"/>
      <c r="CX691" s="99"/>
      <c r="CY691" s="99"/>
      <c r="CZ691" s="99"/>
      <c r="DA691" s="99"/>
      <c r="DB691" s="101"/>
      <c r="DC691" s="101"/>
      <c r="DD691" s="101"/>
      <c r="DE691" s="101"/>
    </row>
    <row r="692" spans="1:109" ht="13">
      <c r="A692" s="97"/>
      <c r="B692" s="97"/>
      <c r="C692" s="97"/>
      <c r="D692" s="97"/>
      <c r="E692" s="97"/>
      <c r="F692" s="97"/>
      <c r="G692" s="98"/>
      <c r="H692" s="97"/>
      <c r="I692" s="97"/>
      <c r="J692" s="99"/>
      <c r="K692" s="99"/>
      <c r="L692" s="98"/>
      <c r="M692" s="100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101"/>
      <c r="CI692" s="101"/>
      <c r="CJ692" s="101"/>
      <c r="CK692" s="99"/>
      <c r="CL692" s="99"/>
      <c r="CM692" s="99"/>
      <c r="CN692" s="99"/>
      <c r="CO692" s="101"/>
      <c r="CP692" s="101"/>
      <c r="CQ692" s="101"/>
      <c r="CR692" s="99"/>
      <c r="CS692" s="99"/>
      <c r="CT692" s="99"/>
      <c r="CU692" s="101"/>
      <c r="CV692" s="101"/>
      <c r="CW692" s="101"/>
      <c r="CX692" s="99"/>
      <c r="CY692" s="99"/>
      <c r="CZ692" s="99"/>
      <c r="DA692" s="99"/>
      <c r="DB692" s="101"/>
      <c r="DC692" s="101"/>
      <c r="DD692" s="101"/>
      <c r="DE692" s="101"/>
    </row>
    <row r="693" spans="1:109" ht="13">
      <c r="A693" s="97"/>
      <c r="B693" s="97"/>
      <c r="C693" s="97"/>
      <c r="D693" s="97"/>
      <c r="E693" s="97"/>
      <c r="F693" s="97"/>
      <c r="G693" s="98"/>
      <c r="H693" s="97"/>
      <c r="I693" s="97"/>
      <c r="J693" s="99"/>
      <c r="K693" s="99"/>
      <c r="L693" s="98"/>
      <c r="M693" s="100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101"/>
      <c r="CI693" s="101"/>
      <c r="CJ693" s="101"/>
      <c r="CK693" s="99"/>
      <c r="CL693" s="99"/>
      <c r="CM693" s="99"/>
      <c r="CN693" s="99"/>
      <c r="CO693" s="101"/>
      <c r="CP693" s="101"/>
      <c r="CQ693" s="101"/>
      <c r="CR693" s="99"/>
      <c r="CS693" s="99"/>
      <c r="CT693" s="99"/>
      <c r="CU693" s="101"/>
      <c r="CV693" s="101"/>
      <c r="CW693" s="101"/>
      <c r="CX693" s="99"/>
      <c r="CY693" s="99"/>
      <c r="CZ693" s="99"/>
      <c r="DA693" s="99"/>
      <c r="DB693" s="101"/>
      <c r="DC693" s="101"/>
      <c r="DD693" s="101"/>
      <c r="DE693" s="101"/>
    </row>
    <row r="694" spans="1:109" ht="13">
      <c r="A694" s="97"/>
      <c r="B694" s="97"/>
      <c r="C694" s="97"/>
      <c r="D694" s="97"/>
      <c r="E694" s="97"/>
      <c r="F694" s="97"/>
      <c r="G694" s="98"/>
      <c r="H694" s="97"/>
      <c r="I694" s="97"/>
      <c r="J694" s="99"/>
      <c r="K694" s="99"/>
      <c r="L694" s="98"/>
      <c r="M694" s="100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101"/>
      <c r="CI694" s="101"/>
      <c r="CJ694" s="101"/>
      <c r="CK694" s="99"/>
      <c r="CL694" s="99"/>
      <c r="CM694" s="99"/>
      <c r="CN694" s="99"/>
      <c r="CO694" s="101"/>
      <c r="CP694" s="101"/>
      <c r="CQ694" s="101"/>
      <c r="CR694" s="99"/>
      <c r="CS694" s="99"/>
      <c r="CT694" s="99"/>
      <c r="CU694" s="101"/>
      <c r="CV694" s="101"/>
      <c r="CW694" s="101"/>
      <c r="CX694" s="99"/>
      <c r="CY694" s="99"/>
      <c r="CZ694" s="99"/>
      <c r="DA694" s="99"/>
      <c r="DB694" s="101"/>
      <c r="DC694" s="101"/>
      <c r="DD694" s="101"/>
      <c r="DE694" s="101"/>
    </row>
    <row r="695" spans="1:109" ht="13">
      <c r="A695" s="97"/>
      <c r="B695" s="97"/>
      <c r="C695" s="97"/>
      <c r="D695" s="97"/>
      <c r="E695" s="97"/>
      <c r="F695" s="97"/>
      <c r="G695" s="98"/>
      <c r="H695" s="97"/>
      <c r="I695" s="97"/>
      <c r="J695" s="99"/>
      <c r="K695" s="99"/>
      <c r="L695" s="98"/>
      <c r="M695" s="100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101"/>
      <c r="CI695" s="101"/>
      <c r="CJ695" s="101"/>
      <c r="CK695" s="99"/>
      <c r="CL695" s="99"/>
      <c r="CM695" s="99"/>
      <c r="CN695" s="99"/>
      <c r="CO695" s="101"/>
      <c r="CP695" s="101"/>
      <c r="CQ695" s="101"/>
      <c r="CR695" s="99"/>
      <c r="CS695" s="99"/>
      <c r="CT695" s="99"/>
      <c r="CU695" s="101"/>
      <c r="CV695" s="101"/>
      <c r="CW695" s="101"/>
      <c r="CX695" s="99"/>
      <c r="CY695" s="99"/>
      <c r="CZ695" s="99"/>
      <c r="DA695" s="99"/>
      <c r="DB695" s="101"/>
      <c r="DC695" s="101"/>
      <c r="DD695" s="101"/>
      <c r="DE695" s="101"/>
    </row>
    <row r="696" spans="1:109" ht="13">
      <c r="A696" s="97"/>
      <c r="B696" s="97"/>
      <c r="C696" s="97"/>
      <c r="D696" s="97"/>
      <c r="E696" s="97"/>
      <c r="F696" s="97"/>
      <c r="G696" s="98"/>
      <c r="H696" s="97"/>
      <c r="I696" s="97"/>
      <c r="J696" s="99"/>
      <c r="K696" s="99"/>
      <c r="L696" s="98"/>
      <c r="M696" s="100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101"/>
      <c r="CI696" s="101"/>
      <c r="CJ696" s="101"/>
      <c r="CK696" s="99"/>
      <c r="CL696" s="99"/>
      <c r="CM696" s="99"/>
      <c r="CN696" s="99"/>
      <c r="CO696" s="101"/>
      <c r="CP696" s="101"/>
      <c r="CQ696" s="101"/>
      <c r="CR696" s="99"/>
      <c r="CS696" s="99"/>
      <c r="CT696" s="99"/>
      <c r="CU696" s="101"/>
      <c r="CV696" s="101"/>
      <c r="CW696" s="101"/>
      <c r="CX696" s="99"/>
      <c r="CY696" s="99"/>
      <c r="CZ696" s="99"/>
      <c r="DA696" s="99"/>
      <c r="DB696" s="101"/>
      <c r="DC696" s="101"/>
      <c r="DD696" s="101"/>
      <c r="DE696" s="101"/>
    </row>
    <row r="697" spans="1:109" ht="13">
      <c r="A697" s="97"/>
      <c r="B697" s="97"/>
      <c r="C697" s="97"/>
      <c r="D697" s="97"/>
      <c r="E697" s="97"/>
      <c r="F697" s="97"/>
      <c r="G697" s="98"/>
      <c r="H697" s="97"/>
      <c r="I697" s="97"/>
      <c r="J697" s="99"/>
      <c r="K697" s="99"/>
      <c r="L697" s="98"/>
      <c r="M697" s="100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101"/>
      <c r="CI697" s="101"/>
      <c r="CJ697" s="101"/>
      <c r="CK697" s="99"/>
      <c r="CL697" s="99"/>
      <c r="CM697" s="99"/>
      <c r="CN697" s="99"/>
      <c r="CO697" s="101"/>
      <c r="CP697" s="101"/>
      <c r="CQ697" s="101"/>
      <c r="CR697" s="99"/>
      <c r="CS697" s="99"/>
      <c r="CT697" s="99"/>
      <c r="CU697" s="101"/>
      <c r="CV697" s="101"/>
      <c r="CW697" s="101"/>
      <c r="CX697" s="99"/>
      <c r="CY697" s="99"/>
      <c r="CZ697" s="99"/>
      <c r="DA697" s="99"/>
      <c r="DB697" s="101"/>
      <c r="DC697" s="101"/>
      <c r="DD697" s="101"/>
      <c r="DE697" s="101"/>
    </row>
    <row r="698" spans="1:109" ht="13">
      <c r="A698" s="97"/>
      <c r="B698" s="97"/>
      <c r="C698" s="97"/>
      <c r="D698" s="97"/>
      <c r="E698" s="97"/>
      <c r="F698" s="97"/>
      <c r="G698" s="98"/>
      <c r="H698" s="97"/>
      <c r="I698" s="97"/>
      <c r="J698" s="99"/>
      <c r="K698" s="99"/>
      <c r="L698" s="98"/>
      <c r="M698" s="100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101"/>
      <c r="CI698" s="101"/>
      <c r="CJ698" s="101"/>
      <c r="CK698" s="99"/>
      <c r="CL698" s="99"/>
      <c r="CM698" s="99"/>
      <c r="CN698" s="99"/>
      <c r="CO698" s="101"/>
      <c r="CP698" s="101"/>
      <c r="CQ698" s="101"/>
      <c r="CR698" s="99"/>
      <c r="CS698" s="99"/>
      <c r="CT698" s="99"/>
      <c r="CU698" s="101"/>
      <c r="CV698" s="101"/>
      <c r="CW698" s="101"/>
      <c r="CX698" s="99"/>
      <c r="CY698" s="99"/>
      <c r="CZ698" s="99"/>
      <c r="DA698" s="99"/>
      <c r="DB698" s="101"/>
      <c r="DC698" s="101"/>
      <c r="DD698" s="101"/>
      <c r="DE698" s="101"/>
    </row>
    <row r="699" spans="1:109" ht="13">
      <c r="A699" s="97"/>
      <c r="B699" s="97"/>
      <c r="C699" s="97"/>
      <c r="D699" s="97"/>
      <c r="E699" s="97"/>
      <c r="F699" s="97"/>
      <c r="G699" s="98"/>
      <c r="H699" s="97"/>
      <c r="I699" s="97"/>
      <c r="J699" s="99"/>
      <c r="K699" s="99"/>
      <c r="L699" s="98"/>
      <c r="M699" s="100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101"/>
      <c r="CI699" s="101"/>
      <c r="CJ699" s="101"/>
      <c r="CK699" s="99"/>
      <c r="CL699" s="99"/>
      <c r="CM699" s="99"/>
      <c r="CN699" s="99"/>
      <c r="CO699" s="101"/>
      <c r="CP699" s="101"/>
      <c r="CQ699" s="101"/>
      <c r="CR699" s="99"/>
      <c r="CS699" s="99"/>
      <c r="CT699" s="99"/>
      <c r="CU699" s="101"/>
      <c r="CV699" s="101"/>
      <c r="CW699" s="101"/>
      <c r="CX699" s="99"/>
      <c r="CY699" s="99"/>
      <c r="CZ699" s="99"/>
      <c r="DA699" s="99"/>
      <c r="DB699" s="101"/>
      <c r="DC699" s="101"/>
      <c r="DD699" s="101"/>
      <c r="DE699" s="101"/>
    </row>
    <row r="700" spans="1:109" ht="13">
      <c r="A700" s="97"/>
      <c r="B700" s="97"/>
      <c r="C700" s="97"/>
      <c r="D700" s="97"/>
      <c r="E700" s="97"/>
      <c r="F700" s="97"/>
      <c r="G700" s="98"/>
      <c r="H700" s="97"/>
      <c r="I700" s="97"/>
      <c r="J700" s="99"/>
      <c r="K700" s="99"/>
      <c r="L700" s="98"/>
      <c r="M700" s="100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101"/>
      <c r="CI700" s="101"/>
      <c r="CJ700" s="101"/>
      <c r="CK700" s="99"/>
      <c r="CL700" s="99"/>
      <c r="CM700" s="99"/>
      <c r="CN700" s="99"/>
      <c r="CO700" s="101"/>
      <c r="CP700" s="101"/>
      <c r="CQ700" s="101"/>
      <c r="CR700" s="99"/>
      <c r="CS700" s="99"/>
      <c r="CT700" s="99"/>
      <c r="CU700" s="101"/>
      <c r="CV700" s="101"/>
      <c r="CW700" s="101"/>
      <c r="CX700" s="99"/>
      <c r="CY700" s="99"/>
      <c r="CZ700" s="99"/>
      <c r="DA700" s="99"/>
      <c r="DB700" s="101"/>
      <c r="DC700" s="101"/>
      <c r="DD700" s="101"/>
      <c r="DE700" s="101"/>
    </row>
    <row r="701" spans="1:109" ht="13">
      <c r="A701" s="97"/>
      <c r="B701" s="97"/>
      <c r="C701" s="97"/>
      <c r="D701" s="97"/>
      <c r="E701" s="97"/>
      <c r="F701" s="97"/>
      <c r="G701" s="98"/>
      <c r="H701" s="97"/>
      <c r="I701" s="97"/>
      <c r="J701" s="99"/>
      <c r="K701" s="99"/>
      <c r="L701" s="98"/>
      <c r="M701" s="100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101"/>
      <c r="CI701" s="101"/>
      <c r="CJ701" s="101"/>
      <c r="CK701" s="99"/>
      <c r="CL701" s="99"/>
      <c r="CM701" s="99"/>
      <c r="CN701" s="99"/>
      <c r="CO701" s="101"/>
      <c r="CP701" s="101"/>
      <c r="CQ701" s="101"/>
      <c r="CR701" s="99"/>
      <c r="CS701" s="99"/>
      <c r="CT701" s="99"/>
      <c r="CU701" s="101"/>
      <c r="CV701" s="101"/>
      <c r="CW701" s="101"/>
      <c r="CX701" s="99"/>
      <c r="CY701" s="99"/>
      <c r="CZ701" s="99"/>
      <c r="DA701" s="99"/>
      <c r="DB701" s="101"/>
      <c r="DC701" s="101"/>
      <c r="DD701" s="101"/>
      <c r="DE701" s="101"/>
    </row>
    <row r="702" spans="1:109" ht="13">
      <c r="A702" s="97"/>
      <c r="B702" s="97"/>
      <c r="C702" s="97"/>
      <c r="D702" s="97"/>
      <c r="E702" s="97"/>
      <c r="F702" s="97"/>
      <c r="G702" s="98"/>
      <c r="H702" s="97"/>
      <c r="I702" s="97"/>
      <c r="J702" s="99"/>
      <c r="K702" s="99"/>
      <c r="L702" s="98"/>
      <c r="M702" s="100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101"/>
      <c r="CI702" s="101"/>
      <c r="CJ702" s="101"/>
      <c r="CK702" s="99"/>
      <c r="CL702" s="99"/>
      <c r="CM702" s="99"/>
      <c r="CN702" s="99"/>
      <c r="CO702" s="101"/>
      <c r="CP702" s="101"/>
      <c r="CQ702" s="101"/>
      <c r="CR702" s="99"/>
      <c r="CS702" s="99"/>
      <c r="CT702" s="99"/>
      <c r="CU702" s="101"/>
      <c r="CV702" s="101"/>
      <c r="CW702" s="101"/>
      <c r="CX702" s="99"/>
      <c r="CY702" s="99"/>
      <c r="CZ702" s="99"/>
      <c r="DA702" s="99"/>
      <c r="DB702" s="101"/>
      <c r="DC702" s="101"/>
      <c r="DD702" s="101"/>
      <c r="DE702" s="101"/>
    </row>
    <row r="703" spans="1:109" ht="13">
      <c r="A703" s="97"/>
      <c r="B703" s="97"/>
      <c r="C703" s="97"/>
      <c r="D703" s="97"/>
      <c r="E703" s="97"/>
      <c r="F703" s="97"/>
      <c r="G703" s="98"/>
      <c r="H703" s="97"/>
      <c r="I703" s="97"/>
      <c r="J703" s="99"/>
      <c r="K703" s="99"/>
      <c r="L703" s="98"/>
      <c r="M703" s="100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101"/>
      <c r="CI703" s="101"/>
      <c r="CJ703" s="101"/>
      <c r="CK703" s="99"/>
      <c r="CL703" s="99"/>
      <c r="CM703" s="99"/>
      <c r="CN703" s="99"/>
      <c r="CO703" s="101"/>
      <c r="CP703" s="101"/>
      <c r="CQ703" s="101"/>
      <c r="CR703" s="99"/>
      <c r="CS703" s="99"/>
      <c r="CT703" s="99"/>
      <c r="CU703" s="101"/>
      <c r="CV703" s="101"/>
      <c r="CW703" s="101"/>
      <c r="CX703" s="99"/>
      <c r="CY703" s="99"/>
      <c r="CZ703" s="99"/>
      <c r="DA703" s="99"/>
      <c r="DB703" s="101"/>
      <c r="DC703" s="101"/>
      <c r="DD703" s="101"/>
      <c r="DE703" s="101"/>
    </row>
    <row r="704" spans="1:109" ht="13">
      <c r="A704" s="97"/>
      <c r="B704" s="97"/>
      <c r="C704" s="97"/>
      <c r="D704" s="97"/>
      <c r="E704" s="97"/>
      <c r="F704" s="97"/>
      <c r="G704" s="98"/>
      <c r="H704" s="97"/>
      <c r="I704" s="97"/>
      <c r="J704" s="99"/>
      <c r="K704" s="99"/>
      <c r="L704" s="98"/>
      <c r="M704" s="100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101"/>
      <c r="CI704" s="101"/>
      <c r="CJ704" s="101"/>
      <c r="CK704" s="99"/>
      <c r="CL704" s="99"/>
      <c r="CM704" s="99"/>
      <c r="CN704" s="99"/>
      <c r="CO704" s="101"/>
      <c r="CP704" s="101"/>
      <c r="CQ704" s="101"/>
      <c r="CR704" s="99"/>
      <c r="CS704" s="99"/>
      <c r="CT704" s="99"/>
      <c r="CU704" s="101"/>
      <c r="CV704" s="101"/>
      <c r="CW704" s="101"/>
      <c r="CX704" s="99"/>
      <c r="CY704" s="99"/>
      <c r="CZ704" s="99"/>
      <c r="DA704" s="99"/>
      <c r="DB704" s="101"/>
      <c r="DC704" s="101"/>
      <c r="DD704" s="101"/>
      <c r="DE704" s="101"/>
    </row>
    <row r="705" spans="1:109" ht="13">
      <c r="A705" s="97"/>
      <c r="B705" s="97"/>
      <c r="C705" s="97"/>
      <c r="D705" s="97"/>
      <c r="E705" s="97"/>
      <c r="F705" s="97"/>
      <c r="G705" s="98"/>
      <c r="H705" s="97"/>
      <c r="I705" s="97"/>
      <c r="J705" s="99"/>
      <c r="K705" s="99"/>
      <c r="L705" s="98"/>
      <c r="M705" s="100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101"/>
      <c r="CI705" s="101"/>
      <c r="CJ705" s="101"/>
      <c r="CK705" s="99"/>
      <c r="CL705" s="99"/>
      <c r="CM705" s="99"/>
      <c r="CN705" s="99"/>
      <c r="CO705" s="101"/>
      <c r="CP705" s="101"/>
      <c r="CQ705" s="101"/>
      <c r="CR705" s="99"/>
      <c r="CS705" s="99"/>
      <c r="CT705" s="99"/>
      <c r="CU705" s="101"/>
      <c r="CV705" s="101"/>
      <c r="CW705" s="101"/>
      <c r="CX705" s="99"/>
      <c r="CY705" s="99"/>
      <c r="CZ705" s="99"/>
      <c r="DA705" s="99"/>
      <c r="DB705" s="101"/>
      <c r="DC705" s="101"/>
      <c r="DD705" s="101"/>
      <c r="DE705" s="101"/>
    </row>
    <row r="706" spans="1:109" ht="13">
      <c r="A706" s="97"/>
      <c r="B706" s="97"/>
      <c r="C706" s="97"/>
      <c r="D706" s="97"/>
      <c r="E706" s="97"/>
      <c r="F706" s="97"/>
      <c r="G706" s="98"/>
      <c r="H706" s="97"/>
      <c r="I706" s="97"/>
      <c r="J706" s="99"/>
      <c r="K706" s="99"/>
      <c r="L706" s="98"/>
      <c r="M706" s="100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101"/>
      <c r="CI706" s="101"/>
      <c r="CJ706" s="101"/>
      <c r="CK706" s="99"/>
      <c r="CL706" s="99"/>
      <c r="CM706" s="99"/>
      <c r="CN706" s="99"/>
      <c r="CO706" s="101"/>
      <c r="CP706" s="101"/>
      <c r="CQ706" s="101"/>
      <c r="CR706" s="99"/>
      <c r="CS706" s="99"/>
      <c r="CT706" s="99"/>
      <c r="CU706" s="101"/>
      <c r="CV706" s="101"/>
      <c r="CW706" s="101"/>
      <c r="CX706" s="99"/>
      <c r="CY706" s="99"/>
      <c r="CZ706" s="99"/>
      <c r="DA706" s="99"/>
      <c r="DB706" s="101"/>
      <c r="DC706" s="101"/>
      <c r="DD706" s="101"/>
      <c r="DE706" s="101"/>
    </row>
    <row r="707" spans="1:109" ht="13">
      <c r="A707" s="97"/>
      <c r="B707" s="97"/>
      <c r="C707" s="97"/>
      <c r="D707" s="97"/>
      <c r="E707" s="97"/>
      <c r="F707" s="97"/>
      <c r="G707" s="98"/>
      <c r="H707" s="97"/>
      <c r="I707" s="97"/>
      <c r="J707" s="99"/>
      <c r="K707" s="99"/>
      <c r="L707" s="98"/>
      <c r="M707" s="100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101"/>
      <c r="CI707" s="101"/>
      <c r="CJ707" s="101"/>
      <c r="CK707" s="99"/>
      <c r="CL707" s="99"/>
      <c r="CM707" s="99"/>
      <c r="CN707" s="99"/>
      <c r="CO707" s="101"/>
      <c r="CP707" s="101"/>
      <c r="CQ707" s="101"/>
      <c r="CR707" s="99"/>
      <c r="CS707" s="99"/>
      <c r="CT707" s="99"/>
      <c r="CU707" s="101"/>
      <c r="CV707" s="101"/>
      <c r="CW707" s="101"/>
      <c r="CX707" s="99"/>
      <c r="CY707" s="99"/>
      <c r="CZ707" s="99"/>
      <c r="DA707" s="99"/>
      <c r="DB707" s="101"/>
      <c r="DC707" s="101"/>
      <c r="DD707" s="101"/>
      <c r="DE707" s="101"/>
    </row>
    <row r="708" spans="1:109" ht="13">
      <c r="A708" s="97"/>
      <c r="B708" s="97"/>
      <c r="C708" s="97"/>
      <c r="D708" s="97"/>
      <c r="E708" s="97"/>
      <c r="F708" s="97"/>
      <c r="G708" s="98"/>
      <c r="H708" s="97"/>
      <c r="I708" s="97"/>
      <c r="J708" s="99"/>
      <c r="K708" s="99"/>
      <c r="L708" s="98"/>
      <c r="M708" s="100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101"/>
      <c r="CI708" s="101"/>
      <c r="CJ708" s="101"/>
      <c r="CK708" s="99"/>
      <c r="CL708" s="99"/>
      <c r="CM708" s="99"/>
      <c r="CN708" s="99"/>
      <c r="CO708" s="101"/>
      <c r="CP708" s="101"/>
      <c r="CQ708" s="101"/>
      <c r="CR708" s="99"/>
      <c r="CS708" s="99"/>
      <c r="CT708" s="99"/>
      <c r="CU708" s="101"/>
      <c r="CV708" s="101"/>
      <c r="CW708" s="101"/>
      <c r="CX708" s="99"/>
      <c r="CY708" s="99"/>
      <c r="CZ708" s="99"/>
      <c r="DA708" s="99"/>
      <c r="DB708" s="101"/>
      <c r="DC708" s="101"/>
      <c r="DD708" s="101"/>
      <c r="DE708" s="101"/>
    </row>
    <row r="709" spans="1:109" ht="13">
      <c r="A709" s="97"/>
      <c r="B709" s="97"/>
      <c r="C709" s="97"/>
      <c r="D709" s="97"/>
      <c r="E709" s="97"/>
      <c r="F709" s="97"/>
      <c r="G709" s="98"/>
      <c r="H709" s="97"/>
      <c r="I709" s="97"/>
      <c r="J709" s="99"/>
      <c r="K709" s="99"/>
      <c r="L709" s="98"/>
      <c r="M709" s="100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101"/>
      <c r="CI709" s="101"/>
      <c r="CJ709" s="101"/>
      <c r="CK709" s="99"/>
      <c r="CL709" s="99"/>
      <c r="CM709" s="99"/>
      <c r="CN709" s="99"/>
      <c r="CO709" s="101"/>
      <c r="CP709" s="101"/>
      <c r="CQ709" s="101"/>
      <c r="CR709" s="99"/>
      <c r="CS709" s="99"/>
      <c r="CT709" s="99"/>
      <c r="CU709" s="101"/>
      <c r="CV709" s="101"/>
      <c r="CW709" s="101"/>
      <c r="CX709" s="99"/>
      <c r="CY709" s="99"/>
      <c r="CZ709" s="99"/>
      <c r="DA709" s="99"/>
      <c r="DB709" s="101"/>
      <c r="DC709" s="101"/>
      <c r="DD709" s="101"/>
      <c r="DE709" s="101"/>
    </row>
    <row r="710" spans="1:109" ht="13">
      <c r="A710" s="97"/>
      <c r="B710" s="97"/>
      <c r="C710" s="97"/>
      <c r="D710" s="97"/>
      <c r="E710" s="97"/>
      <c r="F710" s="97"/>
      <c r="G710" s="98"/>
      <c r="H710" s="97"/>
      <c r="I710" s="97"/>
      <c r="J710" s="99"/>
      <c r="K710" s="99"/>
      <c r="L710" s="98"/>
      <c r="M710" s="100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101"/>
      <c r="CI710" s="101"/>
      <c r="CJ710" s="101"/>
      <c r="CK710" s="99"/>
      <c r="CL710" s="99"/>
      <c r="CM710" s="99"/>
      <c r="CN710" s="99"/>
      <c r="CO710" s="101"/>
      <c r="CP710" s="101"/>
      <c r="CQ710" s="101"/>
      <c r="CR710" s="99"/>
      <c r="CS710" s="99"/>
      <c r="CT710" s="99"/>
      <c r="CU710" s="101"/>
      <c r="CV710" s="101"/>
      <c r="CW710" s="101"/>
      <c r="CX710" s="99"/>
      <c r="CY710" s="99"/>
      <c r="CZ710" s="99"/>
      <c r="DA710" s="99"/>
      <c r="DB710" s="101"/>
      <c r="DC710" s="101"/>
      <c r="DD710" s="101"/>
      <c r="DE710" s="101"/>
    </row>
    <row r="711" spans="1:109" ht="13">
      <c r="A711" s="97"/>
      <c r="B711" s="97"/>
      <c r="C711" s="97"/>
      <c r="D711" s="97"/>
      <c r="E711" s="97"/>
      <c r="F711" s="97"/>
      <c r="G711" s="98"/>
      <c r="H711" s="97"/>
      <c r="I711" s="97"/>
      <c r="J711" s="99"/>
      <c r="K711" s="99"/>
      <c r="L711" s="98"/>
      <c r="M711" s="100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101"/>
      <c r="CI711" s="101"/>
      <c r="CJ711" s="101"/>
      <c r="CK711" s="99"/>
      <c r="CL711" s="99"/>
      <c r="CM711" s="99"/>
      <c r="CN711" s="99"/>
      <c r="CO711" s="101"/>
      <c r="CP711" s="101"/>
      <c r="CQ711" s="101"/>
      <c r="CR711" s="99"/>
      <c r="CS711" s="99"/>
      <c r="CT711" s="99"/>
      <c r="CU711" s="101"/>
      <c r="CV711" s="101"/>
      <c r="CW711" s="101"/>
      <c r="CX711" s="99"/>
      <c r="CY711" s="99"/>
      <c r="CZ711" s="99"/>
      <c r="DA711" s="99"/>
      <c r="DB711" s="101"/>
      <c r="DC711" s="101"/>
      <c r="DD711" s="101"/>
      <c r="DE711" s="101"/>
    </row>
    <row r="712" spans="1:109" ht="13">
      <c r="A712" s="97"/>
      <c r="B712" s="97"/>
      <c r="C712" s="97"/>
      <c r="D712" s="97"/>
      <c r="E712" s="97"/>
      <c r="F712" s="97"/>
      <c r="G712" s="98"/>
      <c r="H712" s="97"/>
      <c r="I712" s="97"/>
      <c r="J712" s="99"/>
      <c r="K712" s="99"/>
      <c r="L712" s="98"/>
      <c r="M712" s="100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101"/>
      <c r="CI712" s="101"/>
      <c r="CJ712" s="101"/>
      <c r="CK712" s="99"/>
      <c r="CL712" s="99"/>
      <c r="CM712" s="99"/>
      <c r="CN712" s="99"/>
      <c r="CO712" s="101"/>
      <c r="CP712" s="101"/>
      <c r="CQ712" s="101"/>
      <c r="CR712" s="99"/>
      <c r="CS712" s="99"/>
      <c r="CT712" s="99"/>
      <c r="CU712" s="101"/>
      <c r="CV712" s="101"/>
      <c r="CW712" s="101"/>
      <c r="CX712" s="99"/>
      <c r="CY712" s="99"/>
      <c r="CZ712" s="99"/>
      <c r="DA712" s="99"/>
      <c r="DB712" s="101"/>
      <c r="DC712" s="101"/>
      <c r="DD712" s="101"/>
      <c r="DE712" s="101"/>
    </row>
    <row r="713" spans="1:109" ht="13">
      <c r="A713" s="97"/>
      <c r="B713" s="97"/>
      <c r="C713" s="97"/>
      <c r="D713" s="97"/>
      <c r="E713" s="97"/>
      <c r="F713" s="97"/>
      <c r="G713" s="98"/>
      <c r="H713" s="97"/>
      <c r="I713" s="97"/>
      <c r="J713" s="99"/>
      <c r="K713" s="99"/>
      <c r="L713" s="98"/>
      <c r="M713" s="100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101"/>
      <c r="CI713" s="101"/>
      <c r="CJ713" s="101"/>
      <c r="CK713" s="99"/>
      <c r="CL713" s="99"/>
      <c r="CM713" s="99"/>
      <c r="CN713" s="99"/>
      <c r="CO713" s="101"/>
      <c r="CP713" s="101"/>
      <c r="CQ713" s="101"/>
      <c r="CR713" s="99"/>
      <c r="CS713" s="99"/>
      <c r="CT713" s="99"/>
      <c r="CU713" s="101"/>
      <c r="CV713" s="101"/>
      <c r="CW713" s="101"/>
      <c r="CX713" s="99"/>
      <c r="CY713" s="99"/>
      <c r="CZ713" s="99"/>
      <c r="DA713" s="99"/>
      <c r="DB713" s="101"/>
      <c r="DC713" s="101"/>
      <c r="DD713" s="101"/>
      <c r="DE713" s="101"/>
    </row>
    <row r="714" spans="1:109" ht="13">
      <c r="A714" s="97"/>
      <c r="B714" s="97"/>
      <c r="C714" s="97"/>
      <c r="D714" s="97"/>
      <c r="E714" s="97"/>
      <c r="F714" s="97"/>
      <c r="G714" s="98"/>
      <c r="H714" s="97"/>
      <c r="I714" s="97"/>
      <c r="J714" s="99"/>
      <c r="K714" s="99"/>
      <c r="L714" s="98"/>
      <c r="M714" s="100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101"/>
      <c r="CI714" s="101"/>
      <c r="CJ714" s="101"/>
      <c r="CK714" s="99"/>
      <c r="CL714" s="99"/>
      <c r="CM714" s="99"/>
      <c r="CN714" s="99"/>
      <c r="CO714" s="101"/>
      <c r="CP714" s="101"/>
      <c r="CQ714" s="101"/>
      <c r="CR714" s="99"/>
      <c r="CS714" s="99"/>
      <c r="CT714" s="99"/>
      <c r="CU714" s="101"/>
      <c r="CV714" s="101"/>
      <c r="CW714" s="101"/>
      <c r="CX714" s="99"/>
      <c r="CY714" s="99"/>
      <c r="CZ714" s="99"/>
      <c r="DA714" s="99"/>
      <c r="DB714" s="101"/>
      <c r="DC714" s="101"/>
      <c r="DD714" s="101"/>
      <c r="DE714" s="101"/>
    </row>
    <row r="715" spans="1:109" ht="13">
      <c r="A715" s="97"/>
      <c r="B715" s="97"/>
      <c r="C715" s="97"/>
      <c r="D715" s="97"/>
      <c r="E715" s="97"/>
      <c r="F715" s="97"/>
      <c r="G715" s="98"/>
      <c r="H715" s="97"/>
      <c r="I715" s="97"/>
      <c r="J715" s="99"/>
      <c r="K715" s="99"/>
      <c r="L715" s="98"/>
      <c r="M715" s="100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101"/>
      <c r="CI715" s="101"/>
      <c r="CJ715" s="101"/>
      <c r="CK715" s="99"/>
      <c r="CL715" s="99"/>
      <c r="CM715" s="99"/>
      <c r="CN715" s="99"/>
      <c r="CO715" s="101"/>
      <c r="CP715" s="101"/>
      <c r="CQ715" s="101"/>
      <c r="CR715" s="99"/>
      <c r="CS715" s="99"/>
      <c r="CT715" s="99"/>
      <c r="CU715" s="101"/>
      <c r="CV715" s="101"/>
      <c r="CW715" s="101"/>
      <c r="CX715" s="99"/>
      <c r="CY715" s="99"/>
      <c r="CZ715" s="99"/>
      <c r="DA715" s="99"/>
      <c r="DB715" s="101"/>
      <c r="DC715" s="101"/>
      <c r="DD715" s="101"/>
      <c r="DE715" s="101"/>
    </row>
    <row r="716" spans="1:109" ht="13">
      <c r="A716" s="97"/>
      <c r="B716" s="97"/>
      <c r="C716" s="97"/>
      <c r="D716" s="97"/>
      <c r="E716" s="97"/>
      <c r="F716" s="97"/>
      <c r="G716" s="98"/>
      <c r="H716" s="97"/>
      <c r="I716" s="97"/>
      <c r="J716" s="99"/>
      <c r="K716" s="99"/>
      <c r="L716" s="98"/>
      <c r="M716" s="100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101"/>
      <c r="CI716" s="101"/>
      <c r="CJ716" s="101"/>
      <c r="CK716" s="99"/>
      <c r="CL716" s="99"/>
      <c r="CM716" s="99"/>
      <c r="CN716" s="99"/>
      <c r="CO716" s="101"/>
      <c r="CP716" s="101"/>
      <c r="CQ716" s="101"/>
      <c r="CR716" s="99"/>
      <c r="CS716" s="99"/>
      <c r="CT716" s="99"/>
      <c r="CU716" s="101"/>
      <c r="CV716" s="101"/>
      <c r="CW716" s="101"/>
      <c r="CX716" s="99"/>
      <c r="CY716" s="99"/>
      <c r="CZ716" s="99"/>
      <c r="DA716" s="99"/>
      <c r="DB716" s="101"/>
      <c r="DC716" s="101"/>
      <c r="DD716" s="101"/>
      <c r="DE716" s="101"/>
    </row>
    <row r="717" spans="1:109" ht="13">
      <c r="A717" s="97"/>
      <c r="B717" s="97"/>
      <c r="C717" s="97"/>
      <c r="D717" s="97"/>
      <c r="E717" s="97"/>
      <c r="F717" s="97"/>
      <c r="G717" s="98"/>
      <c r="H717" s="97"/>
      <c r="I717" s="97"/>
      <c r="J717" s="99"/>
      <c r="K717" s="99"/>
      <c r="L717" s="98"/>
      <c r="M717" s="100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101"/>
      <c r="CI717" s="101"/>
      <c r="CJ717" s="101"/>
      <c r="CK717" s="99"/>
      <c r="CL717" s="99"/>
      <c r="CM717" s="99"/>
      <c r="CN717" s="99"/>
      <c r="CO717" s="101"/>
      <c r="CP717" s="101"/>
      <c r="CQ717" s="101"/>
      <c r="CR717" s="99"/>
      <c r="CS717" s="99"/>
      <c r="CT717" s="99"/>
      <c r="CU717" s="101"/>
      <c r="CV717" s="101"/>
      <c r="CW717" s="101"/>
      <c r="CX717" s="99"/>
      <c r="CY717" s="99"/>
      <c r="CZ717" s="99"/>
      <c r="DA717" s="99"/>
      <c r="DB717" s="101"/>
      <c r="DC717" s="101"/>
      <c r="DD717" s="101"/>
      <c r="DE717" s="101"/>
    </row>
    <row r="718" spans="1:109" ht="13">
      <c r="A718" s="97"/>
      <c r="B718" s="97"/>
      <c r="C718" s="97"/>
      <c r="D718" s="97"/>
      <c r="E718" s="97"/>
      <c r="F718" s="97"/>
      <c r="G718" s="98"/>
      <c r="H718" s="97"/>
      <c r="I718" s="97"/>
      <c r="J718" s="99"/>
      <c r="K718" s="99"/>
      <c r="L718" s="98"/>
      <c r="M718" s="100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101"/>
      <c r="CI718" s="101"/>
      <c r="CJ718" s="101"/>
      <c r="CK718" s="99"/>
      <c r="CL718" s="99"/>
      <c r="CM718" s="99"/>
      <c r="CN718" s="99"/>
      <c r="CO718" s="101"/>
      <c r="CP718" s="101"/>
      <c r="CQ718" s="101"/>
      <c r="CR718" s="99"/>
      <c r="CS718" s="99"/>
      <c r="CT718" s="99"/>
      <c r="CU718" s="101"/>
      <c r="CV718" s="101"/>
      <c r="CW718" s="101"/>
      <c r="CX718" s="99"/>
      <c r="CY718" s="99"/>
      <c r="CZ718" s="99"/>
      <c r="DA718" s="99"/>
      <c r="DB718" s="101"/>
      <c r="DC718" s="101"/>
      <c r="DD718" s="101"/>
      <c r="DE718" s="101"/>
    </row>
    <row r="719" spans="1:109" ht="13">
      <c r="A719" s="97"/>
      <c r="B719" s="97"/>
      <c r="C719" s="97"/>
      <c r="D719" s="97"/>
      <c r="E719" s="97"/>
      <c r="F719" s="97"/>
      <c r="G719" s="98"/>
      <c r="H719" s="97"/>
      <c r="I719" s="97"/>
      <c r="J719" s="99"/>
      <c r="K719" s="99"/>
      <c r="L719" s="98"/>
      <c r="M719" s="100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101"/>
      <c r="CI719" s="101"/>
      <c r="CJ719" s="101"/>
      <c r="CK719" s="99"/>
      <c r="CL719" s="99"/>
      <c r="CM719" s="99"/>
      <c r="CN719" s="99"/>
      <c r="CO719" s="101"/>
      <c r="CP719" s="101"/>
      <c r="CQ719" s="101"/>
      <c r="CR719" s="99"/>
      <c r="CS719" s="99"/>
      <c r="CT719" s="99"/>
      <c r="CU719" s="101"/>
      <c r="CV719" s="101"/>
      <c r="CW719" s="101"/>
      <c r="CX719" s="99"/>
      <c r="CY719" s="99"/>
      <c r="CZ719" s="99"/>
      <c r="DA719" s="99"/>
      <c r="DB719" s="101"/>
      <c r="DC719" s="101"/>
      <c r="DD719" s="101"/>
      <c r="DE719" s="101"/>
    </row>
    <row r="720" spans="1:109" ht="13">
      <c r="A720" s="97"/>
      <c r="B720" s="97"/>
      <c r="C720" s="97"/>
      <c r="D720" s="97"/>
      <c r="E720" s="97"/>
      <c r="F720" s="97"/>
      <c r="G720" s="98"/>
      <c r="H720" s="97"/>
      <c r="I720" s="97"/>
      <c r="J720" s="99"/>
      <c r="K720" s="99"/>
      <c r="L720" s="98"/>
      <c r="M720" s="100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101"/>
      <c r="CI720" s="101"/>
      <c r="CJ720" s="101"/>
      <c r="CK720" s="99"/>
      <c r="CL720" s="99"/>
      <c r="CM720" s="99"/>
      <c r="CN720" s="99"/>
      <c r="CO720" s="101"/>
      <c r="CP720" s="101"/>
      <c r="CQ720" s="101"/>
      <c r="CR720" s="99"/>
      <c r="CS720" s="99"/>
      <c r="CT720" s="99"/>
      <c r="CU720" s="101"/>
      <c r="CV720" s="101"/>
      <c r="CW720" s="101"/>
      <c r="CX720" s="99"/>
      <c r="CY720" s="99"/>
      <c r="CZ720" s="99"/>
      <c r="DA720" s="99"/>
      <c r="DB720" s="101"/>
      <c r="DC720" s="101"/>
      <c r="DD720" s="101"/>
      <c r="DE720" s="101"/>
    </row>
    <row r="721" spans="1:109" ht="13">
      <c r="A721" s="97"/>
      <c r="B721" s="97"/>
      <c r="C721" s="97"/>
      <c r="D721" s="97"/>
      <c r="E721" s="97"/>
      <c r="F721" s="97"/>
      <c r="G721" s="98"/>
      <c r="H721" s="97"/>
      <c r="I721" s="97"/>
      <c r="J721" s="99"/>
      <c r="K721" s="99"/>
      <c r="L721" s="98"/>
      <c r="M721" s="100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101"/>
      <c r="CI721" s="101"/>
      <c r="CJ721" s="101"/>
      <c r="CK721" s="99"/>
      <c r="CL721" s="99"/>
      <c r="CM721" s="99"/>
      <c r="CN721" s="99"/>
      <c r="CO721" s="101"/>
      <c r="CP721" s="101"/>
      <c r="CQ721" s="101"/>
      <c r="CR721" s="99"/>
      <c r="CS721" s="99"/>
      <c r="CT721" s="99"/>
      <c r="CU721" s="101"/>
      <c r="CV721" s="101"/>
      <c r="CW721" s="101"/>
      <c r="CX721" s="99"/>
      <c r="CY721" s="99"/>
      <c r="CZ721" s="99"/>
      <c r="DA721" s="99"/>
      <c r="DB721" s="101"/>
      <c r="DC721" s="101"/>
      <c r="DD721" s="101"/>
      <c r="DE721" s="101"/>
    </row>
    <row r="722" spans="1:109" ht="13">
      <c r="A722" s="97"/>
      <c r="B722" s="97"/>
      <c r="C722" s="97"/>
      <c r="D722" s="97"/>
      <c r="E722" s="97"/>
      <c r="F722" s="97"/>
      <c r="G722" s="98"/>
      <c r="H722" s="97"/>
      <c r="I722" s="97"/>
      <c r="J722" s="99"/>
      <c r="K722" s="99"/>
      <c r="L722" s="98"/>
      <c r="M722" s="100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101"/>
      <c r="CI722" s="101"/>
      <c r="CJ722" s="101"/>
      <c r="CK722" s="99"/>
      <c r="CL722" s="99"/>
      <c r="CM722" s="99"/>
      <c r="CN722" s="99"/>
      <c r="CO722" s="101"/>
      <c r="CP722" s="101"/>
      <c r="CQ722" s="101"/>
      <c r="CR722" s="99"/>
      <c r="CS722" s="99"/>
      <c r="CT722" s="99"/>
      <c r="CU722" s="101"/>
      <c r="CV722" s="101"/>
      <c r="CW722" s="101"/>
      <c r="CX722" s="99"/>
      <c r="CY722" s="99"/>
      <c r="CZ722" s="99"/>
      <c r="DA722" s="99"/>
      <c r="DB722" s="101"/>
      <c r="DC722" s="101"/>
      <c r="DD722" s="101"/>
      <c r="DE722" s="101"/>
    </row>
    <row r="723" spans="1:109" ht="13">
      <c r="A723" s="97"/>
      <c r="B723" s="97"/>
      <c r="C723" s="97"/>
      <c r="D723" s="97"/>
      <c r="E723" s="97"/>
      <c r="F723" s="97"/>
      <c r="G723" s="98"/>
      <c r="H723" s="97"/>
      <c r="I723" s="97"/>
      <c r="J723" s="99"/>
      <c r="K723" s="99"/>
      <c r="L723" s="98"/>
      <c r="M723" s="100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101"/>
      <c r="CI723" s="101"/>
      <c r="CJ723" s="101"/>
      <c r="CK723" s="99"/>
      <c r="CL723" s="99"/>
      <c r="CM723" s="99"/>
      <c r="CN723" s="99"/>
      <c r="CO723" s="101"/>
      <c r="CP723" s="101"/>
      <c r="CQ723" s="101"/>
      <c r="CR723" s="99"/>
      <c r="CS723" s="99"/>
      <c r="CT723" s="99"/>
      <c r="CU723" s="101"/>
      <c r="CV723" s="101"/>
      <c r="CW723" s="101"/>
      <c r="CX723" s="99"/>
      <c r="CY723" s="99"/>
      <c r="CZ723" s="99"/>
      <c r="DA723" s="99"/>
      <c r="DB723" s="101"/>
      <c r="DC723" s="101"/>
      <c r="DD723" s="101"/>
      <c r="DE723" s="101"/>
    </row>
    <row r="724" spans="1:109" ht="13">
      <c r="A724" s="97"/>
      <c r="B724" s="97"/>
      <c r="C724" s="97"/>
      <c r="D724" s="97"/>
      <c r="E724" s="97"/>
      <c r="F724" s="97"/>
      <c r="G724" s="98"/>
      <c r="H724" s="97"/>
      <c r="I724" s="97"/>
      <c r="J724" s="99"/>
      <c r="K724" s="99"/>
      <c r="L724" s="98"/>
      <c r="M724" s="100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101"/>
      <c r="CI724" s="101"/>
      <c r="CJ724" s="101"/>
      <c r="CK724" s="99"/>
      <c r="CL724" s="99"/>
      <c r="CM724" s="99"/>
      <c r="CN724" s="99"/>
      <c r="CO724" s="101"/>
      <c r="CP724" s="101"/>
      <c r="CQ724" s="101"/>
      <c r="CR724" s="99"/>
      <c r="CS724" s="99"/>
      <c r="CT724" s="99"/>
      <c r="CU724" s="101"/>
      <c r="CV724" s="101"/>
      <c r="CW724" s="101"/>
      <c r="CX724" s="99"/>
      <c r="CY724" s="99"/>
      <c r="CZ724" s="99"/>
      <c r="DA724" s="99"/>
      <c r="DB724" s="101"/>
      <c r="DC724" s="101"/>
      <c r="DD724" s="101"/>
      <c r="DE724" s="101"/>
    </row>
    <row r="725" spans="1:109" ht="13">
      <c r="A725" s="97"/>
      <c r="B725" s="97"/>
      <c r="C725" s="97"/>
      <c r="D725" s="97"/>
      <c r="E725" s="97"/>
      <c r="F725" s="97"/>
      <c r="G725" s="98"/>
      <c r="H725" s="97"/>
      <c r="I725" s="97"/>
      <c r="J725" s="99"/>
      <c r="K725" s="99"/>
      <c r="L725" s="98"/>
      <c r="M725" s="100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101"/>
      <c r="CI725" s="101"/>
      <c r="CJ725" s="101"/>
      <c r="CK725" s="99"/>
      <c r="CL725" s="99"/>
      <c r="CM725" s="99"/>
      <c r="CN725" s="99"/>
      <c r="CO725" s="101"/>
      <c r="CP725" s="101"/>
      <c r="CQ725" s="101"/>
      <c r="CR725" s="99"/>
      <c r="CS725" s="99"/>
      <c r="CT725" s="99"/>
      <c r="CU725" s="101"/>
      <c r="CV725" s="101"/>
      <c r="CW725" s="101"/>
      <c r="CX725" s="99"/>
      <c r="CY725" s="99"/>
      <c r="CZ725" s="99"/>
      <c r="DA725" s="99"/>
      <c r="DB725" s="101"/>
      <c r="DC725" s="101"/>
      <c r="DD725" s="101"/>
      <c r="DE725" s="101"/>
    </row>
    <row r="726" spans="1:109" ht="13">
      <c r="A726" s="97"/>
      <c r="B726" s="97"/>
      <c r="C726" s="97"/>
      <c r="D726" s="97"/>
      <c r="E726" s="97"/>
      <c r="F726" s="97"/>
      <c r="G726" s="98"/>
      <c r="H726" s="97"/>
      <c r="I726" s="97"/>
      <c r="J726" s="99"/>
      <c r="K726" s="99"/>
      <c r="L726" s="98"/>
      <c r="M726" s="100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101"/>
      <c r="CI726" s="101"/>
      <c r="CJ726" s="101"/>
      <c r="CK726" s="99"/>
      <c r="CL726" s="99"/>
      <c r="CM726" s="99"/>
      <c r="CN726" s="99"/>
      <c r="CO726" s="101"/>
      <c r="CP726" s="101"/>
      <c r="CQ726" s="101"/>
      <c r="CR726" s="99"/>
      <c r="CS726" s="99"/>
      <c r="CT726" s="99"/>
      <c r="CU726" s="101"/>
      <c r="CV726" s="101"/>
      <c r="CW726" s="101"/>
      <c r="CX726" s="99"/>
      <c r="CY726" s="99"/>
      <c r="CZ726" s="99"/>
      <c r="DA726" s="99"/>
      <c r="DB726" s="101"/>
      <c r="DC726" s="101"/>
      <c r="DD726" s="101"/>
      <c r="DE726" s="101"/>
    </row>
    <row r="727" spans="1:109" ht="13">
      <c r="A727" s="97"/>
      <c r="B727" s="97"/>
      <c r="C727" s="97"/>
      <c r="D727" s="97"/>
      <c r="E727" s="97"/>
      <c r="F727" s="97"/>
      <c r="G727" s="98"/>
      <c r="H727" s="97"/>
      <c r="I727" s="97"/>
      <c r="J727" s="99"/>
      <c r="K727" s="99"/>
      <c r="L727" s="98"/>
      <c r="M727" s="100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101"/>
      <c r="CI727" s="101"/>
      <c r="CJ727" s="101"/>
      <c r="CK727" s="99"/>
      <c r="CL727" s="99"/>
      <c r="CM727" s="99"/>
      <c r="CN727" s="99"/>
      <c r="CO727" s="101"/>
      <c r="CP727" s="101"/>
      <c r="CQ727" s="101"/>
      <c r="CR727" s="99"/>
      <c r="CS727" s="99"/>
      <c r="CT727" s="99"/>
      <c r="CU727" s="101"/>
      <c r="CV727" s="101"/>
      <c r="CW727" s="101"/>
      <c r="CX727" s="99"/>
      <c r="CY727" s="99"/>
      <c r="CZ727" s="99"/>
      <c r="DA727" s="99"/>
      <c r="DB727" s="101"/>
      <c r="DC727" s="101"/>
      <c r="DD727" s="101"/>
      <c r="DE727" s="101"/>
    </row>
    <row r="728" spans="1:109" ht="13">
      <c r="A728" s="97"/>
      <c r="B728" s="97"/>
      <c r="C728" s="97"/>
      <c r="D728" s="97"/>
      <c r="E728" s="97"/>
      <c r="F728" s="97"/>
      <c r="G728" s="98"/>
      <c r="H728" s="97"/>
      <c r="I728" s="97"/>
      <c r="J728" s="99"/>
      <c r="K728" s="99"/>
      <c r="L728" s="98"/>
      <c r="M728" s="100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101"/>
      <c r="CI728" s="101"/>
      <c r="CJ728" s="101"/>
      <c r="CK728" s="99"/>
      <c r="CL728" s="99"/>
      <c r="CM728" s="99"/>
      <c r="CN728" s="99"/>
      <c r="CO728" s="101"/>
      <c r="CP728" s="101"/>
      <c r="CQ728" s="101"/>
      <c r="CR728" s="99"/>
      <c r="CS728" s="99"/>
      <c r="CT728" s="99"/>
      <c r="CU728" s="101"/>
      <c r="CV728" s="101"/>
      <c r="CW728" s="101"/>
      <c r="CX728" s="99"/>
      <c r="CY728" s="99"/>
      <c r="CZ728" s="99"/>
      <c r="DA728" s="99"/>
      <c r="DB728" s="101"/>
      <c r="DC728" s="101"/>
      <c r="DD728" s="101"/>
      <c r="DE728" s="101"/>
    </row>
    <row r="729" spans="1:109" ht="13">
      <c r="A729" s="97"/>
      <c r="B729" s="97"/>
      <c r="C729" s="97"/>
      <c r="D729" s="97"/>
      <c r="E729" s="97"/>
      <c r="F729" s="97"/>
      <c r="G729" s="98"/>
      <c r="H729" s="97"/>
      <c r="I729" s="97"/>
      <c r="J729" s="99"/>
      <c r="K729" s="99"/>
      <c r="L729" s="98"/>
      <c r="M729" s="100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101"/>
      <c r="CI729" s="101"/>
      <c r="CJ729" s="101"/>
      <c r="CK729" s="99"/>
      <c r="CL729" s="99"/>
      <c r="CM729" s="99"/>
      <c r="CN729" s="99"/>
      <c r="CO729" s="101"/>
      <c r="CP729" s="101"/>
      <c r="CQ729" s="101"/>
      <c r="CR729" s="99"/>
      <c r="CS729" s="99"/>
      <c r="CT729" s="99"/>
      <c r="CU729" s="101"/>
      <c r="CV729" s="101"/>
      <c r="CW729" s="101"/>
      <c r="CX729" s="99"/>
      <c r="CY729" s="99"/>
      <c r="CZ729" s="99"/>
      <c r="DA729" s="99"/>
      <c r="DB729" s="101"/>
      <c r="DC729" s="101"/>
      <c r="DD729" s="101"/>
      <c r="DE729" s="101"/>
    </row>
    <row r="730" spans="1:109" ht="13">
      <c r="A730" s="97"/>
      <c r="B730" s="97"/>
      <c r="C730" s="97"/>
      <c r="D730" s="97"/>
      <c r="E730" s="97"/>
      <c r="F730" s="97"/>
      <c r="G730" s="98"/>
      <c r="H730" s="97"/>
      <c r="I730" s="97"/>
      <c r="J730" s="99"/>
      <c r="K730" s="99"/>
      <c r="L730" s="98"/>
      <c r="M730" s="100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101"/>
      <c r="CI730" s="101"/>
      <c r="CJ730" s="101"/>
      <c r="CK730" s="99"/>
      <c r="CL730" s="99"/>
      <c r="CM730" s="99"/>
      <c r="CN730" s="99"/>
      <c r="CO730" s="101"/>
      <c r="CP730" s="101"/>
      <c r="CQ730" s="101"/>
      <c r="CR730" s="99"/>
      <c r="CS730" s="99"/>
      <c r="CT730" s="99"/>
      <c r="CU730" s="101"/>
      <c r="CV730" s="101"/>
      <c r="CW730" s="101"/>
      <c r="CX730" s="99"/>
      <c r="CY730" s="99"/>
      <c r="CZ730" s="99"/>
      <c r="DA730" s="99"/>
      <c r="DB730" s="101"/>
      <c r="DC730" s="101"/>
      <c r="DD730" s="101"/>
      <c r="DE730" s="101"/>
    </row>
    <row r="731" spans="1:109" ht="13">
      <c r="A731" s="97"/>
      <c r="B731" s="97"/>
      <c r="C731" s="97"/>
      <c r="D731" s="97"/>
      <c r="E731" s="97"/>
      <c r="F731" s="97"/>
      <c r="G731" s="98"/>
      <c r="H731" s="97"/>
      <c r="I731" s="97"/>
      <c r="J731" s="99"/>
      <c r="K731" s="99"/>
      <c r="L731" s="98"/>
      <c r="M731" s="100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101"/>
      <c r="CI731" s="101"/>
      <c r="CJ731" s="101"/>
      <c r="CK731" s="99"/>
      <c r="CL731" s="99"/>
      <c r="CM731" s="99"/>
      <c r="CN731" s="99"/>
      <c r="CO731" s="101"/>
      <c r="CP731" s="101"/>
      <c r="CQ731" s="101"/>
      <c r="CR731" s="99"/>
      <c r="CS731" s="99"/>
      <c r="CT731" s="99"/>
      <c r="CU731" s="101"/>
      <c r="CV731" s="101"/>
      <c r="CW731" s="101"/>
      <c r="CX731" s="99"/>
      <c r="CY731" s="99"/>
      <c r="CZ731" s="99"/>
      <c r="DA731" s="99"/>
      <c r="DB731" s="101"/>
      <c r="DC731" s="101"/>
      <c r="DD731" s="101"/>
      <c r="DE731" s="101"/>
    </row>
    <row r="732" spans="1:109" ht="13">
      <c r="A732" s="97"/>
      <c r="B732" s="97"/>
      <c r="C732" s="97"/>
      <c r="D732" s="97"/>
      <c r="E732" s="97"/>
      <c r="F732" s="97"/>
      <c r="G732" s="98"/>
      <c r="H732" s="97"/>
      <c r="I732" s="97"/>
      <c r="J732" s="99"/>
      <c r="K732" s="99"/>
      <c r="L732" s="98"/>
      <c r="M732" s="100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101"/>
      <c r="CI732" s="101"/>
      <c r="CJ732" s="101"/>
      <c r="CK732" s="99"/>
      <c r="CL732" s="99"/>
      <c r="CM732" s="99"/>
      <c r="CN732" s="99"/>
      <c r="CO732" s="101"/>
      <c r="CP732" s="101"/>
      <c r="CQ732" s="101"/>
      <c r="CR732" s="99"/>
      <c r="CS732" s="99"/>
      <c r="CT732" s="99"/>
      <c r="CU732" s="101"/>
      <c r="CV732" s="101"/>
      <c r="CW732" s="101"/>
      <c r="CX732" s="99"/>
      <c r="CY732" s="99"/>
      <c r="CZ732" s="99"/>
      <c r="DA732" s="99"/>
      <c r="DB732" s="101"/>
      <c r="DC732" s="101"/>
      <c r="DD732" s="101"/>
      <c r="DE732" s="101"/>
    </row>
    <row r="733" spans="1:109" ht="13">
      <c r="A733" s="97"/>
      <c r="B733" s="97"/>
      <c r="C733" s="97"/>
      <c r="D733" s="97"/>
      <c r="E733" s="97"/>
      <c r="F733" s="97"/>
      <c r="G733" s="98"/>
      <c r="H733" s="97"/>
      <c r="I733" s="97"/>
      <c r="J733" s="99"/>
      <c r="K733" s="99"/>
      <c r="L733" s="98"/>
      <c r="M733" s="100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101"/>
      <c r="CI733" s="101"/>
      <c r="CJ733" s="101"/>
      <c r="CK733" s="99"/>
      <c r="CL733" s="99"/>
      <c r="CM733" s="99"/>
      <c r="CN733" s="99"/>
      <c r="CO733" s="101"/>
      <c r="CP733" s="101"/>
      <c r="CQ733" s="101"/>
      <c r="CR733" s="99"/>
      <c r="CS733" s="99"/>
      <c r="CT733" s="99"/>
      <c r="CU733" s="101"/>
      <c r="CV733" s="101"/>
      <c r="CW733" s="101"/>
      <c r="CX733" s="99"/>
      <c r="CY733" s="99"/>
      <c r="CZ733" s="99"/>
      <c r="DA733" s="99"/>
      <c r="DB733" s="101"/>
      <c r="DC733" s="101"/>
      <c r="DD733" s="101"/>
      <c r="DE733" s="101"/>
    </row>
    <row r="734" spans="1:109" ht="13">
      <c r="A734" s="97"/>
      <c r="B734" s="97"/>
      <c r="C734" s="97"/>
      <c r="D734" s="97"/>
      <c r="E734" s="97"/>
      <c r="F734" s="97"/>
      <c r="G734" s="98"/>
      <c r="H734" s="97"/>
      <c r="I734" s="97"/>
      <c r="J734" s="99"/>
      <c r="K734" s="99"/>
      <c r="L734" s="98"/>
      <c r="M734" s="100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101"/>
      <c r="CI734" s="101"/>
      <c r="CJ734" s="101"/>
      <c r="CK734" s="99"/>
      <c r="CL734" s="99"/>
      <c r="CM734" s="99"/>
      <c r="CN734" s="99"/>
      <c r="CO734" s="101"/>
      <c r="CP734" s="101"/>
      <c r="CQ734" s="101"/>
      <c r="CR734" s="99"/>
      <c r="CS734" s="99"/>
      <c r="CT734" s="99"/>
      <c r="CU734" s="101"/>
      <c r="CV734" s="101"/>
      <c r="CW734" s="101"/>
      <c r="CX734" s="99"/>
      <c r="CY734" s="99"/>
      <c r="CZ734" s="99"/>
      <c r="DA734" s="99"/>
      <c r="DB734" s="101"/>
      <c r="DC734" s="101"/>
      <c r="DD734" s="101"/>
      <c r="DE734" s="101"/>
    </row>
    <row r="735" spans="1:109" ht="13">
      <c r="A735" s="97"/>
      <c r="B735" s="97"/>
      <c r="C735" s="97"/>
      <c r="D735" s="97"/>
      <c r="E735" s="97"/>
      <c r="F735" s="97"/>
      <c r="G735" s="98"/>
      <c r="H735" s="97"/>
      <c r="I735" s="97"/>
      <c r="J735" s="99"/>
      <c r="K735" s="99"/>
      <c r="L735" s="98"/>
      <c r="M735" s="100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101"/>
      <c r="CI735" s="101"/>
      <c r="CJ735" s="101"/>
      <c r="CK735" s="99"/>
      <c r="CL735" s="99"/>
      <c r="CM735" s="99"/>
      <c r="CN735" s="99"/>
      <c r="CO735" s="101"/>
      <c r="CP735" s="101"/>
      <c r="CQ735" s="101"/>
      <c r="CR735" s="99"/>
      <c r="CS735" s="99"/>
      <c r="CT735" s="99"/>
      <c r="CU735" s="101"/>
      <c r="CV735" s="101"/>
      <c r="CW735" s="101"/>
      <c r="CX735" s="99"/>
      <c r="CY735" s="99"/>
      <c r="CZ735" s="99"/>
      <c r="DA735" s="99"/>
      <c r="DB735" s="101"/>
      <c r="DC735" s="101"/>
      <c r="DD735" s="101"/>
      <c r="DE735" s="101"/>
    </row>
    <row r="736" spans="1:109" ht="13">
      <c r="A736" s="97"/>
      <c r="B736" s="97"/>
      <c r="C736" s="97"/>
      <c r="D736" s="97"/>
      <c r="E736" s="97"/>
      <c r="F736" s="97"/>
      <c r="G736" s="98"/>
      <c r="H736" s="97"/>
      <c r="I736" s="97"/>
      <c r="J736" s="99"/>
      <c r="K736" s="99"/>
      <c r="L736" s="98"/>
      <c r="M736" s="100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101"/>
      <c r="CI736" s="101"/>
      <c r="CJ736" s="101"/>
      <c r="CK736" s="99"/>
      <c r="CL736" s="99"/>
      <c r="CM736" s="99"/>
      <c r="CN736" s="99"/>
      <c r="CO736" s="101"/>
      <c r="CP736" s="101"/>
      <c r="CQ736" s="101"/>
      <c r="CR736" s="99"/>
      <c r="CS736" s="99"/>
      <c r="CT736" s="99"/>
      <c r="CU736" s="101"/>
      <c r="CV736" s="101"/>
      <c r="CW736" s="101"/>
      <c r="CX736" s="99"/>
      <c r="CY736" s="99"/>
      <c r="CZ736" s="99"/>
      <c r="DA736" s="99"/>
      <c r="DB736" s="101"/>
      <c r="DC736" s="101"/>
      <c r="DD736" s="101"/>
      <c r="DE736" s="101"/>
    </row>
    <row r="737" spans="1:109" ht="13">
      <c r="A737" s="97"/>
      <c r="B737" s="97"/>
      <c r="C737" s="97"/>
      <c r="D737" s="97"/>
      <c r="E737" s="97"/>
      <c r="F737" s="97"/>
      <c r="G737" s="98"/>
      <c r="H737" s="97"/>
      <c r="I737" s="97"/>
      <c r="J737" s="99"/>
      <c r="K737" s="99"/>
      <c r="L737" s="98"/>
      <c r="M737" s="100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101"/>
      <c r="CI737" s="101"/>
      <c r="CJ737" s="101"/>
      <c r="CK737" s="99"/>
      <c r="CL737" s="99"/>
      <c r="CM737" s="99"/>
      <c r="CN737" s="99"/>
      <c r="CO737" s="101"/>
      <c r="CP737" s="101"/>
      <c r="CQ737" s="101"/>
      <c r="CR737" s="99"/>
      <c r="CS737" s="99"/>
      <c r="CT737" s="99"/>
      <c r="CU737" s="101"/>
      <c r="CV737" s="101"/>
      <c r="CW737" s="101"/>
      <c r="CX737" s="99"/>
      <c r="CY737" s="99"/>
      <c r="CZ737" s="99"/>
      <c r="DA737" s="99"/>
      <c r="DB737" s="101"/>
      <c r="DC737" s="101"/>
      <c r="DD737" s="101"/>
      <c r="DE737" s="101"/>
    </row>
    <row r="738" spans="1:109" ht="13">
      <c r="A738" s="97"/>
      <c r="B738" s="97"/>
      <c r="C738" s="97"/>
      <c r="D738" s="97"/>
      <c r="E738" s="97"/>
      <c r="F738" s="97"/>
      <c r="G738" s="98"/>
      <c r="H738" s="97"/>
      <c r="I738" s="97"/>
      <c r="J738" s="99"/>
      <c r="K738" s="99"/>
      <c r="L738" s="98"/>
      <c r="M738" s="100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101"/>
      <c r="CI738" s="101"/>
      <c r="CJ738" s="101"/>
      <c r="CK738" s="99"/>
      <c r="CL738" s="99"/>
      <c r="CM738" s="99"/>
      <c r="CN738" s="99"/>
      <c r="CO738" s="101"/>
      <c r="CP738" s="101"/>
      <c r="CQ738" s="101"/>
      <c r="CR738" s="99"/>
      <c r="CS738" s="99"/>
      <c r="CT738" s="99"/>
      <c r="CU738" s="101"/>
      <c r="CV738" s="101"/>
      <c r="CW738" s="101"/>
      <c r="CX738" s="99"/>
      <c r="CY738" s="99"/>
      <c r="CZ738" s="99"/>
      <c r="DA738" s="99"/>
      <c r="DB738" s="101"/>
      <c r="DC738" s="101"/>
      <c r="DD738" s="101"/>
      <c r="DE738" s="101"/>
    </row>
    <row r="739" spans="1:109" ht="13">
      <c r="A739" s="97"/>
      <c r="B739" s="97"/>
      <c r="C739" s="97"/>
      <c r="D739" s="97"/>
      <c r="E739" s="97"/>
      <c r="F739" s="97"/>
      <c r="G739" s="98"/>
      <c r="H739" s="97"/>
      <c r="I739" s="97"/>
      <c r="J739" s="99"/>
      <c r="K739" s="99"/>
      <c r="L739" s="98"/>
      <c r="M739" s="100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101"/>
      <c r="CI739" s="101"/>
      <c r="CJ739" s="101"/>
      <c r="CK739" s="99"/>
      <c r="CL739" s="99"/>
      <c r="CM739" s="99"/>
      <c r="CN739" s="99"/>
      <c r="CO739" s="101"/>
      <c r="CP739" s="101"/>
      <c r="CQ739" s="101"/>
      <c r="CR739" s="99"/>
      <c r="CS739" s="99"/>
      <c r="CT739" s="99"/>
      <c r="CU739" s="101"/>
      <c r="CV739" s="101"/>
      <c r="CW739" s="101"/>
      <c r="CX739" s="99"/>
      <c r="CY739" s="99"/>
      <c r="CZ739" s="99"/>
      <c r="DA739" s="99"/>
      <c r="DB739" s="101"/>
      <c r="DC739" s="101"/>
      <c r="DD739" s="101"/>
      <c r="DE739" s="101"/>
    </row>
    <row r="740" spans="1:109" ht="13">
      <c r="A740" s="97"/>
      <c r="B740" s="97"/>
      <c r="C740" s="97"/>
      <c r="D740" s="97"/>
      <c r="E740" s="97"/>
      <c r="F740" s="97"/>
      <c r="G740" s="98"/>
      <c r="H740" s="97"/>
      <c r="I740" s="97"/>
      <c r="J740" s="99"/>
      <c r="K740" s="99"/>
      <c r="L740" s="98"/>
      <c r="M740" s="100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101"/>
      <c r="CI740" s="101"/>
      <c r="CJ740" s="101"/>
      <c r="CK740" s="99"/>
      <c r="CL740" s="99"/>
      <c r="CM740" s="99"/>
      <c r="CN740" s="99"/>
      <c r="CO740" s="101"/>
      <c r="CP740" s="101"/>
      <c r="CQ740" s="101"/>
      <c r="CR740" s="99"/>
      <c r="CS740" s="99"/>
      <c r="CT740" s="99"/>
      <c r="CU740" s="101"/>
      <c r="CV740" s="101"/>
      <c r="CW740" s="101"/>
      <c r="CX740" s="99"/>
      <c r="CY740" s="99"/>
      <c r="CZ740" s="99"/>
      <c r="DA740" s="99"/>
      <c r="DB740" s="101"/>
      <c r="DC740" s="101"/>
      <c r="DD740" s="101"/>
      <c r="DE740" s="101"/>
    </row>
    <row r="741" spans="1:109" ht="13">
      <c r="A741" s="97"/>
      <c r="B741" s="97"/>
      <c r="C741" s="97"/>
      <c r="D741" s="97"/>
      <c r="E741" s="97"/>
      <c r="F741" s="97"/>
      <c r="G741" s="98"/>
      <c r="H741" s="97"/>
      <c r="I741" s="97"/>
      <c r="J741" s="99"/>
      <c r="K741" s="99"/>
      <c r="L741" s="98"/>
      <c r="M741" s="100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101"/>
      <c r="CI741" s="101"/>
      <c r="CJ741" s="101"/>
      <c r="CK741" s="99"/>
      <c r="CL741" s="99"/>
      <c r="CM741" s="99"/>
      <c r="CN741" s="99"/>
      <c r="CO741" s="101"/>
      <c r="CP741" s="101"/>
      <c r="CQ741" s="101"/>
      <c r="CR741" s="99"/>
      <c r="CS741" s="99"/>
      <c r="CT741" s="99"/>
      <c r="CU741" s="101"/>
      <c r="CV741" s="101"/>
      <c r="CW741" s="101"/>
      <c r="CX741" s="99"/>
      <c r="CY741" s="99"/>
      <c r="CZ741" s="99"/>
      <c r="DA741" s="99"/>
      <c r="DB741" s="101"/>
      <c r="DC741" s="101"/>
      <c r="DD741" s="101"/>
      <c r="DE741" s="101"/>
    </row>
    <row r="742" spans="1:109" ht="13">
      <c r="A742" s="97"/>
      <c r="B742" s="97"/>
      <c r="C742" s="97"/>
      <c r="D742" s="97"/>
      <c r="E742" s="97"/>
      <c r="F742" s="97"/>
      <c r="G742" s="98"/>
      <c r="H742" s="97"/>
      <c r="I742" s="97"/>
      <c r="J742" s="99"/>
      <c r="K742" s="99"/>
      <c r="L742" s="98"/>
      <c r="M742" s="100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101"/>
      <c r="CI742" s="101"/>
      <c r="CJ742" s="101"/>
      <c r="CK742" s="99"/>
      <c r="CL742" s="99"/>
      <c r="CM742" s="99"/>
      <c r="CN742" s="99"/>
      <c r="CO742" s="101"/>
      <c r="CP742" s="101"/>
      <c r="CQ742" s="101"/>
      <c r="CR742" s="99"/>
      <c r="CS742" s="99"/>
      <c r="CT742" s="99"/>
      <c r="CU742" s="101"/>
      <c r="CV742" s="101"/>
      <c r="CW742" s="101"/>
      <c r="CX742" s="99"/>
      <c r="CY742" s="99"/>
      <c r="CZ742" s="99"/>
      <c r="DA742" s="99"/>
      <c r="DB742" s="101"/>
      <c r="DC742" s="101"/>
      <c r="DD742" s="101"/>
      <c r="DE742" s="101"/>
    </row>
    <row r="743" spans="1:109" ht="13">
      <c r="A743" s="97"/>
      <c r="B743" s="97"/>
      <c r="C743" s="97"/>
      <c r="D743" s="97"/>
      <c r="E743" s="97"/>
      <c r="F743" s="97"/>
      <c r="G743" s="98"/>
      <c r="H743" s="97"/>
      <c r="I743" s="97"/>
      <c r="J743" s="99"/>
      <c r="K743" s="99"/>
      <c r="L743" s="98"/>
      <c r="M743" s="100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101"/>
      <c r="CI743" s="101"/>
      <c r="CJ743" s="101"/>
      <c r="CK743" s="99"/>
      <c r="CL743" s="99"/>
      <c r="CM743" s="99"/>
      <c r="CN743" s="99"/>
      <c r="CO743" s="101"/>
      <c r="CP743" s="101"/>
      <c r="CQ743" s="101"/>
      <c r="CR743" s="99"/>
      <c r="CS743" s="99"/>
      <c r="CT743" s="99"/>
      <c r="CU743" s="101"/>
      <c r="CV743" s="101"/>
      <c r="CW743" s="101"/>
      <c r="CX743" s="99"/>
      <c r="CY743" s="99"/>
      <c r="CZ743" s="99"/>
      <c r="DA743" s="99"/>
      <c r="DB743" s="101"/>
      <c r="DC743" s="101"/>
      <c r="DD743" s="101"/>
      <c r="DE743" s="101"/>
    </row>
    <row r="744" spans="1:109" ht="13">
      <c r="A744" s="97"/>
      <c r="B744" s="97"/>
      <c r="C744" s="97"/>
      <c r="D744" s="97"/>
      <c r="E744" s="97"/>
      <c r="F744" s="97"/>
      <c r="G744" s="98"/>
      <c r="H744" s="97"/>
      <c r="I744" s="97"/>
      <c r="J744" s="99"/>
      <c r="K744" s="99"/>
      <c r="L744" s="98"/>
      <c r="M744" s="100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101"/>
      <c r="CI744" s="101"/>
      <c r="CJ744" s="101"/>
      <c r="CK744" s="99"/>
      <c r="CL744" s="99"/>
      <c r="CM744" s="99"/>
      <c r="CN744" s="99"/>
      <c r="CO744" s="101"/>
      <c r="CP744" s="101"/>
      <c r="CQ744" s="101"/>
      <c r="CR744" s="99"/>
      <c r="CS744" s="99"/>
      <c r="CT744" s="99"/>
      <c r="CU744" s="101"/>
      <c r="CV744" s="101"/>
      <c r="CW744" s="101"/>
      <c r="CX744" s="99"/>
      <c r="CY744" s="99"/>
      <c r="CZ744" s="99"/>
      <c r="DA744" s="99"/>
      <c r="DB744" s="101"/>
      <c r="DC744" s="101"/>
      <c r="DD744" s="101"/>
      <c r="DE744" s="101"/>
    </row>
    <row r="745" spans="1:109" ht="13">
      <c r="A745" s="97"/>
      <c r="B745" s="97"/>
      <c r="C745" s="97"/>
      <c r="D745" s="97"/>
      <c r="E745" s="97"/>
      <c r="F745" s="97"/>
      <c r="G745" s="98"/>
      <c r="H745" s="97"/>
      <c r="I745" s="97"/>
      <c r="J745" s="99"/>
      <c r="K745" s="99"/>
      <c r="L745" s="98"/>
      <c r="M745" s="100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101"/>
      <c r="CI745" s="101"/>
      <c r="CJ745" s="101"/>
      <c r="CK745" s="99"/>
      <c r="CL745" s="99"/>
      <c r="CM745" s="99"/>
      <c r="CN745" s="99"/>
      <c r="CO745" s="101"/>
      <c r="CP745" s="101"/>
      <c r="CQ745" s="101"/>
      <c r="CR745" s="99"/>
      <c r="CS745" s="99"/>
      <c r="CT745" s="99"/>
      <c r="CU745" s="101"/>
      <c r="CV745" s="101"/>
      <c r="CW745" s="101"/>
      <c r="CX745" s="99"/>
      <c r="CY745" s="99"/>
      <c r="CZ745" s="99"/>
      <c r="DA745" s="99"/>
      <c r="DB745" s="101"/>
      <c r="DC745" s="101"/>
      <c r="DD745" s="101"/>
      <c r="DE745" s="101"/>
    </row>
    <row r="746" spans="1:109" ht="13">
      <c r="A746" s="97"/>
      <c r="B746" s="97"/>
      <c r="C746" s="97"/>
      <c r="D746" s="97"/>
      <c r="E746" s="97"/>
      <c r="F746" s="97"/>
      <c r="G746" s="98"/>
      <c r="H746" s="97"/>
      <c r="I746" s="97"/>
      <c r="J746" s="99"/>
      <c r="K746" s="99"/>
      <c r="L746" s="98"/>
      <c r="M746" s="100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101"/>
      <c r="CI746" s="101"/>
      <c r="CJ746" s="101"/>
      <c r="CK746" s="99"/>
      <c r="CL746" s="99"/>
      <c r="CM746" s="99"/>
      <c r="CN746" s="99"/>
      <c r="CO746" s="101"/>
      <c r="CP746" s="101"/>
      <c r="CQ746" s="101"/>
      <c r="CR746" s="99"/>
      <c r="CS746" s="99"/>
      <c r="CT746" s="99"/>
      <c r="CU746" s="101"/>
      <c r="CV746" s="101"/>
      <c r="CW746" s="101"/>
      <c r="CX746" s="99"/>
      <c r="CY746" s="99"/>
      <c r="CZ746" s="99"/>
      <c r="DA746" s="99"/>
      <c r="DB746" s="101"/>
      <c r="DC746" s="101"/>
      <c r="DD746" s="101"/>
      <c r="DE746" s="101"/>
    </row>
    <row r="747" spans="1:109" ht="13">
      <c r="A747" s="97"/>
      <c r="B747" s="97"/>
      <c r="C747" s="97"/>
      <c r="D747" s="97"/>
      <c r="E747" s="97"/>
      <c r="F747" s="97"/>
      <c r="G747" s="98"/>
      <c r="H747" s="97"/>
      <c r="I747" s="97"/>
      <c r="J747" s="99"/>
      <c r="K747" s="99"/>
      <c r="L747" s="98"/>
      <c r="M747" s="100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101"/>
      <c r="CI747" s="101"/>
      <c r="CJ747" s="101"/>
      <c r="CK747" s="99"/>
      <c r="CL747" s="99"/>
      <c r="CM747" s="99"/>
      <c r="CN747" s="99"/>
      <c r="CO747" s="101"/>
      <c r="CP747" s="101"/>
      <c r="CQ747" s="101"/>
      <c r="CR747" s="99"/>
      <c r="CS747" s="99"/>
      <c r="CT747" s="99"/>
      <c r="CU747" s="101"/>
      <c r="CV747" s="101"/>
      <c r="CW747" s="101"/>
      <c r="CX747" s="99"/>
      <c r="CY747" s="99"/>
      <c r="CZ747" s="99"/>
      <c r="DA747" s="99"/>
      <c r="DB747" s="101"/>
      <c r="DC747" s="101"/>
      <c r="DD747" s="101"/>
      <c r="DE747" s="101"/>
    </row>
    <row r="748" spans="1:109" ht="13">
      <c r="A748" s="97"/>
      <c r="B748" s="97"/>
      <c r="C748" s="97"/>
      <c r="D748" s="97"/>
      <c r="E748" s="97"/>
      <c r="F748" s="97"/>
      <c r="G748" s="98"/>
      <c r="H748" s="97"/>
      <c r="I748" s="97"/>
      <c r="J748" s="99"/>
      <c r="K748" s="99"/>
      <c r="L748" s="98"/>
      <c r="M748" s="100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101"/>
      <c r="CI748" s="101"/>
      <c r="CJ748" s="101"/>
      <c r="CK748" s="99"/>
      <c r="CL748" s="99"/>
      <c r="CM748" s="99"/>
      <c r="CN748" s="99"/>
      <c r="CO748" s="101"/>
      <c r="CP748" s="101"/>
      <c r="CQ748" s="101"/>
      <c r="CR748" s="99"/>
      <c r="CS748" s="99"/>
      <c r="CT748" s="99"/>
      <c r="CU748" s="101"/>
      <c r="CV748" s="101"/>
      <c r="CW748" s="101"/>
      <c r="CX748" s="99"/>
      <c r="CY748" s="99"/>
      <c r="CZ748" s="99"/>
      <c r="DA748" s="99"/>
      <c r="DB748" s="101"/>
      <c r="DC748" s="101"/>
      <c r="DD748" s="101"/>
      <c r="DE748" s="101"/>
    </row>
    <row r="749" spans="1:109" ht="13">
      <c r="A749" s="97"/>
      <c r="B749" s="97"/>
      <c r="C749" s="97"/>
      <c r="D749" s="97"/>
      <c r="E749" s="97"/>
      <c r="F749" s="97"/>
      <c r="G749" s="98"/>
      <c r="H749" s="97"/>
      <c r="I749" s="97"/>
      <c r="J749" s="99"/>
      <c r="K749" s="99"/>
      <c r="L749" s="98"/>
      <c r="M749" s="100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101"/>
      <c r="CI749" s="101"/>
      <c r="CJ749" s="101"/>
      <c r="CK749" s="99"/>
      <c r="CL749" s="99"/>
      <c r="CM749" s="99"/>
      <c r="CN749" s="99"/>
      <c r="CO749" s="101"/>
      <c r="CP749" s="101"/>
      <c r="CQ749" s="101"/>
      <c r="CR749" s="99"/>
      <c r="CS749" s="99"/>
      <c r="CT749" s="99"/>
      <c r="CU749" s="101"/>
      <c r="CV749" s="101"/>
      <c r="CW749" s="101"/>
      <c r="CX749" s="99"/>
      <c r="CY749" s="99"/>
      <c r="CZ749" s="99"/>
      <c r="DA749" s="99"/>
      <c r="DB749" s="101"/>
      <c r="DC749" s="101"/>
      <c r="DD749" s="101"/>
      <c r="DE749" s="101"/>
    </row>
    <row r="750" spans="1:109" ht="13">
      <c r="A750" s="97"/>
      <c r="B750" s="97"/>
      <c r="C750" s="97"/>
      <c r="D750" s="97"/>
      <c r="E750" s="97"/>
      <c r="F750" s="97"/>
      <c r="G750" s="98"/>
      <c r="H750" s="97"/>
      <c r="I750" s="97"/>
      <c r="J750" s="99"/>
      <c r="K750" s="99"/>
      <c r="L750" s="98"/>
      <c r="M750" s="100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101"/>
      <c r="CI750" s="101"/>
      <c r="CJ750" s="101"/>
      <c r="CK750" s="99"/>
      <c r="CL750" s="99"/>
      <c r="CM750" s="99"/>
      <c r="CN750" s="99"/>
      <c r="CO750" s="101"/>
      <c r="CP750" s="101"/>
      <c r="CQ750" s="101"/>
      <c r="CR750" s="99"/>
      <c r="CS750" s="99"/>
      <c r="CT750" s="99"/>
      <c r="CU750" s="101"/>
      <c r="CV750" s="101"/>
      <c r="CW750" s="101"/>
      <c r="CX750" s="99"/>
      <c r="CY750" s="99"/>
      <c r="CZ750" s="99"/>
      <c r="DA750" s="99"/>
      <c r="DB750" s="101"/>
      <c r="DC750" s="101"/>
      <c r="DD750" s="101"/>
      <c r="DE750" s="101"/>
    </row>
    <row r="751" spans="1:109" ht="13">
      <c r="A751" s="97"/>
      <c r="B751" s="97"/>
      <c r="C751" s="97"/>
      <c r="D751" s="97"/>
      <c r="E751" s="97"/>
      <c r="F751" s="97"/>
      <c r="G751" s="98"/>
      <c r="H751" s="97"/>
      <c r="I751" s="97"/>
      <c r="J751" s="99"/>
      <c r="K751" s="99"/>
      <c r="L751" s="98"/>
      <c r="M751" s="100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101"/>
      <c r="CI751" s="101"/>
      <c r="CJ751" s="101"/>
      <c r="CK751" s="99"/>
      <c r="CL751" s="99"/>
      <c r="CM751" s="99"/>
      <c r="CN751" s="99"/>
      <c r="CO751" s="101"/>
      <c r="CP751" s="101"/>
      <c r="CQ751" s="101"/>
      <c r="CR751" s="99"/>
      <c r="CS751" s="99"/>
      <c r="CT751" s="99"/>
      <c r="CU751" s="101"/>
      <c r="CV751" s="101"/>
      <c r="CW751" s="101"/>
      <c r="CX751" s="99"/>
      <c r="CY751" s="99"/>
      <c r="CZ751" s="99"/>
      <c r="DA751" s="99"/>
      <c r="DB751" s="101"/>
      <c r="DC751" s="101"/>
      <c r="DD751" s="101"/>
      <c r="DE751" s="101"/>
    </row>
    <row r="752" spans="1:109" ht="13">
      <c r="A752" s="97"/>
      <c r="B752" s="97"/>
      <c r="C752" s="97"/>
      <c r="D752" s="97"/>
      <c r="E752" s="97"/>
      <c r="F752" s="97"/>
      <c r="G752" s="98"/>
      <c r="H752" s="97"/>
      <c r="I752" s="97"/>
      <c r="J752" s="99"/>
      <c r="K752" s="99"/>
      <c r="L752" s="98"/>
      <c r="M752" s="100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101"/>
      <c r="CI752" s="101"/>
      <c r="CJ752" s="101"/>
      <c r="CK752" s="99"/>
      <c r="CL752" s="99"/>
      <c r="CM752" s="99"/>
      <c r="CN752" s="99"/>
      <c r="CO752" s="101"/>
      <c r="CP752" s="101"/>
      <c r="CQ752" s="101"/>
      <c r="CR752" s="99"/>
      <c r="CS752" s="99"/>
      <c r="CT752" s="99"/>
      <c r="CU752" s="101"/>
      <c r="CV752" s="101"/>
      <c r="CW752" s="101"/>
      <c r="CX752" s="99"/>
      <c r="CY752" s="99"/>
      <c r="CZ752" s="99"/>
      <c r="DA752" s="99"/>
      <c r="DB752" s="101"/>
      <c r="DC752" s="101"/>
      <c r="DD752" s="101"/>
      <c r="DE752" s="101"/>
    </row>
    <row r="753" spans="1:109" ht="13">
      <c r="A753" s="97"/>
      <c r="B753" s="97"/>
      <c r="C753" s="97"/>
      <c r="D753" s="97"/>
      <c r="E753" s="97"/>
      <c r="F753" s="97"/>
      <c r="G753" s="98"/>
      <c r="H753" s="97"/>
      <c r="I753" s="97"/>
      <c r="J753" s="99"/>
      <c r="K753" s="99"/>
      <c r="L753" s="98"/>
      <c r="M753" s="100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101"/>
      <c r="CI753" s="101"/>
      <c r="CJ753" s="101"/>
      <c r="CK753" s="99"/>
      <c r="CL753" s="99"/>
      <c r="CM753" s="99"/>
      <c r="CN753" s="99"/>
      <c r="CO753" s="101"/>
      <c r="CP753" s="101"/>
      <c r="CQ753" s="101"/>
      <c r="CR753" s="99"/>
      <c r="CS753" s="99"/>
      <c r="CT753" s="99"/>
      <c r="CU753" s="101"/>
      <c r="CV753" s="101"/>
      <c r="CW753" s="101"/>
      <c r="CX753" s="99"/>
      <c r="CY753" s="99"/>
      <c r="CZ753" s="99"/>
      <c r="DA753" s="99"/>
      <c r="DB753" s="101"/>
      <c r="DC753" s="101"/>
      <c r="DD753" s="101"/>
      <c r="DE753" s="101"/>
    </row>
    <row r="754" spans="1:109" ht="13">
      <c r="A754" s="97"/>
      <c r="B754" s="97"/>
      <c r="C754" s="97"/>
      <c r="D754" s="97"/>
      <c r="E754" s="97"/>
      <c r="F754" s="97"/>
      <c r="G754" s="98"/>
      <c r="H754" s="97"/>
      <c r="I754" s="97"/>
      <c r="J754" s="99"/>
      <c r="K754" s="99"/>
      <c r="L754" s="98"/>
      <c r="M754" s="100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101"/>
      <c r="CI754" s="101"/>
      <c r="CJ754" s="101"/>
      <c r="CK754" s="99"/>
      <c r="CL754" s="99"/>
      <c r="CM754" s="99"/>
      <c r="CN754" s="99"/>
      <c r="CO754" s="101"/>
      <c r="CP754" s="101"/>
      <c r="CQ754" s="101"/>
      <c r="CR754" s="99"/>
      <c r="CS754" s="99"/>
      <c r="CT754" s="99"/>
      <c r="CU754" s="101"/>
      <c r="CV754" s="101"/>
      <c r="CW754" s="101"/>
      <c r="CX754" s="99"/>
      <c r="CY754" s="99"/>
      <c r="CZ754" s="99"/>
      <c r="DA754" s="99"/>
      <c r="DB754" s="101"/>
      <c r="DC754" s="101"/>
      <c r="DD754" s="101"/>
      <c r="DE754" s="101"/>
    </row>
    <row r="755" spans="1:109" ht="13">
      <c r="A755" s="97"/>
      <c r="B755" s="97"/>
      <c r="C755" s="97"/>
      <c r="D755" s="97"/>
      <c r="E755" s="97"/>
      <c r="F755" s="97"/>
      <c r="G755" s="98"/>
      <c r="H755" s="97"/>
      <c r="I755" s="97"/>
      <c r="J755" s="99"/>
      <c r="K755" s="99"/>
      <c r="L755" s="98"/>
      <c r="M755" s="100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101"/>
      <c r="CI755" s="101"/>
      <c r="CJ755" s="101"/>
      <c r="CK755" s="99"/>
      <c r="CL755" s="99"/>
      <c r="CM755" s="99"/>
      <c r="CN755" s="99"/>
      <c r="CO755" s="101"/>
      <c r="CP755" s="101"/>
      <c r="CQ755" s="101"/>
      <c r="CR755" s="99"/>
      <c r="CS755" s="99"/>
      <c r="CT755" s="99"/>
      <c r="CU755" s="101"/>
      <c r="CV755" s="101"/>
      <c r="CW755" s="101"/>
      <c r="CX755" s="99"/>
      <c r="CY755" s="99"/>
      <c r="CZ755" s="99"/>
      <c r="DA755" s="99"/>
      <c r="DB755" s="101"/>
      <c r="DC755" s="101"/>
      <c r="DD755" s="101"/>
      <c r="DE755" s="101"/>
    </row>
    <row r="756" spans="1:109" ht="13">
      <c r="A756" s="97"/>
      <c r="B756" s="97"/>
      <c r="C756" s="97"/>
      <c r="D756" s="97"/>
      <c r="E756" s="97"/>
      <c r="F756" s="97"/>
      <c r="G756" s="98"/>
      <c r="H756" s="97"/>
      <c r="I756" s="97"/>
      <c r="J756" s="99"/>
      <c r="K756" s="99"/>
      <c r="L756" s="98"/>
      <c r="M756" s="100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101"/>
      <c r="CI756" s="101"/>
      <c r="CJ756" s="101"/>
      <c r="CK756" s="99"/>
      <c r="CL756" s="99"/>
      <c r="CM756" s="99"/>
      <c r="CN756" s="99"/>
      <c r="CO756" s="101"/>
      <c r="CP756" s="101"/>
      <c r="CQ756" s="101"/>
      <c r="CR756" s="99"/>
      <c r="CS756" s="99"/>
      <c r="CT756" s="99"/>
      <c r="CU756" s="101"/>
      <c r="CV756" s="101"/>
      <c r="CW756" s="101"/>
      <c r="CX756" s="99"/>
      <c r="CY756" s="99"/>
      <c r="CZ756" s="99"/>
      <c r="DA756" s="99"/>
      <c r="DB756" s="101"/>
      <c r="DC756" s="101"/>
      <c r="DD756" s="101"/>
      <c r="DE756" s="101"/>
    </row>
    <row r="757" spans="1:109" ht="13">
      <c r="A757" s="97"/>
      <c r="B757" s="97"/>
      <c r="C757" s="97"/>
      <c r="D757" s="97"/>
      <c r="E757" s="97"/>
      <c r="F757" s="97"/>
      <c r="G757" s="98"/>
      <c r="H757" s="97"/>
      <c r="I757" s="97"/>
      <c r="J757" s="99"/>
      <c r="K757" s="99"/>
      <c r="L757" s="98"/>
      <c r="M757" s="100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101"/>
      <c r="CI757" s="101"/>
      <c r="CJ757" s="101"/>
      <c r="CK757" s="99"/>
      <c r="CL757" s="99"/>
      <c r="CM757" s="99"/>
      <c r="CN757" s="99"/>
      <c r="CO757" s="101"/>
      <c r="CP757" s="101"/>
      <c r="CQ757" s="101"/>
      <c r="CR757" s="99"/>
      <c r="CS757" s="99"/>
      <c r="CT757" s="99"/>
      <c r="CU757" s="101"/>
      <c r="CV757" s="101"/>
      <c r="CW757" s="101"/>
      <c r="CX757" s="99"/>
      <c r="CY757" s="99"/>
      <c r="CZ757" s="99"/>
      <c r="DA757" s="99"/>
      <c r="DB757" s="101"/>
      <c r="DC757" s="101"/>
      <c r="DD757" s="101"/>
      <c r="DE757" s="101"/>
    </row>
    <row r="758" spans="1:109" ht="13">
      <c r="A758" s="97"/>
      <c r="B758" s="97"/>
      <c r="C758" s="97"/>
      <c r="D758" s="97"/>
      <c r="E758" s="97"/>
      <c r="F758" s="97"/>
      <c r="G758" s="98"/>
      <c r="H758" s="97"/>
      <c r="I758" s="97"/>
      <c r="J758" s="99"/>
      <c r="K758" s="99"/>
      <c r="L758" s="98"/>
      <c r="M758" s="100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101"/>
      <c r="CI758" s="101"/>
      <c r="CJ758" s="101"/>
      <c r="CK758" s="99"/>
      <c r="CL758" s="99"/>
      <c r="CM758" s="99"/>
      <c r="CN758" s="99"/>
      <c r="CO758" s="101"/>
      <c r="CP758" s="101"/>
      <c r="CQ758" s="101"/>
      <c r="CR758" s="99"/>
      <c r="CS758" s="99"/>
      <c r="CT758" s="99"/>
      <c r="CU758" s="101"/>
      <c r="CV758" s="101"/>
      <c r="CW758" s="101"/>
      <c r="CX758" s="99"/>
      <c r="CY758" s="99"/>
      <c r="CZ758" s="99"/>
      <c r="DA758" s="99"/>
      <c r="DB758" s="101"/>
      <c r="DC758" s="101"/>
      <c r="DD758" s="101"/>
      <c r="DE758" s="101"/>
    </row>
    <row r="759" spans="1:109" ht="13">
      <c r="A759" s="97"/>
      <c r="B759" s="97"/>
      <c r="C759" s="97"/>
      <c r="D759" s="97"/>
      <c r="E759" s="97"/>
      <c r="F759" s="97"/>
      <c r="G759" s="98"/>
      <c r="H759" s="97"/>
      <c r="I759" s="97"/>
      <c r="J759" s="99"/>
      <c r="K759" s="99"/>
      <c r="L759" s="98"/>
      <c r="M759" s="100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101"/>
      <c r="CI759" s="101"/>
      <c r="CJ759" s="101"/>
      <c r="CK759" s="99"/>
      <c r="CL759" s="99"/>
      <c r="CM759" s="99"/>
      <c r="CN759" s="99"/>
      <c r="CO759" s="101"/>
      <c r="CP759" s="101"/>
      <c r="CQ759" s="101"/>
      <c r="CR759" s="99"/>
      <c r="CS759" s="99"/>
      <c r="CT759" s="99"/>
      <c r="CU759" s="101"/>
      <c r="CV759" s="101"/>
      <c r="CW759" s="101"/>
      <c r="CX759" s="99"/>
      <c r="CY759" s="99"/>
      <c r="CZ759" s="99"/>
      <c r="DA759" s="99"/>
      <c r="DB759" s="101"/>
      <c r="DC759" s="101"/>
      <c r="DD759" s="101"/>
      <c r="DE759" s="101"/>
    </row>
    <row r="760" spans="1:109" ht="13">
      <c r="A760" s="97"/>
      <c r="B760" s="97"/>
      <c r="C760" s="97"/>
      <c r="D760" s="97"/>
      <c r="E760" s="97"/>
      <c r="F760" s="97"/>
      <c r="G760" s="98"/>
      <c r="H760" s="97"/>
      <c r="I760" s="97"/>
      <c r="J760" s="99"/>
      <c r="K760" s="99"/>
      <c r="L760" s="98"/>
      <c r="M760" s="100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101"/>
      <c r="CI760" s="101"/>
      <c r="CJ760" s="101"/>
      <c r="CK760" s="99"/>
      <c r="CL760" s="99"/>
      <c r="CM760" s="99"/>
      <c r="CN760" s="99"/>
      <c r="CO760" s="101"/>
      <c r="CP760" s="101"/>
      <c r="CQ760" s="101"/>
      <c r="CR760" s="99"/>
      <c r="CS760" s="99"/>
      <c r="CT760" s="99"/>
      <c r="CU760" s="101"/>
      <c r="CV760" s="101"/>
      <c r="CW760" s="101"/>
      <c r="CX760" s="99"/>
      <c r="CY760" s="99"/>
      <c r="CZ760" s="99"/>
      <c r="DA760" s="99"/>
      <c r="DB760" s="101"/>
      <c r="DC760" s="101"/>
      <c r="DD760" s="101"/>
      <c r="DE760" s="101"/>
    </row>
    <row r="761" spans="1:109" ht="13">
      <c r="A761" s="97"/>
      <c r="B761" s="97"/>
      <c r="C761" s="97"/>
      <c r="D761" s="97"/>
      <c r="E761" s="97"/>
      <c r="F761" s="97"/>
      <c r="G761" s="98"/>
      <c r="H761" s="97"/>
      <c r="I761" s="97"/>
      <c r="J761" s="99"/>
      <c r="K761" s="99"/>
      <c r="L761" s="98"/>
      <c r="M761" s="100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101"/>
      <c r="CI761" s="101"/>
      <c r="CJ761" s="101"/>
      <c r="CK761" s="99"/>
      <c r="CL761" s="99"/>
      <c r="CM761" s="99"/>
      <c r="CN761" s="99"/>
      <c r="CO761" s="101"/>
      <c r="CP761" s="101"/>
      <c r="CQ761" s="101"/>
      <c r="CR761" s="99"/>
      <c r="CS761" s="99"/>
      <c r="CT761" s="99"/>
      <c r="CU761" s="101"/>
      <c r="CV761" s="101"/>
      <c r="CW761" s="101"/>
      <c r="CX761" s="99"/>
      <c r="CY761" s="99"/>
      <c r="CZ761" s="99"/>
      <c r="DA761" s="99"/>
      <c r="DB761" s="101"/>
      <c r="DC761" s="101"/>
      <c r="DD761" s="101"/>
      <c r="DE761" s="101"/>
    </row>
    <row r="762" spans="1:109" ht="13">
      <c r="A762" s="97"/>
      <c r="B762" s="97"/>
      <c r="C762" s="97"/>
      <c r="D762" s="97"/>
      <c r="E762" s="97"/>
      <c r="F762" s="97"/>
      <c r="G762" s="98"/>
      <c r="H762" s="97"/>
      <c r="I762" s="97"/>
      <c r="J762" s="99"/>
      <c r="K762" s="99"/>
      <c r="L762" s="98"/>
      <c r="M762" s="100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101"/>
      <c r="CI762" s="101"/>
      <c r="CJ762" s="101"/>
      <c r="CK762" s="99"/>
      <c r="CL762" s="99"/>
      <c r="CM762" s="99"/>
      <c r="CN762" s="99"/>
      <c r="CO762" s="101"/>
      <c r="CP762" s="101"/>
      <c r="CQ762" s="101"/>
      <c r="CR762" s="99"/>
      <c r="CS762" s="99"/>
      <c r="CT762" s="99"/>
      <c r="CU762" s="101"/>
      <c r="CV762" s="101"/>
      <c r="CW762" s="101"/>
      <c r="CX762" s="99"/>
      <c r="CY762" s="99"/>
      <c r="CZ762" s="99"/>
      <c r="DA762" s="99"/>
      <c r="DB762" s="101"/>
      <c r="DC762" s="101"/>
      <c r="DD762" s="101"/>
      <c r="DE762" s="101"/>
    </row>
    <row r="763" spans="1:109" ht="13">
      <c r="A763" s="97"/>
      <c r="B763" s="97"/>
      <c r="C763" s="97"/>
      <c r="D763" s="97"/>
      <c r="E763" s="97"/>
      <c r="F763" s="97"/>
      <c r="G763" s="98"/>
      <c r="H763" s="97"/>
      <c r="I763" s="97"/>
      <c r="J763" s="99"/>
      <c r="K763" s="99"/>
      <c r="L763" s="98"/>
      <c r="M763" s="100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101"/>
      <c r="CI763" s="101"/>
      <c r="CJ763" s="101"/>
      <c r="CK763" s="99"/>
      <c r="CL763" s="99"/>
      <c r="CM763" s="99"/>
      <c r="CN763" s="99"/>
      <c r="CO763" s="101"/>
      <c r="CP763" s="101"/>
      <c r="CQ763" s="101"/>
      <c r="CR763" s="99"/>
      <c r="CS763" s="99"/>
      <c r="CT763" s="99"/>
      <c r="CU763" s="101"/>
      <c r="CV763" s="101"/>
      <c r="CW763" s="101"/>
      <c r="CX763" s="99"/>
      <c r="CY763" s="99"/>
      <c r="CZ763" s="99"/>
      <c r="DA763" s="99"/>
      <c r="DB763" s="101"/>
      <c r="DC763" s="101"/>
      <c r="DD763" s="101"/>
      <c r="DE763" s="101"/>
    </row>
    <row r="764" spans="1:109" ht="13">
      <c r="A764" s="97"/>
      <c r="B764" s="97"/>
      <c r="C764" s="97"/>
      <c r="D764" s="97"/>
      <c r="E764" s="97"/>
      <c r="F764" s="97"/>
      <c r="G764" s="98"/>
      <c r="H764" s="97"/>
      <c r="I764" s="97"/>
      <c r="J764" s="99"/>
      <c r="K764" s="99"/>
      <c r="L764" s="98"/>
      <c r="M764" s="100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101"/>
      <c r="CI764" s="101"/>
      <c r="CJ764" s="101"/>
      <c r="CK764" s="99"/>
      <c r="CL764" s="99"/>
      <c r="CM764" s="99"/>
      <c r="CN764" s="99"/>
      <c r="CO764" s="101"/>
      <c r="CP764" s="101"/>
      <c r="CQ764" s="101"/>
      <c r="CR764" s="99"/>
      <c r="CS764" s="99"/>
      <c r="CT764" s="99"/>
      <c r="CU764" s="101"/>
      <c r="CV764" s="101"/>
      <c r="CW764" s="101"/>
      <c r="CX764" s="99"/>
      <c r="CY764" s="99"/>
      <c r="CZ764" s="99"/>
      <c r="DA764" s="99"/>
      <c r="DB764" s="101"/>
      <c r="DC764" s="101"/>
      <c r="DD764" s="101"/>
      <c r="DE764" s="101"/>
    </row>
    <row r="765" spans="1:109" ht="13">
      <c r="A765" s="97"/>
      <c r="B765" s="97"/>
      <c r="C765" s="97"/>
      <c r="D765" s="97"/>
      <c r="E765" s="97"/>
      <c r="F765" s="97"/>
      <c r="G765" s="98"/>
      <c r="H765" s="97"/>
      <c r="I765" s="97"/>
      <c r="J765" s="99"/>
      <c r="K765" s="99"/>
      <c r="L765" s="98"/>
      <c r="M765" s="100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101"/>
      <c r="CI765" s="101"/>
      <c r="CJ765" s="101"/>
      <c r="CK765" s="99"/>
      <c r="CL765" s="99"/>
      <c r="CM765" s="99"/>
      <c r="CN765" s="99"/>
      <c r="CO765" s="101"/>
      <c r="CP765" s="101"/>
      <c r="CQ765" s="101"/>
      <c r="CR765" s="99"/>
      <c r="CS765" s="99"/>
      <c r="CT765" s="99"/>
      <c r="CU765" s="101"/>
      <c r="CV765" s="101"/>
      <c r="CW765" s="101"/>
      <c r="CX765" s="99"/>
      <c r="CY765" s="99"/>
      <c r="CZ765" s="99"/>
      <c r="DA765" s="99"/>
      <c r="DB765" s="101"/>
      <c r="DC765" s="101"/>
      <c r="DD765" s="101"/>
      <c r="DE765" s="101"/>
    </row>
    <row r="766" spans="1:109" ht="13">
      <c r="A766" s="97"/>
      <c r="B766" s="97"/>
      <c r="C766" s="97"/>
      <c r="D766" s="97"/>
      <c r="E766" s="97"/>
      <c r="F766" s="97"/>
      <c r="G766" s="98"/>
      <c r="H766" s="97"/>
      <c r="I766" s="97"/>
      <c r="J766" s="99"/>
      <c r="K766" s="99"/>
      <c r="L766" s="98"/>
      <c r="M766" s="100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101"/>
      <c r="CI766" s="101"/>
      <c r="CJ766" s="101"/>
      <c r="CK766" s="99"/>
      <c r="CL766" s="99"/>
      <c r="CM766" s="99"/>
      <c r="CN766" s="99"/>
      <c r="CO766" s="101"/>
      <c r="CP766" s="101"/>
      <c r="CQ766" s="101"/>
      <c r="CR766" s="99"/>
      <c r="CS766" s="99"/>
      <c r="CT766" s="99"/>
      <c r="CU766" s="101"/>
      <c r="CV766" s="101"/>
      <c r="CW766" s="101"/>
      <c r="CX766" s="99"/>
      <c r="CY766" s="99"/>
      <c r="CZ766" s="99"/>
      <c r="DA766" s="99"/>
      <c r="DB766" s="101"/>
      <c r="DC766" s="101"/>
      <c r="DD766" s="101"/>
      <c r="DE766" s="101"/>
    </row>
    <row r="767" spans="1:109" ht="13">
      <c r="A767" s="97"/>
      <c r="B767" s="97"/>
      <c r="C767" s="97"/>
      <c r="D767" s="97"/>
      <c r="E767" s="97"/>
      <c r="F767" s="97"/>
      <c r="G767" s="98"/>
      <c r="H767" s="97"/>
      <c r="I767" s="97"/>
      <c r="J767" s="99"/>
      <c r="K767" s="99"/>
      <c r="L767" s="98"/>
      <c r="M767" s="100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101"/>
      <c r="CI767" s="101"/>
      <c r="CJ767" s="101"/>
      <c r="CK767" s="99"/>
      <c r="CL767" s="99"/>
      <c r="CM767" s="99"/>
      <c r="CN767" s="99"/>
      <c r="CO767" s="101"/>
      <c r="CP767" s="101"/>
      <c r="CQ767" s="101"/>
      <c r="CR767" s="99"/>
      <c r="CS767" s="99"/>
      <c r="CT767" s="99"/>
      <c r="CU767" s="101"/>
      <c r="CV767" s="101"/>
      <c r="CW767" s="101"/>
      <c r="CX767" s="99"/>
      <c r="CY767" s="99"/>
      <c r="CZ767" s="99"/>
      <c r="DA767" s="99"/>
      <c r="DB767" s="101"/>
      <c r="DC767" s="101"/>
      <c r="DD767" s="101"/>
      <c r="DE767" s="101"/>
    </row>
    <row r="768" spans="1:109" ht="13">
      <c r="A768" s="97"/>
      <c r="B768" s="97"/>
      <c r="C768" s="97"/>
      <c r="D768" s="97"/>
      <c r="E768" s="97"/>
      <c r="F768" s="97"/>
      <c r="G768" s="98"/>
      <c r="H768" s="97"/>
      <c r="I768" s="97"/>
      <c r="J768" s="99"/>
      <c r="K768" s="99"/>
      <c r="L768" s="98"/>
      <c r="M768" s="100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101"/>
      <c r="CI768" s="101"/>
      <c r="CJ768" s="101"/>
      <c r="CK768" s="99"/>
      <c r="CL768" s="99"/>
      <c r="CM768" s="99"/>
      <c r="CN768" s="99"/>
      <c r="CO768" s="101"/>
      <c r="CP768" s="101"/>
      <c r="CQ768" s="101"/>
      <c r="CR768" s="99"/>
      <c r="CS768" s="99"/>
      <c r="CT768" s="99"/>
      <c r="CU768" s="101"/>
      <c r="CV768" s="101"/>
      <c r="CW768" s="101"/>
      <c r="CX768" s="99"/>
      <c r="CY768" s="99"/>
      <c r="CZ768" s="99"/>
      <c r="DA768" s="99"/>
      <c r="DB768" s="101"/>
      <c r="DC768" s="101"/>
      <c r="DD768" s="101"/>
      <c r="DE768" s="101"/>
    </row>
    <row r="769" spans="1:109" ht="13">
      <c r="A769" s="97"/>
      <c r="B769" s="97"/>
      <c r="C769" s="97"/>
      <c r="D769" s="97"/>
      <c r="E769" s="97"/>
      <c r="F769" s="97"/>
      <c r="G769" s="98"/>
      <c r="H769" s="97"/>
      <c r="I769" s="97"/>
      <c r="J769" s="99"/>
      <c r="K769" s="99"/>
      <c r="L769" s="98"/>
      <c r="M769" s="100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101"/>
      <c r="CI769" s="101"/>
      <c r="CJ769" s="101"/>
      <c r="CK769" s="99"/>
      <c r="CL769" s="99"/>
      <c r="CM769" s="99"/>
      <c r="CN769" s="99"/>
      <c r="CO769" s="101"/>
      <c r="CP769" s="101"/>
      <c r="CQ769" s="101"/>
      <c r="CR769" s="99"/>
      <c r="CS769" s="99"/>
      <c r="CT769" s="99"/>
      <c r="CU769" s="101"/>
      <c r="CV769" s="101"/>
      <c r="CW769" s="101"/>
      <c r="CX769" s="99"/>
      <c r="CY769" s="99"/>
      <c r="CZ769" s="99"/>
      <c r="DA769" s="99"/>
      <c r="DB769" s="101"/>
      <c r="DC769" s="101"/>
      <c r="DD769" s="101"/>
      <c r="DE769" s="101"/>
    </row>
    <row r="770" spans="1:109" ht="13">
      <c r="A770" s="97"/>
      <c r="B770" s="97"/>
      <c r="C770" s="97"/>
      <c r="D770" s="97"/>
      <c r="E770" s="97"/>
      <c r="F770" s="97"/>
      <c r="G770" s="98"/>
      <c r="H770" s="97"/>
      <c r="I770" s="97"/>
      <c r="J770" s="99"/>
      <c r="K770" s="99"/>
      <c r="L770" s="98"/>
      <c r="M770" s="100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101"/>
      <c r="CI770" s="101"/>
      <c r="CJ770" s="101"/>
      <c r="CK770" s="99"/>
      <c r="CL770" s="99"/>
      <c r="CM770" s="99"/>
      <c r="CN770" s="99"/>
      <c r="CO770" s="101"/>
      <c r="CP770" s="101"/>
      <c r="CQ770" s="101"/>
      <c r="CR770" s="99"/>
      <c r="CS770" s="99"/>
      <c r="CT770" s="99"/>
      <c r="CU770" s="101"/>
      <c r="CV770" s="101"/>
      <c r="CW770" s="101"/>
      <c r="CX770" s="99"/>
      <c r="CY770" s="99"/>
      <c r="CZ770" s="99"/>
      <c r="DA770" s="99"/>
      <c r="DB770" s="101"/>
      <c r="DC770" s="101"/>
      <c r="DD770" s="101"/>
      <c r="DE770" s="101"/>
    </row>
    <row r="771" spans="1:109" ht="13">
      <c r="A771" s="97"/>
      <c r="B771" s="97"/>
      <c r="C771" s="97"/>
      <c r="D771" s="97"/>
      <c r="E771" s="97"/>
      <c r="F771" s="97"/>
      <c r="G771" s="98"/>
      <c r="H771" s="97"/>
      <c r="I771" s="97"/>
      <c r="J771" s="99"/>
      <c r="K771" s="99"/>
      <c r="L771" s="98"/>
      <c r="M771" s="100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101"/>
      <c r="CI771" s="101"/>
      <c r="CJ771" s="101"/>
      <c r="CK771" s="99"/>
      <c r="CL771" s="99"/>
      <c r="CM771" s="99"/>
      <c r="CN771" s="99"/>
      <c r="CO771" s="101"/>
      <c r="CP771" s="101"/>
      <c r="CQ771" s="101"/>
      <c r="CR771" s="99"/>
      <c r="CS771" s="99"/>
      <c r="CT771" s="99"/>
      <c r="CU771" s="101"/>
      <c r="CV771" s="101"/>
      <c r="CW771" s="101"/>
      <c r="CX771" s="99"/>
      <c r="CY771" s="99"/>
      <c r="CZ771" s="99"/>
      <c r="DA771" s="99"/>
      <c r="DB771" s="101"/>
      <c r="DC771" s="101"/>
      <c r="DD771" s="101"/>
      <c r="DE771" s="101"/>
    </row>
    <row r="772" spans="1:109" ht="13">
      <c r="A772" s="97"/>
      <c r="B772" s="97"/>
      <c r="C772" s="97"/>
      <c r="D772" s="97"/>
      <c r="E772" s="97"/>
      <c r="F772" s="97"/>
      <c r="G772" s="98"/>
      <c r="H772" s="97"/>
      <c r="I772" s="97"/>
      <c r="J772" s="99"/>
      <c r="K772" s="99"/>
      <c r="L772" s="98"/>
      <c r="M772" s="100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101"/>
      <c r="CI772" s="101"/>
      <c r="CJ772" s="101"/>
      <c r="CK772" s="99"/>
      <c r="CL772" s="99"/>
      <c r="CM772" s="99"/>
      <c r="CN772" s="99"/>
      <c r="CO772" s="101"/>
      <c r="CP772" s="101"/>
      <c r="CQ772" s="101"/>
      <c r="CR772" s="99"/>
      <c r="CS772" s="99"/>
      <c r="CT772" s="99"/>
      <c r="CU772" s="101"/>
      <c r="CV772" s="101"/>
      <c r="CW772" s="101"/>
      <c r="CX772" s="99"/>
      <c r="CY772" s="99"/>
      <c r="CZ772" s="99"/>
      <c r="DA772" s="99"/>
      <c r="DB772" s="101"/>
      <c r="DC772" s="101"/>
      <c r="DD772" s="101"/>
      <c r="DE772" s="101"/>
    </row>
    <row r="773" spans="1:109" ht="13">
      <c r="A773" s="97"/>
      <c r="B773" s="97"/>
      <c r="C773" s="97"/>
      <c r="D773" s="97"/>
      <c r="E773" s="97"/>
      <c r="F773" s="97"/>
      <c r="G773" s="98"/>
      <c r="H773" s="97"/>
      <c r="I773" s="97"/>
      <c r="J773" s="99"/>
      <c r="K773" s="99"/>
      <c r="L773" s="98"/>
      <c r="M773" s="100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101"/>
      <c r="CI773" s="101"/>
      <c r="CJ773" s="101"/>
      <c r="CK773" s="99"/>
      <c r="CL773" s="99"/>
      <c r="CM773" s="99"/>
      <c r="CN773" s="99"/>
      <c r="CO773" s="101"/>
      <c r="CP773" s="101"/>
      <c r="CQ773" s="101"/>
      <c r="CR773" s="99"/>
      <c r="CS773" s="99"/>
      <c r="CT773" s="99"/>
      <c r="CU773" s="101"/>
      <c r="CV773" s="101"/>
      <c r="CW773" s="101"/>
      <c r="CX773" s="99"/>
      <c r="CY773" s="99"/>
      <c r="CZ773" s="99"/>
      <c r="DA773" s="99"/>
      <c r="DB773" s="101"/>
      <c r="DC773" s="101"/>
      <c r="DD773" s="101"/>
      <c r="DE773" s="101"/>
    </row>
    <row r="774" spans="1:109" ht="13">
      <c r="A774" s="97"/>
      <c r="B774" s="97"/>
      <c r="C774" s="97"/>
      <c r="D774" s="97"/>
      <c r="E774" s="97"/>
      <c r="F774" s="97"/>
      <c r="G774" s="98"/>
      <c r="H774" s="97"/>
      <c r="I774" s="97"/>
      <c r="J774" s="99"/>
      <c r="K774" s="99"/>
      <c r="L774" s="98"/>
      <c r="M774" s="100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101"/>
      <c r="CI774" s="101"/>
      <c r="CJ774" s="101"/>
      <c r="CK774" s="99"/>
      <c r="CL774" s="99"/>
      <c r="CM774" s="99"/>
      <c r="CN774" s="99"/>
      <c r="CO774" s="101"/>
      <c r="CP774" s="101"/>
      <c r="CQ774" s="101"/>
      <c r="CR774" s="99"/>
      <c r="CS774" s="99"/>
      <c r="CT774" s="99"/>
      <c r="CU774" s="101"/>
      <c r="CV774" s="101"/>
      <c r="CW774" s="101"/>
      <c r="CX774" s="99"/>
      <c r="CY774" s="99"/>
      <c r="CZ774" s="99"/>
      <c r="DA774" s="99"/>
      <c r="DB774" s="101"/>
      <c r="DC774" s="101"/>
      <c r="DD774" s="101"/>
      <c r="DE774" s="101"/>
    </row>
    <row r="775" spans="1:109" ht="13">
      <c r="A775" s="97"/>
      <c r="B775" s="97"/>
      <c r="C775" s="97"/>
      <c r="D775" s="97"/>
      <c r="E775" s="97"/>
      <c r="F775" s="97"/>
      <c r="G775" s="98"/>
      <c r="H775" s="97"/>
      <c r="I775" s="97"/>
      <c r="J775" s="99"/>
      <c r="K775" s="99"/>
      <c r="L775" s="98"/>
      <c r="M775" s="100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101"/>
      <c r="CI775" s="101"/>
      <c r="CJ775" s="101"/>
      <c r="CK775" s="99"/>
      <c r="CL775" s="99"/>
      <c r="CM775" s="99"/>
      <c r="CN775" s="99"/>
      <c r="CO775" s="101"/>
      <c r="CP775" s="101"/>
      <c r="CQ775" s="101"/>
      <c r="CR775" s="99"/>
      <c r="CS775" s="99"/>
      <c r="CT775" s="99"/>
      <c r="CU775" s="101"/>
      <c r="CV775" s="101"/>
      <c r="CW775" s="101"/>
      <c r="CX775" s="99"/>
      <c r="CY775" s="99"/>
      <c r="CZ775" s="99"/>
      <c r="DA775" s="99"/>
      <c r="DB775" s="101"/>
      <c r="DC775" s="101"/>
      <c r="DD775" s="101"/>
      <c r="DE775" s="101"/>
    </row>
    <row r="776" spans="1:109" ht="13">
      <c r="A776" s="97"/>
      <c r="B776" s="97"/>
      <c r="C776" s="97"/>
      <c r="D776" s="97"/>
      <c r="E776" s="97"/>
      <c r="F776" s="97"/>
      <c r="G776" s="98"/>
      <c r="H776" s="97"/>
      <c r="I776" s="97"/>
      <c r="J776" s="99"/>
      <c r="K776" s="99"/>
      <c r="L776" s="98"/>
      <c r="M776" s="100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101"/>
      <c r="CI776" s="101"/>
      <c r="CJ776" s="101"/>
      <c r="CK776" s="99"/>
      <c r="CL776" s="99"/>
      <c r="CM776" s="99"/>
      <c r="CN776" s="99"/>
      <c r="CO776" s="101"/>
      <c r="CP776" s="101"/>
      <c r="CQ776" s="101"/>
      <c r="CR776" s="99"/>
      <c r="CS776" s="99"/>
      <c r="CT776" s="99"/>
      <c r="CU776" s="101"/>
      <c r="CV776" s="101"/>
      <c r="CW776" s="101"/>
      <c r="CX776" s="99"/>
      <c r="CY776" s="99"/>
      <c r="CZ776" s="99"/>
      <c r="DA776" s="99"/>
      <c r="DB776" s="101"/>
      <c r="DC776" s="101"/>
      <c r="DD776" s="101"/>
      <c r="DE776" s="101"/>
    </row>
    <row r="777" spans="1:109" ht="13">
      <c r="A777" s="97"/>
      <c r="B777" s="97"/>
      <c r="C777" s="97"/>
      <c r="D777" s="97"/>
      <c r="E777" s="97"/>
      <c r="F777" s="97"/>
      <c r="G777" s="98"/>
      <c r="H777" s="97"/>
      <c r="I777" s="97"/>
      <c r="J777" s="99"/>
      <c r="K777" s="99"/>
      <c r="L777" s="98"/>
      <c r="M777" s="100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101"/>
      <c r="CI777" s="101"/>
      <c r="CJ777" s="101"/>
      <c r="CK777" s="99"/>
      <c r="CL777" s="99"/>
      <c r="CM777" s="99"/>
      <c r="CN777" s="99"/>
      <c r="CO777" s="101"/>
      <c r="CP777" s="101"/>
      <c r="CQ777" s="101"/>
      <c r="CR777" s="99"/>
      <c r="CS777" s="99"/>
      <c r="CT777" s="99"/>
      <c r="CU777" s="101"/>
      <c r="CV777" s="101"/>
      <c r="CW777" s="101"/>
      <c r="CX777" s="99"/>
      <c r="CY777" s="99"/>
      <c r="CZ777" s="99"/>
      <c r="DA777" s="99"/>
      <c r="DB777" s="101"/>
      <c r="DC777" s="101"/>
      <c r="DD777" s="101"/>
      <c r="DE777" s="101"/>
    </row>
    <row r="778" spans="1:109" ht="13">
      <c r="A778" s="97"/>
      <c r="B778" s="97"/>
      <c r="C778" s="97"/>
      <c r="D778" s="97"/>
      <c r="E778" s="97"/>
      <c r="F778" s="97"/>
      <c r="G778" s="98"/>
      <c r="H778" s="97"/>
      <c r="I778" s="97"/>
      <c r="J778" s="99"/>
      <c r="K778" s="99"/>
      <c r="L778" s="98"/>
      <c r="M778" s="100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101"/>
      <c r="CI778" s="101"/>
      <c r="CJ778" s="101"/>
      <c r="CK778" s="99"/>
      <c r="CL778" s="99"/>
      <c r="CM778" s="99"/>
      <c r="CN778" s="99"/>
      <c r="CO778" s="101"/>
      <c r="CP778" s="101"/>
      <c r="CQ778" s="101"/>
      <c r="CR778" s="99"/>
      <c r="CS778" s="99"/>
      <c r="CT778" s="99"/>
      <c r="CU778" s="101"/>
      <c r="CV778" s="101"/>
      <c r="CW778" s="101"/>
      <c r="CX778" s="99"/>
      <c r="CY778" s="99"/>
      <c r="CZ778" s="99"/>
      <c r="DA778" s="99"/>
      <c r="DB778" s="101"/>
      <c r="DC778" s="101"/>
      <c r="DD778" s="101"/>
      <c r="DE778" s="101"/>
    </row>
    <row r="779" spans="1:109" ht="13">
      <c r="A779" s="97"/>
      <c r="B779" s="97"/>
      <c r="C779" s="97"/>
      <c r="D779" s="97"/>
      <c r="E779" s="97"/>
      <c r="F779" s="97"/>
      <c r="G779" s="98"/>
      <c r="H779" s="97"/>
      <c r="I779" s="97"/>
      <c r="J779" s="99"/>
      <c r="K779" s="99"/>
      <c r="L779" s="98"/>
      <c r="M779" s="100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101"/>
      <c r="CI779" s="101"/>
      <c r="CJ779" s="101"/>
      <c r="CK779" s="99"/>
      <c r="CL779" s="99"/>
      <c r="CM779" s="99"/>
      <c r="CN779" s="99"/>
      <c r="CO779" s="101"/>
      <c r="CP779" s="101"/>
      <c r="CQ779" s="101"/>
      <c r="CR779" s="99"/>
      <c r="CS779" s="99"/>
      <c r="CT779" s="99"/>
      <c r="CU779" s="101"/>
      <c r="CV779" s="101"/>
      <c r="CW779" s="101"/>
      <c r="CX779" s="99"/>
      <c r="CY779" s="99"/>
      <c r="CZ779" s="99"/>
      <c r="DA779" s="99"/>
      <c r="DB779" s="101"/>
      <c r="DC779" s="101"/>
      <c r="DD779" s="101"/>
      <c r="DE779" s="101"/>
    </row>
    <row r="780" spans="1:109" ht="13">
      <c r="A780" s="97"/>
      <c r="B780" s="97"/>
      <c r="C780" s="97"/>
      <c r="D780" s="97"/>
      <c r="E780" s="97"/>
      <c r="F780" s="97"/>
      <c r="G780" s="98"/>
      <c r="H780" s="97"/>
      <c r="I780" s="97"/>
      <c r="J780" s="99"/>
      <c r="K780" s="99"/>
      <c r="L780" s="98"/>
      <c r="M780" s="100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101"/>
      <c r="CI780" s="101"/>
      <c r="CJ780" s="101"/>
      <c r="CK780" s="99"/>
      <c r="CL780" s="99"/>
      <c r="CM780" s="99"/>
      <c r="CN780" s="99"/>
      <c r="CO780" s="101"/>
      <c r="CP780" s="101"/>
      <c r="CQ780" s="101"/>
      <c r="CR780" s="99"/>
      <c r="CS780" s="99"/>
      <c r="CT780" s="99"/>
      <c r="CU780" s="101"/>
      <c r="CV780" s="101"/>
      <c r="CW780" s="101"/>
      <c r="CX780" s="99"/>
      <c r="CY780" s="99"/>
      <c r="CZ780" s="99"/>
      <c r="DA780" s="99"/>
      <c r="DB780" s="101"/>
      <c r="DC780" s="101"/>
      <c r="DD780" s="101"/>
      <c r="DE780" s="101"/>
    </row>
    <row r="781" spans="1:109" ht="13">
      <c r="A781" s="97"/>
      <c r="B781" s="97"/>
      <c r="C781" s="97"/>
      <c r="D781" s="97"/>
      <c r="E781" s="97"/>
      <c r="F781" s="97"/>
      <c r="G781" s="98"/>
      <c r="H781" s="97"/>
      <c r="I781" s="97"/>
      <c r="J781" s="99"/>
      <c r="K781" s="99"/>
      <c r="L781" s="98"/>
      <c r="M781" s="100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101"/>
      <c r="CI781" s="101"/>
      <c r="CJ781" s="101"/>
      <c r="CK781" s="99"/>
      <c r="CL781" s="99"/>
      <c r="CM781" s="99"/>
      <c r="CN781" s="99"/>
      <c r="CO781" s="101"/>
      <c r="CP781" s="101"/>
      <c r="CQ781" s="101"/>
      <c r="CR781" s="99"/>
      <c r="CS781" s="99"/>
      <c r="CT781" s="99"/>
      <c r="CU781" s="101"/>
      <c r="CV781" s="101"/>
      <c r="CW781" s="101"/>
      <c r="CX781" s="99"/>
      <c r="CY781" s="99"/>
      <c r="CZ781" s="99"/>
      <c r="DA781" s="99"/>
      <c r="DB781" s="101"/>
      <c r="DC781" s="101"/>
      <c r="DD781" s="101"/>
      <c r="DE781" s="101"/>
    </row>
    <row r="782" spans="1:109" ht="13">
      <c r="A782" s="97"/>
      <c r="B782" s="97"/>
      <c r="C782" s="97"/>
      <c r="D782" s="97"/>
      <c r="E782" s="97"/>
      <c r="F782" s="97"/>
      <c r="G782" s="98"/>
      <c r="H782" s="97"/>
      <c r="I782" s="97"/>
      <c r="J782" s="99"/>
      <c r="K782" s="99"/>
      <c r="L782" s="98"/>
      <c r="M782" s="100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101"/>
      <c r="CI782" s="101"/>
      <c r="CJ782" s="101"/>
      <c r="CK782" s="99"/>
      <c r="CL782" s="99"/>
      <c r="CM782" s="99"/>
      <c r="CN782" s="99"/>
      <c r="CO782" s="101"/>
      <c r="CP782" s="101"/>
      <c r="CQ782" s="101"/>
      <c r="CR782" s="99"/>
      <c r="CS782" s="99"/>
      <c r="CT782" s="99"/>
      <c r="CU782" s="101"/>
      <c r="CV782" s="101"/>
      <c r="CW782" s="101"/>
      <c r="CX782" s="99"/>
      <c r="CY782" s="99"/>
      <c r="CZ782" s="99"/>
      <c r="DA782" s="99"/>
      <c r="DB782" s="101"/>
      <c r="DC782" s="101"/>
      <c r="DD782" s="101"/>
      <c r="DE782" s="101"/>
    </row>
    <row r="783" spans="1:109" ht="13">
      <c r="A783" s="97"/>
      <c r="B783" s="97"/>
      <c r="C783" s="97"/>
      <c r="D783" s="97"/>
      <c r="E783" s="97"/>
      <c r="F783" s="97"/>
      <c r="G783" s="98"/>
      <c r="H783" s="97"/>
      <c r="I783" s="97"/>
      <c r="J783" s="99"/>
      <c r="K783" s="99"/>
      <c r="L783" s="98"/>
      <c r="M783" s="100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101"/>
      <c r="CI783" s="101"/>
      <c r="CJ783" s="101"/>
      <c r="CK783" s="99"/>
      <c r="CL783" s="99"/>
      <c r="CM783" s="99"/>
      <c r="CN783" s="99"/>
      <c r="CO783" s="101"/>
      <c r="CP783" s="101"/>
      <c r="CQ783" s="101"/>
      <c r="CR783" s="99"/>
      <c r="CS783" s="99"/>
      <c r="CT783" s="99"/>
      <c r="CU783" s="101"/>
      <c r="CV783" s="101"/>
      <c r="CW783" s="101"/>
      <c r="CX783" s="99"/>
      <c r="CY783" s="99"/>
      <c r="CZ783" s="99"/>
      <c r="DA783" s="99"/>
      <c r="DB783" s="101"/>
      <c r="DC783" s="101"/>
      <c r="DD783" s="101"/>
      <c r="DE783" s="101"/>
    </row>
    <row r="784" spans="1:109" ht="13">
      <c r="A784" s="97"/>
      <c r="B784" s="97"/>
      <c r="C784" s="97"/>
      <c r="D784" s="97"/>
      <c r="E784" s="97"/>
      <c r="F784" s="97"/>
      <c r="G784" s="98"/>
      <c r="H784" s="97"/>
      <c r="I784" s="97"/>
      <c r="J784" s="99"/>
      <c r="K784" s="99"/>
      <c r="L784" s="98"/>
      <c r="M784" s="100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101"/>
      <c r="CI784" s="101"/>
      <c r="CJ784" s="101"/>
      <c r="CK784" s="99"/>
      <c r="CL784" s="99"/>
      <c r="CM784" s="99"/>
      <c r="CN784" s="99"/>
      <c r="CO784" s="101"/>
      <c r="CP784" s="101"/>
      <c r="CQ784" s="101"/>
      <c r="CR784" s="99"/>
      <c r="CS784" s="99"/>
      <c r="CT784" s="99"/>
      <c r="CU784" s="101"/>
      <c r="CV784" s="101"/>
      <c r="CW784" s="101"/>
      <c r="CX784" s="99"/>
      <c r="CY784" s="99"/>
      <c r="CZ784" s="99"/>
      <c r="DA784" s="99"/>
      <c r="DB784" s="101"/>
      <c r="DC784" s="101"/>
      <c r="DD784" s="101"/>
      <c r="DE784" s="101"/>
    </row>
    <row r="785" spans="1:109" ht="13">
      <c r="A785" s="97"/>
      <c r="B785" s="97"/>
      <c r="C785" s="97"/>
      <c r="D785" s="97"/>
      <c r="E785" s="97"/>
      <c r="F785" s="97"/>
      <c r="G785" s="98"/>
      <c r="H785" s="97"/>
      <c r="I785" s="97"/>
      <c r="J785" s="99"/>
      <c r="K785" s="99"/>
      <c r="L785" s="98"/>
      <c r="M785" s="100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101"/>
      <c r="CI785" s="101"/>
      <c r="CJ785" s="101"/>
      <c r="CK785" s="99"/>
      <c r="CL785" s="99"/>
      <c r="CM785" s="99"/>
      <c r="CN785" s="99"/>
      <c r="CO785" s="101"/>
      <c r="CP785" s="101"/>
      <c r="CQ785" s="101"/>
      <c r="CR785" s="99"/>
      <c r="CS785" s="99"/>
      <c r="CT785" s="99"/>
      <c r="CU785" s="101"/>
      <c r="CV785" s="101"/>
      <c r="CW785" s="101"/>
      <c r="CX785" s="99"/>
      <c r="CY785" s="99"/>
      <c r="CZ785" s="99"/>
      <c r="DA785" s="99"/>
      <c r="DB785" s="101"/>
      <c r="DC785" s="101"/>
      <c r="DD785" s="101"/>
      <c r="DE785" s="101"/>
    </row>
    <row r="786" spans="1:109" ht="13">
      <c r="A786" s="97"/>
      <c r="B786" s="97"/>
      <c r="C786" s="97"/>
      <c r="D786" s="97"/>
      <c r="E786" s="97"/>
      <c r="F786" s="97"/>
      <c r="G786" s="98"/>
      <c r="H786" s="97"/>
      <c r="I786" s="97"/>
      <c r="J786" s="99"/>
      <c r="K786" s="99"/>
      <c r="L786" s="98"/>
      <c r="M786" s="100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101"/>
      <c r="CI786" s="101"/>
      <c r="CJ786" s="101"/>
      <c r="CK786" s="99"/>
      <c r="CL786" s="99"/>
      <c r="CM786" s="99"/>
      <c r="CN786" s="99"/>
      <c r="CO786" s="101"/>
      <c r="CP786" s="101"/>
      <c r="CQ786" s="101"/>
      <c r="CR786" s="99"/>
      <c r="CS786" s="99"/>
      <c r="CT786" s="99"/>
      <c r="CU786" s="101"/>
      <c r="CV786" s="101"/>
      <c r="CW786" s="101"/>
      <c r="CX786" s="99"/>
      <c r="CY786" s="99"/>
      <c r="CZ786" s="99"/>
      <c r="DA786" s="99"/>
      <c r="DB786" s="101"/>
      <c r="DC786" s="101"/>
      <c r="DD786" s="101"/>
      <c r="DE786" s="101"/>
    </row>
    <row r="787" spans="1:109" ht="13">
      <c r="A787" s="97"/>
      <c r="B787" s="97"/>
      <c r="C787" s="97"/>
      <c r="D787" s="97"/>
      <c r="E787" s="97"/>
      <c r="F787" s="97"/>
      <c r="G787" s="98"/>
      <c r="H787" s="97"/>
      <c r="I787" s="97"/>
      <c r="J787" s="99"/>
      <c r="K787" s="99"/>
      <c r="L787" s="98"/>
      <c r="M787" s="100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101"/>
      <c r="CI787" s="101"/>
      <c r="CJ787" s="101"/>
      <c r="CK787" s="99"/>
      <c r="CL787" s="99"/>
      <c r="CM787" s="99"/>
      <c r="CN787" s="99"/>
      <c r="CO787" s="101"/>
      <c r="CP787" s="101"/>
      <c r="CQ787" s="101"/>
      <c r="CR787" s="99"/>
      <c r="CS787" s="99"/>
      <c r="CT787" s="99"/>
      <c r="CU787" s="101"/>
      <c r="CV787" s="101"/>
      <c r="CW787" s="101"/>
      <c r="CX787" s="99"/>
      <c r="CY787" s="99"/>
      <c r="CZ787" s="99"/>
      <c r="DA787" s="99"/>
      <c r="DB787" s="101"/>
      <c r="DC787" s="101"/>
      <c r="DD787" s="101"/>
      <c r="DE787" s="101"/>
    </row>
    <row r="788" spans="1:109" ht="13">
      <c r="A788" s="97"/>
      <c r="B788" s="97"/>
      <c r="C788" s="97"/>
      <c r="D788" s="97"/>
      <c r="E788" s="97"/>
      <c r="F788" s="97"/>
      <c r="G788" s="98"/>
      <c r="H788" s="97"/>
      <c r="I788" s="97"/>
      <c r="J788" s="99"/>
      <c r="K788" s="99"/>
      <c r="L788" s="98"/>
      <c r="M788" s="100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101"/>
      <c r="CI788" s="101"/>
      <c r="CJ788" s="101"/>
      <c r="CK788" s="99"/>
      <c r="CL788" s="99"/>
      <c r="CM788" s="99"/>
      <c r="CN788" s="99"/>
      <c r="CO788" s="101"/>
      <c r="CP788" s="101"/>
      <c r="CQ788" s="101"/>
      <c r="CR788" s="99"/>
      <c r="CS788" s="99"/>
      <c r="CT788" s="99"/>
      <c r="CU788" s="101"/>
      <c r="CV788" s="101"/>
      <c r="CW788" s="101"/>
      <c r="CX788" s="99"/>
      <c r="CY788" s="99"/>
      <c r="CZ788" s="99"/>
      <c r="DA788" s="99"/>
      <c r="DB788" s="101"/>
      <c r="DC788" s="101"/>
      <c r="DD788" s="101"/>
      <c r="DE788" s="101"/>
    </row>
    <row r="789" spans="1:109" ht="13">
      <c r="A789" s="97"/>
      <c r="B789" s="97"/>
      <c r="C789" s="97"/>
      <c r="D789" s="97"/>
      <c r="E789" s="97"/>
      <c r="F789" s="97"/>
      <c r="G789" s="98"/>
      <c r="H789" s="97"/>
      <c r="I789" s="97"/>
      <c r="J789" s="99"/>
      <c r="K789" s="99"/>
      <c r="L789" s="98"/>
      <c r="M789" s="100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101"/>
      <c r="CI789" s="101"/>
      <c r="CJ789" s="101"/>
      <c r="CK789" s="99"/>
      <c r="CL789" s="99"/>
      <c r="CM789" s="99"/>
      <c r="CN789" s="99"/>
      <c r="CO789" s="101"/>
      <c r="CP789" s="101"/>
      <c r="CQ789" s="101"/>
      <c r="CR789" s="99"/>
      <c r="CS789" s="99"/>
      <c r="CT789" s="99"/>
      <c r="CU789" s="101"/>
      <c r="CV789" s="101"/>
      <c r="CW789" s="101"/>
      <c r="CX789" s="99"/>
      <c r="CY789" s="99"/>
      <c r="CZ789" s="99"/>
      <c r="DA789" s="99"/>
      <c r="DB789" s="101"/>
      <c r="DC789" s="101"/>
      <c r="DD789" s="101"/>
      <c r="DE789" s="101"/>
    </row>
    <row r="790" spans="1:109" ht="13">
      <c r="A790" s="97"/>
      <c r="B790" s="97"/>
      <c r="C790" s="97"/>
      <c r="D790" s="97"/>
      <c r="E790" s="97"/>
      <c r="F790" s="97"/>
      <c r="G790" s="98"/>
      <c r="H790" s="97"/>
      <c r="I790" s="97"/>
      <c r="J790" s="99"/>
      <c r="K790" s="99"/>
      <c r="L790" s="98"/>
      <c r="M790" s="100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101"/>
      <c r="CI790" s="101"/>
      <c r="CJ790" s="101"/>
      <c r="CK790" s="99"/>
      <c r="CL790" s="99"/>
      <c r="CM790" s="99"/>
      <c r="CN790" s="99"/>
      <c r="CO790" s="101"/>
      <c r="CP790" s="101"/>
      <c r="CQ790" s="101"/>
      <c r="CR790" s="99"/>
      <c r="CS790" s="99"/>
      <c r="CT790" s="99"/>
      <c r="CU790" s="101"/>
      <c r="CV790" s="101"/>
      <c r="CW790" s="101"/>
      <c r="CX790" s="99"/>
      <c r="CY790" s="99"/>
      <c r="CZ790" s="99"/>
      <c r="DA790" s="99"/>
      <c r="DB790" s="101"/>
      <c r="DC790" s="101"/>
      <c r="DD790" s="101"/>
      <c r="DE790" s="101"/>
    </row>
    <row r="791" spans="1:109" ht="13">
      <c r="A791" s="97"/>
      <c r="B791" s="97"/>
      <c r="C791" s="97"/>
      <c r="D791" s="97"/>
      <c r="E791" s="97"/>
      <c r="F791" s="97"/>
      <c r="G791" s="98"/>
      <c r="H791" s="97"/>
      <c r="I791" s="97"/>
      <c r="J791" s="99"/>
      <c r="K791" s="99"/>
      <c r="L791" s="98"/>
      <c r="M791" s="100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101"/>
      <c r="CI791" s="101"/>
      <c r="CJ791" s="101"/>
      <c r="CK791" s="99"/>
      <c r="CL791" s="99"/>
      <c r="CM791" s="99"/>
      <c r="CN791" s="99"/>
      <c r="CO791" s="101"/>
      <c r="CP791" s="101"/>
      <c r="CQ791" s="101"/>
      <c r="CR791" s="99"/>
      <c r="CS791" s="99"/>
      <c r="CT791" s="99"/>
      <c r="CU791" s="101"/>
      <c r="CV791" s="101"/>
      <c r="CW791" s="101"/>
      <c r="CX791" s="99"/>
      <c r="CY791" s="99"/>
      <c r="CZ791" s="99"/>
      <c r="DA791" s="99"/>
      <c r="DB791" s="101"/>
      <c r="DC791" s="101"/>
      <c r="DD791" s="101"/>
      <c r="DE791" s="101"/>
    </row>
    <row r="792" spans="1:109" ht="13">
      <c r="A792" s="97"/>
      <c r="B792" s="97"/>
      <c r="C792" s="97"/>
      <c r="D792" s="97"/>
      <c r="E792" s="97"/>
      <c r="F792" s="97"/>
      <c r="G792" s="98"/>
      <c r="H792" s="97"/>
      <c r="I792" s="97"/>
      <c r="J792" s="99"/>
      <c r="K792" s="99"/>
      <c r="L792" s="98"/>
      <c r="M792" s="100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101"/>
      <c r="CI792" s="101"/>
      <c r="CJ792" s="101"/>
      <c r="CK792" s="99"/>
      <c r="CL792" s="99"/>
      <c r="CM792" s="99"/>
      <c r="CN792" s="99"/>
      <c r="CO792" s="101"/>
      <c r="CP792" s="101"/>
      <c r="CQ792" s="101"/>
      <c r="CR792" s="99"/>
      <c r="CS792" s="99"/>
      <c r="CT792" s="99"/>
      <c r="CU792" s="101"/>
      <c r="CV792" s="101"/>
      <c r="CW792" s="101"/>
      <c r="CX792" s="99"/>
      <c r="CY792" s="99"/>
      <c r="CZ792" s="99"/>
      <c r="DA792" s="99"/>
      <c r="DB792" s="101"/>
      <c r="DC792" s="101"/>
      <c r="DD792" s="101"/>
      <c r="DE792" s="101"/>
    </row>
    <row r="793" spans="1:109" ht="13">
      <c r="A793" s="97"/>
      <c r="B793" s="97"/>
      <c r="C793" s="97"/>
      <c r="D793" s="97"/>
      <c r="E793" s="97"/>
      <c r="F793" s="97"/>
      <c r="G793" s="98"/>
      <c r="H793" s="97"/>
      <c r="I793" s="97"/>
      <c r="J793" s="99"/>
      <c r="K793" s="99"/>
      <c r="L793" s="98"/>
      <c r="M793" s="100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101"/>
      <c r="CI793" s="101"/>
      <c r="CJ793" s="101"/>
      <c r="CK793" s="99"/>
      <c r="CL793" s="99"/>
      <c r="CM793" s="99"/>
      <c r="CN793" s="99"/>
      <c r="CO793" s="101"/>
      <c r="CP793" s="101"/>
      <c r="CQ793" s="101"/>
      <c r="CR793" s="99"/>
      <c r="CS793" s="99"/>
      <c r="CT793" s="99"/>
      <c r="CU793" s="101"/>
      <c r="CV793" s="101"/>
      <c r="CW793" s="101"/>
      <c r="CX793" s="99"/>
      <c r="CY793" s="99"/>
      <c r="CZ793" s="99"/>
      <c r="DA793" s="99"/>
      <c r="DB793" s="101"/>
      <c r="DC793" s="101"/>
      <c r="DD793" s="101"/>
      <c r="DE793" s="101"/>
    </row>
    <row r="794" spans="1:109" ht="13">
      <c r="A794" s="97"/>
      <c r="B794" s="97"/>
      <c r="C794" s="97"/>
      <c r="D794" s="97"/>
      <c r="E794" s="97"/>
      <c r="F794" s="97"/>
      <c r="G794" s="98"/>
      <c r="H794" s="97"/>
      <c r="I794" s="97"/>
      <c r="J794" s="99"/>
      <c r="K794" s="99"/>
      <c r="L794" s="98"/>
      <c r="M794" s="100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101"/>
      <c r="CI794" s="101"/>
      <c r="CJ794" s="101"/>
      <c r="CK794" s="99"/>
      <c r="CL794" s="99"/>
      <c r="CM794" s="99"/>
      <c r="CN794" s="99"/>
      <c r="CO794" s="101"/>
      <c r="CP794" s="101"/>
      <c r="CQ794" s="101"/>
      <c r="CR794" s="99"/>
      <c r="CS794" s="99"/>
      <c r="CT794" s="99"/>
      <c r="CU794" s="101"/>
      <c r="CV794" s="101"/>
      <c r="CW794" s="101"/>
      <c r="CX794" s="99"/>
      <c r="CY794" s="99"/>
      <c r="CZ794" s="99"/>
      <c r="DA794" s="99"/>
      <c r="DB794" s="101"/>
      <c r="DC794" s="101"/>
      <c r="DD794" s="101"/>
      <c r="DE794" s="101"/>
    </row>
    <row r="795" spans="1:109" ht="13">
      <c r="A795" s="97"/>
      <c r="B795" s="97"/>
      <c r="C795" s="97"/>
      <c r="D795" s="97"/>
      <c r="E795" s="97"/>
      <c r="F795" s="97"/>
      <c r="G795" s="98"/>
      <c r="H795" s="97"/>
      <c r="I795" s="97"/>
      <c r="J795" s="99"/>
      <c r="K795" s="99"/>
      <c r="L795" s="98"/>
      <c r="M795" s="100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101"/>
      <c r="CI795" s="101"/>
      <c r="CJ795" s="101"/>
      <c r="CK795" s="99"/>
      <c r="CL795" s="99"/>
      <c r="CM795" s="99"/>
      <c r="CN795" s="99"/>
      <c r="CO795" s="101"/>
      <c r="CP795" s="101"/>
      <c r="CQ795" s="101"/>
      <c r="CR795" s="99"/>
      <c r="CS795" s="99"/>
      <c r="CT795" s="99"/>
      <c r="CU795" s="101"/>
      <c r="CV795" s="101"/>
      <c r="CW795" s="101"/>
      <c r="CX795" s="99"/>
      <c r="CY795" s="99"/>
      <c r="CZ795" s="99"/>
      <c r="DA795" s="99"/>
      <c r="DB795" s="101"/>
      <c r="DC795" s="101"/>
      <c r="DD795" s="101"/>
      <c r="DE795" s="101"/>
    </row>
    <row r="796" spans="1:109" ht="13">
      <c r="A796" s="97"/>
      <c r="B796" s="97"/>
      <c r="C796" s="97"/>
      <c r="D796" s="97"/>
      <c r="E796" s="97"/>
      <c r="F796" s="97"/>
      <c r="G796" s="98"/>
      <c r="H796" s="97"/>
      <c r="I796" s="97"/>
      <c r="J796" s="99"/>
      <c r="K796" s="99"/>
      <c r="L796" s="98"/>
      <c r="M796" s="100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101"/>
      <c r="CI796" s="101"/>
      <c r="CJ796" s="101"/>
      <c r="CK796" s="99"/>
      <c r="CL796" s="99"/>
      <c r="CM796" s="99"/>
      <c r="CN796" s="99"/>
      <c r="CO796" s="101"/>
      <c r="CP796" s="101"/>
      <c r="CQ796" s="101"/>
      <c r="CR796" s="99"/>
      <c r="CS796" s="99"/>
      <c r="CT796" s="99"/>
      <c r="CU796" s="101"/>
      <c r="CV796" s="101"/>
      <c r="CW796" s="101"/>
      <c r="CX796" s="99"/>
      <c r="CY796" s="99"/>
      <c r="CZ796" s="99"/>
      <c r="DA796" s="99"/>
      <c r="DB796" s="101"/>
      <c r="DC796" s="101"/>
      <c r="DD796" s="101"/>
      <c r="DE796" s="101"/>
    </row>
    <row r="797" spans="1:109" ht="13">
      <c r="A797" s="97"/>
      <c r="B797" s="97"/>
      <c r="C797" s="97"/>
      <c r="D797" s="97"/>
      <c r="E797" s="97"/>
      <c r="F797" s="97"/>
      <c r="G797" s="98"/>
      <c r="H797" s="97"/>
      <c r="I797" s="97"/>
      <c r="J797" s="99"/>
      <c r="K797" s="99"/>
      <c r="L797" s="98"/>
      <c r="M797" s="100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101"/>
      <c r="CI797" s="101"/>
      <c r="CJ797" s="101"/>
      <c r="CK797" s="99"/>
      <c r="CL797" s="99"/>
      <c r="CM797" s="99"/>
      <c r="CN797" s="99"/>
      <c r="CO797" s="101"/>
      <c r="CP797" s="101"/>
      <c r="CQ797" s="101"/>
      <c r="CR797" s="99"/>
      <c r="CS797" s="99"/>
      <c r="CT797" s="99"/>
      <c r="CU797" s="101"/>
      <c r="CV797" s="101"/>
      <c r="CW797" s="101"/>
      <c r="CX797" s="99"/>
      <c r="CY797" s="99"/>
      <c r="CZ797" s="99"/>
      <c r="DA797" s="99"/>
      <c r="DB797" s="101"/>
      <c r="DC797" s="101"/>
      <c r="DD797" s="101"/>
      <c r="DE797" s="101"/>
    </row>
    <row r="798" spans="1:109" ht="13">
      <c r="A798" s="97"/>
      <c r="B798" s="97"/>
      <c r="C798" s="97"/>
      <c r="D798" s="97"/>
      <c r="E798" s="97"/>
      <c r="F798" s="97"/>
      <c r="G798" s="98"/>
      <c r="H798" s="97"/>
      <c r="I798" s="97"/>
      <c r="J798" s="99"/>
      <c r="K798" s="99"/>
      <c r="L798" s="98"/>
      <c r="M798" s="100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101"/>
      <c r="CI798" s="101"/>
      <c r="CJ798" s="101"/>
      <c r="CK798" s="99"/>
      <c r="CL798" s="99"/>
      <c r="CM798" s="99"/>
      <c r="CN798" s="99"/>
      <c r="CO798" s="101"/>
      <c r="CP798" s="101"/>
      <c r="CQ798" s="101"/>
      <c r="CR798" s="99"/>
      <c r="CS798" s="99"/>
      <c r="CT798" s="99"/>
      <c r="CU798" s="101"/>
      <c r="CV798" s="101"/>
      <c r="CW798" s="101"/>
      <c r="CX798" s="99"/>
      <c r="CY798" s="99"/>
      <c r="CZ798" s="99"/>
      <c r="DA798" s="99"/>
      <c r="DB798" s="101"/>
      <c r="DC798" s="101"/>
      <c r="DD798" s="101"/>
      <c r="DE798" s="101"/>
    </row>
    <row r="799" spans="1:109" ht="13">
      <c r="A799" s="97"/>
      <c r="B799" s="97"/>
      <c r="C799" s="97"/>
      <c r="D799" s="97"/>
      <c r="E799" s="97"/>
      <c r="F799" s="97"/>
      <c r="G799" s="98"/>
      <c r="H799" s="97"/>
      <c r="I799" s="97"/>
      <c r="J799" s="99"/>
      <c r="K799" s="99"/>
      <c r="L799" s="98"/>
      <c r="M799" s="100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101"/>
      <c r="CI799" s="101"/>
      <c r="CJ799" s="101"/>
      <c r="CK799" s="99"/>
      <c r="CL799" s="99"/>
      <c r="CM799" s="99"/>
      <c r="CN799" s="99"/>
      <c r="CO799" s="101"/>
      <c r="CP799" s="101"/>
      <c r="CQ799" s="101"/>
      <c r="CR799" s="99"/>
      <c r="CS799" s="99"/>
      <c r="CT799" s="99"/>
      <c r="CU799" s="101"/>
      <c r="CV799" s="101"/>
      <c r="CW799" s="101"/>
      <c r="CX799" s="99"/>
      <c r="CY799" s="99"/>
      <c r="CZ799" s="99"/>
      <c r="DA799" s="99"/>
      <c r="DB799" s="101"/>
      <c r="DC799" s="101"/>
      <c r="DD799" s="101"/>
      <c r="DE799" s="101"/>
    </row>
    <row r="800" spans="1:109" ht="13">
      <c r="A800" s="97"/>
      <c r="B800" s="97"/>
      <c r="C800" s="97"/>
      <c r="D800" s="97"/>
      <c r="E800" s="97"/>
      <c r="F800" s="97"/>
      <c r="G800" s="98"/>
      <c r="H800" s="97"/>
      <c r="I800" s="97"/>
      <c r="J800" s="99"/>
      <c r="K800" s="99"/>
      <c r="L800" s="98"/>
      <c r="M800" s="100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101"/>
      <c r="CI800" s="101"/>
      <c r="CJ800" s="101"/>
      <c r="CK800" s="99"/>
      <c r="CL800" s="99"/>
      <c r="CM800" s="99"/>
      <c r="CN800" s="99"/>
      <c r="CO800" s="101"/>
      <c r="CP800" s="101"/>
      <c r="CQ800" s="101"/>
      <c r="CR800" s="99"/>
      <c r="CS800" s="99"/>
      <c r="CT800" s="99"/>
      <c r="CU800" s="101"/>
      <c r="CV800" s="101"/>
      <c r="CW800" s="101"/>
      <c r="CX800" s="99"/>
      <c r="CY800" s="99"/>
      <c r="CZ800" s="99"/>
      <c r="DA800" s="99"/>
      <c r="DB800" s="101"/>
      <c r="DC800" s="101"/>
      <c r="DD800" s="101"/>
      <c r="DE800" s="101"/>
    </row>
    <row r="801" spans="1:109" ht="13">
      <c r="A801" s="97"/>
      <c r="B801" s="97"/>
      <c r="C801" s="97"/>
      <c r="D801" s="97"/>
      <c r="E801" s="97"/>
      <c r="F801" s="97"/>
      <c r="G801" s="98"/>
      <c r="H801" s="97"/>
      <c r="I801" s="97"/>
      <c r="J801" s="99"/>
      <c r="K801" s="99"/>
      <c r="L801" s="98"/>
      <c r="M801" s="100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101"/>
      <c r="CI801" s="101"/>
      <c r="CJ801" s="101"/>
      <c r="CK801" s="99"/>
      <c r="CL801" s="99"/>
      <c r="CM801" s="99"/>
      <c r="CN801" s="99"/>
      <c r="CO801" s="101"/>
      <c r="CP801" s="101"/>
      <c r="CQ801" s="101"/>
      <c r="CR801" s="99"/>
      <c r="CS801" s="99"/>
      <c r="CT801" s="99"/>
      <c r="CU801" s="101"/>
      <c r="CV801" s="101"/>
      <c r="CW801" s="101"/>
      <c r="CX801" s="99"/>
      <c r="CY801" s="99"/>
      <c r="CZ801" s="99"/>
      <c r="DA801" s="99"/>
      <c r="DB801" s="101"/>
      <c r="DC801" s="101"/>
      <c r="DD801" s="101"/>
      <c r="DE801" s="101"/>
    </row>
    <row r="802" spans="1:109" ht="13">
      <c r="A802" s="97"/>
      <c r="B802" s="97"/>
      <c r="C802" s="97"/>
      <c r="D802" s="97"/>
      <c r="E802" s="97"/>
      <c r="F802" s="97"/>
      <c r="G802" s="98"/>
      <c r="H802" s="97"/>
      <c r="I802" s="97"/>
      <c r="J802" s="99"/>
      <c r="K802" s="99"/>
      <c r="L802" s="98"/>
      <c r="M802" s="100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101"/>
      <c r="CI802" s="101"/>
      <c r="CJ802" s="101"/>
      <c r="CK802" s="99"/>
      <c r="CL802" s="99"/>
      <c r="CM802" s="99"/>
      <c r="CN802" s="99"/>
      <c r="CO802" s="101"/>
      <c r="CP802" s="101"/>
      <c r="CQ802" s="101"/>
      <c r="CR802" s="99"/>
      <c r="CS802" s="99"/>
      <c r="CT802" s="99"/>
      <c r="CU802" s="101"/>
      <c r="CV802" s="101"/>
      <c r="CW802" s="101"/>
      <c r="CX802" s="99"/>
      <c r="CY802" s="99"/>
      <c r="CZ802" s="99"/>
      <c r="DA802" s="99"/>
      <c r="DB802" s="101"/>
      <c r="DC802" s="101"/>
      <c r="DD802" s="101"/>
      <c r="DE802" s="101"/>
    </row>
    <row r="803" spans="1:109" ht="13">
      <c r="A803" s="97"/>
      <c r="B803" s="97"/>
      <c r="C803" s="97"/>
      <c r="D803" s="97"/>
      <c r="E803" s="97"/>
      <c r="F803" s="97"/>
      <c r="G803" s="98"/>
      <c r="H803" s="97"/>
      <c r="I803" s="97"/>
      <c r="J803" s="99"/>
      <c r="K803" s="99"/>
      <c r="L803" s="98"/>
      <c r="M803" s="100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101"/>
      <c r="CI803" s="101"/>
      <c r="CJ803" s="101"/>
      <c r="CK803" s="99"/>
      <c r="CL803" s="99"/>
      <c r="CM803" s="99"/>
      <c r="CN803" s="99"/>
      <c r="CO803" s="101"/>
      <c r="CP803" s="101"/>
      <c r="CQ803" s="101"/>
      <c r="CR803" s="99"/>
      <c r="CS803" s="99"/>
      <c r="CT803" s="99"/>
      <c r="CU803" s="101"/>
      <c r="CV803" s="101"/>
      <c r="CW803" s="101"/>
      <c r="CX803" s="99"/>
      <c r="CY803" s="99"/>
      <c r="CZ803" s="99"/>
      <c r="DA803" s="99"/>
      <c r="DB803" s="101"/>
      <c r="DC803" s="101"/>
      <c r="DD803" s="101"/>
      <c r="DE803" s="101"/>
    </row>
    <row r="804" spans="1:109" ht="13">
      <c r="A804" s="97"/>
      <c r="B804" s="97"/>
      <c r="C804" s="97"/>
      <c r="D804" s="97"/>
      <c r="E804" s="97"/>
      <c r="F804" s="97"/>
      <c r="G804" s="98"/>
      <c r="H804" s="97"/>
      <c r="I804" s="97"/>
      <c r="J804" s="99"/>
      <c r="K804" s="99"/>
      <c r="L804" s="98"/>
      <c r="M804" s="100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101"/>
      <c r="CI804" s="101"/>
      <c r="CJ804" s="101"/>
      <c r="CK804" s="99"/>
      <c r="CL804" s="99"/>
      <c r="CM804" s="99"/>
      <c r="CN804" s="99"/>
      <c r="CO804" s="101"/>
      <c r="CP804" s="101"/>
      <c r="CQ804" s="101"/>
      <c r="CR804" s="99"/>
      <c r="CS804" s="99"/>
      <c r="CT804" s="99"/>
      <c r="CU804" s="101"/>
      <c r="CV804" s="101"/>
      <c r="CW804" s="101"/>
      <c r="CX804" s="99"/>
      <c r="CY804" s="99"/>
      <c r="CZ804" s="99"/>
      <c r="DA804" s="99"/>
      <c r="DB804" s="101"/>
      <c r="DC804" s="101"/>
      <c r="DD804" s="101"/>
      <c r="DE804" s="101"/>
    </row>
    <row r="805" spans="1:109" ht="13">
      <c r="A805" s="97"/>
      <c r="B805" s="97"/>
      <c r="C805" s="97"/>
      <c r="D805" s="97"/>
      <c r="E805" s="97"/>
      <c r="F805" s="97"/>
      <c r="G805" s="98"/>
      <c r="H805" s="97"/>
      <c r="I805" s="97"/>
      <c r="J805" s="99"/>
      <c r="K805" s="99"/>
      <c r="L805" s="98"/>
      <c r="M805" s="100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101"/>
      <c r="CI805" s="101"/>
      <c r="CJ805" s="101"/>
      <c r="CK805" s="99"/>
      <c r="CL805" s="99"/>
      <c r="CM805" s="99"/>
      <c r="CN805" s="99"/>
      <c r="CO805" s="101"/>
      <c r="CP805" s="101"/>
      <c r="CQ805" s="101"/>
      <c r="CR805" s="99"/>
      <c r="CS805" s="99"/>
      <c r="CT805" s="99"/>
      <c r="CU805" s="101"/>
      <c r="CV805" s="101"/>
      <c r="CW805" s="101"/>
      <c r="CX805" s="99"/>
      <c r="CY805" s="99"/>
      <c r="CZ805" s="99"/>
      <c r="DA805" s="99"/>
      <c r="DB805" s="101"/>
      <c r="DC805" s="101"/>
      <c r="DD805" s="101"/>
      <c r="DE805" s="101"/>
    </row>
    <row r="806" spans="1:109" ht="13">
      <c r="A806" s="97"/>
      <c r="B806" s="97"/>
      <c r="C806" s="97"/>
      <c r="D806" s="97"/>
      <c r="E806" s="97"/>
      <c r="F806" s="97"/>
      <c r="G806" s="98"/>
      <c r="H806" s="97"/>
      <c r="I806" s="97"/>
      <c r="J806" s="99"/>
      <c r="K806" s="99"/>
      <c r="L806" s="98"/>
      <c r="M806" s="100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101"/>
      <c r="CI806" s="101"/>
      <c r="CJ806" s="101"/>
      <c r="CK806" s="99"/>
      <c r="CL806" s="99"/>
      <c r="CM806" s="99"/>
      <c r="CN806" s="99"/>
      <c r="CO806" s="101"/>
      <c r="CP806" s="101"/>
      <c r="CQ806" s="101"/>
      <c r="CR806" s="99"/>
      <c r="CS806" s="99"/>
      <c r="CT806" s="99"/>
      <c r="CU806" s="101"/>
      <c r="CV806" s="101"/>
      <c r="CW806" s="101"/>
      <c r="CX806" s="99"/>
      <c r="CY806" s="99"/>
      <c r="CZ806" s="99"/>
      <c r="DA806" s="99"/>
      <c r="DB806" s="101"/>
      <c r="DC806" s="101"/>
      <c r="DD806" s="101"/>
      <c r="DE806" s="101"/>
    </row>
    <row r="807" spans="1:109" ht="13">
      <c r="A807" s="97"/>
      <c r="B807" s="97"/>
      <c r="C807" s="97"/>
      <c r="D807" s="97"/>
      <c r="E807" s="97"/>
      <c r="F807" s="97"/>
      <c r="G807" s="98"/>
      <c r="H807" s="97"/>
      <c r="I807" s="97"/>
      <c r="J807" s="99"/>
      <c r="K807" s="99"/>
      <c r="L807" s="98"/>
      <c r="M807" s="100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101"/>
      <c r="CI807" s="101"/>
      <c r="CJ807" s="101"/>
      <c r="CK807" s="99"/>
      <c r="CL807" s="99"/>
      <c r="CM807" s="99"/>
      <c r="CN807" s="99"/>
      <c r="CO807" s="101"/>
      <c r="CP807" s="101"/>
      <c r="CQ807" s="101"/>
      <c r="CR807" s="99"/>
      <c r="CS807" s="99"/>
      <c r="CT807" s="99"/>
      <c r="CU807" s="101"/>
      <c r="CV807" s="101"/>
      <c r="CW807" s="101"/>
      <c r="CX807" s="99"/>
      <c r="CY807" s="99"/>
      <c r="CZ807" s="99"/>
      <c r="DA807" s="99"/>
      <c r="DB807" s="101"/>
      <c r="DC807" s="101"/>
      <c r="DD807" s="101"/>
      <c r="DE807" s="101"/>
    </row>
    <row r="808" spans="1:109" ht="13">
      <c r="A808" s="97"/>
      <c r="B808" s="97"/>
      <c r="C808" s="97"/>
      <c r="D808" s="97"/>
      <c r="E808" s="97"/>
      <c r="F808" s="97"/>
      <c r="G808" s="98"/>
      <c r="H808" s="97"/>
      <c r="I808" s="97"/>
      <c r="J808" s="99"/>
      <c r="K808" s="99"/>
      <c r="L808" s="98"/>
      <c r="M808" s="100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101"/>
      <c r="CI808" s="101"/>
      <c r="CJ808" s="101"/>
      <c r="CK808" s="99"/>
      <c r="CL808" s="99"/>
      <c r="CM808" s="99"/>
      <c r="CN808" s="99"/>
      <c r="CO808" s="101"/>
      <c r="CP808" s="101"/>
      <c r="CQ808" s="101"/>
      <c r="CR808" s="99"/>
      <c r="CS808" s="99"/>
      <c r="CT808" s="99"/>
      <c r="CU808" s="101"/>
      <c r="CV808" s="101"/>
      <c r="CW808" s="101"/>
      <c r="CX808" s="99"/>
      <c r="CY808" s="99"/>
      <c r="CZ808" s="99"/>
      <c r="DA808" s="99"/>
      <c r="DB808" s="101"/>
      <c r="DC808" s="101"/>
      <c r="DD808" s="101"/>
      <c r="DE808" s="101"/>
    </row>
    <row r="809" spans="1:109" ht="13">
      <c r="A809" s="97"/>
      <c r="B809" s="97"/>
      <c r="C809" s="97"/>
      <c r="D809" s="97"/>
      <c r="E809" s="97"/>
      <c r="F809" s="97"/>
      <c r="G809" s="98"/>
      <c r="H809" s="97"/>
      <c r="I809" s="97"/>
      <c r="J809" s="99"/>
      <c r="K809" s="99"/>
      <c r="L809" s="98"/>
      <c r="M809" s="100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101"/>
      <c r="CI809" s="101"/>
      <c r="CJ809" s="101"/>
      <c r="CK809" s="99"/>
      <c r="CL809" s="99"/>
      <c r="CM809" s="99"/>
      <c r="CN809" s="99"/>
      <c r="CO809" s="101"/>
      <c r="CP809" s="101"/>
      <c r="CQ809" s="101"/>
      <c r="CR809" s="99"/>
      <c r="CS809" s="99"/>
      <c r="CT809" s="99"/>
      <c r="CU809" s="101"/>
      <c r="CV809" s="101"/>
      <c r="CW809" s="101"/>
      <c r="CX809" s="99"/>
      <c r="CY809" s="99"/>
      <c r="CZ809" s="99"/>
      <c r="DA809" s="99"/>
      <c r="DB809" s="101"/>
      <c r="DC809" s="101"/>
      <c r="DD809" s="101"/>
      <c r="DE809" s="101"/>
    </row>
    <row r="810" spans="1:109" ht="13">
      <c r="A810" s="97"/>
      <c r="B810" s="97"/>
      <c r="C810" s="97"/>
      <c r="D810" s="97"/>
      <c r="E810" s="97"/>
      <c r="F810" s="97"/>
      <c r="G810" s="98"/>
      <c r="H810" s="97"/>
      <c r="I810" s="97"/>
      <c r="J810" s="99"/>
      <c r="K810" s="99"/>
      <c r="L810" s="98"/>
      <c r="M810" s="100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101"/>
      <c r="CI810" s="101"/>
      <c r="CJ810" s="101"/>
      <c r="CK810" s="99"/>
      <c r="CL810" s="99"/>
      <c r="CM810" s="99"/>
      <c r="CN810" s="99"/>
      <c r="CO810" s="101"/>
      <c r="CP810" s="101"/>
      <c r="CQ810" s="101"/>
      <c r="CR810" s="99"/>
      <c r="CS810" s="99"/>
      <c r="CT810" s="99"/>
      <c r="CU810" s="101"/>
      <c r="CV810" s="101"/>
      <c r="CW810" s="101"/>
      <c r="CX810" s="99"/>
      <c r="CY810" s="99"/>
      <c r="CZ810" s="99"/>
      <c r="DA810" s="99"/>
      <c r="DB810" s="101"/>
      <c r="DC810" s="101"/>
      <c r="DD810" s="101"/>
      <c r="DE810" s="101"/>
    </row>
    <row r="811" spans="1:109" ht="13">
      <c r="A811" s="97"/>
      <c r="B811" s="97"/>
      <c r="C811" s="97"/>
      <c r="D811" s="97"/>
      <c r="E811" s="97"/>
      <c r="F811" s="97"/>
      <c r="G811" s="98"/>
      <c r="H811" s="97"/>
      <c r="I811" s="97"/>
      <c r="J811" s="99"/>
      <c r="K811" s="99"/>
      <c r="L811" s="98"/>
      <c r="M811" s="100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101"/>
      <c r="CI811" s="101"/>
      <c r="CJ811" s="101"/>
      <c r="CK811" s="99"/>
      <c r="CL811" s="99"/>
      <c r="CM811" s="99"/>
      <c r="CN811" s="99"/>
      <c r="CO811" s="101"/>
      <c r="CP811" s="101"/>
      <c r="CQ811" s="101"/>
      <c r="CR811" s="99"/>
      <c r="CS811" s="99"/>
      <c r="CT811" s="99"/>
      <c r="CU811" s="101"/>
      <c r="CV811" s="101"/>
      <c r="CW811" s="101"/>
      <c r="CX811" s="99"/>
      <c r="CY811" s="99"/>
      <c r="CZ811" s="99"/>
      <c r="DA811" s="99"/>
      <c r="DB811" s="101"/>
      <c r="DC811" s="101"/>
      <c r="DD811" s="101"/>
      <c r="DE811" s="101"/>
    </row>
    <row r="812" spans="1:109" ht="13">
      <c r="A812" s="97"/>
      <c r="B812" s="97"/>
      <c r="C812" s="97"/>
      <c r="D812" s="97"/>
      <c r="E812" s="97"/>
      <c r="F812" s="97"/>
      <c r="G812" s="98"/>
      <c r="H812" s="97"/>
      <c r="I812" s="97"/>
      <c r="J812" s="99"/>
      <c r="K812" s="99"/>
      <c r="L812" s="98"/>
      <c r="M812" s="100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101"/>
      <c r="CI812" s="101"/>
      <c r="CJ812" s="101"/>
      <c r="CK812" s="99"/>
      <c r="CL812" s="99"/>
      <c r="CM812" s="99"/>
      <c r="CN812" s="99"/>
      <c r="CO812" s="101"/>
      <c r="CP812" s="101"/>
      <c r="CQ812" s="101"/>
      <c r="CR812" s="99"/>
      <c r="CS812" s="99"/>
      <c r="CT812" s="99"/>
      <c r="CU812" s="101"/>
      <c r="CV812" s="101"/>
      <c r="CW812" s="101"/>
      <c r="CX812" s="99"/>
      <c r="CY812" s="99"/>
      <c r="CZ812" s="99"/>
      <c r="DA812" s="99"/>
      <c r="DB812" s="101"/>
      <c r="DC812" s="101"/>
      <c r="DD812" s="101"/>
      <c r="DE812" s="101"/>
    </row>
    <row r="813" spans="1:109" ht="13">
      <c r="A813" s="97"/>
      <c r="B813" s="97"/>
      <c r="C813" s="97"/>
      <c r="D813" s="97"/>
      <c r="E813" s="97"/>
      <c r="F813" s="97"/>
      <c r="G813" s="98"/>
      <c r="H813" s="97"/>
      <c r="I813" s="97"/>
      <c r="J813" s="99"/>
      <c r="K813" s="99"/>
      <c r="L813" s="98"/>
      <c r="M813" s="100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101"/>
      <c r="CI813" s="101"/>
      <c r="CJ813" s="101"/>
      <c r="CK813" s="99"/>
      <c r="CL813" s="99"/>
      <c r="CM813" s="99"/>
      <c r="CN813" s="99"/>
      <c r="CO813" s="101"/>
      <c r="CP813" s="101"/>
      <c r="CQ813" s="101"/>
      <c r="CR813" s="99"/>
      <c r="CS813" s="99"/>
      <c r="CT813" s="99"/>
      <c r="CU813" s="101"/>
      <c r="CV813" s="101"/>
      <c r="CW813" s="101"/>
      <c r="CX813" s="99"/>
      <c r="CY813" s="99"/>
      <c r="CZ813" s="99"/>
      <c r="DA813" s="99"/>
      <c r="DB813" s="101"/>
      <c r="DC813" s="101"/>
      <c r="DD813" s="101"/>
      <c r="DE813" s="101"/>
    </row>
    <row r="814" spans="1:109" ht="13">
      <c r="A814" s="97"/>
      <c r="B814" s="97"/>
      <c r="C814" s="97"/>
      <c r="D814" s="97"/>
      <c r="E814" s="97"/>
      <c r="F814" s="97"/>
      <c r="G814" s="98"/>
      <c r="H814" s="97"/>
      <c r="I814" s="97"/>
      <c r="J814" s="99"/>
      <c r="K814" s="99"/>
      <c r="L814" s="98"/>
      <c r="M814" s="100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101"/>
      <c r="CI814" s="101"/>
      <c r="CJ814" s="101"/>
      <c r="CK814" s="99"/>
      <c r="CL814" s="99"/>
      <c r="CM814" s="99"/>
      <c r="CN814" s="99"/>
      <c r="CO814" s="101"/>
      <c r="CP814" s="101"/>
      <c r="CQ814" s="101"/>
      <c r="CR814" s="99"/>
      <c r="CS814" s="99"/>
      <c r="CT814" s="99"/>
      <c r="CU814" s="101"/>
      <c r="CV814" s="101"/>
      <c r="CW814" s="101"/>
      <c r="CX814" s="99"/>
      <c r="CY814" s="99"/>
      <c r="CZ814" s="99"/>
      <c r="DA814" s="99"/>
      <c r="DB814" s="101"/>
      <c r="DC814" s="101"/>
      <c r="DD814" s="101"/>
      <c r="DE814" s="101"/>
    </row>
    <row r="815" spans="1:109" ht="13">
      <c r="A815" s="97"/>
      <c r="B815" s="97"/>
      <c r="C815" s="97"/>
      <c r="D815" s="97"/>
      <c r="E815" s="97"/>
      <c r="F815" s="97"/>
      <c r="G815" s="98"/>
      <c r="H815" s="97"/>
      <c r="I815" s="97"/>
      <c r="J815" s="99"/>
      <c r="K815" s="99"/>
      <c r="L815" s="98"/>
      <c r="M815" s="100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101"/>
      <c r="CI815" s="101"/>
      <c r="CJ815" s="101"/>
      <c r="CK815" s="99"/>
      <c r="CL815" s="99"/>
      <c r="CM815" s="99"/>
      <c r="CN815" s="99"/>
      <c r="CO815" s="101"/>
      <c r="CP815" s="101"/>
      <c r="CQ815" s="101"/>
      <c r="CR815" s="99"/>
      <c r="CS815" s="99"/>
      <c r="CT815" s="99"/>
      <c r="CU815" s="101"/>
      <c r="CV815" s="101"/>
      <c r="CW815" s="101"/>
      <c r="CX815" s="99"/>
      <c r="CY815" s="99"/>
      <c r="CZ815" s="99"/>
      <c r="DA815" s="99"/>
      <c r="DB815" s="101"/>
      <c r="DC815" s="101"/>
      <c r="DD815" s="101"/>
      <c r="DE815" s="101"/>
    </row>
    <row r="816" spans="1:109" ht="13">
      <c r="A816" s="97"/>
      <c r="B816" s="97"/>
      <c r="C816" s="97"/>
      <c r="D816" s="97"/>
      <c r="E816" s="97"/>
      <c r="F816" s="97"/>
      <c r="G816" s="98"/>
      <c r="H816" s="97"/>
      <c r="I816" s="97"/>
      <c r="J816" s="99"/>
      <c r="K816" s="99"/>
      <c r="L816" s="98"/>
      <c r="M816" s="100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101"/>
      <c r="CI816" s="101"/>
      <c r="CJ816" s="101"/>
      <c r="CK816" s="99"/>
      <c r="CL816" s="99"/>
      <c r="CM816" s="99"/>
      <c r="CN816" s="99"/>
      <c r="CO816" s="101"/>
      <c r="CP816" s="101"/>
      <c r="CQ816" s="101"/>
      <c r="CR816" s="99"/>
      <c r="CS816" s="99"/>
      <c r="CT816" s="99"/>
      <c r="CU816" s="101"/>
      <c r="CV816" s="101"/>
      <c r="CW816" s="101"/>
      <c r="CX816" s="99"/>
      <c r="CY816" s="99"/>
      <c r="CZ816" s="99"/>
      <c r="DA816" s="99"/>
      <c r="DB816" s="101"/>
      <c r="DC816" s="101"/>
      <c r="DD816" s="101"/>
      <c r="DE816" s="101"/>
    </row>
    <row r="817" spans="1:109" ht="13">
      <c r="A817" s="97"/>
      <c r="B817" s="97"/>
      <c r="C817" s="97"/>
      <c r="D817" s="97"/>
      <c r="E817" s="97"/>
      <c r="F817" s="97"/>
      <c r="G817" s="98"/>
      <c r="H817" s="97"/>
      <c r="I817" s="97"/>
      <c r="J817" s="99"/>
      <c r="K817" s="99"/>
      <c r="L817" s="98"/>
      <c r="M817" s="100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101"/>
      <c r="CI817" s="101"/>
      <c r="CJ817" s="101"/>
      <c r="CK817" s="99"/>
      <c r="CL817" s="99"/>
      <c r="CM817" s="99"/>
      <c r="CN817" s="99"/>
      <c r="CO817" s="101"/>
      <c r="CP817" s="101"/>
      <c r="CQ817" s="101"/>
      <c r="CR817" s="99"/>
      <c r="CS817" s="99"/>
      <c r="CT817" s="99"/>
      <c r="CU817" s="101"/>
      <c r="CV817" s="101"/>
      <c r="CW817" s="101"/>
      <c r="CX817" s="99"/>
      <c r="CY817" s="99"/>
      <c r="CZ817" s="99"/>
      <c r="DA817" s="99"/>
      <c r="DB817" s="101"/>
      <c r="DC817" s="101"/>
      <c r="DD817" s="101"/>
      <c r="DE817" s="101"/>
    </row>
    <row r="818" spans="1:109" ht="13">
      <c r="A818" s="97"/>
      <c r="B818" s="97"/>
      <c r="C818" s="97"/>
      <c r="D818" s="97"/>
      <c r="E818" s="97"/>
      <c r="F818" s="97"/>
      <c r="G818" s="98"/>
      <c r="H818" s="97"/>
      <c r="I818" s="97"/>
      <c r="J818" s="99"/>
      <c r="K818" s="99"/>
      <c r="L818" s="98"/>
      <c r="M818" s="100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101"/>
      <c r="CI818" s="101"/>
      <c r="CJ818" s="101"/>
      <c r="CK818" s="99"/>
      <c r="CL818" s="99"/>
      <c r="CM818" s="99"/>
      <c r="CN818" s="99"/>
      <c r="CO818" s="101"/>
      <c r="CP818" s="101"/>
      <c r="CQ818" s="101"/>
      <c r="CR818" s="99"/>
      <c r="CS818" s="99"/>
      <c r="CT818" s="99"/>
      <c r="CU818" s="101"/>
      <c r="CV818" s="101"/>
      <c r="CW818" s="101"/>
      <c r="CX818" s="99"/>
      <c r="CY818" s="99"/>
      <c r="CZ818" s="99"/>
      <c r="DA818" s="99"/>
      <c r="DB818" s="101"/>
      <c r="DC818" s="101"/>
      <c r="DD818" s="101"/>
      <c r="DE818" s="101"/>
    </row>
    <row r="819" spans="1:109" ht="13">
      <c r="A819" s="97"/>
      <c r="B819" s="97"/>
      <c r="C819" s="97"/>
      <c r="D819" s="97"/>
      <c r="E819" s="97"/>
      <c r="F819" s="97"/>
      <c r="G819" s="98"/>
      <c r="H819" s="97"/>
      <c r="I819" s="97"/>
      <c r="J819" s="99"/>
      <c r="K819" s="99"/>
      <c r="L819" s="98"/>
      <c r="M819" s="100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101"/>
      <c r="CI819" s="101"/>
      <c r="CJ819" s="101"/>
      <c r="CK819" s="99"/>
      <c r="CL819" s="99"/>
      <c r="CM819" s="99"/>
      <c r="CN819" s="99"/>
      <c r="CO819" s="101"/>
      <c r="CP819" s="101"/>
      <c r="CQ819" s="101"/>
      <c r="CR819" s="99"/>
      <c r="CS819" s="99"/>
      <c r="CT819" s="99"/>
      <c r="CU819" s="101"/>
      <c r="CV819" s="101"/>
      <c r="CW819" s="101"/>
      <c r="CX819" s="99"/>
      <c r="CY819" s="99"/>
      <c r="CZ819" s="99"/>
      <c r="DA819" s="99"/>
      <c r="DB819" s="101"/>
      <c r="DC819" s="101"/>
      <c r="DD819" s="101"/>
      <c r="DE819" s="101"/>
    </row>
    <row r="820" spans="1:109" ht="13">
      <c r="A820" s="97"/>
      <c r="B820" s="97"/>
      <c r="C820" s="97"/>
      <c r="D820" s="97"/>
      <c r="E820" s="97"/>
      <c r="F820" s="97"/>
      <c r="G820" s="98"/>
      <c r="H820" s="97"/>
      <c r="I820" s="97"/>
      <c r="J820" s="99"/>
      <c r="K820" s="99"/>
      <c r="L820" s="98"/>
      <c r="M820" s="100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101"/>
      <c r="CI820" s="101"/>
      <c r="CJ820" s="101"/>
      <c r="CK820" s="99"/>
      <c r="CL820" s="99"/>
      <c r="CM820" s="99"/>
      <c r="CN820" s="99"/>
      <c r="CO820" s="101"/>
      <c r="CP820" s="101"/>
      <c r="CQ820" s="101"/>
      <c r="CR820" s="99"/>
      <c r="CS820" s="99"/>
      <c r="CT820" s="99"/>
      <c r="CU820" s="101"/>
      <c r="CV820" s="101"/>
      <c r="CW820" s="101"/>
      <c r="CX820" s="99"/>
      <c r="CY820" s="99"/>
      <c r="CZ820" s="99"/>
      <c r="DA820" s="99"/>
      <c r="DB820" s="101"/>
      <c r="DC820" s="101"/>
      <c r="DD820" s="101"/>
      <c r="DE820" s="101"/>
    </row>
    <row r="821" spans="1:109" ht="13">
      <c r="A821" s="97"/>
      <c r="B821" s="97"/>
      <c r="C821" s="97"/>
      <c r="D821" s="97"/>
      <c r="E821" s="97"/>
      <c r="F821" s="97"/>
      <c r="G821" s="98"/>
      <c r="H821" s="97"/>
      <c r="I821" s="97"/>
      <c r="J821" s="99"/>
      <c r="K821" s="99"/>
      <c r="L821" s="98"/>
      <c r="M821" s="100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101"/>
      <c r="CI821" s="101"/>
      <c r="CJ821" s="101"/>
      <c r="CK821" s="99"/>
      <c r="CL821" s="99"/>
      <c r="CM821" s="99"/>
      <c r="CN821" s="99"/>
      <c r="CO821" s="101"/>
      <c r="CP821" s="101"/>
      <c r="CQ821" s="101"/>
      <c r="CR821" s="99"/>
      <c r="CS821" s="99"/>
      <c r="CT821" s="99"/>
      <c r="CU821" s="101"/>
      <c r="CV821" s="101"/>
      <c r="CW821" s="101"/>
      <c r="CX821" s="99"/>
      <c r="CY821" s="99"/>
      <c r="CZ821" s="99"/>
      <c r="DA821" s="99"/>
      <c r="DB821" s="101"/>
      <c r="DC821" s="101"/>
      <c r="DD821" s="101"/>
      <c r="DE821" s="101"/>
    </row>
    <row r="822" spans="1:109" ht="13">
      <c r="A822" s="97"/>
      <c r="B822" s="97"/>
      <c r="C822" s="97"/>
      <c r="D822" s="97"/>
      <c r="E822" s="97"/>
      <c r="F822" s="97"/>
      <c r="G822" s="98"/>
      <c r="H822" s="97"/>
      <c r="I822" s="97"/>
      <c r="J822" s="99"/>
      <c r="K822" s="99"/>
      <c r="L822" s="98"/>
      <c r="M822" s="100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101"/>
      <c r="CI822" s="101"/>
      <c r="CJ822" s="101"/>
      <c r="CK822" s="99"/>
      <c r="CL822" s="99"/>
      <c r="CM822" s="99"/>
      <c r="CN822" s="99"/>
      <c r="CO822" s="101"/>
      <c r="CP822" s="101"/>
      <c r="CQ822" s="101"/>
      <c r="CR822" s="99"/>
      <c r="CS822" s="99"/>
      <c r="CT822" s="99"/>
      <c r="CU822" s="101"/>
      <c r="CV822" s="101"/>
      <c r="CW822" s="101"/>
      <c r="CX822" s="99"/>
      <c r="CY822" s="99"/>
      <c r="CZ822" s="99"/>
      <c r="DA822" s="99"/>
      <c r="DB822" s="101"/>
      <c r="DC822" s="101"/>
      <c r="DD822" s="101"/>
      <c r="DE822" s="101"/>
    </row>
    <row r="823" spans="1:109" ht="13">
      <c r="A823" s="97"/>
      <c r="B823" s="97"/>
      <c r="C823" s="97"/>
      <c r="D823" s="97"/>
      <c r="E823" s="97"/>
      <c r="F823" s="97"/>
      <c r="G823" s="98"/>
      <c r="H823" s="97"/>
      <c r="I823" s="97"/>
      <c r="J823" s="99"/>
      <c r="K823" s="99"/>
      <c r="L823" s="98"/>
      <c r="M823" s="100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101"/>
      <c r="CI823" s="101"/>
      <c r="CJ823" s="101"/>
      <c r="CK823" s="99"/>
      <c r="CL823" s="99"/>
      <c r="CM823" s="99"/>
      <c r="CN823" s="99"/>
      <c r="CO823" s="101"/>
      <c r="CP823" s="101"/>
      <c r="CQ823" s="101"/>
      <c r="CR823" s="99"/>
      <c r="CS823" s="99"/>
      <c r="CT823" s="99"/>
      <c r="CU823" s="101"/>
      <c r="CV823" s="101"/>
      <c r="CW823" s="101"/>
      <c r="CX823" s="99"/>
      <c r="CY823" s="99"/>
      <c r="CZ823" s="99"/>
      <c r="DA823" s="99"/>
      <c r="DB823" s="101"/>
      <c r="DC823" s="101"/>
      <c r="DD823" s="101"/>
      <c r="DE823" s="101"/>
    </row>
    <row r="824" spans="1:109" ht="13">
      <c r="A824" s="97"/>
      <c r="B824" s="97"/>
      <c r="C824" s="97"/>
      <c r="D824" s="97"/>
      <c r="E824" s="97"/>
      <c r="F824" s="97"/>
      <c r="G824" s="98"/>
      <c r="H824" s="97"/>
      <c r="I824" s="97"/>
      <c r="J824" s="99"/>
      <c r="K824" s="99"/>
      <c r="L824" s="98"/>
      <c r="M824" s="100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101"/>
      <c r="CI824" s="101"/>
      <c r="CJ824" s="101"/>
      <c r="CK824" s="99"/>
      <c r="CL824" s="99"/>
      <c r="CM824" s="99"/>
      <c r="CN824" s="99"/>
      <c r="CO824" s="101"/>
      <c r="CP824" s="101"/>
      <c r="CQ824" s="101"/>
      <c r="CR824" s="99"/>
      <c r="CS824" s="99"/>
      <c r="CT824" s="99"/>
      <c r="CU824" s="101"/>
      <c r="CV824" s="101"/>
      <c r="CW824" s="101"/>
      <c r="CX824" s="99"/>
      <c r="CY824" s="99"/>
      <c r="CZ824" s="99"/>
      <c r="DA824" s="99"/>
      <c r="DB824" s="101"/>
      <c r="DC824" s="101"/>
      <c r="DD824" s="101"/>
      <c r="DE824" s="101"/>
    </row>
    <row r="825" spans="1:109" ht="13">
      <c r="A825" s="97"/>
      <c r="B825" s="97"/>
      <c r="C825" s="97"/>
      <c r="D825" s="97"/>
      <c r="E825" s="97"/>
      <c r="F825" s="97"/>
      <c r="G825" s="98"/>
      <c r="H825" s="97"/>
      <c r="I825" s="97"/>
      <c r="J825" s="99"/>
      <c r="K825" s="99"/>
      <c r="L825" s="98"/>
      <c r="M825" s="100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101"/>
      <c r="CI825" s="101"/>
      <c r="CJ825" s="101"/>
      <c r="CK825" s="99"/>
      <c r="CL825" s="99"/>
      <c r="CM825" s="99"/>
      <c r="CN825" s="99"/>
      <c r="CO825" s="101"/>
      <c r="CP825" s="101"/>
      <c r="CQ825" s="101"/>
      <c r="CR825" s="99"/>
      <c r="CS825" s="99"/>
      <c r="CT825" s="99"/>
      <c r="CU825" s="101"/>
      <c r="CV825" s="101"/>
      <c r="CW825" s="101"/>
      <c r="CX825" s="99"/>
      <c r="CY825" s="99"/>
      <c r="CZ825" s="99"/>
      <c r="DA825" s="99"/>
      <c r="DB825" s="101"/>
      <c r="DC825" s="101"/>
      <c r="DD825" s="101"/>
      <c r="DE825" s="101"/>
    </row>
    <row r="826" spans="1:109" ht="13">
      <c r="A826" s="97"/>
      <c r="B826" s="97"/>
      <c r="C826" s="97"/>
      <c r="D826" s="97"/>
      <c r="E826" s="97"/>
      <c r="F826" s="97"/>
      <c r="G826" s="98"/>
      <c r="H826" s="97"/>
      <c r="I826" s="97"/>
      <c r="J826" s="99"/>
      <c r="K826" s="99"/>
      <c r="L826" s="98"/>
      <c r="M826" s="100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101"/>
      <c r="CI826" s="101"/>
      <c r="CJ826" s="101"/>
      <c r="CK826" s="99"/>
      <c r="CL826" s="99"/>
      <c r="CM826" s="99"/>
      <c r="CN826" s="99"/>
      <c r="CO826" s="101"/>
      <c r="CP826" s="101"/>
      <c r="CQ826" s="101"/>
      <c r="CR826" s="99"/>
      <c r="CS826" s="99"/>
      <c r="CT826" s="99"/>
      <c r="CU826" s="101"/>
      <c r="CV826" s="101"/>
      <c r="CW826" s="101"/>
      <c r="CX826" s="99"/>
      <c r="CY826" s="99"/>
      <c r="CZ826" s="99"/>
      <c r="DA826" s="99"/>
      <c r="DB826" s="101"/>
      <c r="DC826" s="101"/>
      <c r="DD826" s="101"/>
      <c r="DE826" s="101"/>
    </row>
    <row r="827" spans="1:109" ht="13">
      <c r="A827" s="97"/>
      <c r="B827" s="97"/>
      <c r="C827" s="97"/>
      <c r="D827" s="97"/>
      <c r="E827" s="97"/>
      <c r="F827" s="97"/>
      <c r="G827" s="98"/>
      <c r="H827" s="97"/>
      <c r="I827" s="97"/>
      <c r="J827" s="99"/>
      <c r="K827" s="99"/>
      <c r="L827" s="98"/>
      <c r="M827" s="100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101"/>
      <c r="CI827" s="101"/>
      <c r="CJ827" s="101"/>
      <c r="CK827" s="99"/>
      <c r="CL827" s="99"/>
      <c r="CM827" s="99"/>
      <c r="CN827" s="99"/>
      <c r="CO827" s="101"/>
      <c r="CP827" s="101"/>
      <c r="CQ827" s="101"/>
      <c r="CR827" s="99"/>
      <c r="CS827" s="99"/>
      <c r="CT827" s="99"/>
      <c r="CU827" s="101"/>
      <c r="CV827" s="101"/>
      <c r="CW827" s="101"/>
      <c r="CX827" s="99"/>
      <c r="CY827" s="99"/>
      <c r="CZ827" s="99"/>
      <c r="DA827" s="99"/>
      <c r="DB827" s="101"/>
      <c r="DC827" s="101"/>
      <c r="DD827" s="101"/>
      <c r="DE827" s="101"/>
    </row>
    <row r="828" spans="1:109" ht="13">
      <c r="A828" s="97"/>
      <c r="B828" s="97"/>
      <c r="C828" s="97"/>
      <c r="D828" s="97"/>
      <c r="E828" s="97"/>
      <c r="F828" s="97"/>
      <c r="G828" s="98"/>
      <c r="H828" s="97"/>
      <c r="I828" s="97"/>
      <c r="J828" s="99"/>
      <c r="K828" s="99"/>
      <c r="L828" s="98"/>
      <c r="M828" s="100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101"/>
      <c r="CI828" s="101"/>
      <c r="CJ828" s="101"/>
      <c r="CK828" s="99"/>
      <c r="CL828" s="99"/>
      <c r="CM828" s="99"/>
      <c r="CN828" s="99"/>
      <c r="CO828" s="101"/>
      <c r="CP828" s="101"/>
      <c r="CQ828" s="101"/>
      <c r="CR828" s="99"/>
      <c r="CS828" s="99"/>
      <c r="CT828" s="99"/>
      <c r="CU828" s="101"/>
      <c r="CV828" s="101"/>
      <c r="CW828" s="101"/>
      <c r="CX828" s="99"/>
      <c r="CY828" s="99"/>
      <c r="CZ828" s="99"/>
      <c r="DA828" s="99"/>
      <c r="DB828" s="101"/>
      <c r="DC828" s="101"/>
      <c r="DD828" s="101"/>
      <c r="DE828" s="101"/>
    </row>
    <row r="829" spans="1:109" ht="13">
      <c r="A829" s="97"/>
      <c r="B829" s="97"/>
      <c r="C829" s="97"/>
      <c r="D829" s="97"/>
      <c r="E829" s="97"/>
      <c r="F829" s="97"/>
      <c r="G829" s="98"/>
      <c r="H829" s="97"/>
      <c r="I829" s="97"/>
      <c r="J829" s="99"/>
      <c r="K829" s="99"/>
      <c r="L829" s="98"/>
      <c r="M829" s="100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101"/>
      <c r="CI829" s="101"/>
      <c r="CJ829" s="101"/>
      <c r="CK829" s="99"/>
      <c r="CL829" s="99"/>
      <c r="CM829" s="99"/>
      <c r="CN829" s="99"/>
      <c r="CO829" s="101"/>
      <c r="CP829" s="101"/>
      <c r="CQ829" s="101"/>
      <c r="CR829" s="99"/>
      <c r="CS829" s="99"/>
      <c r="CT829" s="99"/>
      <c r="CU829" s="101"/>
      <c r="CV829" s="101"/>
      <c r="CW829" s="101"/>
      <c r="CX829" s="99"/>
      <c r="CY829" s="99"/>
      <c r="CZ829" s="99"/>
      <c r="DA829" s="99"/>
      <c r="DB829" s="101"/>
      <c r="DC829" s="101"/>
      <c r="DD829" s="101"/>
      <c r="DE829" s="101"/>
    </row>
    <row r="830" spans="1:109" ht="13">
      <c r="A830" s="97"/>
      <c r="B830" s="97"/>
      <c r="C830" s="97"/>
      <c r="D830" s="97"/>
      <c r="E830" s="97"/>
      <c r="F830" s="97"/>
      <c r="G830" s="98"/>
      <c r="H830" s="97"/>
      <c r="I830" s="97"/>
      <c r="J830" s="99"/>
      <c r="K830" s="99"/>
      <c r="L830" s="98"/>
      <c r="M830" s="100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101"/>
      <c r="CI830" s="101"/>
      <c r="CJ830" s="101"/>
      <c r="CK830" s="99"/>
      <c r="CL830" s="99"/>
      <c r="CM830" s="99"/>
      <c r="CN830" s="99"/>
      <c r="CO830" s="101"/>
      <c r="CP830" s="101"/>
      <c r="CQ830" s="101"/>
      <c r="CR830" s="99"/>
      <c r="CS830" s="99"/>
      <c r="CT830" s="99"/>
      <c r="CU830" s="101"/>
      <c r="CV830" s="101"/>
      <c r="CW830" s="101"/>
      <c r="CX830" s="99"/>
      <c r="CY830" s="99"/>
      <c r="CZ830" s="99"/>
      <c r="DA830" s="99"/>
      <c r="DB830" s="101"/>
      <c r="DC830" s="101"/>
      <c r="DD830" s="101"/>
      <c r="DE830" s="101"/>
    </row>
    <row r="831" spans="1:109" ht="13">
      <c r="A831" s="97"/>
      <c r="B831" s="97"/>
      <c r="C831" s="97"/>
      <c r="D831" s="97"/>
      <c r="E831" s="97"/>
      <c r="F831" s="97"/>
      <c r="G831" s="98"/>
      <c r="H831" s="97"/>
      <c r="I831" s="97"/>
      <c r="J831" s="99"/>
      <c r="K831" s="99"/>
      <c r="L831" s="98"/>
      <c r="M831" s="100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101"/>
      <c r="CI831" s="101"/>
      <c r="CJ831" s="101"/>
      <c r="CK831" s="99"/>
      <c r="CL831" s="99"/>
      <c r="CM831" s="99"/>
      <c r="CN831" s="99"/>
      <c r="CO831" s="101"/>
      <c r="CP831" s="101"/>
      <c r="CQ831" s="101"/>
      <c r="CR831" s="99"/>
      <c r="CS831" s="99"/>
      <c r="CT831" s="99"/>
      <c r="CU831" s="101"/>
      <c r="CV831" s="101"/>
      <c r="CW831" s="101"/>
      <c r="CX831" s="99"/>
      <c r="CY831" s="99"/>
      <c r="CZ831" s="99"/>
      <c r="DA831" s="99"/>
      <c r="DB831" s="101"/>
      <c r="DC831" s="101"/>
      <c r="DD831" s="101"/>
      <c r="DE831" s="101"/>
    </row>
    <row r="832" spans="1:109" ht="13">
      <c r="A832" s="97"/>
      <c r="B832" s="97"/>
      <c r="C832" s="97"/>
      <c r="D832" s="97"/>
      <c r="E832" s="97"/>
      <c r="F832" s="97"/>
      <c r="G832" s="98"/>
      <c r="H832" s="97"/>
      <c r="I832" s="97"/>
      <c r="J832" s="99"/>
      <c r="K832" s="99"/>
      <c r="L832" s="98"/>
      <c r="M832" s="100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101"/>
      <c r="CI832" s="101"/>
      <c r="CJ832" s="101"/>
      <c r="CK832" s="99"/>
      <c r="CL832" s="99"/>
      <c r="CM832" s="99"/>
      <c r="CN832" s="99"/>
      <c r="CO832" s="101"/>
      <c r="CP832" s="101"/>
      <c r="CQ832" s="101"/>
      <c r="CR832" s="99"/>
      <c r="CS832" s="99"/>
      <c r="CT832" s="99"/>
      <c r="CU832" s="101"/>
      <c r="CV832" s="101"/>
      <c r="CW832" s="101"/>
      <c r="CX832" s="99"/>
      <c r="CY832" s="99"/>
      <c r="CZ832" s="99"/>
      <c r="DA832" s="99"/>
      <c r="DB832" s="101"/>
      <c r="DC832" s="101"/>
      <c r="DD832" s="101"/>
      <c r="DE832" s="101"/>
    </row>
    <row r="833" spans="1:109" ht="13">
      <c r="A833" s="97"/>
      <c r="B833" s="97"/>
      <c r="C833" s="97"/>
      <c r="D833" s="97"/>
      <c r="E833" s="97"/>
      <c r="F833" s="97"/>
      <c r="G833" s="98"/>
      <c r="H833" s="97"/>
      <c r="I833" s="97"/>
      <c r="J833" s="99"/>
      <c r="K833" s="99"/>
      <c r="L833" s="98"/>
      <c r="M833" s="100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101"/>
      <c r="CI833" s="101"/>
      <c r="CJ833" s="101"/>
      <c r="CK833" s="99"/>
      <c r="CL833" s="99"/>
      <c r="CM833" s="99"/>
      <c r="CN833" s="99"/>
      <c r="CO833" s="101"/>
      <c r="CP833" s="101"/>
      <c r="CQ833" s="101"/>
      <c r="CR833" s="99"/>
      <c r="CS833" s="99"/>
      <c r="CT833" s="99"/>
      <c r="CU833" s="101"/>
      <c r="CV833" s="101"/>
      <c r="CW833" s="101"/>
      <c r="CX833" s="99"/>
      <c r="CY833" s="99"/>
      <c r="CZ833" s="99"/>
      <c r="DA833" s="99"/>
      <c r="DB833" s="101"/>
      <c r="DC833" s="101"/>
      <c r="DD833" s="101"/>
      <c r="DE833" s="101"/>
    </row>
    <row r="834" spans="1:109" ht="13">
      <c r="A834" s="97"/>
      <c r="B834" s="97"/>
      <c r="C834" s="97"/>
      <c r="D834" s="97"/>
      <c r="E834" s="97"/>
      <c r="F834" s="97"/>
      <c r="G834" s="98"/>
      <c r="H834" s="97"/>
      <c r="I834" s="97"/>
      <c r="J834" s="99"/>
      <c r="K834" s="99"/>
      <c r="L834" s="98"/>
      <c r="M834" s="100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101"/>
      <c r="CI834" s="101"/>
      <c r="CJ834" s="101"/>
      <c r="CK834" s="99"/>
      <c r="CL834" s="99"/>
      <c r="CM834" s="99"/>
      <c r="CN834" s="99"/>
      <c r="CO834" s="101"/>
      <c r="CP834" s="101"/>
      <c r="CQ834" s="101"/>
      <c r="CR834" s="99"/>
      <c r="CS834" s="99"/>
      <c r="CT834" s="99"/>
      <c r="CU834" s="101"/>
      <c r="CV834" s="101"/>
      <c r="CW834" s="101"/>
      <c r="CX834" s="99"/>
      <c r="CY834" s="99"/>
      <c r="CZ834" s="99"/>
      <c r="DA834" s="99"/>
      <c r="DB834" s="101"/>
      <c r="DC834" s="101"/>
      <c r="DD834" s="101"/>
      <c r="DE834" s="101"/>
    </row>
    <row r="835" spans="1:109" ht="13">
      <c r="A835" s="97"/>
      <c r="B835" s="97"/>
      <c r="C835" s="97"/>
      <c r="D835" s="97"/>
      <c r="E835" s="97"/>
      <c r="F835" s="97"/>
      <c r="G835" s="98"/>
      <c r="H835" s="97"/>
      <c r="I835" s="97"/>
      <c r="J835" s="99"/>
      <c r="K835" s="99"/>
      <c r="L835" s="98"/>
      <c r="M835" s="100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101"/>
      <c r="CI835" s="101"/>
      <c r="CJ835" s="101"/>
      <c r="CK835" s="99"/>
      <c r="CL835" s="99"/>
      <c r="CM835" s="99"/>
      <c r="CN835" s="99"/>
      <c r="CO835" s="101"/>
      <c r="CP835" s="101"/>
      <c r="CQ835" s="101"/>
      <c r="CR835" s="99"/>
      <c r="CS835" s="99"/>
      <c r="CT835" s="99"/>
      <c r="CU835" s="101"/>
      <c r="CV835" s="101"/>
      <c r="CW835" s="101"/>
      <c r="CX835" s="99"/>
      <c r="CY835" s="99"/>
      <c r="CZ835" s="99"/>
      <c r="DA835" s="99"/>
      <c r="DB835" s="101"/>
      <c r="DC835" s="101"/>
      <c r="DD835" s="101"/>
      <c r="DE835" s="101"/>
    </row>
    <row r="836" spans="1:109" ht="13">
      <c r="A836" s="97"/>
      <c r="B836" s="97"/>
      <c r="C836" s="97"/>
      <c r="D836" s="97"/>
      <c r="E836" s="97"/>
      <c r="F836" s="97"/>
      <c r="G836" s="98"/>
      <c r="H836" s="97"/>
      <c r="I836" s="97"/>
      <c r="J836" s="99"/>
      <c r="K836" s="99"/>
      <c r="L836" s="98"/>
      <c r="M836" s="100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101"/>
      <c r="CI836" s="101"/>
      <c r="CJ836" s="101"/>
      <c r="CK836" s="99"/>
      <c r="CL836" s="99"/>
      <c r="CM836" s="99"/>
      <c r="CN836" s="99"/>
      <c r="CO836" s="101"/>
      <c r="CP836" s="101"/>
      <c r="CQ836" s="101"/>
      <c r="CR836" s="99"/>
      <c r="CS836" s="99"/>
      <c r="CT836" s="99"/>
      <c r="CU836" s="101"/>
      <c r="CV836" s="101"/>
      <c r="CW836" s="101"/>
      <c r="CX836" s="99"/>
      <c r="CY836" s="99"/>
      <c r="CZ836" s="99"/>
      <c r="DA836" s="99"/>
      <c r="DB836" s="101"/>
      <c r="DC836" s="101"/>
      <c r="DD836" s="101"/>
      <c r="DE836" s="101"/>
    </row>
    <row r="837" spans="1:109" ht="13">
      <c r="A837" s="97"/>
      <c r="B837" s="97"/>
      <c r="C837" s="97"/>
      <c r="D837" s="97"/>
      <c r="E837" s="97"/>
      <c r="F837" s="97"/>
      <c r="G837" s="98"/>
      <c r="H837" s="97"/>
      <c r="I837" s="97"/>
      <c r="J837" s="99"/>
      <c r="K837" s="99"/>
      <c r="L837" s="98"/>
      <c r="M837" s="100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101"/>
      <c r="CI837" s="101"/>
      <c r="CJ837" s="101"/>
      <c r="CK837" s="99"/>
      <c r="CL837" s="99"/>
      <c r="CM837" s="99"/>
      <c r="CN837" s="99"/>
      <c r="CO837" s="101"/>
      <c r="CP837" s="101"/>
      <c r="CQ837" s="101"/>
      <c r="CR837" s="99"/>
      <c r="CS837" s="99"/>
      <c r="CT837" s="99"/>
      <c r="CU837" s="101"/>
      <c r="CV837" s="101"/>
      <c r="CW837" s="101"/>
      <c r="CX837" s="99"/>
      <c r="CY837" s="99"/>
      <c r="CZ837" s="99"/>
      <c r="DA837" s="99"/>
      <c r="DB837" s="101"/>
      <c r="DC837" s="101"/>
      <c r="DD837" s="101"/>
      <c r="DE837" s="101"/>
    </row>
    <row r="838" spans="1:109" ht="13">
      <c r="A838" s="97"/>
      <c r="B838" s="97"/>
      <c r="C838" s="97"/>
      <c r="D838" s="97"/>
      <c r="E838" s="97"/>
      <c r="F838" s="97"/>
      <c r="G838" s="98"/>
      <c r="H838" s="97"/>
      <c r="I838" s="97"/>
      <c r="J838" s="99"/>
      <c r="K838" s="99"/>
      <c r="L838" s="98"/>
      <c r="M838" s="100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101"/>
      <c r="CI838" s="101"/>
      <c r="CJ838" s="101"/>
      <c r="CK838" s="99"/>
      <c r="CL838" s="99"/>
      <c r="CM838" s="99"/>
      <c r="CN838" s="99"/>
      <c r="CO838" s="101"/>
      <c r="CP838" s="101"/>
      <c r="CQ838" s="101"/>
      <c r="CR838" s="99"/>
      <c r="CS838" s="99"/>
      <c r="CT838" s="99"/>
      <c r="CU838" s="101"/>
      <c r="CV838" s="101"/>
      <c r="CW838" s="101"/>
      <c r="CX838" s="99"/>
      <c r="CY838" s="99"/>
      <c r="CZ838" s="99"/>
      <c r="DA838" s="99"/>
      <c r="DB838" s="101"/>
      <c r="DC838" s="101"/>
      <c r="DD838" s="101"/>
      <c r="DE838" s="101"/>
    </row>
    <row r="839" spans="1:109" ht="13">
      <c r="A839" s="97"/>
      <c r="B839" s="97"/>
      <c r="C839" s="97"/>
      <c r="D839" s="97"/>
      <c r="E839" s="97"/>
      <c r="F839" s="97"/>
      <c r="G839" s="98"/>
      <c r="H839" s="97"/>
      <c r="I839" s="97"/>
      <c r="J839" s="99"/>
      <c r="K839" s="99"/>
      <c r="L839" s="98"/>
      <c r="M839" s="100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101"/>
      <c r="CI839" s="101"/>
      <c r="CJ839" s="101"/>
      <c r="CK839" s="99"/>
      <c r="CL839" s="99"/>
      <c r="CM839" s="99"/>
      <c r="CN839" s="99"/>
      <c r="CO839" s="101"/>
      <c r="CP839" s="101"/>
      <c r="CQ839" s="101"/>
      <c r="CR839" s="99"/>
      <c r="CS839" s="99"/>
      <c r="CT839" s="99"/>
      <c r="CU839" s="101"/>
      <c r="CV839" s="101"/>
      <c r="CW839" s="101"/>
      <c r="CX839" s="99"/>
      <c r="CY839" s="99"/>
      <c r="CZ839" s="99"/>
      <c r="DA839" s="99"/>
      <c r="DB839" s="101"/>
      <c r="DC839" s="101"/>
      <c r="DD839" s="101"/>
      <c r="DE839" s="101"/>
    </row>
    <row r="840" spans="1:109" ht="13">
      <c r="A840" s="97"/>
      <c r="B840" s="97"/>
      <c r="C840" s="97"/>
      <c r="D840" s="97"/>
      <c r="E840" s="97"/>
      <c r="F840" s="97"/>
      <c r="G840" s="98"/>
      <c r="H840" s="97"/>
      <c r="I840" s="97"/>
      <c r="J840" s="99"/>
      <c r="K840" s="99"/>
      <c r="L840" s="98"/>
      <c r="M840" s="100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101"/>
      <c r="CI840" s="101"/>
      <c r="CJ840" s="101"/>
      <c r="CK840" s="99"/>
      <c r="CL840" s="99"/>
      <c r="CM840" s="99"/>
      <c r="CN840" s="99"/>
      <c r="CO840" s="101"/>
      <c r="CP840" s="101"/>
      <c r="CQ840" s="101"/>
      <c r="CR840" s="99"/>
      <c r="CS840" s="99"/>
      <c r="CT840" s="99"/>
      <c r="CU840" s="101"/>
      <c r="CV840" s="101"/>
      <c r="CW840" s="101"/>
      <c r="CX840" s="99"/>
      <c r="CY840" s="99"/>
      <c r="CZ840" s="99"/>
      <c r="DA840" s="99"/>
      <c r="DB840" s="101"/>
      <c r="DC840" s="101"/>
      <c r="DD840" s="101"/>
      <c r="DE840" s="101"/>
    </row>
    <row r="841" spans="1:109" ht="13">
      <c r="A841" s="97"/>
      <c r="B841" s="97"/>
      <c r="C841" s="97"/>
      <c r="D841" s="97"/>
      <c r="E841" s="97"/>
      <c r="F841" s="97"/>
      <c r="G841" s="98"/>
      <c r="H841" s="97"/>
      <c r="I841" s="97"/>
      <c r="J841" s="99"/>
      <c r="K841" s="99"/>
      <c r="L841" s="98"/>
      <c r="M841" s="100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101"/>
      <c r="CI841" s="101"/>
      <c r="CJ841" s="101"/>
      <c r="CK841" s="99"/>
      <c r="CL841" s="99"/>
      <c r="CM841" s="99"/>
      <c r="CN841" s="99"/>
      <c r="CO841" s="101"/>
      <c r="CP841" s="101"/>
      <c r="CQ841" s="101"/>
      <c r="CR841" s="99"/>
      <c r="CS841" s="99"/>
      <c r="CT841" s="99"/>
      <c r="CU841" s="101"/>
      <c r="CV841" s="101"/>
      <c r="CW841" s="101"/>
      <c r="CX841" s="99"/>
      <c r="CY841" s="99"/>
      <c r="CZ841" s="99"/>
      <c r="DA841" s="99"/>
      <c r="DB841" s="101"/>
      <c r="DC841" s="101"/>
      <c r="DD841" s="101"/>
      <c r="DE841" s="101"/>
    </row>
    <row r="842" spans="1:109" ht="13">
      <c r="A842" s="97"/>
      <c r="B842" s="97"/>
      <c r="C842" s="97"/>
      <c r="D842" s="97"/>
      <c r="E842" s="97"/>
      <c r="F842" s="97"/>
      <c r="G842" s="98"/>
      <c r="H842" s="97"/>
      <c r="I842" s="97"/>
      <c r="J842" s="99"/>
      <c r="K842" s="99"/>
      <c r="L842" s="98"/>
      <c r="M842" s="100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101"/>
      <c r="CI842" s="101"/>
      <c r="CJ842" s="101"/>
      <c r="CK842" s="99"/>
      <c r="CL842" s="99"/>
      <c r="CM842" s="99"/>
      <c r="CN842" s="99"/>
      <c r="CO842" s="101"/>
      <c r="CP842" s="101"/>
      <c r="CQ842" s="101"/>
      <c r="CR842" s="99"/>
      <c r="CS842" s="99"/>
      <c r="CT842" s="99"/>
      <c r="CU842" s="101"/>
      <c r="CV842" s="101"/>
      <c r="CW842" s="101"/>
      <c r="CX842" s="99"/>
      <c r="CY842" s="99"/>
      <c r="CZ842" s="99"/>
      <c r="DA842" s="99"/>
      <c r="DB842" s="101"/>
      <c r="DC842" s="101"/>
      <c r="DD842" s="101"/>
      <c r="DE842" s="101"/>
    </row>
    <row r="843" spans="1:109" ht="13">
      <c r="A843" s="97"/>
      <c r="B843" s="97"/>
      <c r="C843" s="97"/>
      <c r="D843" s="97"/>
      <c r="E843" s="97"/>
      <c r="F843" s="97"/>
      <c r="G843" s="98"/>
      <c r="H843" s="97"/>
      <c r="I843" s="97"/>
      <c r="J843" s="99"/>
      <c r="K843" s="99"/>
      <c r="L843" s="98"/>
      <c r="M843" s="100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101"/>
      <c r="CI843" s="101"/>
      <c r="CJ843" s="101"/>
      <c r="CK843" s="99"/>
      <c r="CL843" s="99"/>
      <c r="CM843" s="99"/>
      <c r="CN843" s="99"/>
      <c r="CO843" s="101"/>
      <c r="CP843" s="101"/>
      <c r="CQ843" s="101"/>
      <c r="CR843" s="99"/>
      <c r="CS843" s="99"/>
      <c r="CT843" s="99"/>
      <c r="CU843" s="101"/>
      <c r="CV843" s="101"/>
      <c r="CW843" s="101"/>
      <c r="CX843" s="99"/>
      <c r="CY843" s="99"/>
      <c r="CZ843" s="99"/>
      <c r="DA843" s="99"/>
      <c r="DB843" s="101"/>
      <c r="DC843" s="101"/>
      <c r="DD843" s="101"/>
      <c r="DE843" s="101"/>
    </row>
    <row r="844" spans="1:109" ht="13">
      <c r="A844" s="97"/>
      <c r="B844" s="97"/>
      <c r="C844" s="97"/>
      <c r="D844" s="97"/>
      <c r="E844" s="97"/>
      <c r="F844" s="97"/>
      <c r="G844" s="98"/>
      <c r="H844" s="97"/>
      <c r="I844" s="97"/>
      <c r="J844" s="99"/>
      <c r="K844" s="99"/>
      <c r="L844" s="98"/>
      <c r="M844" s="100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101"/>
      <c r="CI844" s="101"/>
      <c r="CJ844" s="101"/>
      <c r="CK844" s="99"/>
      <c r="CL844" s="99"/>
      <c r="CM844" s="99"/>
      <c r="CN844" s="99"/>
      <c r="CO844" s="101"/>
      <c r="CP844" s="101"/>
      <c r="CQ844" s="101"/>
      <c r="CR844" s="99"/>
      <c r="CS844" s="99"/>
      <c r="CT844" s="99"/>
      <c r="CU844" s="101"/>
      <c r="CV844" s="101"/>
      <c r="CW844" s="101"/>
      <c r="CX844" s="99"/>
      <c r="CY844" s="99"/>
      <c r="CZ844" s="99"/>
      <c r="DA844" s="99"/>
      <c r="DB844" s="101"/>
      <c r="DC844" s="101"/>
      <c r="DD844" s="101"/>
      <c r="DE844" s="101"/>
    </row>
    <row r="845" spans="1:109" ht="13">
      <c r="A845" s="97"/>
      <c r="B845" s="97"/>
      <c r="C845" s="97"/>
      <c r="D845" s="97"/>
      <c r="E845" s="97"/>
      <c r="F845" s="97"/>
      <c r="G845" s="98"/>
      <c r="H845" s="97"/>
      <c r="I845" s="97"/>
      <c r="J845" s="99"/>
      <c r="K845" s="99"/>
      <c r="L845" s="98"/>
      <c r="M845" s="100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101"/>
      <c r="CI845" s="101"/>
      <c r="CJ845" s="101"/>
      <c r="CK845" s="99"/>
      <c r="CL845" s="99"/>
      <c r="CM845" s="99"/>
      <c r="CN845" s="99"/>
      <c r="CO845" s="101"/>
      <c r="CP845" s="101"/>
      <c r="CQ845" s="101"/>
      <c r="CR845" s="99"/>
      <c r="CS845" s="99"/>
      <c r="CT845" s="99"/>
      <c r="CU845" s="101"/>
      <c r="CV845" s="101"/>
      <c r="CW845" s="101"/>
      <c r="CX845" s="99"/>
      <c r="CY845" s="99"/>
      <c r="CZ845" s="99"/>
      <c r="DA845" s="99"/>
      <c r="DB845" s="101"/>
      <c r="DC845" s="101"/>
      <c r="DD845" s="101"/>
      <c r="DE845" s="101"/>
    </row>
    <row r="846" spans="1:109" ht="13">
      <c r="A846" s="97"/>
      <c r="B846" s="97"/>
      <c r="C846" s="97"/>
      <c r="D846" s="97"/>
      <c r="E846" s="97"/>
      <c r="F846" s="97"/>
      <c r="G846" s="98"/>
      <c r="H846" s="97"/>
      <c r="I846" s="97"/>
      <c r="J846" s="99"/>
      <c r="K846" s="99"/>
      <c r="L846" s="98"/>
      <c r="M846" s="100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101"/>
      <c r="CI846" s="101"/>
      <c r="CJ846" s="101"/>
      <c r="CK846" s="99"/>
      <c r="CL846" s="99"/>
      <c r="CM846" s="99"/>
      <c r="CN846" s="99"/>
      <c r="CO846" s="101"/>
      <c r="CP846" s="101"/>
      <c r="CQ846" s="101"/>
      <c r="CR846" s="99"/>
      <c r="CS846" s="99"/>
      <c r="CT846" s="99"/>
      <c r="CU846" s="101"/>
      <c r="CV846" s="101"/>
      <c r="CW846" s="101"/>
      <c r="CX846" s="99"/>
      <c r="CY846" s="99"/>
      <c r="CZ846" s="99"/>
      <c r="DA846" s="99"/>
      <c r="DB846" s="101"/>
      <c r="DC846" s="101"/>
      <c r="DD846" s="101"/>
      <c r="DE846" s="101"/>
    </row>
    <row r="847" spans="1:109" ht="13">
      <c r="A847" s="97"/>
      <c r="B847" s="97"/>
      <c r="C847" s="97"/>
      <c r="D847" s="97"/>
      <c r="E847" s="97"/>
      <c r="F847" s="97"/>
      <c r="G847" s="98"/>
      <c r="H847" s="97"/>
      <c r="I847" s="97"/>
      <c r="J847" s="99"/>
      <c r="K847" s="99"/>
      <c r="L847" s="98"/>
      <c r="M847" s="100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101"/>
      <c r="CI847" s="101"/>
      <c r="CJ847" s="101"/>
      <c r="CK847" s="99"/>
      <c r="CL847" s="99"/>
      <c r="CM847" s="99"/>
      <c r="CN847" s="99"/>
      <c r="CO847" s="101"/>
      <c r="CP847" s="101"/>
      <c r="CQ847" s="101"/>
      <c r="CR847" s="99"/>
      <c r="CS847" s="99"/>
      <c r="CT847" s="99"/>
      <c r="CU847" s="101"/>
      <c r="CV847" s="101"/>
      <c r="CW847" s="101"/>
      <c r="CX847" s="99"/>
      <c r="CY847" s="99"/>
      <c r="CZ847" s="99"/>
      <c r="DA847" s="99"/>
      <c r="DB847" s="101"/>
      <c r="DC847" s="101"/>
      <c r="DD847" s="101"/>
      <c r="DE847" s="101"/>
    </row>
    <row r="848" spans="1:109" ht="13">
      <c r="A848" s="97"/>
      <c r="B848" s="97"/>
      <c r="C848" s="97"/>
      <c r="D848" s="97"/>
      <c r="E848" s="97"/>
      <c r="F848" s="97"/>
      <c r="G848" s="98"/>
      <c r="H848" s="97"/>
      <c r="I848" s="97"/>
      <c r="J848" s="99"/>
      <c r="K848" s="99"/>
      <c r="L848" s="98"/>
      <c r="M848" s="100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101"/>
      <c r="CI848" s="101"/>
      <c r="CJ848" s="101"/>
      <c r="CK848" s="99"/>
      <c r="CL848" s="99"/>
      <c r="CM848" s="99"/>
      <c r="CN848" s="99"/>
      <c r="CO848" s="101"/>
      <c r="CP848" s="101"/>
      <c r="CQ848" s="101"/>
      <c r="CR848" s="99"/>
      <c r="CS848" s="99"/>
      <c r="CT848" s="99"/>
      <c r="CU848" s="101"/>
      <c r="CV848" s="101"/>
      <c r="CW848" s="101"/>
      <c r="CX848" s="99"/>
      <c r="CY848" s="99"/>
      <c r="CZ848" s="99"/>
      <c r="DA848" s="99"/>
      <c r="DB848" s="101"/>
      <c r="DC848" s="101"/>
      <c r="DD848" s="101"/>
      <c r="DE848" s="101"/>
    </row>
    <row r="849" spans="1:109" ht="13">
      <c r="A849" s="97"/>
      <c r="B849" s="97"/>
      <c r="C849" s="97"/>
      <c r="D849" s="97"/>
      <c r="E849" s="97"/>
      <c r="F849" s="97"/>
      <c r="G849" s="98"/>
      <c r="H849" s="97"/>
      <c r="I849" s="97"/>
      <c r="J849" s="99"/>
      <c r="K849" s="99"/>
      <c r="L849" s="98"/>
      <c r="M849" s="100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101"/>
      <c r="CI849" s="101"/>
      <c r="CJ849" s="101"/>
      <c r="CK849" s="99"/>
      <c r="CL849" s="99"/>
      <c r="CM849" s="99"/>
      <c r="CN849" s="99"/>
      <c r="CO849" s="101"/>
      <c r="CP849" s="101"/>
      <c r="CQ849" s="101"/>
      <c r="CR849" s="99"/>
      <c r="CS849" s="99"/>
      <c r="CT849" s="99"/>
      <c r="CU849" s="101"/>
      <c r="CV849" s="101"/>
      <c r="CW849" s="101"/>
      <c r="CX849" s="99"/>
      <c r="CY849" s="99"/>
      <c r="CZ849" s="99"/>
      <c r="DA849" s="99"/>
      <c r="DB849" s="101"/>
      <c r="DC849" s="101"/>
      <c r="DD849" s="101"/>
      <c r="DE849" s="101"/>
    </row>
    <row r="850" spans="1:109" ht="13">
      <c r="A850" s="97"/>
      <c r="B850" s="97"/>
      <c r="C850" s="97"/>
      <c r="D850" s="97"/>
      <c r="E850" s="97"/>
      <c r="F850" s="97"/>
      <c r="G850" s="98"/>
      <c r="H850" s="97"/>
      <c r="I850" s="97"/>
      <c r="J850" s="99"/>
      <c r="K850" s="99"/>
      <c r="L850" s="98"/>
      <c r="M850" s="100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101"/>
      <c r="CI850" s="101"/>
      <c r="CJ850" s="101"/>
      <c r="CK850" s="99"/>
      <c r="CL850" s="99"/>
      <c r="CM850" s="99"/>
      <c r="CN850" s="99"/>
      <c r="CO850" s="101"/>
      <c r="CP850" s="101"/>
      <c r="CQ850" s="101"/>
      <c r="CR850" s="99"/>
      <c r="CS850" s="99"/>
      <c r="CT850" s="99"/>
      <c r="CU850" s="101"/>
      <c r="CV850" s="101"/>
      <c r="CW850" s="101"/>
      <c r="CX850" s="99"/>
      <c r="CY850" s="99"/>
      <c r="CZ850" s="99"/>
      <c r="DA850" s="99"/>
      <c r="DB850" s="101"/>
      <c r="DC850" s="101"/>
      <c r="DD850" s="101"/>
      <c r="DE850" s="101"/>
    </row>
    <row r="851" spans="1:109" ht="13">
      <c r="A851" s="97"/>
      <c r="B851" s="97"/>
      <c r="C851" s="97"/>
      <c r="D851" s="97"/>
      <c r="E851" s="97"/>
      <c r="F851" s="97"/>
      <c r="G851" s="98"/>
      <c r="H851" s="97"/>
      <c r="I851" s="97"/>
      <c r="J851" s="99"/>
      <c r="K851" s="99"/>
      <c r="L851" s="98"/>
      <c r="M851" s="100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101"/>
      <c r="CI851" s="101"/>
      <c r="CJ851" s="101"/>
      <c r="CK851" s="99"/>
      <c r="CL851" s="99"/>
      <c r="CM851" s="99"/>
      <c r="CN851" s="99"/>
      <c r="CO851" s="101"/>
      <c r="CP851" s="101"/>
      <c r="CQ851" s="101"/>
      <c r="CR851" s="99"/>
      <c r="CS851" s="99"/>
      <c r="CT851" s="99"/>
      <c r="CU851" s="101"/>
      <c r="CV851" s="101"/>
      <c r="CW851" s="101"/>
      <c r="CX851" s="99"/>
      <c r="CY851" s="99"/>
      <c r="CZ851" s="99"/>
      <c r="DA851" s="99"/>
      <c r="DB851" s="101"/>
      <c r="DC851" s="101"/>
      <c r="DD851" s="101"/>
      <c r="DE851" s="101"/>
    </row>
    <row r="852" spans="1:109" ht="13">
      <c r="A852" s="97"/>
      <c r="B852" s="97"/>
      <c r="C852" s="97"/>
      <c r="D852" s="97"/>
      <c r="E852" s="97"/>
      <c r="F852" s="97"/>
      <c r="G852" s="98"/>
      <c r="H852" s="97"/>
      <c r="I852" s="97"/>
      <c r="J852" s="99"/>
      <c r="K852" s="99"/>
      <c r="L852" s="98"/>
      <c r="M852" s="100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101"/>
      <c r="CI852" s="101"/>
      <c r="CJ852" s="101"/>
      <c r="CK852" s="99"/>
      <c r="CL852" s="99"/>
      <c r="CM852" s="99"/>
      <c r="CN852" s="99"/>
      <c r="CO852" s="101"/>
      <c r="CP852" s="101"/>
      <c r="CQ852" s="101"/>
      <c r="CR852" s="99"/>
      <c r="CS852" s="99"/>
      <c r="CT852" s="99"/>
      <c r="CU852" s="101"/>
      <c r="CV852" s="101"/>
      <c r="CW852" s="101"/>
      <c r="CX852" s="99"/>
      <c r="CY852" s="99"/>
      <c r="CZ852" s="99"/>
      <c r="DA852" s="99"/>
      <c r="DB852" s="101"/>
      <c r="DC852" s="101"/>
      <c r="DD852" s="101"/>
      <c r="DE852" s="101"/>
    </row>
    <row r="853" spans="1:109" ht="13">
      <c r="A853" s="97"/>
      <c r="B853" s="97"/>
      <c r="C853" s="97"/>
      <c r="D853" s="97"/>
      <c r="E853" s="97"/>
      <c r="F853" s="97"/>
      <c r="G853" s="98"/>
      <c r="H853" s="97"/>
      <c r="I853" s="97"/>
      <c r="J853" s="99"/>
      <c r="K853" s="99"/>
      <c r="L853" s="98"/>
      <c r="M853" s="100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101"/>
      <c r="CI853" s="101"/>
      <c r="CJ853" s="101"/>
      <c r="CK853" s="99"/>
      <c r="CL853" s="99"/>
      <c r="CM853" s="99"/>
      <c r="CN853" s="99"/>
      <c r="CO853" s="101"/>
      <c r="CP853" s="101"/>
      <c r="CQ853" s="101"/>
      <c r="CR853" s="99"/>
      <c r="CS853" s="99"/>
      <c r="CT853" s="99"/>
      <c r="CU853" s="101"/>
      <c r="CV853" s="101"/>
      <c r="CW853" s="101"/>
      <c r="CX853" s="99"/>
      <c r="CY853" s="99"/>
      <c r="CZ853" s="99"/>
      <c r="DA853" s="99"/>
      <c r="DB853" s="101"/>
      <c r="DC853" s="101"/>
      <c r="DD853" s="101"/>
      <c r="DE853" s="101"/>
    </row>
    <row r="854" spans="1:109" ht="13">
      <c r="A854" s="97"/>
      <c r="B854" s="97"/>
      <c r="C854" s="97"/>
      <c r="D854" s="97"/>
      <c r="E854" s="97"/>
      <c r="F854" s="97"/>
      <c r="G854" s="98"/>
      <c r="H854" s="97"/>
      <c r="I854" s="97"/>
      <c r="J854" s="99"/>
      <c r="K854" s="99"/>
      <c r="L854" s="98"/>
      <c r="M854" s="100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101"/>
      <c r="CI854" s="101"/>
      <c r="CJ854" s="101"/>
      <c r="CK854" s="99"/>
      <c r="CL854" s="99"/>
      <c r="CM854" s="99"/>
      <c r="CN854" s="99"/>
      <c r="CO854" s="101"/>
      <c r="CP854" s="101"/>
      <c r="CQ854" s="101"/>
      <c r="CR854" s="99"/>
      <c r="CS854" s="99"/>
      <c r="CT854" s="99"/>
      <c r="CU854" s="101"/>
      <c r="CV854" s="101"/>
      <c r="CW854" s="101"/>
      <c r="CX854" s="99"/>
      <c r="CY854" s="99"/>
      <c r="CZ854" s="99"/>
      <c r="DA854" s="99"/>
      <c r="DB854" s="101"/>
      <c r="DC854" s="101"/>
      <c r="DD854" s="101"/>
      <c r="DE854" s="101"/>
    </row>
    <row r="855" spans="1:109" ht="13">
      <c r="A855" s="97"/>
      <c r="B855" s="97"/>
      <c r="C855" s="97"/>
      <c r="D855" s="97"/>
      <c r="E855" s="97"/>
      <c r="F855" s="97"/>
      <c r="G855" s="98"/>
      <c r="H855" s="97"/>
      <c r="I855" s="97"/>
      <c r="J855" s="99"/>
      <c r="K855" s="99"/>
      <c r="L855" s="98"/>
      <c r="M855" s="100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101"/>
      <c r="CI855" s="101"/>
      <c r="CJ855" s="101"/>
      <c r="CK855" s="99"/>
      <c r="CL855" s="99"/>
      <c r="CM855" s="99"/>
      <c r="CN855" s="99"/>
      <c r="CO855" s="101"/>
      <c r="CP855" s="101"/>
      <c r="CQ855" s="101"/>
      <c r="CR855" s="99"/>
      <c r="CS855" s="99"/>
      <c r="CT855" s="99"/>
      <c r="CU855" s="101"/>
      <c r="CV855" s="101"/>
      <c r="CW855" s="101"/>
      <c r="CX855" s="99"/>
      <c r="CY855" s="99"/>
      <c r="CZ855" s="99"/>
      <c r="DA855" s="99"/>
      <c r="DB855" s="101"/>
      <c r="DC855" s="101"/>
      <c r="DD855" s="101"/>
      <c r="DE855" s="101"/>
    </row>
    <row r="856" spans="1:109" ht="13">
      <c r="A856" s="97"/>
      <c r="B856" s="97"/>
      <c r="C856" s="97"/>
      <c r="D856" s="97"/>
      <c r="E856" s="97"/>
      <c r="F856" s="97"/>
      <c r="G856" s="98"/>
      <c r="H856" s="97"/>
      <c r="I856" s="97"/>
      <c r="J856" s="99"/>
      <c r="K856" s="99"/>
      <c r="L856" s="98"/>
      <c r="M856" s="100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101"/>
      <c r="CI856" s="101"/>
      <c r="CJ856" s="101"/>
      <c r="CK856" s="99"/>
      <c r="CL856" s="99"/>
      <c r="CM856" s="99"/>
      <c r="CN856" s="99"/>
      <c r="CO856" s="101"/>
      <c r="CP856" s="101"/>
      <c r="CQ856" s="101"/>
      <c r="CR856" s="99"/>
      <c r="CS856" s="99"/>
      <c r="CT856" s="99"/>
      <c r="CU856" s="101"/>
      <c r="CV856" s="101"/>
      <c r="CW856" s="101"/>
      <c r="CX856" s="99"/>
      <c r="CY856" s="99"/>
      <c r="CZ856" s="99"/>
      <c r="DA856" s="99"/>
      <c r="DB856" s="101"/>
      <c r="DC856" s="101"/>
      <c r="DD856" s="101"/>
      <c r="DE856" s="101"/>
    </row>
    <row r="857" spans="1:109" ht="13">
      <c r="A857" s="97"/>
      <c r="B857" s="97"/>
      <c r="C857" s="97"/>
      <c r="D857" s="97"/>
      <c r="E857" s="97"/>
      <c r="F857" s="97"/>
      <c r="G857" s="98"/>
      <c r="H857" s="97"/>
      <c r="I857" s="97"/>
      <c r="J857" s="99"/>
      <c r="K857" s="99"/>
      <c r="L857" s="98"/>
      <c r="M857" s="100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101"/>
      <c r="CI857" s="101"/>
      <c r="CJ857" s="101"/>
      <c r="CK857" s="99"/>
      <c r="CL857" s="99"/>
      <c r="CM857" s="99"/>
      <c r="CN857" s="99"/>
      <c r="CO857" s="101"/>
      <c r="CP857" s="101"/>
      <c r="CQ857" s="101"/>
      <c r="CR857" s="99"/>
      <c r="CS857" s="99"/>
      <c r="CT857" s="99"/>
      <c r="CU857" s="101"/>
      <c r="CV857" s="101"/>
      <c r="CW857" s="101"/>
      <c r="CX857" s="99"/>
      <c r="CY857" s="99"/>
      <c r="CZ857" s="99"/>
      <c r="DA857" s="99"/>
      <c r="DB857" s="101"/>
      <c r="DC857" s="101"/>
      <c r="DD857" s="101"/>
      <c r="DE857" s="101"/>
    </row>
    <row r="858" spans="1:109" ht="13">
      <c r="A858" s="97"/>
      <c r="B858" s="97"/>
      <c r="C858" s="97"/>
      <c r="D858" s="97"/>
      <c r="E858" s="97"/>
      <c r="F858" s="97"/>
      <c r="G858" s="98"/>
      <c r="H858" s="97"/>
      <c r="I858" s="97"/>
      <c r="J858" s="99"/>
      <c r="K858" s="99"/>
      <c r="L858" s="98"/>
      <c r="M858" s="100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101"/>
      <c r="CI858" s="101"/>
      <c r="CJ858" s="101"/>
      <c r="CK858" s="99"/>
      <c r="CL858" s="99"/>
      <c r="CM858" s="99"/>
      <c r="CN858" s="99"/>
      <c r="CO858" s="101"/>
      <c r="CP858" s="101"/>
      <c r="CQ858" s="101"/>
      <c r="CR858" s="99"/>
      <c r="CS858" s="99"/>
      <c r="CT858" s="99"/>
      <c r="CU858" s="101"/>
      <c r="CV858" s="101"/>
      <c r="CW858" s="101"/>
      <c r="CX858" s="99"/>
      <c r="CY858" s="99"/>
      <c r="CZ858" s="99"/>
      <c r="DA858" s="99"/>
      <c r="DB858" s="101"/>
      <c r="DC858" s="101"/>
      <c r="DD858" s="101"/>
      <c r="DE858" s="101"/>
    </row>
    <row r="859" spans="1:109" ht="13">
      <c r="A859" s="97"/>
      <c r="B859" s="97"/>
      <c r="C859" s="97"/>
      <c r="D859" s="97"/>
      <c r="E859" s="97"/>
      <c r="F859" s="97"/>
      <c r="G859" s="98"/>
      <c r="H859" s="97"/>
      <c r="I859" s="97"/>
      <c r="J859" s="99"/>
      <c r="K859" s="99"/>
      <c r="L859" s="98"/>
      <c r="M859" s="100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101"/>
      <c r="CI859" s="101"/>
      <c r="CJ859" s="101"/>
      <c r="CK859" s="99"/>
      <c r="CL859" s="99"/>
      <c r="CM859" s="99"/>
      <c r="CN859" s="99"/>
      <c r="CO859" s="101"/>
      <c r="CP859" s="101"/>
      <c r="CQ859" s="101"/>
      <c r="CR859" s="99"/>
      <c r="CS859" s="99"/>
      <c r="CT859" s="99"/>
      <c r="CU859" s="101"/>
      <c r="CV859" s="101"/>
      <c r="CW859" s="101"/>
      <c r="CX859" s="99"/>
      <c r="CY859" s="99"/>
      <c r="CZ859" s="99"/>
      <c r="DA859" s="99"/>
      <c r="DB859" s="101"/>
      <c r="DC859" s="101"/>
      <c r="DD859" s="101"/>
      <c r="DE859" s="101"/>
    </row>
    <row r="860" spans="1:109" ht="13">
      <c r="A860" s="97"/>
      <c r="B860" s="97"/>
      <c r="C860" s="97"/>
      <c r="D860" s="97"/>
      <c r="E860" s="97"/>
      <c r="F860" s="97"/>
      <c r="G860" s="98"/>
      <c r="H860" s="97"/>
      <c r="I860" s="97"/>
      <c r="J860" s="99"/>
      <c r="K860" s="99"/>
      <c r="L860" s="98"/>
      <c r="M860" s="100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101"/>
      <c r="CI860" s="101"/>
      <c r="CJ860" s="101"/>
      <c r="CK860" s="99"/>
      <c r="CL860" s="99"/>
      <c r="CM860" s="99"/>
      <c r="CN860" s="99"/>
      <c r="CO860" s="101"/>
      <c r="CP860" s="101"/>
      <c r="CQ860" s="101"/>
      <c r="CR860" s="99"/>
      <c r="CS860" s="99"/>
      <c r="CT860" s="99"/>
      <c r="CU860" s="101"/>
      <c r="CV860" s="101"/>
      <c r="CW860" s="101"/>
      <c r="CX860" s="99"/>
      <c r="CY860" s="99"/>
      <c r="CZ860" s="99"/>
      <c r="DA860" s="99"/>
      <c r="DB860" s="101"/>
      <c r="DC860" s="101"/>
      <c r="DD860" s="101"/>
      <c r="DE860" s="101"/>
    </row>
    <row r="861" spans="1:109" ht="13">
      <c r="A861" s="97"/>
      <c r="B861" s="97"/>
      <c r="C861" s="97"/>
      <c r="D861" s="97"/>
      <c r="E861" s="97"/>
      <c r="F861" s="97"/>
      <c r="G861" s="98"/>
      <c r="H861" s="97"/>
      <c r="I861" s="97"/>
      <c r="J861" s="99"/>
      <c r="K861" s="99"/>
      <c r="L861" s="98"/>
      <c r="M861" s="100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101"/>
      <c r="CI861" s="101"/>
      <c r="CJ861" s="101"/>
      <c r="CK861" s="99"/>
      <c r="CL861" s="99"/>
      <c r="CM861" s="99"/>
      <c r="CN861" s="99"/>
      <c r="CO861" s="101"/>
      <c r="CP861" s="101"/>
      <c r="CQ861" s="101"/>
      <c r="CR861" s="99"/>
      <c r="CS861" s="99"/>
      <c r="CT861" s="99"/>
      <c r="CU861" s="101"/>
      <c r="CV861" s="101"/>
      <c r="CW861" s="101"/>
      <c r="CX861" s="99"/>
      <c r="CY861" s="99"/>
      <c r="CZ861" s="99"/>
      <c r="DA861" s="99"/>
      <c r="DB861" s="101"/>
      <c r="DC861" s="101"/>
      <c r="DD861" s="101"/>
      <c r="DE861" s="101"/>
    </row>
    <row r="862" spans="1:109" ht="13">
      <c r="A862" s="97"/>
      <c r="B862" s="97"/>
      <c r="C862" s="97"/>
      <c r="D862" s="97"/>
      <c r="E862" s="97"/>
      <c r="F862" s="97"/>
      <c r="G862" s="98"/>
      <c r="H862" s="97"/>
      <c r="I862" s="97"/>
      <c r="J862" s="99"/>
      <c r="K862" s="99"/>
      <c r="L862" s="98"/>
      <c r="M862" s="100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101"/>
      <c r="CI862" s="101"/>
      <c r="CJ862" s="101"/>
      <c r="CK862" s="99"/>
      <c r="CL862" s="99"/>
      <c r="CM862" s="99"/>
      <c r="CN862" s="99"/>
      <c r="CO862" s="101"/>
      <c r="CP862" s="101"/>
      <c r="CQ862" s="101"/>
      <c r="CR862" s="99"/>
      <c r="CS862" s="99"/>
      <c r="CT862" s="99"/>
      <c r="CU862" s="101"/>
      <c r="CV862" s="101"/>
      <c r="CW862" s="101"/>
      <c r="CX862" s="99"/>
      <c r="CY862" s="99"/>
      <c r="CZ862" s="99"/>
      <c r="DA862" s="99"/>
      <c r="DB862" s="101"/>
      <c r="DC862" s="101"/>
      <c r="DD862" s="101"/>
      <c r="DE862" s="101"/>
    </row>
    <row r="863" spans="1:109" ht="13">
      <c r="A863" s="97"/>
      <c r="B863" s="97"/>
      <c r="C863" s="97"/>
      <c r="D863" s="97"/>
      <c r="E863" s="97"/>
      <c r="F863" s="97"/>
      <c r="G863" s="98"/>
      <c r="H863" s="97"/>
      <c r="I863" s="97"/>
      <c r="J863" s="99"/>
      <c r="K863" s="99"/>
      <c r="L863" s="98"/>
      <c r="M863" s="100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101"/>
      <c r="CI863" s="101"/>
      <c r="CJ863" s="101"/>
      <c r="CK863" s="99"/>
      <c r="CL863" s="99"/>
      <c r="CM863" s="99"/>
      <c r="CN863" s="99"/>
      <c r="CO863" s="101"/>
      <c r="CP863" s="101"/>
      <c r="CQ863" s="101"/>
      <c r="CR863" s="99"/>
      <c r="CS863" s="99"/>
      <c r="CT863" s="99"/>
      <c r="CU863" s="101"/>
      <c r="CV863" s="101"/>
      <c r="CW863" s="101"/>
      <c r="CX863" s="99"/>
      <c r="CY863" s="99"/>
      <c r="CZ863" s="99"/>
      <c r="DA863" s="99"/>
      <c r="DB863" s="101"/>
      <c r="DC863" s="101"/>
      <c r="DD863" s="101"/>
      <c r="DE863" s="101"/>
    </row>
    <row r="864" spans="1:109" ht="13">
      <c r="A864" s="97"/>
      <c r="B864" s="97"/>
      <c r="C864" s="97"/>
      <c r="D864" s="97"/>
      <c r="E864" s="97"/>
      <c r="F864" s="97"/>
      <c r="G864" s="98"/>
      <c r="H864" s="97"/>
      <c r="I864" s="97"/>
      <c r="J864" s="99"/>
      <c r="K864" s="99"/>
      <c r="L864" s="98"/>
      <c r="M864" s="100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101"/>
      <c r="CI864" s="101"/>
      <c r="CJ864" s="101"/>
      <c r="CK864" s="99"/>
      <c r="CL864" s="99"/>
      <c r="CM864" s="99"/>
      <c r="CN864" s="99"/>
      <c r="CO864" s="101"/>
      <c r="CP864" s="101"/>
      <c r="CQ864" s="101"/>
      <c r="CR864" s="99"/>
      <c r="CS864" s="99"/>
      <c r="CT864" s="99"/>
      <c r="CU864" s="101"/>
      <c r="CV864" s="101"/>
      <c r="CW864" s="101"/>
      <c r="CX864" s="99"/>
      <c r="CY864" s="99"/>
      <c r="CZ864" s="99"/>
      <c r="DA864" s="99"/>
      <c r="DB864" s="101"/>
      <c r="DC864" s="101"/>
      <c r="DD864" s="101"/>
      <c r="DE864" s="101"/>
    </row>
    <row r="865" spans="1:109" ht="13">
      <c r="A865" s="97"/>
      <c r="B865" s="97"/>
      <c r="C865" s="97"/>
      <c r="D865" s="97"/>
      <c r="E865" s="97"/>
      <c r="F865" s="97"/>
      <c r="G865" s="98"/>
      <c r="H865" s="97"/>
      <c r="I865" s="97"/>
      <c r="J865" s="99"/>
      <c r="K865" s="99"/>
      <c r="L865" s="98"/>
      <c r="M865" s="100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101"/>
      <c r="CI865" s="101"/>
      <c r="CJ865" s="101"/>
      <c r="CK865" s="99"/>
      <c r="CL865" s="99"/>
      <c r="CM865" s="99"/>
      <c r="CN865" s="99"/>
      <c r="CO865" s="101"/>
      <c r="CP865" s="101"/>
      <c r="CQ865" s="101"/>
      <c r="CR865" s="99"/>
      <c r="CS865" s="99"/>
      <c r="CT865" s="99"/>
      <c r="CU865" s="101"/>
      <c r="CV865" s="101"/>
      <c r="CW865" s="101"/>
      <c r="CX865" s="99"/>
      <c r="CY865" s="99"/>
      <c r="CZ865" s="99"/>
      <c r="DA865" s="99"/>
      <c r="DB865" s="101"/>
      <c r="DC865" s="101"/>
      <c r="DD865" s="101"/>
      <c r="DE865" s="101"/>
    </row>
    <row r="866" spans="1:109" ht="13">
      <c r="A866" s="97"/>
      <c r="B866" s="97"/>
      <c r="C866" s="97"/>
      <c r="D866" s="97"/>
      <c r="E866" s="97"/>
      <c r="F866" s="97"/>
      <c r="G866" s="98"/>
      <c r="H866" s="97"/>
      <c r="I866" s="97"/>
      <c r="J866" s="99"/>
      <c r="K866" s="99"/>
      <c r="L866" s="98"/>
      <c r="M866" s="100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101"/>
      <c r="CI866" s="101"/>
      <c r="CJ866" s="101"/>
      <c r="CK866" s="99"/>
      <c r="CL866" s="99"/>
      <c r="CM866" s="99"/>
      <c r="CN866" s="99"/>
      <c r="CO866" s="101"/>
      <c r="CP866" s="101"/>
      <c r="CQ866" s="101"/>
      <c r="CR866" s="99"/>
      <c r="CS866" s="99"/>
      <c r="CT866" s="99"/>
      <c r="CU866" s="101"/>
      <c r="CV866" s="101"/>
      <c r="CW866" s="101"/>
      <c r="CX866" s="99"/>
      <c r="CY866" s="99"/>
      <c r="CZ866" s="99"/>
      <c r="DA866" s="99"/>
      <c r="DB866" s="101"/>
      <c r="DC866" s="101"/>
      <c r="DD866" s="101"/>
      <c r="DE866" s="101"/>
    </row>
    <row r="867" spans="1:109" ht="13">
      <c r="A867" s="97"/>
      <c r="B867" s="97"/>
      <c r="C867" s="97"/>
      <c r="D867" s="97"/>
      <c r="E867" s="97"/>
      <c r="F867" s="97"/>
      <c r="G867" s="98"/>
      <c r="H867" s="97"/>
      <c r="I867" s="97"/>
      <c r="J867" s="99"/>
      <c r="K867" s="99"/>
      <c r="L867" s="98"/>
      <c r="M867" s="100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101"/>
      <c r="CI867" s="101"/>
      <c r="CJ867" s="101"/>
      <c r="CK867" s="99"/>
      <c r="CL867" s="99"/>
      <c r="CM867" s="99"/>
      <c r="CN867" s="99"/>
      <c r="CO867" s="101"/>
      <c r="CP867" s="101"/>
      <c r="CQ867" s="101"/>
      <c r="CR867" s="99"/>
      <c r="CS867" s="99"/>
      <c r="CT867" s="99"/>
      <c r="CU867" s="101"/>
      <c r="CV867" s="101"/>
      <c r="CW867" s="101"/>
      <c r="CX867" s="99"/>
      <c r="CY867" s="99"/>
      <c r="CZ867" s="99"/>
      <c r="DA867" s="99"/>
      <c r="DB867" s="101"/>
      <c r="DC867" s="101"/>
      <c r="DD867" s="101"/>
      <c r="DE867" s="101"/>
    </row>
    <row r="868" spans="1:109" ht="13">
      <c r="A868" s="97"/>
      <c r="B868" s="97"/>
      <c r="C868" s="97"/>
      <c r="D868" s="97"/>
      <c r="E868" s="97"/>
      <c r="F868" s="97"/>
      <c r="G868" s="98"/>
      <c r="H868" s="97"/>
      <c r="I868" s="97"/>
      <c r="J868" s="99"/>
      <c r="K868" s="99"/>
      <c r="L868" s="98"/>
      <c r="M868" s="100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101"/>
      <c r="CI868" s="101"/>
      <c r="CJ868" s="101"/>
      <c r="CK868" s="99"/>
      <c r="CL868" s="99"/>
      <c r="CM868" s="99"/>
      <c r="CN868" s="99"/>
      <c r="CO868" s="101"/>
      <c r="CP868" s="101"/>
      <c r="CQ868" s="101"/>
      <c r="CR868" s="99"/>
      <c r="CS868" s="99"/>
      <c r="CT868" s="99"/>
      <c r="CU868" s="101"/>
      <c r="CV868" s="101"/>
      <c r="CW868" s="101"/>
      <c r="CX868" s="99"/>
      <c r="CY868" s="99"/>
      <c r="CZ868" s="99"/>
      <c r="DA868" s="99"/>
      <c r="DB868" s="101"/>
      <c r="DC868" s="101"/>
      <c r="DD868" s="101"/>
      <c r="DE868" s="101"/>
    </row>
    <row r="869" spans="1:109" ht="13">
      <c r="A869" s="97"/>
      <c r="B869" s="97"/>
      <c r="C869" s="97"/>
      <c r="D869" s="97"/>
      <c r="E869" s="97"/>
      <c r="F869" s="97"/>
      <c r="G869" s="98"/>
      <c r="H869" s="97"/>
      <c r="I869" s="97"/>
      <c r="J869" s="99"/>
      <c r="K869" s="99"/>
      <c r="L869" s="98"/>
      <c r="M869" s="100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101"/>
      <c r="CI869" s="101"/>
      <c r="CJ869" s="101"/>
      <c r="CK869" s="99"/>
      <c r="CL869" s="99"/>
      <c r="CM869" s="99"/>
      <c r="CN869" s="99"/>
      <c r="CO869" s="101"/>
      <c r="CP869" s="101"/>
      <c r="CQ869" s="101"/>
      <c r="CR869" s="99"/>
      <c r="CS869" s="99"/>
      <c r="CT869" s="99"/>
      <c r="CU869" s="101"/>
      <c r="CV869" s="101"/>
      <c r="CW869" s="101"/>
      <c r="CX869" s="99"/>
      <c r="CY869" s="99"/>
      <c r="CZ869" s="99"/>
      <c r="DA869" s="99"/>
      <c r="DB869" s="101"/>
      <c r="DC869" s="101"/>
      <c r="DD869" s="101"/>
      <c r="DE869" s="101"/>
    </row>
    <row r="870" spans="1:109" ht="13">
      <c r="A870" s="97"/>
      <c r="B870" s="97"/>
      <c r="C870" s="97"/>
      <c r="D870" s="97"/>
      <c r="E870" s="97"/>
      <c r="F870" s="97"/>
      <c r="G870" s="98"/>
      <c r="H870" s="97"/>
      <c r="I870" s="97"/>
      <c r="J870" s="99"/>
      <c r="K870" s="99"/>
      <c r="L870" s="98"/>
      <c r="M870" s="100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101"/>
      <c r="CI870" s="101"/>
      <c r="CJ870" s="101"/>
      <c r="CK870" s="99"/>
      <c r="CL870" s="99"/>
      <c r="CM870" s="99"/>
      <c r="CN870" s="99"/>
      <c r="CO870" s="101"/>
      <c r="CP870" s="101"/>
      <c r="CQ870" s="101"/>
      <c r="CR870" s="99"/>
      <c r="CS870" s="99"/>
      <c r="CT870" s="99"/>
      <c r="CU870" s="101"/>
      <c r="CV870" s="101"/>
      <c r="CW870" s="101"/>
      <c r="CX870" s="99"/>
      <c r="CY870" s="99"/>
      <c r="CZ870" s="99"/>
      <c r="DA870" s="99"/>
      <c r="DB870" s="101"/>
      <c r="DC870" s="101"/>
      <c r="DD870" s="101"/>
      <c r="DE870" s="101"/>
    </row>
    <row r="871" spans="1:109" ht="13">
      <c r="A871" s="97"/>
      <c r="B871" s="97"/>
      <c r="C871" s="97"/>
      <c r="D871" s="97"/>
      <c r="E871" s="97"/>
      <c r="F871" s="97"/>
      <c r="G871" s="98"/>
      <c r="H871" s="97"/>
      <c r="I871" s="97"/>
      <c r="J871" s="99"/>
      <c r="K871" s="99"/>
      <c r="L871" s="98"/>
      <c r="M871" s="100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101"/>
      <c r="CI871" s="101"/>
      <c r="CJ871" s="101"/>
      <c r="CK871" s="99"/>
      <c r="CL871" s="99"/>
      <c r="CM871" s="99"/>
      <c r="CN871" s="99"/>
      <c r="CO871" s="101"/>
      <c r="CP871" s="101"/>
      <c r="CQ871" s="101"/>
      <c r="CR871" s="99"/>
      <c r="CS871" s="99"/>
      <c r="CT871" s="99"/>
      <c r="CU871" s="101"/>
      <c r="CV871" s="101"/>
      <c r="CW871" s="101"/>
      <c r="CX871" s="99"/>
      <c r="CY871" s="99"/>
      <c r="CZ871" s="99"/>
      <c r="DA871" s="99"/>
      <c r="DB871" s="101"/>
      <c r="DC871" s="101"/>
      <c r="DD871" s="101"/>
      <c r="DE871" s="101"/>
    </row>
    <row r="872" spans="1:109" ht="13">
      <c r="A872" s="97"/>
      <c r="B872" s="97"/>
      <c r="C872" s="97"/>
      <c r="D872" s="97"/>
      <c r="E872" s="97"/>
      <c r="F872" s="97"/>
      <c r="G872" s="98"/>
      <c r="H872" s="97"/>
      <c r="I872" s="97"/>
      <c r="J872" s="99"/>
      <c r="K872" s="99"/>
      <c r="L872" s="98"/>
      <c r="M872" s="100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101"/>
      <c r="CI872" s="101"/>
      <c r="CJ872" s="101"/>
      <c r="CK872" s="99"/>
      <c r="CL872" s="99"/>
      <c r="CM872" s="99"/>
      <c r="CN872" s="99"/>
      <c r="CO872" s="101"/>
      <c r="CP872" s="101"/>
      <c r="CQ872" s="101"/>
      <c r="CR872" s="99"/>
      <c r="CS872" s="99"/>
      <c r="CT872" s="99"/>
      <c r="CU872" s="101"/>
      <c r="CV872" s="101"/>
      <c r="CW872" s="101"/>
      <c r="CX872" s="99"/>
      <c r="CY872" s="99"/>
      <c r="CZ872" s="99"/>
      <c r="DA872" s="99"/>
      <c r="DB872" s="101"/>
      <c r="DC872" s="101"/>
      <c r="DD872" s="101"/>
      <c r="DE872" s="101"/>
    </row>
    <row r="873" spans="1:109" ht="13">
      <c r="A873" s="97"/>
      <c r="B873" s="97"/>
      <c r="C873" s="97"/>
      <c r="D873" s="97"/>
      <c r="E873" s="97"/>
      <c r="F873" s="97"/>
      <c r="G873" s="98"/>
      <c r="H873" s="97"/>
      <c r="I873" s="97"/>
      <c r="J873" s="99"/>
      <c r="K873" s="99"/>
      <c r="L873" s="98"/>
      <c r="M873" s="100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101"/>
      <c r="CI873" s="101"/>
      <c r="CJ873" s="101"/>
      <c r="CK873" s="99"/>
      <c r="CL873" s="99"/>
      <c r="CM873" s="99"/>
      <c r="CN873" s="99"/>
      <c r="CO873" s="101"/>
      <c r="CP873" s="101"/>
      <c r="CQ873" s="101"/>
      <c r="CR873" s="99"/>
      <c r="CS873" s="99"/>
      <c r="CT873" s="99"/>
      <c r="CU873" s="101"/>
      <c r="CV873" s="101"/>
      <c r="CW873" s="101"/>
      <c r="CX873" s="99"/>
      <c r="CY873" s="99"/>
      <c r="CZ873" s="99"/>
      <c r="DA873" s="99"/>
      <c r="DB873" s="101"/>
      <c r="DC873" s="101"/>
      <c r="DD873" s="101"/>
      <c r="DE873" s="101"/>
    </row>
    <row r="874" spans="1:109" ht="13">
      <c r="A874" s="97"/>
      <c r="B874" s="97"/>
      <c r="C874" s="97"/>
      <c r="D874" s="97"/>
      <c r="E874" s="97"/>
      <c r="F874" s="97"/>
      <c r="G874" s="98"/>
      <c r="H874" s="97"/>
      <c r="I874" s="97"/>
      <c r="J874" s="99"/>
      <c r="K874" s="99"/>
      <c r="L874" s="98"/>
      <c r="M874" s="100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101"/>
      <c r="CI874" s="101"/>
      <c r="CJ874" s="101"/>
      <c r="CK874" s="99"/>
      <c r="CL874" s="99"/>
      <c r="CM874" s="99"/>
      <c r="CN874" s="99"/>
      <c r="CO874" s="101"/>
      <c r="CP874" s="101"/>
      <c r="CQ874" s="101"/>
      <c r="CR874" s="99"/>
      <c r="CS874" s="99"/>
      <c r="CT874" s="99"/>
      <c r="CU874" s="101"/>
      <c r="CV874" s="101"/>
      <c r="CW874" s="101"/>
      <c r="CX874" s="99"/>
      <c r="CY874" s="99"/>
      <c r="CZ874" s="99"/>
      <c r="DA874" s="99"/>
      <c r="DB874" s="101"/>
      <c r="DC874" s="101"/>
      <c r="DD874" s="101"/>
      <c r="DE874" s="101"/>
    </row>
    <row r="875" spans="1:109" ht="13">
      <c r="A875" s="97"/>
      <c r="B875" s="97"/>
      <c r="C875" s="97"/>
      <c r="D875" s="97"/>
      <c r="E875" s="97"/>
      <c r="F875" s="97"/>
      <c r="G875" s="98"/>
      <c r="H875" s="97"/>
      <c r="I875" s="97"/>
      <c r="J875" s="99"/>
      <c r="K875" s="99"/>
      <c r="L875" s="98"/>
      <c r="M875" s="100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101"/>
      <c r="CI875" s="101"/>
      <c r="CJ875" s="101"/>
      <c r="CK875" s="99"/>
      <c r="CL875" s="99"/>
      <c r="CM875" s="99"/>
      <c r="CN875" s="99"/>
      <c r="CO875" s="101"/>
      <c r="CP875" s="101"/>
      <c r="CQ875" s="101"/>
      <c r="CR875" s="99"/>
      <c r="CS875" s="99"/>
      <c r="CT875" s="99"/>
      <c r="CU875" s="101"/>
      <c r="CV875" s="101"/>
      <c r="CW875" s="101"/>
      <c r="CX875" s="99"/>
      <c r="CY875" s="99"/>
      <c r="CZ875" s="99"/>
      <c r="DA875" s="99"/>
      <c r="DB875" s="101"/>
      <c r="DC875" s="101"/>
      <c r="DD875" s="101"/>
      <c r="DE875" s="101"/>
    </row>
    <row r="876" spans="1:109" ht="13">
      <c r="A876" s="97"/>
      <c r="B876" s="97"/>
      <c r="C876" s="97"/>
      <c r="D876" s="97"/>
      <c r="E876" s="97"/>
      <c r="F876" s="97"/>
      <c r="G876" s="98"/>
      <c r="H876" s="97"/>
      <c r="I876" s="97"/>
      <c r="J876" s="99"/>
      <c r="K876" s="99"/>
      <c r="L876" s="98"/>
      <c r="M876" s="100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101"/>
      <c r="CI876" s="101"/>
      <c r="CJ876" s="101"/>
      <c r="CK876" s="99"/>
      <c r="CL876" s="99"/>
      <c r="CM876" s="99"/>
      <c r="CN876" s="99"/>
      <c r="CO876" s="101"/>
      <c r="CP876" s="101"/>
      <c r="CQ876" s="101"/>
      <c r="CR876" s="99"/>
      <c r="CS876" s="99"/>
      <c r="CT876" s="99"/>
      <c r="CU876" s="101"/>
      <c r="CV876" s="101"/>
      <c r="CW876" s="101"/>
      <c r="CX876" s="99"/>
      <c r="CY876" s="99"/>
      <c r="CZ876" s="99"/>
      <c r="DA876" s="99"/>
      <c r="DB876" s="101"/>
      <c r="DC876" s="101"/>
      <c r="DD876" s="101"/>
      <c r="DE876" s="101"/>
    </row>
    <row r="877" spans="1:109" ht="13">
      <c r="A877" s="97"/>
      <c r="B877" s="97"/>
      <c r="C877" s="97"/>
      <c r="D877" s="97"/>
      <c r="E877" s="97"/>
      <c r="F877" s="97"/>
      <c r="G877" s="98"/>
      <c r="H877" s="97"/>
      <c r="I877" s="97"/>
      <c r="J877" s="99"/>
      <c r="K877" s="99"/>
      <c r="L877" s="98"/>
      <c r="M877" s="100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101"/>
      <c r="CI877" s="101"/>
      <c r="CJ877" s="101"/>
      <c r="CK877" s="99"/>
      <c r="CL877" s="99"/>
      <c r="CM877" s="99"/>
      <c r="CN877" s="99"/>
      <c r="CO877" s="101"/>
      <c r="CP877" s="101"/>
      <c r="CQ877" s="101"/>
      <c r="CR877" s="99"/>
      <c r="CS877" s="99"/>
      <c r="CT877" s="99"/>
      <c r="CU877" s="101"/>
      <c r="CV877" s="101"/>
      <c r="CW877" s="101"/>
      <c r="CX877" s="99"/>
      <c r="CY877" s="99"/>
      <c r="CZ877" s="99"/>
      <c r="DA877" s="99"/>
      <c r="DB877" s="101"/>
      <c r="DC877" s="101"/>
      <c r="DD877" s="101"/>
      <c r="DE877" s="101"/>
    </row>
    <row r="878" spans="1:109" ht="13">
      <c r="A878" s="97"/>
      <c r="B878" s="97"/>
      <c r="C878" s="97"/>
      <c r="D878" s="97"/>
      <c r="E878" s="97"/>
      <c r="F878" s="97"/>
      <c r="G878" s="98"/>
      <c r="H878" s="97"/>
      <c r="I878" s="97"/>
      <c r="J878" s="99"/>
      <c r="K878" s="99"/>
      <c r="L878" s="98"/>
      <c r="M878" s="100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101"/>
      <c r="CI878" s="101"/>
      <c r="CJ878" s="101"/>
      <c r="CK878" s="99"/>
      <c r="CL878" s="99"/>
      <c r="CM878" s="99"/>
      <c r="CN878" s="99"/>
      <c r="CO878" s="101"/>
      <c r="CP878" s="101"/>
      <c r="CQ878" s="101"/>
      <c r="CR878" s="99"/>
      <c r="CS878" s="99"/>
      <c r="CT878" s="99"/>
      <c r="CU878" s="101"/>
      <c r="CV878" s="101"/>
      <c r="CW878" s="101"/>
      <c r="CX878" s="99"/>
      <c r="CY878" s="99"/>
      <c r="CZ878" s="99"/>
      <c r="DA878" s="99"/>
      <c r="DB878" s="101"/>
      <c r="DC878" s="101"/>
      <c r="DD878" s="101"/>
      <c r="DE878" s="101"/>
    </row>
    <row r="879" spans="1:109" ht="13">
      <c r="A879" s="97"/>
      <c r="B879" s="97"/>
      <c r="C879" s="97"/>
      <c r="D879" s="97"/>
      <c r="E879" s="97"/>
      <c r="F879" s="97"/>
      <c r="G879" s="98"/>
      <c r="H879" s="97"/>
      <c r="I879" s="97"/>
      <c r="J879" s="99"/>
      <c r="K879" s="99"/>
      <c r="L879" s="98"/>
      <c r="M879" s="100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101"/>
      <c r="CI879" s="101"/>
      <c r="CJ879" s="101"/>
      <c r="CK879" s="99"/>
      <c r="CL879" s="99"/>
      <c r="CM879" s="99"/>
      <c r="CN879" s="99"/>
      <c r="CO879" s="101"/>
      <c r="CP879" s="101"/>
      <c r="CQ879" s="101"/>
      <c r="CR879" s="99"/>
      <c r="CS879" s="99"/>
      <c r="CT879" s="99"/>
      <c r="CU879" s="101"/>
      <c r="CV879" s="101"/>
      <c r="CW879" s="101"/>
      <c r="CX879" s="99"/>
      <c r="CY879" s="99"/>
      <c r="CZ879" s="99"/>
      <c r="DA879" s="99"/>
      <c r="DB879" s="101"/>
      <c r="DC879" s="101"/>
      <c r="DD879" s="101"/>
      <c r="DE879" s="101"/>
    </row>
    <row r="880" spans="1:109" ht="13">
      <c r="A880" s="97"/>
      <c r="B880" s="97"/>
      <c r="C880" s="97"/>
      <c r="D880" s="97"/>
      <c r="E880" s="97"/>
      <c r="F880" s="97"/>
      <c r="G880" s="98"/>
      <c r="H880" s="97"/>
      <c r="I880" s="97"/>
      <c r="J880" s="99"/>
      <c r="K880" s="99"/>
      <c r="L880" s="98"/>
      <c r="M880" s="100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101"/>
      <c r="CI880" s="101"/>
      <c r="CJ880" s="101"/>
      <c r="CK880" s="99"/>
      <c r="CL880" s="99"/>
      <c r="CM880" s="99"/>
      <c r="CN880" s="99"/>
      <c r="CO880" s="101"/>
      <c r="CP880" s="101"/>
      <c r="CQ880" s="101"/>
      <c r="CR880" s="99"/>
      <c r="CS880" s="99"/>
      <c r="CT880" s="99"/>
      <c r="CU880" s="101"/>
      <c r="CV880" s="101"/>
      <c r="CW880" s="101"/>
      <c r="CX880" s="99"/>
      <c r="CY880" s="99"/>
      <c r="CZ880" s="99"/>
      <c r="DA880" s="99"/>
      <c r="DB880" s="101"/>
      <c r="DC880" s="101"/>
      <c r="DD880" s="101"/>
      <c r="DE880" s="101"/>
    </row>
    <row r="881" spans="1:109" ht="13">
      <c r="A881" s="97"/>
      <c r="B881" s="97"/>
      <c r="C881" s="97"/>
      <c r="D881" s="97"/>
      <c r="E881" s="97"/>
      <c r="F881" s="97"/>
      <c r="G881" s="98"/>
      <c r="H881" s="97"/>
      <c r="I881" s="97"/>
      <c r="J881" s="99"/>
      <c r="K881" s="99"/>
      <c r="L881" s="98"/>
      <c r="M881" s="100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101"/>
      <c r="CI881" s="101"/>
      <c r="CJ881" s="101"/>
      <c r="CK881" s="99"/>
      <c r="CL881" s="99"/>
      <c r="CM881" s="99"/>
      <c r="CN881" s="99"/>
      <c r="CO881" s="101"/>
      <c r="CP881" s="101"/>
      <c r="CQ881" s="101"/>
      <c r="CR881" s="99"/>
      <c r="CS881" s="99"/>
      <c r="CT881" s="99"/>
      <c r="CU881" s="101"/>
      <c r="CV881" s="101"/>
      <c r="CW881" s="101"/>
      <c r="CX881" s="99"/>
      <c r="CY881" s="99"/>
      <c r="CZ881" s="99"/>
      <c r="DA881" s="99"/>
      <c r="DB881" s="101"/>
      <c r="DC881" s="101"/>
      <c r="DD881" s="101"/>
      <c r="DE881" s="101"/>
    </row>
    <row r="882" spans="1:109" ht="13">
      <c r="A882" s="97"/>
      <c r="B882" s="97"/>
      <c r="C882" s="97"/>
      <c r="D882" s="97"/>
      <c r="E882" s="97"/>
      <c r="F882" s="97"/>
      <c r="G882" s="98"/>
      <c r="H882" s="97"/>
      <c r="I882" s="97"/>
      <c r="J882" s="99"/>
      <c r="K882" s="99"/>
      <c r="L882" s="98"/>
      <c r="M882" s="100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101"/>
      <c r="CI882" s="101"/>
      <c r="CJ882" s="101"/>
      <c r="CK882" s="99"/>
      <c r="CL882" s="99"/>
      <c r="CM882" s="99"/>
      <c r="CN882" s="99"/>
      <c r="CO882" s="101"/>
      <c r="CP882" s="101"/>
      <c r="CQ882" s="101"/>
      <c r="CR882" s="99"/>
      <c r="CS882" s="99"/>
      <c r="CT882" s="99"/>
      <c r="CU882" s="101"/>
      <c r="CV882" s="101"/>
      <c r="CW882" s="101"/>
      <c r="CX882" s="99"/>
      <c r="CY882" s="99"/>
      <c r="CZ882" s="99"/>
      <c r="DA882" s="99"/>
      <c r="DB882" s="101"/>
      <c r="DC882" s="101"/>
      <c r="DD882" s="101"/>
      <c r="DE882" s="101"/>
    </row>
    <row r="883" spans="1:109" ht="13">
      <c r="A883" s="97"/>
      <c r="B883" s="97"/>
      <c r="C883" s="97"/>
      <c r="D883" s="97"/>
      <c r="E883" s="97"/>
      <c r="F883" s="97"/>
      <c r="G883" s="98"/>
      <c r="H883" s="97"/>
      <c r="I883" s="97"/>
      <c r="J883" s="99"/>
      <c r="K883" s="99"/>
      <c r="L883" s="98"/>
      <c r="M883" s="100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101"/>
      <c r="CI883" s="101"/>
      <c r="CJ883" s="101"/>
      <c r="CK883" s="99"/>
      <c r="CL883" s="99"/>
      <c r="CM883" s="99"/>
      <c r="CN883" s="99"/>
      <c r="CO883" s="101"/>
      <c r="CP883" s="101"/>
      <c r="CQ883" s="101"/>
      <c r="CR883" s="99"/>
      <c r="CS883" s="99"/>
      <c r="CT883" s="99"/>
      <c r="CU883" s="101"/>
      <c r="CV883" s="101"/>
      <c r="CW883" s="101"/>
      <c r="CX883" s="99"/>
      <c r="CY883" s="99"/>
      <c r="CZ883" s="99"/>
      <c r="DA883" s="99"/>
      <c r="DB883" s="101"/>
      <c r="DC883" s="101"/>
      <c r="DD883" s="101"/>
      <c r="DE883" s="101"/>
    </row>
    <row r="884" spans="1:109" ht="13">
      <c r="A884" s="97"/>
      <c r="B884" s="97"/>
      <c r="C884" s="97"/>
      <c r="D884" s="97"/>
      <c r="E884" s="97"/>
      <c r="F884" s="97"/>
      <c r="G884" s="98"/>
      <c r="H884" s="97"/>
      <c r="I884" s="97"/>
      <c r="J884" s="99"/>
      <c r="K884" s="99"/>
      <c r="L884" s="98"/>
      <c r="M884" s="100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101"/>
      <c r="CI884" s="101"/>
      <c r="CJ884" s="101"/>
      <c r="CK884" s="99"/>
      <c r="CL884" s="99"/>
      <c r="CM884" s="99"/>
      <c r="CN884" s="99"/>
      <c r="CO884" s="101"/>
      <c r="CP884" s="101"/>
      <c r="CQ884" s="101"/>
      <c r="CR884" s="99"/>
      <c r="CS884" s="99"/>
      <c r="CT884" s="99"/>
      <c r="CU884" s="101"/>
      <c r="CV884" s="101"/>
      <c r="CW884" s="101"/>
      <c r="CX884" s="99"/>
      <c r="CY884" s="99"/>
      <c r="CZ884" s="99"/>
      <c r="DA884" s="99"/>
      <c r="DB884" s="101"/>
      <c r="DC884" s="101"/>
      <c r="DD884" s="101"/>
      <c r="DE884" s="101"/>
    </row>
    <row r="885" spans="1:109" ht="13">
      <c r="A885" s="97"/>
      <c r="B885" s="97"/>
      <c r="C885" s="97"/>
      <c r="D885" s="97"/>
      <c r="E885" s="97"/>
      <c r="F885" s="97"/>
      <c r="G885" s="98"/>
      <c r="H885" s="97"/>
      <c r="I885" s="97"/>
      <c r="J885" s="99"/>
      <c r="K885" s="99"/>
      <c r="L885" s="98"/>
      <c r="M885" s="100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101"/>
      <c r="CI885" s="101"/>
      <c r="CJ885" s="101"/>
      <c r="CK885" s="99"/>
      <c r="CL885" s="99"/>
      <c r="CM885" s="99"/>
      <c r="CN885" s="99"/>
      <c r="CO885" s="101"/>
      <c r="CP885" s="101"/>
      <c r="CQ885" s="101"/>
      <c r="CR885" s="99"/>
      <c r="CS885" s="99"/>
      <c r="CT885" s="99"/>
      <c r="CU885" s="101"/>
      <c r="CV885" s="101"/>
      <c r="CW885" s="101"/>
      <c r="CX885" s="99"/>
      <c r="CY885" s="99"/>
      <c r="CZ885" s="99"/>
      <c r="DA885" s="99"/>
      <c r="DB885" s="101"/>
      <c r="DC885" s="101"/>
      <c r="DD885" s="101"/>
      <c r="DE885" s="101"/>
    </row>
    <row r="886" spans="1:109" ht="13">
      <c r="A886" s="97"/>
      <c r="B886" s="97"/>
      <c r="C886" s="97"/>
      <c r="D886" s="97"/>
      <c r="E886" s="97"/>
      <c r="F886" s="97"/>
      <c r="G886" s="98"/>
      <c r="H886" s="97"/>
      <c r="I886" s="97"/>
      <c r="J886" s="99"/>
      <c r="K886" s="99"/>
      <c r="L886" s="98"/>
      <c r="M886" s="100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101"/>
      <c r="CI886" s="101"/>
      <c r="CJ886" s="101"/>
      <c r="CK886" s="99"/>
      <c r="CL886" s="99"/>
      <c r="CM886" s="99"/>
      <c r="CN886" s="99"/>
      <c r="CO886" s="101"/>
      <c r="CP886" s="101"/>
      <c r="CQ886" s="101"/>
      <c r="CR886" s="99"/>
      <c r="CS886" s="99"/>
      <c r="CT886" s="99"/>
      <c r="CU886" s="101"/>
      <c r="CV886" s="101"/>
      <c r="CW886" s="101"/>
      <c r="CX886" s="99"/>
      <c r="CY886" s="99"/>
      <c r="CZ886" s="99"/>
      <c r="DA886" s="99"/>
      <c r="DB886" s="101"/>
      <c r="DC886" s="101"/>
      <c r="DD886" s="101"/>
      <c r="DE886" s="101"/>
    </row>
    <row r="887" spans="1:109" ht="13">
      <c r="A887" s="97"/>
      <c r="B887" s="97"/>
      <c r="C887" s="97"/>
      <c r="D887" s="97"/>
      <c r="E887" s="97"/>
      <c r="F887" s="97"/>
      <c r="G887" s="98"/>
      <c r="H887" s="97"/>
      <c r="I887" s="97"/>
      <c r="J887" s="99"/>
      <c r="K887" s="99"/>
      <c r="L887" s="98"/>
      <c r="M887" s="100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101"/>
      <c r="CI887" s="101"/>
      <c r="CJ887" s="101"/>
      <c r="CK887" s="99"/>
      <c r="CL887" s="99"/>
      <c r="CM887" s="99"/>
      <c r="CN887" s="99"/>
      <c r="CO887" s="101"/>
      <c r="CP887" s="101"/>
      <c r="CQ887" s="101"/>
      <c r="CR887" s="99"/>
      <c r="CS887" s="99"/>
      <c r="CT887" s="99"/>
      <c r="CU887" s="101"/>
      <c r="CV887" s="101"/>
      <c r="CW887" s="101"/>
      <c r="CX887" s="99"/>
      <c r="CY887" s="99"/>
      <c r="CZ887" s="99"/>
      <c r="DA887" s="99"/>
      <c r="DB887" s="101"/>
      <c r="DC887" s="101"/>
      <c r="DD887" s="101"/>
      <c r="DE887" s="101"/>
    </row>
    <row r="888" spans="1:109" ht="13">
      <c r="A888" s="97"/>
      <c r="B888" s="97"/>
      <c r="C888" s="97"/>
      <c r="D888" s="97"/>
      <c r="E888" s="97"/>
      <c r="F888" s="97"/>
      <c r="G888" s="98"/>
      <c r="H888" s="97"/>
      <c r="I888" s="97"/>
      <c r="J888" s="99"/>
      <c r="K888" s="99"/>
      <c r="L888" s="98"/>
      <c r="M888" s="100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101"/>
      <c r="CI888" s="101"/>
      <c r="CJ888" s="101"/>
      <c r="CK888" s="99"/>
      <c r="CL888" s="99"/>
      <c r="CM888" s="99"/>
      <c r="CN888" s="99"/>
      <c r="CO888" s="101"/>
      <c r="CP888" s="101"/>
      <c r="CQ888" s="101"/>
      <c r="CR888" s="99"/>
      <c r="CS888" s="99"/>
      <c r="CT888" s="99"/>
      <c r="CU888" s="101"/>
      <c r="CV888" s="101"/>
      <c r="CW888" s="101"/>
      <c r="CX888" s="99"/>
      <c r="CY888" s="99"/>
      <c r="CZ888" s="99"/>
      <c r="DA888" s="99"/>
      <c r="DB888" s="101"/>
      <c r="DC888" s="101"/>
      <c r="DD888" s="101"/>
      <c r="DE888" s="101"/>
    </row>
    <row r="889" spans="1:109" ht="13">
      <c r="A889" s="97"/>
      <c r="B889" s="97"/>
      <c r="C889" s="97"/>
      <c r="D889" s="97"/>
      <c r="E889" s="97"/>
      <c r="F889" s="97"/>
      <c r="G889" s="98"/>
      <c r="H889" s="97"/>
      <c r="I889" s="97"/>
      <c r="J889" s="99"/>
      <c r="K889" s="99"/>
      <c r="L889" s="98"/>
      <c r="M889" s="100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101"/>
      <c r="CI889" s="101"/>
      <c r="CJ889" s="101"/>
      <c r="CK889" s="99"/>
      <c r="CL889" s="99"/>
      <c r="CM889" s="99"/>
      <c r="CN889" s="99"/>
      <c r="CO889" s="101"/>
      <c r="CP889" s="101"/>
      <c r="CQ889" s="101"/>
      <c r="CR889" s="99"/>
      <c r="CS889" s="99"/>
      <c r="CT889" s="99"/>
      <c r="CU889" s="101"/>
      <c r="CV889" s="101"/>
      <c r="CW889" s="101"/>
      <c r="CX889" s="99"/>
      <c r="CY889" s="99"/>
      <c r="CZ889" s="99"/>
      <c r="DA889" s="99"/>
      <c r="DB889" s="101"/>
      <c r="DC889" s="101"/>
      <c r="DD889" s="101"/>
      <c r="DE889" s="101"/>
    </row>
    <row r="890" spans="1:109" ht="13">
      <c r="A890" s="97"/>
      <c r="B890" s="97"/>
      <c r="C890" s="97"/>
      <c r="D890" s="97"/>
      <c r="E890" s="97"/>
      <c r="F890" s="97"/>
      <c r="G890" s="98"/>
      <c r="H890" s="97"/>
      <c r="I890" s="97"/>
      <c r="J890" s="99"/>
      <c r="K890" s="99"/>
      <c r="L890" s="98"/>
      <c r="M890" s="100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101"/>
      <c r="CI890" s="101"/>
      <c r="CJ890" s="101"/>
      <c r="CK890" s="99"/>
      <c r="CL890" s="99"/>
      <c r="CM890" s="99"/>
      <c r="CN890" s="99"/>
      <c r="CO890" s="101"/>
      <c r="CP890" s="101"/>
      <c r="CQ890" s="101"/>
      <c r="CR890" s="99"/>
      <c r="CS890" s="99"/>
      <c r="CT890" s="99"/>
      <c r="CU890" s="101"/>
      <c r="CV890" s="101"/>
      <c r="CW890" s="101"/>
      <c r="CX890" s="99"/>
      <c r="CY890" s="99"/>
      <c r="CZ890" s="99"/>
      <c r="DA890" s="99"/>
      <c r="DB890" s="101"/>
      <c r="DC890" s="101"/>
      <c r="DD890" s="101"/>
      <c r="DE890" s="101"/>
    </row>
    <row r="891" spans="1:109" ht="13">
      <c r="A891" s="97"/>
      <c r="B891" s="97"/>
      <c r="C891" s="97"/>
      <c r="D891" s="97"/>
      <c r="E891" s="97"/>
      <c r="F891" s="97"/>
      <c r="G891" s="98"/>
      <c r="H891" s="97"/>
      <c r="I891" s="97"/>
      <c r="J891" s="99"/>
      <c r="K891" s="99"/>
      <c r="L891" s="98"/>
      <c r="M891" s="100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101"/>
      <c r="CI891" s="101"/>
      <c r="CJ891" s="101"/>
      <c r="CK891" s="99"/>
      <c r="CL891" s="99"/>
      <c r="CM891" s="99"/>
      <c r="CN891" s="99"/>
      <c r="CO891" s="101"/>
      <c r="CP891" s="101"/>
      <c r="CQ891" s="101"/>
      <c r="CR891" s="99"/>
      <c r="CS891" s="99"/>
      <c r="CT891" s="99"/>
      <c r="CU891" s="101"/>
      <c r="CV891" s="101"/>
      <c r="CW891" s="101"/>
      <c r="CX891" s="99"/>
      <c r="CY891" s="99"/>
      <c r="CZ891" s="99"/>
      <c r="DA891" s="99"/>
      <c r="DB891" s="101"/>
      <c r="DC891" s="101"/>
      <c r="DD891" s="101"/>
      <c r="DE891" s="101"/>
    </row>
    <row r="892" spans="1:109" ht="13">
      <c r="A892" s="97"/>
      <c r="B892" s="97"/>
      <c r="C892" s="97"/>
      <c r="D892" s="97"/>
      <c r="E892" s="97"/>
      <c r="F892" s="97"/>
      <c r="G892" s="98"/>
      <c r="H892" s="97"/>
      <c r="I892" s="97"/>
      <c r="J892" s="99"/>
      <c r="K892" s="99"/>
      <c r="L892" s="98"/>
      <c r="M892" s="100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101"/>
      <c r="CI892" s="101"/>
      <c r="CJ892" s="101"/>
      <c r="CK892" s="99"/>
      <c r="CL892" s="99"/>
      <c r="CM892" s="99"/>
      <c r="CN892" s="99"/>
      <c r="CO892" s="101"/>
      <c r="CP892" s="101"/>
      <c r="CQ892" s="101"/>
      <c r="CR892" s="99"/>
      <c r="CS892" s="99"/>
      <c r="CT892" s="99"/>
      <c r="CU892" s="101"/>
      <c r="CV892" s="101"/>
      <c r="CW892" s="101"/>
      <c r="CX892" s="99"/>
      <c r="CY892" s="99"/>
      <c r="CZ892" s="99"/>
      <c r="DA892" s="99"/>
      <c r="DB892" s="101"/>
      <c r="DC892" s="101"/>
      <c r="DD892" s="101"/>
      <c r="DE892" s="101"/>
    </row>
    <row r="893" spans="1:109" ht="13">
      <c r="A893" s="97"/>
      <c r="B893" s="97"/>
      <c r="C893" s="97"/>
      <c r="D893" s="97"/>
      <c r="E893" s="97"/>
      <c r="F893" s="97"/>
      <c r="G893" s="98"/>
      <c r="H893" s="97"/>
      <c r="I893" s="97"/>
      <c r="J893" s="99"/>
      <c r="K893" s="99"/>
      <c r="L893" s="98"/>
      <c r="M893" s="100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101"/>
      <c r="CI893" s="101"/>
      <c r="CJ893" s="101"/>
      <c r="CK893" s="99"/>
      <c r="CL893" s="99"/>
      <c r="CM893" s="99"/>
      <c r="CN893" s="99"/>
      <c r="CO893" s="101"/>
      <c r="CP893" s="101"/>
      <c r="CQ893" s="101"/>
      <c r="CR893" s="99"/>
      <c r="CS893" s="99"/>
      <c r="CT893" s="99"/>
      <c r="CU893" s="101"/>
      <c r="CV893" s="101"/>
      <c r="CW893" s="101"/>
      <c r="CX893" s="99"/>
      <c r="CY893" s="99"/>
      <c r="CZ893" s="99"/>
      <c r="DA893" s="99"/>
      <c r="DB893" s="101"/>
      <c r="DC893" s="101"/>
      <c r="DD893" s="101"/>
      <c r="DE893" s="101"/>
    </row>
    <row r="894" spans="1:109" ht="13">
      <c r="A894" s="97"/>
      <c r="B894" s="97"/>
      <c r="C894" s="97"/>
      <c r="D894" s="97"/>
      <c r="E894" s="97"/>
      <c r="F894" s="97"/>
      <c r="G894" s="98"/>
      <c r="H894" s="97"/>
      <c r="I894" s="97"/>
      <c r="J894" s="99"/>
      <c r="K894" s="99"/>
      <c r="L894" s="98"/>
      <c r="M894" s="100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101"/>
      <c r="CI894" s="101"/>
      <c r="CJ894" s="101"/>
      <c r="CK894" s="99"/>
      <c r="CL894" s="99"/>
      <c r="CM894" s="99"/>
      <c r="CN894" s="99"/>
      <c r="CO894" s="101"/>
      <c r="CP894" s="101"/>
      <c r="CQ894" s="101"/>
      <c r="CR894" s="99"/>
      <c r="CS894" s="99"/>
      <c r="CT894" s="99"/>
      <c r="CU894" s="101"/>
      <c r="CV894" s="101"/>
      <c r="CW894" s="101"/>
      <c r="CX894" s="99"/>
      <c r="CY894" s="99"/>
      <c r="CZ894" s="99"/>
      <c r="DA894" s="99"/>
      <c r="DB894" s="101"/>
      <c r="DC894" s="101"/>
      <c r="DD894" s="101"/>
      <c r="DE894" s="101"/>
    </row>
    <row r="895" spans="1:109" ht="13">
      <c r="A895" s="97"/>
      <c r="B895" s="97"/>
      <c r="C895" s="97"/>
      <c r="D895" s="97"/>
      <c r="E895" s="97"/>
      <c r="F895" s="97"/>
      <c r="G895" s="98"/>
      <c r="H895" s="97"/>
      <c r="I895" s="97"/>
      <c r="J895" s="99"/>
      <c r="K895" s="99"/>
      <c r="L895" s="98"/>
      <c r="M895" s="100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101"/>
      <c r="CI895" s="101"/>
      <c r="CJ895" s="101"/>
      <c r="CK895" s="99"/>
      <c r="CL895" s="99"/>
      <c r="CM895" s="99"/>
      <c r="CN895" s="99"/>
      <c r="CO895" s="101"/>
      <c r="CP895" s="101"/>
      <c r="CQ895" s="101"/>
      <c r="CR895" s="99"/>
      <c r="CS895" s="99"/>
      <c r="CT895" s="99"/>
      <c r="CU895" s="101"/>
      <c r="CV895" s="101"/>
      <c r="CW895" s="101"/>
      <c r="CX895" s="99"/>
      <c r="CY895" s="99"/>
      <c r="CZ895" s="99"/>
      <c r="DA895" s="99"/>
      <c r="DB895" s="101"/>
      <c r="DC895" s="101"/>
      <c r="DD895" s="101"/>
      <c r="DE895" s="101"/>
    </row>
    <row r="896" spans="1:109" ht="13">
      <c r="A896" s="97"/>
      <c r="B896" s="97"/>
      <c r="C896" s="97"/>
      <c r="D896" s="97"/>
      <c r="E896" s="97"/>
      <c r="F896" s="97"/>
      <c r="G896" s="98"/>
      <c r="H896" s="97"/>
      <c r="I896" s="97"/>
      <c r="J896" s="99"/>
      <c r="K896" s="99"/>
      <c r="L896" s="98"/>
      <c r="M896" s="100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101"/>
      <c r="CI896" s="101"/>
      <c r="CJ896" s="101"/>
      <c r="CK896" s="99"/>
      <c r="CL896" s="99"/>
      <c r="CM896" s="99"/>
      <c r="CN896" s="99"/>
      <c r="CO896" s="101"/>
      <c r="CP896" s="101"/>
      <c r="CQ896" s="101"/>
      <c r="CR896" s="99"/>
      <c r="CS896" s="99"/>
      <c r="CT896" s="99"/>
      <c r="CU896" s="101"/>
      <c r="CV896" s="101"/>
      <c r="CW896" s="101"/>
      <c r="CX896" s="99"/>
      <c r="CY896" s="99"/>
      <c r="CZ896" s="99"/>
      <c r="DA896" s="99"/>
      <c r="DB896" s="101"/>
      <c r="DC896" s="101"/>
      <c r="DD896" s="101"/>
      <c r="DE896" s="101"/>
    </row>
    <row r="897" spans="1:109" ht="13">
      <c r="A897" s="97"/>
      <c r="B897" s="97"/>
      <c r="C897" s="97"/>
      <c r="D897" s="97"/>
      <c r="E897" s="97"/>
      <c r="F897" s="97"/>
      <c r="G897" s="98"/>
      <c r="H897" s="97"/>
      <c r="I897" s="97"/>
      <c r="J897" s="99"/>
      <c r="K897" s="99"/>
      <c r="L897" s="98"/>
      <c r="M897" s="100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101"/>
      <c r="CI897" s="101"/>
      <c r="CJ897" s="101"/>
      <c r="CK897" s="99"/>
      <c r="CL897" s="99"/>
      <c r="CM897" s="99"/>
      <c r="CN897" s="99"/>
      <c r="CO897" s="101"/>
      <c r="CP897" s="101"/>
      <c r="CQ897" s="101"/>
      <c r="CR897" s="99"/>
      <c r="CS897" s="99"/>
      <c r="CT897" s="99"/>
      <c r="CU897" s="101"/>
      <c r="CV897" s="101"/>
      <c r="CW897" s="101"/>
      <c r="CX897" s="99"/>
      <c r="CY897" s="99"/>
      <c r="CZ897" s="99"/>
      <c r="DA897" s="99"/>
      <c r="DB897" s="101"/>
      <c r="DC897" s="101"/>
      <c r="DD897" s="101"/>
      <c r="DE897" s="101"/>
    </row>
    <row r="898" spans="1:109" ht="13">
      <c r="A898" s="97"/>
      <c r="B898" s="97"/>
      <c r="C898" s="97"/>
      <c r="D898" s="97"/>
      <c r="E898" s="97"/>
      <c r="F898" s="97"/>
      <c r="G898" s="98"/>
      <c r="H898" s="97"/>
      <c r="I898" s="97"/>
      <c r="J898" s="99"/>
      <c r="K898" s="99"/>
      <c r="L898" s="98"/>
      <c r="M898" s="100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101"/>
      <c r="CI898" s="101"/>
      <c r="CJ898" s="101"/>
      <c r="CK898" s="99"/>
      <c r="CL898" s="99"/>
      <c r="CM898" s="99"/>
      <c r="CN898" s="99"/>
      <c r="CO898" s="101"/>
      <c r="CP898" s="101"/>
      <c r="CQ898" s="101"/>
      <c r="CR898" s="99"/>
      <c r="CS898" s="99"/>
      <c r="CT898" s="99"/>
      <c r="CU898" s="101"/>
      <c r="CV898" s="101"/>
      <c r="CW898" s="101"/>
      <c r="CX898" s="99"/>
      <c r="CY898" s="99"/>
      <c r="CZ898" s="99"/>
      <c r="DA898" s="99"/>
      <c r="DB898" s="101"/>
      <c r="DC898" s="101"/>
      <c r="DD898" s="101"/>
      <c r="DE898" s="101"/>
    </row>
    <row r="899" spans="1:109" ht="13">
      <c r="A899" s="97"/>
      <c r="B899" s="97"/>
      <c r="C899" s="97"/>
      <c r="D899" s="97"/>
      <c r="E899" s="97"/>
      <c r="F899" s="97"/>
      <c r="G899" s="98"/>
      <c r="H899" s="97"/>
      <c r="I899" s="97"/>
      <c r="J899" s="99"/>
      <c r="K899" s="99"/>
      <c r="L899" s="98"/>
      <c r="M899" s="100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101"/>
      <c r="CI899" s="101"/>
      <c r="CJ899" s="101"/>
      <c r="CK899" s="99"/>
      <c r="CL899" s="99"/>
      <c r="CM899" s="99"/>
      <c r="CN899" s="99"/>
      <c r="CO899" s="101"/>
      <c r="CP899" s="101"/>
      <c r="CQ899" s="101"/>
      <c r="CR899" s="99"/>
      <c r="CS899" s="99"/>
      <c r="CT899" s="99"/>
      <c r="CU899" s="101"/>
      <c r="CV899" s="101"/>
      <c r="CW899" s="101"/>
      <c r="CX899" s="99"/>
      <c r="CY899" s="99"/>
      <c r="CZ899" s="99"/>
      <c r="DA899" s="99"/>
      <c r="DB899" s="101"/>
      <c r="DC899" s="101"/>
      <c r="DD899" s="101"/>
      <c r="DE899" s="101"/>
    </row>
    <row r="900" spans="1:109" ht="13">
      <c r="A900" s="97"/>
      <c r="B900" s="97"/>
      <c r="C900" s="97"/>
      <c r="D900" s="97"/>
      <c r="E900" s="97"/>
      <c r="F900" s="97"/>
      <c r="G900" s="98"/>
      <c r="H900" s="97"/>
      <c r="I900" s="97"/>
      <c r="J900" s="99"/>
      <c r="K900" s="99"/>
      <c r="L900" s="98"/>
      <c r="M900" s="100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101"/>
      <c r="CI900" s="101"/>
      <c r="CJ900" s="101"/>
      <c r="CK900" s="99"/>
      <c r="CL900" s="99"/>
      <c r="CM900" s="99"/>
      <c r="CN900" s="99"/>
      <c r="CO900" s="101"/>
      <c r="CP900" s="101"/>
      <c r="CQ900" s="101"/>
      <c r="CR900" s="99"/>
      <c r="CS900" s="99"/>
      <c r="CT900" s="99"/>
      <c r="CU900" s="101"/>
      <c r="CV900" s="101"/>
      <c r="CW900" s="101"/>
      <c r="CX900" s="99"/>
      <c r="CY900" s="99"/>
      <c r="CZ900" s="99"/>
      <c r="DA900" s="99"/>
      <c r="DB900" s="101"/>
      <c r="DC900" s="101"/>
      <c r="DD900" s="101"/>
      <c r="DE900" s="101"/>
    </row>
    <row r="901" spans="1:109" ht="13">
      <c r="A901" s="97"/>
      <c r="B901" s="97"/>
      <c r="C901" s="97"/>
      <c r="D901" s="97"/>
      <c r="E901" s="97"/>
      <c r="F901" s="97"/>
      <c r="G901" s="98"/>
      <c r="H901" s="97"/>
      <c r="I901" s="97"/>
      <c r="J901" s="99"/>
      <c r="K901" s="99"/>
      <c r="L901" s="98"/>
      <c r="M901" s="100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101"/>
      <c r="CI901" s="101"/>
      <c r="CJ901" s="101"/>
      <c r="CK901" s="99"/>
      <c r="CL901" s="99"/>
      <c r="CM901" s="99"/>
      <c r="CN901" s="99"/>
      <c r="CO901" s="101"/>
      <c r="CP901" s="101"/>
      <c r="CQ901" s="101"/>
      <c r="CR901" s="99"/>
      <c r="CS901" s="99"/>
      <c r="CT901" s="99"/>
      <c r="CU901" s="101"/>
      <c r="CV901" s="101"/>
      <c r="CW901" s="101"/>
      <c r="CX901" s="99"/>
      <c r="CY901" s="99"/>
      <c r="CZ901" s="99"/>
      <c r="DA901" s="99"/>
      <c r="DB901" s="101"/>
      <c r="DC901" s="101"/>
      <c r="DD901" s="101"/>
      <c r="DE901" s="101"/>
    </row>
    <row r="902" spans="1:109" ht="13">
      <c r="A902" s="97"/>
      <c r="B902" s="97"/>
      <c r="C902" s="97"/>
      <c r="D902" s="97"/>
      <c r="E902" s="97"/>
      <c r="F902" s="97"/>
      <c r="G902" s="98"/>
      <c r="H902" s="97"/>
      <c r="I902" s="97"/>
      <c r="J902" s="99"/>
      <c r="K902" s="99"/>
      <c r="L902" s="98"/>
      <c r="M902" s="100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101"/>
      <c r="CI902" s="101"/>
      <c r="CJ902" s="101"/>
      <c r="CK902" s="99"/>
      <c r="CL902" s="99"/>
      <c r="CM902" s="99"/>
      <c r="CN902" s="99"/>
      <c r="CO902" s="101"/>
      <c r="CP902" s="101"/>
      <c r="CQ902" s="101"/>
      <c r="CR902" s="99"/>
      <c r="CS902" s="99"/>
      <c r="CT902" s="99"/>
      <c r="CU902" s="101"/>
      <c r="CV902" s="101"/>
      <c r="CW902" s="101"/>
      <c r="CX902" s="99"/>
      <c r="CY902" s="99"/>
      <c r="CZ902" s="99"/>
      <c r="DA902" s="99"/>
      <c r="DB902" s="101"/>
      <c r="DC902" s="101"/>
      <c r="DD902" s="101"/>
      <c r="DE902" s="101"/>
    </row>
    <row r="903" spans="1:109" ht="13">
      <c r="A903" s="97"/>
      <c r="B903" s="97"/>
      <c r="C903" s="97"/>
      <c r="D903" s="97"/>
      <c r="E903" s="97"/>
      <c r="F903" s="97"/>
      <c r="G903" s="98"/>
      <c r="H903" s="97"/>
      <c r="I903" s="97"/>
      <c r="J903" s="99"/>
      <c r="K903" s="99"/>
      <c r="L903" s="98"/>
      <c r="M903" s="100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101"/>
      <c r="CI903" s="101"/>
      <c r="CJ903" s="101"/>
      <c r="CK903" s="99"/>
      <c r="CL903" s="99"/>
      <c r="CM903" s="99"/>
      <c r="CN903" s="99"/>
      <c r="CO903" s="101"/>
      <c r="CP903" s="101"/>
      <c r="CQ903" s="101"/>
      <c r="CR903" s="99"/>
      <c r="CS903" s="99"/>
      <c r="CT903" s="99"/>
      <c r="CU903" s="101"/>
      <c r="CV903" s="101"/>
      <c r="CW903" s="101"/>
      <c r="CX903" s="99"/>
      <c r="CY903" s="99"/>
      <c r="CZ903" s="99"/>
      <c r="DA903" s="99"/>
      <c r="DB903" s="101"/>
      <c r="DC903" s="101"/>
      <c r="DD903" s="101"/>
      <c r="DE903" s="101"/>
    </row>
    <row r="904" spans="1:109" ht="13">
      <c r="A904" s="97"/>
      <c r="B904" s="97"/>
      <c r="C904" s="97"/>
      <c r="D904" s="97"/>
      <c r="E904" s="97"/>
      <c r="F904" s="97"/>
      <c r="G904" s="98"/>
      <c r="H904" s="97"/>
      <c r="I904" s="97"/>
      <c r="J904" s="99"/>
      <c r="K904" s="99"/>
      <c r="L904" s="98"/>
      <c r="M904" s="100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101"/>
      <c r="CI904" s="101"/>
      <c r="CJ904" s="101"/>
      <c r="CK904" s="99"/>
      <c r="CL904" s="99"/>
      <c r="CM904" s="99"/>
      <c r="CN904" s="99"/>
      <c r="CO904" s="101"/>
      <c r="CP904" s="101"/>
      <c r="CQ904" s="101"/>
      <c r="CR904" s="99"/>
      <c r="CS904" s="99"/>
      <c r="CT904" s="99"/>
      <c r="CU904" s="101"/>
      <c r="CV904" s="101"/>
      <c r="CW904" s="101"/>
      <c r="CX904" s="99"/>
      <c r="CY904" s="99"/>
      <c r="CZ904" s="99"/>
      <c r="DA904" s="99"/>
      <c r="DB904" s="101"/>
      <c r="DC904" s="101"/>
      <c r="DD904" s="101"/>
      <c r="DE904" s="101"/>
    </row>
    <row r="905" spans="1:109" ht="13">
      <c r="A905" s="97"/>
      <c r="B905" s="97"/>
      <c r="C905" s="97"/>
      <c r="D905" s="97"/>
      <c r="E905" s="97"/>
      <c r="F905" s="97"/>
      <c r="G905" s="98"/>
      <c r="H905" s="97"/>
      <c r="I905" s="97"/>
      <c r="J905" s="99"/>
      <c r="K905" s="99"/>
      <c r="L905" s="98"/>
      <c r="M905" s="100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101"/>
      <c r="CI905" s="101"/>
      <c r="CJ905" s="101"/>
      <c r="CK905" s="99"/>
      <c r="CL905" s="99"/>
      <c r="CM905" s="99"/>
      <c r="CN905" s="99"/>
      <c r="CO905" s="101"/>
      <c r="CP905" s="101"/>
      <c r="CQ905" s="101"/>
      <c r="CR905" s="99"/>
      <c r="CS905" s="99"/>
      <c r="CT905" s="99"/>
      <c r="CU905" s="101"/>
      <c r="CV905" s="101"/>
      <c r="CW905" s="101"/>
      <c r="CX905" s="99"/>
      <c r="CY905" s="99"/>
      <c r="CZ905" s="99"/>
      <c r="DA905" s="99"/>
      <c r="DB905" s="101"/>
      <c r="DC905" s="101"/>
      <c r="DD905" s="101"/>
      <c r="DE905" s="101"/>
    </row>
    <row r="906" spans="1:109" ht="13">
      <c r="A906" s="97"/>
      <c r="B906" s="97"/>
      <c r="C906" s="97"/>
      <c r="D906" s="97"/>
      <c r="E906" s="97"/>
      <c r="F906" s="97"/>
      <c r="G906" s="98"/>
      <c r="H906" s="97"/>
      <c r="I906" s="97"/>
      <c r="J906" s="99"/>
      <c r="K906" s="99"/>
      <c r="L906" s="98"/>
      <c r="M906" s="100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101"/>
      <c r="CI906" s="101"/>
      <c r="CJ906" s="101"/>
      <c r="CK906" s="99"/>
      <c r="CL906" s="99"/>
      <c r="CM906" s="99"/>
      <c r="CN906" s="99"/>
      <c r="CO906" s="101"/>
      <c r="CP906" s="101"/>
      <c r="CQ906" s="101"/>
      <c r="CR906" s="99"/>
      <c r="CS906" s="99"/>
      <c r="CT906" s="99"/>
      <c r="CU906" s="101"/>
      <c r="CV906" s="101"/>
      <c r="CW906" s="101"/>
      <c r="CX906" s="99"/>
      <c r="CY906" s="99"/>
      <c r="CZ906" s="99"/>
      <c r="DA906" s="99"/>
      <c r="DB906" s="101"/>
      <c r="DC906" s="101"/>
      <c r="DD906" s="101"/>
      <c r="DE906" s="101"/>
    </row>
    <row r="907" spans="1:109" ht="13">
      <c r="A907" s="97"/>
      <c r="B907" s="97"/>
      <c r="C907" s="97"/>
      <c r="D907" s="97"/>
      <c r="E907" s="97"/>
      <c r="F907" s="97"/>
      <c r="G907" s="98"/>
      <c r="H907" s="97"/>
      <c r="I907" s="97"/>
      <c r="J907" s="99"/>
      <c r="K907" s="99"/>
      <c r="L907" s="98"/>
      <c r="M907" s="100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101"/>
      <c r="CI907" s="101"/>
      <c r="CJ907" s="101"/>
      <c r="CK907" s="99"/>
      <c r="CL907" s="99"/>
      <c r="CM907" s="99"/>
      <c r="CN907" s="99"/>
      <c r="CO907" s="101"/>
      <c r="CP907" s="101"/>
      <c r="CQ907" s="101"/>
      <c r="CR907" s="99"/>
      <c r="CS907" s="99"/>
      <c r="CT907" s="99"/>
      <c r="CU907" s="101"/>
      <c r="CV907" s="101"/>
      <c r="CW907" s="101"/>
      <c r="CX907" s="99"/>
      <c r="CY907" s="99"/>
      <c r="CZ907" s="99"/>
      <c r="DA907" s="99"/>
      <c r="DB907" s="101"/>
      <c r="DC907" s="101"/>
      <c r="DD907" s="101"/>
      <c r="DE907" s="101"/>
    </row>
    <row r="908" spans="1:109" ht="13">
      <c r="A908" s="97"/>
      <c r="B908" s="97"/>
      <c r="C908" s="97"/>
      <c r="D908" s="97"/>
      <c r="E908" s="97"/>
      <c r="F908" s="97"/>
      <c r="G908" s="98"/>
      <c r="H908" s="97"/>
      <c r="I908" s="97"/>
      <c r="J908" s="99"/>
      <c r="K908" s="99"/>
      <c r="L908" s="98"/>
      <c r="M908" s="100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101"/>
      <c r="CI908" s="101"/>
      <c r="CJ908" s="101"/>
      <c r="CK908" s="99"/>
      <c r="CL908" s="99"/>
      <c r="CM908" s="99"/>
      <c r="CN908" s="99"/>
      <c r="CO908" s="101"/>
      <c r="CP908" s="101"/>
      <c r="CQ908" s="101"/>
      <c r="CR908" s="99"/>
      <c r="CS908" s="99"/>
      <c r="CT908" s="99"/>
      <c r="CU908" s="101"/>
      <c r="CV908" s="101"/>
      <c r="CW908" s="101"/>
      <c r="CX908" s="99"/>
      <c r="CY908" s="99"/>
      <c r="CZ908" s="99"/>
      <c r="DA908" s="99"/>
      <c r="DB908" s="101"/>
      <c r="DC908" s="101"/>
      <c r="DD908" s="101"/>
      <c r="DE908" s="101"/>
    </row>
    <row r="909" spans="1:109" ht="13">
      <c r="A909" s="97"/>
      <c r="B909" s="97"/>
      <c r="C909" s="97"/>
      <c r="D909" s="97"/>
      <c r="E909" s="97"/>
      <c r="F909" s="97"/>
      <c r="G909" s="98"/>
      <c r="H909" s="97"/>
      <c r="I909" s="97"/>
      <c r="J909" s="99"/>
      <c r="K909" s="99"/>
      <c r="L909" s="98"/>
      <c r="M909" s="100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101"/>
      <c r="CI909" s="101"/>
      <c r="CJ909" s="101"/>
      <c r="CK909" s="99"/>
      <c r="CL909" s="99"/>
      <c r="CM909" s="99"/>
      <c r="CN909" s="99"/>
      <c r="CO909" s="101"/>
      <c r="CP909" s="101"/>
      <c r="CQ909" s="101"/>
      <c r="CR909" s="99"/>
      <c r="CS909" s="99"/>
      <c r="CT909" s="99"/>
      <c r="CU909" s="101"/>
      <c r="CV909" s="101"/>
      <c r="CW909" s="101"/>
      <c r="CX909" s="99"/>
      <c r="CY909" s="99"/>
      <c r="CZ909" s="99"/>
      <c r="DA909" s="99"/>
      <c r="DB909" s="101"/>
      <c r="DC909" s="101"/>
      <c r="DD909" s="101"/>
      <c r="DE909" s="101"/>
    </row>
    <row r="910" spans="1:109" ht="13">
      <c r="A910" s="97"/>
      <c r="B910" s="97"/>
      <c r="C910" s="97"/>
      <c r="D910" s="97"/>
      <c r="E910" s="97"/>
      <c r="F910" s="97"/>
      <c r="G910" s="98"/>
      <c r="H910" s="97"/>
      <c r="I910" s="97"/>
      <c r="J910" s="99"/>
      <c r="K910" s="99"/>
      <c r="L910" s="98"/>
      <c r="M910" s="100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101"/>
      <c r="CI910" s="101"/>
      <c r="CJ910" s="101"/>
      <c r="CK910" s="99"/>
      <c r="CL910" s="99"/>
      <c r="CM910" s="99"/>
      <c r="CN910" s="99"/>
      <c r="CO910" s="101"/>
      <c r="CP910" s="101"/>
      <c r="CQ910" s="101"/>
      <c r="CR910" s="99"/>
      <c r="CS910" s="99"/>
      <c r="CT910" s="99"/>
      <c r="CU910" s="101"/>
      <c r="CV910" s="101"/>
      <c r="CW910" s="101"/>
      <c r="CX910" s="99"/>
      <c r="CY910" s="99"/>
      <c r="CZ910" s="99"/>
      <c r="DA910" s="99"/>
      <c r="DB910" s="101"/>
      <c r="DC910" s="101"/>
      <c r="DD910" s="101"/>
      <c r="DE910" s="101"/>
    </row>
    <row r="911" spans="1:109" ht="13">
      <c r="A911" s="97"/>
      <c r="B911" s="97"/>
      <c r="C911" s="97"/>
      <c r="D911" s="97"/>
      <c r="E911" s="97"/>
      <c r="F911" s="97"/>
      <c r="G911" s="98"/>
      <c r="H911" s="97"/>
      <c r="I911" s="97"/>
      <c r="J911" s="99"/>
      <c r="K911" s="99"/>
      <c r="L911" s="98"/>
      <c r="M911" s="100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101"/>
      <c r="CI911" s="101"/>
      <c r="CJ911" s="101"/>
      <c r="CK911" s="99"/>
      <c r="CL911" s="99"/>
      <c r="CM911" s="99"/>
      <c r="CN911" s="99"/>
      <c r="CO911" s="101"/>
      <c r="CP911" s="101"/>
      <c r="CQ911" s="101"/>
      <c r="CR911" s="99"/>
      <c r="CS911" s="99"/>
      <c r="CT911" s="99"/>
      <c r="CU911" s="101"/>
      <c r="CV911" s="101"/>
      <c r="CW911" s="101"/>
      <c r="CX911" s="99"/>
      <c r="CY911" s="99"/>
      <c r="CZ911" s="99"/>
      <c r="DA911" s="99"/>
      <c r="DB911" s="101"/>
      <c r="DC911" s="101"/>
      <c r="DD911" s="101"/>
      <c r="DE911" s="101"/>
    </row>
    <row r="912" spans="1:109" ht="13">
      <c r="A912" s="97"/>
      <c r="B912" s="97"/>
      <c r="C912" s="97"/>
      <c r="D912" s="97"/>
      <c r="E912" s="97"/>
      <c r="F912" s="97"/>
      <c r="G912" s="98"/>
      <c r="H912" s="97"/>
      <c r="I912" s="97"/>
      <c r="J912" s="99"/>
      <c r="K912" s="99"/>
      <c r="L912" s="98"/>
      <c r="M912" s="100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101"/>
      <c r="CI912" s="101"/>
      <c r="CJ912" s="101"/>
      <c r="CK912" s="99"/>
      <c r="CL912" s="99"/>
      <c r="CM912" s="99"/>
      <c r="CN912" s="99"/>
      <c r="CO912" s="101"/>
      <c r="CP912" s="101"/>
      <c r="CQ912" s="101"/>
      <c r="CR912" s="99"/>
      <c r="CS912" s="99"/>
      <c r="CT912" s="99"/>
      <c r="CU912" s="101"/>
      <c r="CV912" s="101"/>
      <c r="CW912" s="101"/>
      <c r="CX912" s="99"/>
      <c r="CY912" s="99"/>
      <c r="CZ912" s="99"/>
      <c r="DA912" s="99"/>
      <c r="DB912" s="101"/>
      <c r="DC912" s="101"/>
      <c r="DD912" s="101"/>
      <c r="DE912" s="101"/>
    </row>
    <row r="913" spans="1:109" ht="13">
      <c r="A913" s="97"/>
      <c r="B913" s="97"/>
      <c r="C913" s="97"/>
      <c r="D913" s="97"/>
      <c r="E913" s="97"/>
      <c r="F913" s="97"/>
      <c r="G913" s="98"/>
      <c r="H913" s="97"/>
      <c r="I913" s="97"/>
      <c r="J913" s="99"/>
      <c r="K913" s="99"/>
      <c r="L913" s="98"/>
      <c r="M913" s="100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101"/>
      <c r="CI913" s="101"/>
      <c r="CJ913" s="101"/>
      <c r="CK913" s="99"/>
      <c r="CL913" s="99"/>
      <c r="CM913" s="99"/>
      <c r="CN913" s="99"/>
      <c r="CO913" s="101"/>
      <c r="CP913" s="101"/>
      <c r="CQ913" s="101"/>
      <c r="CR913" s="99"/>
      <c r="CS913" s="99"/>
      <c r="CT913" s="99"/>
      <c r="CU913" s="101"/>
      <c r="CV913" s="101"/>
      <c r="CW913" s="101"/>
      <c r="CX913" s="99"/>
      <c r="CY913" s="99"/>
      <c r="CZ913" s="99"/>
      <c r="DA913" s="99"/>
      <c r="DB913" s="101"/>
      <c r="DC913" s="101"/>
      <c r="DD913" s="101"/>
      <c r="DE913" s="101"/>
    </row>
    <row r="914" spans="1:109" ht="13">
      <c r="A914" s="97"/>
      <c r="B914" s="97"/>
      <c r="C914" s="97"/>
      <c r="D914" s="97"/>
      <c r="E914" s="97"/>
      <c r="F914" s="97"/>
      <c r="G914" s="98"/>
      <c r="H914" s="97"/>
      <c r="I914" s="97"/>
      <c r="J914" s="99"/>
      <c r="K914" s="99"/>
      <c r="L914" s="98"/>
      <c r="M914" s="100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101"/>
      <c r="CI914" s="101"/>
      <c r="CJ914" s="101"/>
      <c r="CK914" s="99"/>
      <c r="CL914" s="99"/>
      <c r="CM914" s="99"/>
      <c r="CN914" s="99"/>
      <c r="CO914" s="101"/>
      <c r="CP914" s="101"/>
      <c r="CQ914" s="101"/>
      <c r="CR914" s="99"/>
      <c r="CS914" s="99"/>
      <c r="CT914" s="99"/>
      <c r="CU914" s="101"/>
      <c r="CV914" s="101"/>
      <c r="CW914" s="101"/>
      <c r="CX914" s="99"/>
      <c r="CY914" s="99"/>
      <c r="CZ914" s="99"/>
      <c r="DA914" s="99"/>
      <c r="DB914" s="101"/>
      <c r="DC914" s="101"/>
      <c r="DD914" s="101"/>
      <c r="DE914" s="101"/>
    </row>
    <row r="915" spans="1:109" ht="13">
      <c r="A915" s="97"/>
      <c r="B915" s="97"/>
      <c r="C915" s="97"/>
      <c r="D915" s="97"/>
      <c r="E915" s="97"/>
      <c r="F915" s="97"/>
      <c r="G915" s="98"/>
      <c r="H915" s="97"/>
      <c r="I915" s="97"/>
      <c r="J915" s="99"/>
      <c r="K915" s="99"/>
      <c r="L915" s="98"/>
      <c r="M915" s="100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101"/>
      <c r="CI915" s="101"/>
      <c r="CJ915" s="101"/>
      <c r="CK915" s="99"/>
      <c r="CL915" s="99"/>
      <c r="CM915" s="99"/>
      <c r="CN915" s="99"/>
      <c r="CO915" s="101"/>
      <c r="CP915" s="101"/>
      <c r="CQ915" s="101"/>
      <c r="CR915" s="99"/>
      <c r="CS915" s="99"/>
      <c r="CT915" s="99"/>
      <c r="CU915" s="101"/>
      <c r="CV915" s="101"/>
      <c r="CW915" s="101"/>
      <c r="CX915" s="99"/>
      <c r="CY915" s="99"/>
      <c r="CZ915" s="99"/>
      <c r="DA915" s="99"/>
      <c r="DB915" s="101"/>
      <c r="DC915" s="101"/>
      <c r="DD915" s="101"/>
      <c r="DE915" s="101"/>
    </row>
    <row r="916" spans="1:109" ht="13">
      <c r="A916" s="97"/>
      <c r="B916" s="97"/>
      <c r="C916" s="97"/>
      <c r="D916" s="97"/>
      <c r="E916" s="97"/>
      <c r="F916" s="97"/>
      <c r="G916" s="98"/>
      <c r="H916" s="97"/>
      <c r="I916" s="97"/>
      <c r="J916" s="99"/>
      <c r="K916" s="99"/>
      <c r="L916" s="98"/>
      <c r="M916" s="100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101"/>
      <c r="CI916" s="101"/>
      <c r="CJ916" s="101"/>
      <c r="CK916" s="99"/>
      <c r="CL916" s="99"/>
      <c r="CM916" s="99"/>
      <c r="CN916" s="99"/>
      <c r="CO916" s="101"/>
      <c r="CP916" s="101"/>
      <c r="CQ916" s="101"/>
      <c r="CR916" s="99"/>
      <c r="CS916" s="99"/>
      <c r="CT916" s="99"/>
      <c r="CU916" s="101"/>
      <c r="CV916" s="101"/>
      <c r="CW916" s="101"/>
      <c r="CX916" s="99"/>
      <c r="CY916" s="99"/>
      <c r="CZ916" s="99"/>
      <c r="DA916" s="99"/>
      <c r="DB916" s="101"/>
      <c r="DC916" s="101"/>
      <c r="DD916" s="101"/>
      <c r="DE916" s="101"/>
    </row>
    <row r="917" spans="1:109" ht="13">
      <c r="A917" s="97"/>
      <c r="B917" s="97"/>
      <c r="C917" s="97"/>
      <c r="D917" s="97"/>
      <c r="E917" s="97"/>
      <c r="F917" s="97"/>
      <c r="G917" s="98"/>
      <c r="H917" s="97"/>
      <c r="I917" s="97"/>
      <c r="J917" s="99"/>
      <c r="K917" s="99"/>
      <c r="L917" s="98"/>
      <c r="M917" s="100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101"/>
      <c r="CI917" s="101"/>
      <c r="CJ917" s="101"/>
      <c r="CK917" s="99"/>
      <c r="CL917" s="99"/>
      <c r="CM917" s="99"/>
      <c r="CN917" s="99"/>
      <c r="CO917" s="101"/>
      <c r="CP917" s="101"/>
      <c r="CQ917" s="101"/>
      <c r="CR917" s="99"/>
      <c r="CS917" s="99"/>
      <c r="CT917" s="99"/>
      <c r="CU917" s="101"/>
      <c r="CV917" s="101"/>
      <c r="CW917" s="101"/>
      <c r="CX917" s="99"/>
      <c r="CY917" s="99"/>
      <c r="CZ917" s="99"/>
      <c r="DA917" s="99"/>
      <c r="DB917" s="101"/>
      <c r="DC917" s="101"/>
      <c r="DD917" s="101"/>
      <c r="DE917" s="101"/>
    </row>
    <row r="918" spans="1:109" ht="13">
      <c r="A918" s="97"/>
      <c r="B918" s="97"/>
      <c r="C918" s="97"/>
      <c r="D918" s="97"/>
      <c r="E918" s="97"/>
      <c r="F918" s="97"/>
      <c r="G918" s="98"/>
      <c r="H918" s="97"/>
      <c r="I918" s="97"/>
      <c r="J918" s="99"/>
      <c r="K918" s="99"/>
      <c r="L918" s="98"/>
      <c r="M918" s="100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101"/>
      <c r="CI918" s="101"/>
      <c r="CJ918" s="101"/>
      <c r="CK918" s="99"/>
      <c r="CL918" s="99"/>
      <c r="CM918" s="99"/>
      <c r="CN918" s="99"/>
      <c r="CO918" s="101"/>
      <c r="CP918" s="101"/>
      <c r="CQ918" s="101"/>
      <c r="CR918" s="99"/>
      <c r="CS918" s="99"/>
      <c r="CT918" s="99"/>
      <c r="CU918" s="101"/>
      <c r="CV918" s="101"/>
      <c r="CW918" s="101"/>
      <c r="CX918" s="99"/>
      <c r="CY918" s="99"/>
      <c r="CZ918" s="99"/>
      <c r="DA918" s="99"/>
      <c r="DB918" s="101"/>
      <c r="DC918" s="101"/>
      <c r="DD918" s="101"/>
      <c r="DE918" s="101"/>
    </row>
    <row r="919" spans="1:109" ht="13">
      <c r="A919" s="97"/>
      <c r="B919" s="97"/>
      <c r="C919" s="97"/>
      <c r="D919" s="97"/>
      <c r="E919" s="97"/>
      <c r="F919" s="97"/>
      <c r="G919" s="98"/>
      <c r="H919" s="97"/>
      <c r="I919" s="97"/>
      <c r="J919" s="99"/>
      <c r="K919" s="99"/>
      <c r="L919" s="98"/>
      <c r="M919" s="100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101"/>
      <c r="CI919" s="101"/>
      <c r="CJ919" s="101"/>
      <c r="CK919" s="99"/>
      <c r="CL919" s="99"/>
      <c r="CM919" s="99"/>
      <c r="CN919" s="99"/>
      <c r="CO919" s="101"/>
      <c r="CP919" s="101"/>
      <c r="CQ919" s="101"/>
      <c r="CR919" s="99"/>
      <c r="CS919" s="99"/>
      <c r="CT919" s="99"/>
      <c r="CU919" s="101"/>
      <c r="CV919" s="101"/>
      <c r="CW919" s="101"/>
      <c r="CX919" s="99"/>
      <c r="CY919" s="99"/>
      <c r="CZ919" s="99"/>
      <c r="DA919" s="99"/>
      <c r="DB919" s="101"/>
      <c r="DC919" s="101"/>
      <c r="DD919" s="101"/>
      <c r="DE919" s="101"/>
    </row>
    <row r="920" spans="1:109" ht="13">
      <c r="A920" s="97"/>
      <c r="B920" s="97"/>
      <c r="C920" s="97"/>
      <c r="D920" s="97"/>
      <c r="E920" s="97"/>
      <c r="F920" s="97"/>
      <c r="G920" s="98"/>
      <c r="H920" s="97"/>
      <c r="I920" s="97"/>
      <c r="J920" s="99"/>
      <c r="K920" s="99"/>
      <c r="L920" s="98"/>
      <c r="M920" s="100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101"/>
      <c r="CI920" s="101"/>
      <c r="CJ920" s="101"/>
      <c r="CK920" s="99"/>
      <c r="CL920" s="99"/>
      <c r="CM920" s="99"/>
      <c r="CN920" s="99"/>
      <c r="CO920" s="101"/>
      <c r="CP920" s="101"/>
      <c r="CQ920" s="101"/>
      <c r="CR920" s="99"/>
      <c r="CS920" s="99"/>
      <c r="CT920" s="99"/>
      <c r="CU920" s="101"/>
      <c r="CV920" s="101"/>
      <c r="CW920" s="101"/>
      <c r="CX920" s="99"/>
      <c r="CY920" s="99"/>
      <c r="CZ920" s="99"/>
      <c r="DA920" s="99"/>
      <c r="DB920" s="101"/>
      <c r="DC920" s="101"/>
      <c r="DD920" s="101"/>
      <c r="DE920" s="101"/>
    </row>
    <row r="921" spans="1:109" ht="13">
      <c r="A921" s="97"/>
      <c r="B921" s="97"/>
      <c r="C921" s="97"/>
      <c r="D921" s="97"/>
      <c r="E921" s="97"/>
      <c r="F921" s="97"/>
      <c r="G921" s="98"/>
      <c r="H921" s="97"/>
      <c r="I921" s="97"/>
      <c r="J921" s="99"/>
      <c r="K921" s="99"/>
      <c r="L921" s="98"/>
      <c r="M921" s="100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101"/>
      <c r="CI921" s="101"/>
      <c r="CJ921" s="101"/>
      <c r="CK921" s="99"/>
      <c r="CL921" s="99"/>
      <c r="CM921" s="99"/>
      <c r="CN921" s="99"/>
      <c r="CO921" s="101"/>
      <c r="CP921" s="101"/>
      <c r="CQ921" s="101"/>
      <c r="CR921" s="99"/>
      <c r="CS921" s="99"/>
      <c r="CT921" s="99"/>
      <c r="CU921" s="101"/>
      <c r="CV921" s="101"/>
      <c r="CW921" s="101"/>
      <c r="CX921" s="99"/>
      <c r="CY921" s="99"/>
      <c r="CZ921" s="99"/>
      <c r="DA921" s="99"/>
      <c r="DB921" s="101"/>
      <c r="DC921" s="101"/>
      <c r="DD921" s="101"/>
      <c r="DE921" s="101"/>
    </row>
    <row r="922" spans="1:109" ht="13">
      <c r="A922" s="97"/>
      <c r="B922" s="97"/>
      <c r="C922" s="97"/>
      <c r="D922" s="97"/>
      <c r="E922" s="97"/>
      <c r="F922" s="97"/>
      <c r="G922" s="98"/>
      <c r="H922" s="97"/>
      <c r="I922" s="97"/>
      <c r="J922" s="99"/>
      <c r="K922" s="99"/>
      <c r="L922" s="98"/>
      <c r="M922" s="100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101"/>
      <c r="CI922" s="101"/>
      <c r="CJ922" s="101"/>
      <c r="CK922" s="99"/>
      <c r="CL922" s="99"/>
      <c r="CM922" s="99"/>
      <c r="CN922" s="99"/>
      <c r="CO922" s="101"/>
      <c r="CP922" s="101"/>
      <c r="CQ922" s="101"/>
      <c r="CR922" s="99"/>
      <c r="CS922" s="99"/>
      <c r="CT922" s="99"/>
      <c r="CU922" s="101"/>
      <c r="CV922" s="101"/>
      <c r="CW922" s="101"/>
      <c r="CX922" s="99"/>
      <c r="CY922" s="99"/>
      <c r="CZ922" s="99"/>
      <c r="DA922" s="99"/>
      <c r="DB922" s="101"/>
      <c r="DC922" s="101"/>
      <c r="DD922" s="101"/>
      <c r="DE922" s="101"/>
    </row>
    <row r="923" spans="1:109" ht="13">
      <c r="A923" s="97"/>
      <c r="B923" s="97"/>
      <c r="C923" s="97"/>
      <c r="D923" s="97"/>
      <c r="E923" s="97"/>
      <c r="F923" s="97"/>
      <c r="G923" s="98"/>
      <c r="H923" s="97"/>
      <c r="I923" s="97"/>
      <c r="J923" s="99"/>
      <c r="K923" s="99"/>
      <c r="L923" s="98"/>
      <c r="M923" s="100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101"/>
      <c r="CI923" s="101"/>
      <c r="CJ923" s="101"/>
      <c r="CK923" s="99"/>
      <c r="CL923" s="99"/>
      <c r="CM923" s="99"/>
      <c r="CN923" s="99"/>
      <c r="CO923" s="101"/>
      <c r="CP923" s="101"/>
      <c r="CQ923" s="101"/>
      <c r="CR923" s="99"/>
      <c r="CS923" s="99"/>
      <c r="CT923" s="99"/>
      <c r="CU923" s="101"/>
      <c r="CV923" s="101"/>
      <c r="CW923" s="101"/>
      <c r="CX923" s="99"/>
      <c r="CY923" s="99"/>
      <c r="CZ923" s="99"/>
      <c r="DA923" s="99"/>
      <c r="DB923" s="101"/>
      <c r="DC923" s="101"/>
      <c r="DD923" s="101"/>
      <c r="DE923" s="101"/>
    </row>
    <row r="924" spans="1:109" ht="13">
      <c r="A924" s="97"/>
      <c r="B924" s="97"/>
      <c r="C924" s="97"/>
      <c r="D924" s="97"/>
      <c r="E924" s="97"/>
      <c r="F924" s="97"/>
      <c r="G924" s="98"/>
      <c r="H924" s="97"/>
      <c r="I924" s="97"/>
      <c r="J924" s="99"/>
      <c r="K924" s="99"/>
      <c r="L924" s="98"/>
      <c r="M924" s="100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101"/>
      <c r="CI924" s="101"/>
      <c r="CJ924" s="101"/>
      <c r="CK924" s="99"/>
      <c r="CL924" s="99"/>
      <c r="CM924" s="99"/>
      <c r="CN924" s="99"/>
      <c r="CO924" s="101"/>
      <c r="CP924" s="101"/>
      <c r="CQ924" s="101"/>
      <c r="CR924" s="99"/>
      <c r="CS924" s="99"/>
      <c r="CT924" s="99"/>
      <c r="CU924" s="101"/>
      <c r="CV924" s="101"/>
      <c r="CW924" s="101"/>
      <c r="CX924" s="99"/>
      <c r="CY924" s="99"/>
      <c r="CZ924" s="99"/>
      <c r="DA924" s="99"/>
      <c r="DB924" s="101"/>
      <c r="DC924" s="101"/>
      <c r="DD924" s="101"/>
      <c r="DE924" s="101"/>
    </row>
    <row r="925" spans="1:109" ht="13">
      <c r="A925" s="97"/>
      <c r="B925" s="97"/>
      <c r="C925" s="97"/>
      <c r="D925" s="97"/>
      <c r="E925" s="97"/>
      <c r="F925" s="97"/>
      <c r="G925" s="98"/>
      <c r="H925" s="97"/>
      <c r="I925" s="97"/>
      <c r="J925" s="99"/>
      <c r="K925" s="99"/>
      <c r="L925" s="98"/>
      <c r="M925" s="100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101"/>
      <c r="CI925" s="101"/>
      <c r="CJ925" s="101"/>
      <c r="CK925" s="99"/>
      <c r="CL925" s="99"/>
      <c r="CM925" s="99"/>
      <c r="CN925" s="99"/>
      <c r="CO925" s="101"/>
      <c r="CP925" s="101"/>
      <c r="CQ925" s="101"/>
      <c r="CR925" s="99"/>
      <c r="CS925" s="99"/>
      <c r="CT925" s="99"/>
      <c r="CU925" s="101"/>
      <c r="CV925" s="101"/>
      <c r="CW925" s="101"/>
      <c r="CX925" s="99"/>
      <c r="CY925" s="99"/>
      <c r="CZ925" s="99"/>
      <c r="DA925" s="99"/>
      <c r="DB925" s="101"/>
      <c r="DC925" s="101"/>
      <c r="DD925" s="101"/>
      <c r="DE925" s="101"/>
    </row>
    <row r="926" spans="1:109" ht="13">
      <c r="A926" s="97"/>
      <c r="B926" s="97"/>
      <c r="C926" s="97"/>
      <c r="D926" s="97"/>
      <c r="E926" s="97"/>
      <c r="F926" s="97"/>
      <c r="G926" s="98"/>
      <c r="H926" s="97"/>
      <c r="I926" s="97"/>
      <c r="J926" s="99"/>
      <c r="K926" s="99"/>
      <c r="L926" s="98"/>
      <c r="M926" s="100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101"/>
      <c r="CI926" s="101"/>
      <c r="CJ926" s="101"/>
      <c r="CK926" s="99"/>
      <c r="CL926" s="99"/>
      <c r="CM926" s="99"/>
      <c r="CN926" s="99"/>
      <c r="CO926" s="101"/>
      <c r="CP926" s="101"/>
      <c r="CQ926" s="101"/>
      <c r="CR926" s="99"/>
      <c r="CS926" s="99"/>
      <c r="CT926" s="99"/>
      <c r="CU926" s="101"/>
      <c r="CV926" s="101"/>
      <c r="CW926" s="101"/>
      <c r="CX926" s="99"/>
      <c r="CY926" s="99"/>
      <c r="CZ926" s="99"/>
      <c r="DA926" s="99"/>
      <c r="DB926" s="101"/>
      <c r="DC926" s="101"/>
      <c r="DD926" s="101"/>
      <c r="DE926" s="101"/>
    </row>
    <row r="927" spans="1:109" ht="13">
      <c r="A927" s="97"/>
      <c r="B927" s="97"/>
      <c r="C927" s="97"/>
      <c r="D927" s="97"/>
      <c r="E927" s="97"/>
      <c r="F927" s="97"/>
      <c r="G927" s="98"/>
      <c r="H927" s="97"/>
      <c r="I927" s="97"/>
      <c r="J927" s="99"/>
      <c r="K927" s="99"/>
      <c r="L927" s="98"/>
      <c r="M927" s="100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101"/>
      <c r="CI927" s="101"/>
      <c r="CJ927" s="101"/>
      <c r="CK927" s="99"/>
      <c r="CL927" s="99"/>
      <c r="CM927" s="99"/>
      <c r="CN927" s="99"/>
      <c r="CO927" s="101"/>
      <c r="CP927" s="101"/>
      <c r="CQ927" s="101"/>
      <c r="CR927" s="99"/>
      <c r="CS927" s="99"/>
      <c r="CT927" s="99"/>
      <c r="CU927" s="101"/>
      <c r="CV927" s="101"/>
      <c r="CW927" s="101"/>
      <c r="CX927" s="99"/>
      <c r="CY927" s="99"/>
      <c r="CZ927" s="99"/>
      <c r="DA927" s="99"/>
      <c r="DB927" s="101"/>
      <c r="DC927" s="101"/>
      <c r="DD927" s="101"/>
      <c r="DE927" s="101"/>
    </row>
    <row r="928" spans="1:109" ht="13">
      <c r="A928" s="97"/>
      <c r="B928" s="97"/>
      <c r="C928" s="97"/>
      <c r="D928" s="97"/>
      <c r="E928" s="97"/>
      <c r="F928" s="97"/>
      <c r="G928" s="98"/>
      <c r="H928" s="97"/>
      <c r="I928" s="97"/>
      <c r="J928" s="99"/>
      <c r="K928" s="99"/>
      <c r="L928" s="98"/>
      <c r="M928" s="100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101"/>
      <c r="CI928" s="101"/>
      <c r="CJ928" s="101"/>
      <c r="CK928" s="99"/>
      <c r="CL928" s="99"/>
      <c r="CM928" s="99"/>
      <c r="CN928" s="99"/>
      <c r="CO928" s="101"/>
      <c r="CP928" s="101"/>
      <c r="CQ928" s="101"/>
      <c r="CR928" s="99"/>
      <c r="CS928" s="99"/>
      <c r="CT928" s="99"/>
      <c r="CU928" s="101"/>
      <c r="CV928" s="101"/>
      <c r="CW928" s="101"/>
      <c r="CX928" s="99"/>
      <c r="CY928" s="99"/>
      <c r="CZ928" s="99"/>
      <c r="DA928" s="99"/>
      <c r="DB928" s="101"/>
      <c r="DC928" s="101"/>
      <c r="DD928" s="101"/>
      <c r="DE928" s="101"/>
    </row>
    <row r="929" spans="1:109" ht="13">
      <c r="A929" s="97"/>
      <c r="B929" s="97"/>
      <c r="C929" s="97"/>
      <c r="D929" s="97"/>
      <c r="E929" s="97"/>
      <c r="F929" s="97"/>
      <c r="G929" s="98"/>
      <c r="H929" s="97"/>
      <c r="I929" s="97"/>
      <c r="J929" s="99"/>
      <c r="K929" s="99"/>
      <c r="L929" s="98"/>
      <c r="M929" s="100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101"/>
      <c r="CI929" s="101"/>
      <c r="CJ929" s="101"/>
      <c r="CK929" s="99"/>
      <c r="CL929" s="99"/>
      <c r="CM929" s="99"/>
      <c r="CN929" s="99"/>
      <c r="CO929" s="101"/>
      <c r="CP929" s="101"/>
      <c r="CQ929" s="101"/>
      <c r="CR929" s="99"/>
      <c r="CS929" s="99"/>
      <c r="CT929" s="99"/>
      <c r="CU929" s="101"/>
      <c r="CV929" s="101"/>
      <c r="CW929" s="101"/>
      <c r="CX929" s="99"/>
      <c r="CY929" s="99"/>
      <c r="CZ929" s="99"/>
      <c r="DA929" s="99"/>
      <c r="DB929" s="101"/>
      <c r="DC929" s="101"/>
      <c r="DD929" s="101"/>
      <c r="DE929" s="101"/>
    </row>
    <row r="930" spans="1:109" ht="13">
      <c r="A930" s="97"/>
      <c r="B930" s="97"/>
      <c r="C930" s="97"/>
      <c r="D930" s="97"/>
      <c r="E930" s="97"/>
      <c r="F930" s="97"/>
      <c r="G930" s="98"/>
      <c r="H930" s="97"/>
      <c r="I930" s="97"/>
      <c r="J930" s="99"/>
      <c r="K930" s="99"/>
      <c r="L930" s="98"/>
      <c r="M930" s="100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101"/>
      <c r="CI930" s="101"/>
      <c r="CJ930" s="101"/>
      <c r="CK930" s="99"/>
      <c r="CL930" s="99"/>
      <c r="CM930" s="99"/>
      <c r="CN930" s="99"/>
      <c r="CO930" s="101"/>
      <c r="CP930" s="101"/>
      <c r="CQ930" s="101"/>
      <c r="CR930" s="99"/>
      <c r="CS930" s="99"/>
      <c r="CT930" s="99"/>
      <c r="CU930" s="101"/>
      <c r="CV930" s="101"/>
      <c r="CW930" s="101"/>
      <c r="CX930" s="99"/>
      <c r="CY930" s="99"/>
      <c r="CZ930" s="99"/>
      <c r="DA930" s="99"/>
      <c r="DB930" s="101"/>
      <c r="DC930" s="101"/>
      <c r="DD930" s="101"/>
      <c r="DE930" s="101"/>
    </row>
    <row r="931" spans="1:109" ht="13">
      <c r="A931" s="97"/>
      <c r="B931" s="97"/>
      <c r="C931" s="97"/>
      <c r="D931" s="97"/>
      <c r="E931" s="97"/>
      <c r="F931" s="97"/>
      <c r="G931" s="98"/>
      <c r="H931" s="97"/>
      <c r="I931" s="97"/>
      <c r="J931" s="99"/>
      <c r="K931" s="99"/>
      <c r="L931" s="98"/>
      <c r="M931" s="100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101"/>
      <c r="CI931" s="101"/>
      <c r="CJ931" s="101"/>
      <c r="CK931" s="99"/>
      <c r="CL931" s="99"/>
      <c r="CM931" s="99"/>
      <c r="CN931" s="99"/>
      <c r="CO931" s="101"/>
      <c r="CP931" s="101"/>
      <c r="CQ931" s="101"/>
      <c r="CR931" s="99"/>
      <c r="CS931" s="99"/>
      <c r="CT931" s="99"/>
      <c r="CU931" s="101"/>
      <c r="CV931" s="101"/>
      <c r="CW931" s="101"/>
      <c r="CX931" s="99"/>
      <c r="CY931" s="99"/>
      <c r="CZ931" s="99"/>
      <c r="DA931" s="99"/>
      <c r="DB931" s="101"/>
      <c r="DC931" s="101"/>
      <c r="DD931" s="101"/>
      <c r="DE931" s="101"/>
    </row>
    <row r="932" spans="1:109" ht="13">
      <c r="A932" s="97"/>
      <c r="B932" s="97"/>
      <c r="C932" s="97"/>
      <c r="D932" s="97"/>
      <c r="E932" s="97"/>
      <c r="F932" s="97"/>
      <c r="G932" s="98"/>
      <c r="H932" s="97"/>
      <c r="I932" s="97"/>
      <c r="J932" s="99"/>
      <c r="K932" s="99"/>
      <c r="L932" s="98"/>
      <c r="M932" s="100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101"/>
      <c r="CI932" s="101"/>
      <c r="CJ932" s="101"/>
      <c r="CK932" s="99"/>
      <c r="CL932" s="99"/>
      <c r="CM932" s="99"/>
      <c r="CN932" s="99"/>
      <c r="CO932" s="101"/>
      <c r="CP932" s="101"/>
      <c r="CQ932" s="101"/>
      <c r="CR932" s="99"/>
      <c r="CS932" s="99"/>
      <c r="CT932" s="99"/>
      <c r="CU932" s="101"/>
      <c r="CV932" s="101"/>
      <c r="CW932" s="101"/>
      <c r="CX932" s="99"/>
      <c r="CY932" s="99"/>
      <c r="CZ932" s="99"/>
      <c r="DA932" s="99"/>
      <c r="DB932" s="101"/>
      <c r="DC932" s="101"/>
      <c r="DD932" s="101"/>
      <c r="DE932" s="101"/>
    </row>
    <row r="933" spans="1:109" ht="13">
      <c r="A933" s="97"/>
      <c r="B933" s="97"/>
      <c r="C933" s="97"/>
      <c r="D933" s="97"/>
      <c r="E933" s="97"/>
      <c r="F933" s="97"/>
      <c r="G933" s="98"/>
      <c r="H933" s="97"/>
      <c r="I933" s="97"/>
      <c r="J933" s="99"/>
      <c r="K933" s="99"/>
      <c r="L933" s="98"/>
      <c r="M933" s="100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101"/>
      <c r="CI933" s="101"/>
      <c r="CJ933" s="101"/>
      <c r="CK933" s="99"/>
      <c r="CL933" s="99"/>
      <c r="CM933" s="99"/>
      <c r="CN933" s="99"/>
      <c r="CO933" s="101"/>
      <c r="CP933" s="101"/>
      <c r="CQ933" s="101"/>
      <c r="CR933" s="99"/>
      <c r="CS933" s="99"/>
      <c r="CT933" s="99"/>
      <c r="CU933" s="101"/>
      <c r="CV933" s="101"/>
      <c r="CW933" s="101"/>
      <c r="CX933" s="99"/>
      <c r="CY933" s="99"/>
      <c r="CZ933" s="99"/>
      <c r="DA933" s="99"/>
      <c r="DB933" s="101"/>
      <c r="DC933" s="101"/>
      <c r="DD933" s="101"/>
      <c r="DE933" s="101"/>
    </row>
    <row r="934" spans="1:109" ht="13">
      <c r="A934" s="97"/>
      <c r="B934" s="97"/>
      <c r="C934" s="97"/>
      <c r="D934" s="97"/>
      <c r="E934" s="97"/>
      <c r="F934" s="97"/>
      <c r="G934" s="98"/>
      <c r="H934" s="97"/>
      <c r="I934" s="97"/>
      <c r="J934" s="99"/>
      <c r="K934" s="99"/>
      <c r="L934" s="98"/>
      <c r="M934" s="100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101"/>
      <c r="CI934" s="101"/>
      <c r="CJ934" s="101"/>
      <c r="CK934" s="99"/>
      <c r="CL934" s="99"/>
      <c r="CM934" s="99"/>
      <c r="CN934" s="99"/>
      <c r="CO934" s="101"/>
      <c r="CP934" s="101"/>
      <c r="CQ934" s="101"/>
      <c r="CR934" s="99"/>
      <c r="CS934" s="99"/>
      <c r="CT934" s="99"/>
      <c r="CU934" s="101"/>
      <c r="CV934" s="101"/>
      <c r="CW934" s="101"/>
      <c r="CX934" s="99"/>
      <c r="CY934" s="99"/>
      <c r="CZ934" s="99"/>
      <c r="DA934" s="99"/>
      <c r="DB934" s="101"/>
      <c r="DC934" s="101"/>
      <c r="DD934" s="101"/>
      <c r="DE934" s="101"/>
    </row>
    <row r="935" spans="1:109" ht="13">
      <c r="A935" s="97"/>
      <c r="B935" s="97"/>
      <c r="C935" s="97"/>
      <c r="D935" s="97"/>
      <c r="E935" s="97"/>
      <c r="F935" s="97"/>
      <c r="G935" s="98"/>
      <c r="H935" s="97"/>
      <c r="I935" s="97"/>
      <c r="J935" s="99"/>
      <c r="K935" s="99"/>
      <c r="L935" s="98"/>
      <c r="M935" s="100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101"/>
      <c r="CI935" s="101"/>
      <c r="CJ935" s="101"/>
      <c r="CK935" s="99"/>
      <c r="CL935" s="99"/>
      <c r="CM935" s="99"/>
      <c r="CN935" s="99"/>
      <c r="CO935" s="101"/>
      <c r="CP935" s="101"/>
      <c r="CQ935" s="101"/>
      <c r="CR935" s="99"/>
      <c r="CS935" s="99"/>
      <c r="CT935" s="99"/>
      <c r="CU935" s="101"/>
      <c r="CV935" s="101"/>
      <c r="CW935" s="101"/>
      <c r="CX935" s="99"/>
      <c r="CY935" s="99"/>
      <c r="CZ935" s="99"/>
      <c r="DA935" s="99"/>
      <c r="DB935" s="101"/>
      <c r="DC935" s="101"/>
      <c r="DD935" s="101"/>
      <c r="DE935" s="101"/>
    </row>
    <row r="936" spans="1:109" ht="13">
      <c r="A936" s="97"/>
      <c r="B936" s="97"/>
      <c r="C936" s="97"/>
      <c r="D936" s="97"/>
      <c r="E936" s="97"/>
      <c r="F936" s="97"/>
      <c r="G936" s="98"/>
      <c r="H936" s="97"/>
      <c r="I936" s="97"/>
      <c r="J936" s="99"/>
      <c r="K936" s="99"/>
      <c r="L936" s="98"/>
      <c r="M936" s="100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101"/>
      <c r="CI936" s="101"/>
      <c r="CJ936" s="101"/>
      <c r="CK936" s="99"/>
      <c r="CL936" s="99"/>
      <c r="CM936" s="99"/>
      <c r="CN936" s="99"/>
      <c r="CO936" s="101"/>
      <c r="CP936" s="101"/>
      <c r="CQ936" s="101"/>
      <c r="CR936" s="99"/>
      <c r="CS936" s="99"/>
      <c r="CT936" s="99"/>
      <c r="CU936" s="101"/>
      <c r="CV936" s="101"/>
      <c r="CW936" s="101"/>
      <c r="CX936" s="99"/>
      <c r="CY936" s="99"/>
      <c r="CZ936" s="99"/>
      <c r="DA936" s="99"/>
      <c r="DB936" s="101"/>
      <c r="DC936" s="101"/>
      <c r="DD936" s="101"/>
      <c r="DE936" s="101"/>
    </row>
    <row r="937" spans="1:109" ht="13">
      <c r="A937" s="97"/>
      <c r="B937" s="97"/>
      <c r="C937" s="97"/>
      <c r="D937" s="97"/>
      <c r="E937" s="97"/>
      <c r="F937" s="97"/>
      <c r="G937" s="98"/>
      <c r="H937" s="97"/>
      <c r="I937" s="97"/>
      <c r="J937" s="99"/>
      <c r="K937" s="99"/>
      <c r="L937" s="98"/>
      <c r="M937" s="100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101"/>
      <c r="CI937" s="101"/>
      <c r="CJ937" s="101"/>
      <c r="CK937" s="99"/>
      <c r="CL937" s="99"/>
      <c r="CM937" s="99"/>
      <c r="CN937" s="99"/>
      <c r="CO937" s="101"/>
      <c r="CP937" s="101"/>
      <c r="CQ937" s="101"/>
      <c r="CR937" s="99"/>
      <c r="CS937" s="99"/>
      <c r="CT937" s="99"/>
      <c r="CU937" s="101"/>
      <c r="CV937" s="101"/>
      <c r="CW937" s="101"/>
      <c r="CX937" s="99"/>
      <c r="CY937" s="99"/>
      <c r="CZ937" s="99"/>
      <c r="DA937" s="99"/>
      <c r="DB937" s="101"/>
      <c r="DC937" s="101"/>
      <c r="DD937" s="101"/>
      <c r="DE937" s="101"/>
    </row>
    <row r="938" spans="1:109" ht="13">
      <c r="A938" s="97"/>
      <c r="B938" s="97"/>
      <c r="C938" s="97"/>
      <c r="D938" s="97"/>
      <c r="E938" s="97"/>
      <c r="F938" s="97"/>
      <c r="G938" s="98"/>
      <c r="H938" s="97"/>
      <c r="I938" s="97"/>
      <c r="J938" s="99"/>
      <c r="K938" s="99"/>
      <c r="L938" s="98"/>
      <c r="M938" s="100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101"/>
      <c r="CI938" s="101"/>
      <c r="CJ938" s="101"/>
      <c r="CK938" s="99"/>
      <c r="CL938" s="99"/>
      <c r="CM938" s="99"/>
      <c r="CN938" s="99"/>
      <c r="CO938" s="101"/>
      <c r="CP938" s="101"/>
      <c r="CQ938" s="101"/>
      <c r="CR938" s="99"/>
      <c r="CS938" s="99"/>
      <c r="CT938" s="99"/>
      <c r="CU938" s="101"/>
      <c r="CV938" s="101"/>
      <c r="CW938" s="101"/>
      <c r="CX938" s="99"/>
      <c r="CY938" s="99"/>
      <c r="CZ938" s="99"/>
      <c r="DA938" s="99"/>
      <c r="DB938" s="101"/>
      <c r="DC938" s="101"/>
      <c r="DD938" s="101"/>
      <c r="DE938" s="101"/>
    </row>
    <row r="939" spans="1:109" ht="13">
      <c r="A939" s="97"/>
      <c r="B939" s="97"/>
      <c r="C939" s="97"/>
      <c r="D939" s="97"/>
      <c r="E939" s="97"/>
      <c r="F939" s="97"/>
      <c r="G939" s="98"/>
      <c r="H939" s="97"/>
      <c r="I939" s="97"/>
      <c r="J939" s="99"/>
      <c r="K939" s="99"/>
      <c r="L939" s="98"/>
      <c r="M939" s="100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101"/>
      <c r="CI939" s="101"/>
      <c r="CJ939" s="101"/>
      <c r="CK939" s="99"/>
      <c r="CL939" s="99"/>
      <c r="CM939" s="99"/>
      <c r="CN939" s="99"/>
      <c r="CO939" s="101"/>
      <c r="CP939" s="101"/>
      <c r="CQ939" s="101"/>
      <c r="CR939" s="99"/>
      <c r="CS939" s="99"/>
      <c r="CT939" s="99"/>
      <c r="CU939" s="101"/>
      <c r="CV939" s="101"/>
      <c r="CW939" s="101"/>
      <c r="CX939" s="99"/>
      <c r="CY939" s="99"/>
      <c r="CZ939" s="99"/>
      <c r="DA939" s="99"/>
      <c r="DB939" s="101"/>
      <c r="DC939" s="101"/>
      <c r="DD939" s="101"/>
      <c r="DE939" s="101"/>
    </row>
    <row r="940" spans="1:109" ht="13">
      <c r="A940" s="97"/>
      <c r="B940" s="97"/>
      <c r="C940" s="97"/>
      <c r="D940" s="97"/>
      <c r="E940" s="97"/>
      <c r="F940" s="97"/>
      <c r="G940" s="98"/>
      <c r="H940" s="97"/>
      <c r="I940" s="97"/>
      <c r="J940" s="99"/>
      <c r="K940" s="99"/>
      <c r="L940" s="98"/>
      <c r="M940" s="100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101"/>
      <c r="CI940" s="101"/>
      <c r="CJ940" s="101"/>
      <c r="CK940" s="99"/>
      <c r="CL940" s="99"/>
      <c r="CM940" s="99"/>
      <c r="CN940" s="99"/>
      <c r="CO940" s="101"/>
      <c r="CP940" s="101"/>
      <c r="CQ940" s="101"/>
      <c r="CR940" s="99"/>
      <c r="CS940" s="99"/>
      <c r="CT940" s="99"/>
      <c r="CU940" s="101"/>
      <c r="CV940" s="101"/>
      <c r="CW940" s="101"/>
      <c r="CX940" s="99"/>
      <c r="CY940" s="99"/>
      <c r="CZ940" s="99"/>
      <c r="DA940" s="99"/>
      <c r="DB940" s="101"/>
      <c r="DC940" s="101"/>
      <c r="DD940" s="101"/>
      <c r="DE940" s="101"/>
    </row>
    <row r="941" spans="1:109" ht="13">
      <c r="A941" s="97"/>
      <c r="B941" s="97"/>
      <c r="C941" s="97"/>
      <c r="D941" s="97"/>
      <c r="E941" s="97"/>
      <c r="F941" s="97"/>
      <c r="G941" s="98"/>
      <c r="H941" s="97"/>
      <c r="I941" s="97"/>
      <c r="J941" s="99"/>
      <c r="K941" s="99"/>
      <c r="L941" s="98"/>
      <c r="M941" s="100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101"/>
      <c r="CI941" s="101"/>
      <c r="CJ941" s="101"/>
      <c r="CK941" s="99"/>
      <c r="CL941" s="99"/>
      <c r="CM941" s="99"/>
      <c r="CN941" s="99"/>
      <c r="CO941" s="101"/>
      <c r="CP941" s="101"/>
      <c r="CQ941" s="101"/>
      <c r="CR941" s="99"/>
      <c r="CS941" s="99"/>
      <c r="CT941" s="99"/>
      <c r="CU941" s="101"/>
      <c r="CV941" s="101"/>
      <c r="CW941" s="101"/>
      <c r="CX941" s="99"/>
      <c r="CY941" s="99"/>
      <c r="CZ941" s="99"/>
      <c r="DA941" s="99"/>
      <c r="DB941" s="101"/>
      <c r="DC941" s="101"/>
      <c r="DD941" s="101"/>
      <c r="DE941" s="101"/>
    </row>
    <row r="942" spans="1:109" ht="13">
      <c r="A942" s="97"/>
      <c r="B942" s="97"/>
      <c r="C942" s="97"/>
      <c r="D942" s="97"/>
      <c r="E942" s="97"/>
      <c r="F942" s="97"/>
      <c r="G942" s="98"/>
      <c r="H942" s="97"/>
      <c r="I942" s="97"/>
      <c r="J942" s="99"/>
      <c r="K942" s="99"/>
      <c r="L942" s="98"/>
      <c r="M942" s="100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101"/>
      <c r="CI942" s="101"/>
      <c r="CJ942" s="101"/>
      <c r="CK942" s="99"/>
      <c r="CL942" s="99"/>
      <c r="CM942" s="99"/>
      <c r="CN942" s="99"/>
      <c r="CO942" s="101"/>
      <c r="CP942" s="101"/>
      <c r="CQ942" s="101"/>
      <c r="CR942" s="99"/>
      <c r="CS942" s="99"/>
      <c r="CT942" s="99"/>
      <c r="CU942" s="101"/>
      <c r="CV942" s="101"/>
      <c r="CW942" s="101"/>
      <c r="CX942" s="99"/>
      <c r="CY942" s="99"/>
      <c r="CZ942" s="99"/>
      <c r="DA942" s="99"/>
      <c r="DB942" s="101"/>
      <c r="DC942" s="101"/>
      <c r="DD942" s="101"/>
      <c r="DE942" s="101"/>
    </row>
    <row r="943" spans="1:109" ht="13">
      <c r="A943" s="97"/>
      <c r="B943" s="97"/>
      <c r="C943" s="97"/>
      <c r="D943" s="97"/>
      <c r="E943" s="97"/>
      <c r="F943" s="97"/>
      <c r="G943" s="98"/>
      <c r="H943" s="97"/>
      <c r="I943" s="97"/>
      <c r="J943" s="99"/>
      <c r="K943" s="99"/>
      <c r="L943" s="98"/>
      <c r="M943" s="100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101"/>
      <c r="CI943" s="101"/>
      <c r="CJ943" s="101"/>
      <c r="CK943" s="99"/>
      <c r="CL943" s="99"/>
      <c r="CM943" s="99"/>
      <c r="CN943" s="99"/>
      <c r="CO943" s="101"/>
      <c r="CP943" s="101"/>
      <c r="CQ943" s="101"/>
      <c r="CR943" s="99"/>
      <c r="CS943" s="99"/>
      <c r="CT943" s="99"/>
      <c r="CU943" s="101"/>
      <c r="CV943" s="101"/>
      <c r="CW943" s="101"/>
      <c r="CX943" s="99"/>
      <c r="CY943" s="99"/>
      <c r="CZ943" s="99"/>
      <c r="DA943" s="99"/>
      <c r="DB943" s="101"/>
      <c r="DC943" s="101"/>
      <c r="DD943" s="101"/>
      <c r="DE943" s="101"/>
    </row>
    <row r="944" spans="1:109" ht="13">
      <c r="A944" s="97"/>
      <c r="B944" s="97"/>
      <c r="C944" s="97"/>
      <c r="D944" s="97"/>
      <c r="E944" s="97"/>
      <c r="F944" s="97"/>
      <c r="G944" s="98"/>
      <c r="H944" s="97"/>
      <c r="I944" s="97"/>
      <c r="J944" s="99"/>
      <c r="K944" s="99"/>
      <c r="L944" s="98"/>
      <c r="M944" s="100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101"/>
      <c r="CI944" s="101"/>
      <c r="CJ944" s="101"/>
      <c r="CK944" s="99"/>
      <c r="CL944" s="99"/>
      <c r="CM944" s="99"/>
      <c r="CN944" s="99"/>
      <c r="CO944" s="101"/>
      <c r="CP944" s="101"/>
      <c r="CQ944" s="101"/>
      <c r="CR944" s="99"/>
      <c r="CS944" s="99"/>
      <c r="CT944" s="99"/>
      <c r="CU944" s="101"/>
      <c r="CV944" s="101"/>
      <c r="CW944" s="101"/>
      <c r="CX944" s="99"/>
      <c r="CY944" s="99"/>
      <c r="CZ944" s="99"/>
      <c r="DA944" s="99"/>
      <c r="DB944" s="101"/>
      <c r="DC944" s="101"/>
      <c r="DD944" s="101"/>
      <c r="DE944" s="101"/>
    </row>
    <row r="945" spans="1:109" ht="13">
      <c r="A945" s="97"/>
      <c r="B945" s="97"/>
      <c r="C945" s="97"/>
      <c r="D945" s="97"/>
      <c r="E945" s="97"/>
      <c r="F945" s="97"/>
      <c r="G945" s="98"/>
      <c r="H945" s="97"/>
      <c r="I945" s="97"/>
      <c r="J945" s="99"/>
      <c r="K945" s="99"/>
      <c r="L945" s="98"/>
      <c r="M945" s="100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101"/>
      <c r="CI945" s="101"/>
      <c r="CJ945" s="101"/>
      <c r="CK945" s="99"/>
      <c r="CL945" s="99"/>
      <c r="CM945" s="99"/>
      <c r="CN945" s="99"/>
      <c r="CO945" s="101"/>
      <c r="CP945" s="101"/>
      <c r="CQ945" s="101"/>
      <c r="CR945" s="99"/>
      <c r="CS945" s="99"/>
      <c r="CT945" s="99"/>
      <c r="CU945" s="101"/>
      <c r="CV945" s="101"/>
      <c r="CW945" s="101"/>
      <c r="CX945" s="99"/>
      <c r="CY945" s="99"/>
      <c r="CZ945" s="99"/>
      <c r="DA945" s="99"/>
      <c r="DB945" s="101"/>
      <c r="DC945" s="101"/>
      <c r="DD945" s="101"/>
      <c r="DE945" s="101"/>
    </row>
    <row r="946" spans="1:109" ht="13">
      <c r="A946" s="97"/>
      <c r="B946" s="97"/>
      <c r="C946" s="97"/>
      <c r="D946" s="97"/>
      <c r="E946" s="97"/>
      <c r="F946" s="97"/>
      <c r="G946" s="98"/>
      <c r="H946" s="97"/>
      <c r="I946" s="97"/>
      <c r="J946" s="99"/>
      <c r="K946" s="99"/>
      <c r="L946" s="98"/>
      <c r="M946" s="100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101"/>
      <c r="CI946" s="101"/>
      <c r="CJ946" s="101"/>
      <c r="CK946" s="99"/>
      <c r="CL946" s="99"/>
      <c r="CM946" s="99"/>
      <c r="CN946" s="99"/>
      <c r="CO946" s="101"/>
      <c r="CP946" s="101"/>
      <c r="CQ946" s="101"/>
      <c r="CR946" s="99"/>
      <c r="CS946" s="99"/>
      <c r="CT946" s="99"/>
      <c r="CU946" s="101"/>
      <c r="CV946" s="101"/>
      <c r="CW946" s="101"/>
      <c r="CX946" s="99"/>
      <c r="CY946" s="99"/>
      <c r="CZ946" s="99"/>
      <c r="DA946" s="99"/>
      <c r="DB946" s="101"/>
      <c r="DC946" s="101"/>
      <c r="DD946" s="101"/>
      <c r="DE946" s="101"/>
    </row>
    <row r="947" spans="1:109" ht="13">
      <c r="A947" s="97"/>
      <c r="B947" s="97"/>
      <c r="C947" s="97"/>
      <c r="D947" s="97"/>
      <c r="E947" s="97"/>
      <c r="F947" s="97"/>
      <c r="G947" s="98"/>
      <c r="H947" s="97"/>
      <c r="I947" s="97"/>
      <c r="J947" s="99"/>
      <c r="K947" s="99"/>
      <c r="L947" s="98"/>
      <c r="M947" s="100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101"/>
      <c r="CI947" s="101"/>
      <c r="CJ947" s="101"/>
      <c r="CK947" s="99"/>
      <c r="CL947" s="99"/>
      <c r="CM947" s="99"/>
      <c r="CN947" s="99"/>
      <c r="CO947" s="101"/>
      <c r="CP947" s="101"/>
      <c r="CQ947" s="101"/>
      <c r="CR947" s="99"/>
      <c r="CS947" s="99"/>
      <c r="CT947" s="99"/>
      <c r="CU947" s="101"/>
      <c r="CV947" s="101"/>
      <c r="CW947" s="101"/>
      <c r="CX947" s="99"/>
      <c r="CY947" s="99"/>
      <c r="CZ947" s="99"/>
      <c r="DA947" s="99"/>
      <c r="DB947" s="101"/>
      <c r="DC947" s="101"/>
      <c r="DD947" s="101"/>
      <c r="DE947" s="101"/>
    </row>
    <row r="948" spans="1:109" ht="13">
      <c r="A948" s="97"/>
      <c r="B948" s="97"/>
      <c r="C948" s="97"/>
      <c r="D948" s="97"/>
      <c r="E948" s="97"/>
      <c r="F948" s="97"/>
      <c r="G948" s="98"/>
      <c r="H948" s="97"/>
      <c r="I948" s="97"/>
      <c r="J948" s="99"/>
      <c r="K948" s="99"/>
      <c r="L948" s="98"/>
      <c r="M948" s="100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101"/>
      <c r="CI948" s="101"/>
      <c r="CJ948" s="101"/>
      <c r="CK948" s="99"/>
      <c r="CL948" s="99"/>
      <c r="CM948" s="99"/>
      <c r="CN948" s="99"/>
      <c r="CO948" s="101"/>
      <c r="CP948" s="101"/>
      <c r="CQ948" s="101"/>
      <c r="CR948" s="99"/>
      <c r="CS948" s="99"/>
      <c r="CT948" s="99"/>
      <c r="CU948" s="101"/>
      <c r="CV948" s="101"/>
      <c r="CW948" s="101"/>
      <c r="CX948" s="99"/>
      <c r="CY948" s="99"/>
      <c r="CZ948" s="99"/>
      <c r="DA948" s="99"/>
      <c r="DB948" s="101"/>
      <c r="DC948" s="101"/>
      <c r="DD948" s="101"/>
      <c r="DE948" s="101"/>
    </row>
    <row r="949" spans="1:109" ht="13">
      <c r="A949" s="97"/>
      <c r="B949" s="97"/>
      <c r="C949" s="97"/>
      <c r="D949" s="97"/>
      <c r="E949" s="97"/>
      <c r="F949" s="97"/>
      <c r="G949" s="98"/>
      <c r="H949" s="97"/>
      <c r="I949" s="97"/>
      <c r="J949" s="99"/>
      <c r="K949" s="99"/>
      <c r="L949" s="98"/>
      <c r="M949" s="100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101"/>
      <c r="CI949" s="101"/>
      <c r="CJ949" s="101"/>
      <c r="CK949" s="99"/>
      <c r="CL949" s="99"/>
      <c r="CM949" s="99"/>
      <c r="CN949" s="99"/>
      <c r="CO949" s="101"/>
      <c r="CP949" s="101"/>
      <c r="CQ949" s="101"/>
      <c r="CR949" s="99"/>
      <c r="CS949" s="99"/>
      <c r="CT949" s="99"/>
      <c r="CU949" s="101"/>
      <c r="CV949" s="101"/>
      <c r="CW949" s="101"/>
      <c r="CX949" s="99"/>
      <c r="CY949" s="99"/>
      <c r="CZ949" s="99"/>
      <c r="DA949" s="99"/>
      <c r="DB949" s="101"/>
      <c r="DC949" s="101"/>
      <c r="DD949" s="101"/>
      <c r="DE949" s="101"/>
    </row>
    <row r="950" spans="1:109" ht="13">
      <c r="A950" s="97"/>
      <c r="B950" s="97"/>
      <c r="C950" s="97"/>
      <c r="D950" s="97"/>
      <c r="E950" s="97"/>
      <c r="F950" s="97"/>
      <c r="G950" s="98"/>
      <c r="H950" s="97"/>
      <c r="I950" s="97"/>
      <c r="J950" s="99"/>
      <c r="K950" s="99"/>
      <c r="L950" s="98"/>
      <c r="M950" s="100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101"/>
      <c r="CI950" s="101"/>
      <c r="CJ950" s="101"/>
      <c r="CK950" s="99"/>
      <c r="CL950" s="99"/>
      <c r="CM950" s="99"/>
      <c r="CN950" s="99"/>
      <c r="CO950" s="101"/>
      <c r="CP950" s="101"/>
      <c r="CQ950" s="101"/>
      <c r="CR950" s="99"/>
      <c r="CS950" s="99"/>
      <c r="CT950" s="99"/>
      <c r="CU950" s="101"/>
      <c r="CV950" s="101"/>
      <c r="CW950" s="101"/>
      <c r="CX950" s="99"/>
      <c r="CY950" s="99"/>
      <c r="CZ950" s="99"/>
      <c r="DA950" s="99"/>
      <c r="DB950" s="101"/>
      <c r="DC950" s="101"/>
      <c r="DD950" s="101"/>
      <c r="DE950" s="101"/>
    </row>
    <row r="951" spans="1:109" ht="13">
      <c r="A951" s="97"/>
      <c r="B951" s="97"/>
      <c r="C951" s="97"/>
      <c r="D951" s="97"/>
      <c r="E951" s="97"/>
      <c r="F951" s="97"/>
      <c r="G951" s="98"/>
      <c r="H951" s="97"/>
      <c r="I951" s="97"/>
      <c r="J951" s="99"/>
      <c r="K951" s="99"/>
      <c r="L951" s="98"/>
      <c r="M951" s="100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101"/>
      <c r="CI951" s="101"/>
      <c r="CJ951" s="101"/>
      <c r="CK951" s="99"/>
      <c r="CL951" s="99"/>
      <c r="CM951" s="99"/>
      <c r="CN951" s="99"/>
      <c r="CO951" s="101"/>
      <c r="CP951" s="101"/>
      <c r="CQ951" s="101"/>
      <c r="CR951" s="99"/>
      <c r="CS951" s="99"/>
      <c r="CT951" s="99"/>
      <c r="CU951" s="101"/>
      <c r="CV951" s="101"/>
      <c r="CW951" s="101"/>
      <c r="CX951" s="99"/>
      <c r="CY951" s="99"/>
      <c r="CZ951" s="99"/>
      <c r="DA951" s="99"/>
      <c r="DB951" s="101"/>
      <c r="DC951" s="101"/>
      <c r="DD951" s="101"/>
      <c r="DE951" s="101"/>
    </row>
    <row r="952" spans="1:109" ht="13">
      <c r="A952" s="97"/>
      <c r="B952" s="97"/>
      <c r="C952" s="97"/>
      <c r="D952" s="97"/>
      <c r="E952" s="97"/>
      <c r="F952" s="97"/>
      <c r="G952" s="98"/>
      <c r="H952" s="97"/>
      <c r="I952" s="97"/>
      <c r="J952" s="99"/>
      <c r="K952" s="99"/>
      <c r="L952" s="98"/>
      <c r="M952" s="100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101"/>
      <c r="CI952" s="101"/>
      <c r="CJ952" s="101"/>
      <c r="CK952" s="99"/>
      <c r="CL952" s="99"/>
      <c r="CM952" s="99"/>
      <c r="CN952" s="99"/>
      <c r="CO952" s="101"/>
      <c r="CP952" s="101"/>
      <c r="CQ952" s="101"/>
      <c r="CR952" s="99"/>
      <c r="CS952" s="99"/>
      <c r="CT952" s="99"/>
      <c r="CU952" s="101"/>
      <c r="CV952" s="101"/>
      <c r="CW952" s="101"/>
      <c r="CX952" s="99"/>
      <c r="CY952" s="99"/>
      <c r="CZ952" s="99"/>
      <c r="DA952" s="99"/>
      <c r="DB952" s="101"/>
      <c r="DC952" s="101"/>
      <c r="DD952" s="101"/>
      <c r="DE952" s="101"/>
    </row>
    <row r="953" spans="1:109" ht="13">
      <c r="A953" s="97"/>
      <c r="B953" s="97"/>
      <c r="C953" s="97"/>
      <c r="D953" s="97"/>
      <c r="E953" s="97"/>
      <c r="F953" s="97"/>
      <c r="G953" s="98"/>
      <c r="H953" s="97"/>
      <c r="I953" s="97"/>
      <c r="J953" s="99"/>
      <c r="K953" s="99"/>
      <c r="L953" s="98"/>
      <c r="M953" s="100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101"/>
      <c r="CI953" s="101"/>
      <c r="CJ953" s="101"/>
      <c r="CK953" s="99"/>
      <c r="CL953" s="99"/>
      <c r="CM953" s="99"/>
      <c r="CN953" s="99"/>
      <c r="CO953" s="101"/>
      <c r="CP953" s="101"/>
      <c r="CQ953" s="101"/>
      <c r="CR953" s="99"/>
      <c r="CS953" s="99"/>
      <c r="CT953" s="99"/>
      <c r="CU953" s="101"/>
      <c r="CV953" s="101"/>
      <c r="CW953" s="101"/>
      <c r="CX953" s="99"/>
      <c r="CY953" s="99"/>
      <c r="CZ953" s="99"/>
      <c r="DA953" s="99"/>
      <c r="DB953" s="101"/>
      <c r="DC953" s="101"/>
      <c r="DD953" s="101"/>
      <c r="DE953" s="101"/>
    </row>
    <row r="954" spans="1:109" ht="13">
      <c r="A954" s="97"/>
      <c r="B954" s="97"/>
      <c r="C954" s="97"/>
      <c r="D954" s="97"/>
      <c r="E954" s="97"/>
      <c r="F954" s="97"/>
      <c r="G954" s="98"/>
      <c r="H954" s="97"/>
      <c r="I954" s="97"/>
      <c r="J954" s="99"/>
      <c r="K954" s="99"/>
      <c r="L954" s="98"/>
      <c r="M954" s="100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101"/>
      <c r="CI954" s="101"/>
      <c r="CJ954" s="101"/>
      <c r="CK954" s="99"/>
      <c r="CL954" s="99"/>
      <c r="CM954" s="99"/>
      <c r="CN954" s="99"/>
      <c r="CO954" s="101"/>
      <c r="CP954" s="101"/>
      <c r="CQ954" s="101"/>
      <c r="CR954" s="99"/>
      <c r="CS954" s="99"/>
      <c r="CT954" s="99"/>
      <c r="CU954" s="101"/>
      <c r="CV954" s="101"/>
      <c r="CW954" s="101"/>
      <c r="CX954" s="99"/>
      <c r="CY954" s="99"/>
      <c r="CZ954" s="99"/>
      <c r="DA954" s="99"/>
      <c r="DB954" s="101"/>
      <c r="DC954" s="101"/>
      <c r="DD954" s="101"/>
      <c r="DE954" s="101"/>
    </row>
    <row r="955" spans="1:109" ht="13">
      <c r="A955" s="97"/>
      <c r="B955" s="97"/>
      <c r="C955" s="97"/>
      <c r="D955" s="97"/>
      <c r="E955" s="97"/>
      <c r="F955" s="97"/>
      <c r="G955" s="98"/>
      <c r="H955" s="97"/>
      <c r="I955" s="97"/>
      <c r="J955" s="99"/>
      <c r="K955" s="99"/>
      <c r="L955" s="98"/>
      <c r="M955" s="100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101"/>
      <c r="CI955" s="101"/>
      <c r="CJ955" s="101"/>
      <c r="CK955" s="99"/>
      <c r="CL955" s="99"/>
      <c r="CM955" s="99"/>
      <c r="CN955" s="99"/>
      <c r="CO955" s="101"/>
      <c r="CP955" s="101"/>
      <c r="CQ955" s="101"/>
      <c r="CR955" s="99"/>
      <c r="CS955" s="99"/>
      <c r="CT955" s="99"/>
      <c r="CU955" s="101"/>
      <c r="CV955" s="101"/>
      <c r="CW955" s="101"/>
      <c r="CX955" s="99"/>
      <c r="CY955" s="99"/>
      <c r="CZ955" s="99"/>
      <c r="DA955" s="99"/>
      <c r="DB955" s="101"/>
      <c r="DC955" s="101"/>
      <c r="DD955" s="101"/>
      <c r="DE955" s="101"/>
    </row>
    <row r="956" spans="1:109" ht="13">
      <c r="A956" s="97"/>
      <c r="B956" s="97"/>
      <c r="C956" s="97"/>
      <c r="D956" s="97"/>
      <c r="E956" s="97"/>
      <c r="F956" s="97"/>
      <c r="G956" s="98"/>
      <c r="H956" s="97"/>
      <c r="I956" s="97"/>
      <c r="J956" s="99"/>
      <c r="K956" s="99"/>
      <c r="L956" s="98"/>
      <c r="M956" s="100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101"/>
      <c r="CI956" s="101"/>
      <c r="CJ956" s="101"/>
      <c r="CK956" s="99"/>
      <c r="CL956" s="99"/>
      <c r="CM956" s="99"/>
      <c r="CN956" s="99"/>
      <c r="CO956" s="101"/>
      <c r="CP956" s="101"/>
      <c r="CQ956" s="101"/>
      <c r="CR956" s="99"/>
      <c r="CS956" s="99"/>
      <c r="CT956" s="99"/>
      <c r="CU956" s="101"/>
      <c r="CV956" s="101"/>
      <c r="CW956" s="101"/>
      <c r="CX956" s="99"/>
      <c r="CY956" s="99"/>
      <c r="CZ956" s="99"/>
      <c r="DA956" s="99"/>
      <c r="DB956" s="101"/>
      <c r="DC956" s="101"/>
      <c r="DD956" s="101"/>
      <c r="DE956" s="101"/>
    </row>
    <row r="957" spans="1:109" ht="13">
      <c r="A957" s="97"/>
      <c r="B957" s="97"/>
      <c r="C957" s="97"/>
      <c r="D957" s="97"/>
      <c r="E957" s="97"/>
      <c r="F957" s="97"/>
      <c r="G957" s="98"/>
      <c r="H957" s="97"/>
      <c r="I957" s="97"/>
      <c r="J957" s="99"/>
      <c r="K957" s="99"/>
      <c r="L957" s="98"/>
      <c r="M957" s="100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101"/>
      <c r="CI957" s="101"/>
      <c r="CJ957" s="101"/>
      <c r="CK957" s="99"/>
      <c r="CL957" s="99"/>
      <c r="CM957" s="99"/>
      <c r="CN957" s="99"/>
      <c r="CO957" s="101"/>
      <c r="CP957" s="101"/>
      <c r="CQ957" s="101"/>
      <c r="CR957" s="99"/>
      <c r="CS957" s="99"/>
      <c r="CT957" s="99"/>
      <c r="CU957" s="101"/>
      <c r="CV957" s="101"/>
      <c r="CW957" s="101"/>
      <c r="CX957" s="99"/>
      <c r="CY957" s="99"/>
      <c r="CZ957" s="99"/>
      <c r="DA957" s="99"/>
      <c r="DB957" s="101"/>
      <c r="DC957" s="101"/>
      <c r="DD957" s="101"/>
      <c r="DE957" s="101"/>
    </row>
    <row r="958" spans="1:109" ht="13">
      <c r="A958" s="97"/>
      <c r="B958" s="97"/>
      <c r="C958" s="97"/>
      <c r="D958" s="97"/>
      <c r="E958" s="97"/>
      <c r="F958" s="97"/>
      <c r="G958" s="98"/>
      <c r="H958" s="97"/>
      <c r="I958" s="97"/>
      <c r="J958" s="99"/>
      <c r="K958" s="99"/>
      <c r="L958" s="98"/>
      <c r="M958" s="100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101"/>
      <c r="CI958" s="101"/>
      <c r="CJ958" s="101"/>
      <c r="CK958" s="99"/>
      <c r="CL958" s="99"/>
      <c r="CM958" s="99"/>
      <c r="CN958" s="99"/>
      <c r="CO958" s="101"/>
      <c r="CP958" s="101"/>
      <c r="CQ958" s="101"/>
      <c r="CR958" s="99"/>
      <c r="CS958" s="99"/>
      <c r="CT958" s="99"/>
      <c r="CU958" s="101"/>
      <c r="CV958" s="101"/>
      <c r="CW958" s="101"/>
      <c r="CX958" s="99"/>
      <c r="CY958" s="99"/>
      <c r="CZ958" s="99"/>
      <c r="DA958" s="99"/>
      <c r="DB958" s="101"/>
      <c r="DC958" s="101"/>
      <c r="DD958" s="101"/>
      <c r="DE958" s="101"/>
    </row>
    <row r="959" spans="1:109" ht="13">
      <c r="A959" s="97"/>
      <c r="B959" s="97"/>
      <c r="C959" s="97"/>
      <c r="D959" s="97"/>
      <c r="E959" s="97"/>
      <c r="F959" s="97"/>
      <c r="G959" s="98"/>
      <c r="H959" s="97"/>
      <c r="I959" s="97"/>
      <c r="J959" s="99"/>
      <c r="K959" s="99"/>
      <c r="L959" s="98"/>
      <c r="M959" s="100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101"/>
      <c r="CI959" s="101"/>
      <c r="CJ959" s="101"/>
      <c r="CK959" s="99"/>
      <c r="CL959" s="99"/>
      <c r="CM959" s="99"/>
      <c r="CN959" s="99"/>
      <c r="CO959" s="101"/>
      <c r="CP959" s="101"/>
      <c r="CQ959" s="101"/>
      <c r="CR959" s="99"/>
      <c r="CS959" s="99"/>
      <c r="CT959" s="99"/>
      <c r="CU959" s="101"/>
      <c r="CV959" s="101"/>
      <c r="CW959" s="101"/>
      <c r="CX959" s="99"/>
      <c r="CY959" s="99"/>
      <c r="CZ959" s="99"/>
      <c r="DA959" s="99"/>
      <c r="DB959" s="101"/>
      <c r="DC959" s="101"/>
      <c r="DD959" s="101"/>
      <c r="DE959" s="101"/>
    </row>
    <row r="960" spans="1:109" ht="13">
      <c r="A960" s="97"/>
      <c r="B960" s="97"/>
      <c r="C960" s="97"/>
      <c r="D960" s="97"/>
      <c r="E960" s="97"/>
      <c r="F960" s="97"/>
      <c r="G960" s="98"/>
      <c r="H960" s="97"/>
      <c r="I960" s="97"/>
      <c r="J960" s="99"/>
      <c r="K960" s="99"/>
      <c r="L960" s="98"/>
      <c r="M960" s="100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101"/>
      <c r="CI960" s="101"/>
      <c r="CJ960" s="101"/>
      <c r="CK960" s="99"/>
      <c r="CL960" s="99"/>
      <c r="CM960" s="99"/>
      <c r="CN960" s="99"/>
      <c r="CO960" s="101"/>
      <c r="CP960" s="101"/>
      <c r="CQ960" s="101"/>
      <c r="CR960" s="99"/>
      <c r="CS960" s="99"/>
      <c r="CT960" s="99"/>
      <c r="CU960" s="101"/>
      <c r="CV960" s="101"/>
      <c r="CW960" s="101"/>
      <c r="CX960" s="99"/>
      <c r="CY960" s="99"/>
      <c r="CZ960" s="99"/>
      <c r="DA960" s="99"/>
      <c r="DB960" s="101"/>
      <c r="DC960" s="101"/>
      <c r="DD960" s="101"/>
      <c r="DE960" s="101"/>
    </row>
    <row r="961" spans="1:109" ht="13">
      <c r="A961" s="97"/>
      <c r="B961" s="97"/>
      <c r="C961" s="97"/>
      <c r="D961" s="97"/>
      <c r="E961" s="97"/>
      <c r="F961" s="97"/>
      <c r="G961" s="98"/>
      <c r="H961" s="97"/>
      <c r="I961" s="97"/>
      <c r="J961" s="99"/>
      <c r="K961" s="99"/>
      <c r="L961" s="98"/>
      <c r="M961" s="100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101"/>
      <c r="CI961" s="101"/>
      <c r="CJ961" s="101"/>
      <c r="CK961" s="99"/>
      <c r="CL961" s="99"/>
      <c r="CM961" s="99"/>
      <c r="CN961" s="99"/>
      <c r="CO961" s="101"/>
      <c r="CP961" s="101"/>
      <c r="CQ961" s="101"/>
      <c r="CR961" s="99"/>
      <c r="CS961" s="99"/>
      <c r="CT961" s="99"/>
      <c r="CU961" s="101"/>
      <c r="CV961" s="101"/>
      <c r="CW961" s="101"/>
      <c r="CX961" s="99"/>
      <c r="CY961" s="99"/>
      <c r="CZ961" s="99"/>
      <c r="DA961" s="99"/>
      <c r="DB961" s="101"/>
      <c r="DC961" s="101"/>
      <c r="DD961" s="101"/>
      <c r="DE961" s="101"/>
    </row>
    <row r="962" spans="1:109" ht="13">
      <c r="A962" s="97"/>
      <c r="B962" s="97"/>
      <c r="C962" s="97"/>
      <c r="D962" s="97"/>
      <c r="E962" s="97"/>
      <c r="F962" s="97"/>
      <c r="G962" s="98"/>
      <c r="H962" s="97"/>
      <c r="I962" s="97"/>
      <c r="J962" s="99"/>
      <c r="K962" s="99"/>
      <c r="L962" s="98"/>
      <c r="M962" s="100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101"/>
      <c r="CI962" s="101"/>
      <c r="CJ962" s="101"/>
      <c r="CK962" s="99"/>
      <c r="CL962" s="99"/>
      <c r="CM962" s="99"/>
      <c r="CN962" s="99"/>
      <c r="CO962" s="101"/>
      <c r="CP962" s="101"/>
      <c r="CQ962" s="101"/>
      <c r="CR962" s="99"/>
      <c r="CS962" s="99"/>
      <c r="CT962" s="99"/>
      <c r="CU962" s="101"/>
      <c r="CV962" s="101"/>
      <c r="CW962" s="101"/>
      <c r="CX962" s="99"/>
      <c r="CY962" s="99"/>
      <c r="CZ962" s="99"/>
      <c r="DA962" s="99"/>
      <c r="DB962" s="101"/>
      <c r="DC962" s="101"/>
      <c r="DD962" s="101"/>
      <c r="DE962" s="101"/>
    </row>
    <row r="963" spans="1:109" ht="13">
      <c r="A963" s="97"/>
      <c r="B963" s="97"/>
      <c r="C963" s="97"/>
      <c r="D963" s="97"/>
      <c r="E963" s="97"/>
      <c r="F963" s="97"/>
      <c r="G963" s="98"/>
      <c r="H963" s="97"/>
      <c r="I963" s="97"/>
      <c r="J963" s="99"/>
      <c r="K963" s="99"/>
      <c r="L963" s="98"/>
      <c r="M963" s="100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101"/>
      <c r="CI963" s="101"/>
      <c r="CJ963" s="101"/>
      <c r="CK963" s="99"/>
      <c r="CL963" s="99"/>
      <c r="CM963" s="99"/>
      <c r="CN963" s="99"/>
      <c r="CO963" s="101"/>
      <c r="CP963" s="101"/>
      <c r="CQ963" s="101"/>
      <c r="CR963" s="99"/>
      <c r="CS963" s="99"/>
      <c r="CT963" s="99"/>
      <c r="CU963" s="101"/>
      <c r="CV963" s="101"/>
      <c r="CW963" s="101"/>
      <c r="CX963" s="99"/>
      <c r="CY963" s="99"/>
      <c r="CZ963" s="99"/>
      <c r="DA963" s="99"/>
      <c r="DB963" s="101"/>
      <c r="DC963" s="101"/>
      <c r="DD963" s="101"/>
      <c r="DE963" s="101"/>
    </row>
    <row r="964" spans="1:109" ht="13">
      <c r="A964" s="97"/>
      <c r="B964" s="97"/>
      <c r="C964" s="97"/>
      <c r="D964" s="97"/>
      <c r="E964" s="97"/>
      <c r="F964" s="97"/>
      <c r="G964" s="98"/>
      <c r="H964" s="97"/>
      <c r="I964" s="97"/>
      <c r="J964" s="99"/>
      <c r="K964" s="99"/>
      <c r="L964" s="98"/>
      <c r="M964" s="100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101"/>
      <c r="CI964" s="101"/>
      <c r="CJ964" s="101"/>
      <c r="CK964" s="99"/>
      <c r="CL964" s="99"/>
      <c r="CM964" s="99"/>
      <c r="CN964" s="99"/>
      <c r="CO964" s="101"/>
      <c r="CP964" s="101"/>
      <c r="CQ964" s="101"/>
      <c r="CR964" s="99"/>
      <c r="CS964" s="99"/>
      <c r="CT964" s="99"/>
      <c r="CU964" s="101"/>
      <c r="CV964" s="101"/>
      <c r="CW964" s="101"/>
      <c r="CX964" s="99"/>
      <c r="CY964" s="99"/>
      <c r="CZ964" s="99"/>
      <c r="DA964" s="99"/>
      <c r="DB964" s="101"/>
      <c r="DC964" s="101"/>
      <c r="DD964" s="101"/>
      <c r="DE964" s="101"/>
    </row>
    <row r="965" spans="1:109" ht="13">
      <c r="A965" s="97"/>
      <c r="B965" s="97"/>
      <c r="C965" s="97"/>
      <c r="D965" s="97"/>
      <c r="E965" s="97"/>
      <c r="F965" s="97"/>
      <c r="G965" s="98"/>
      <c r="H965" s="97"/>
      <c r="I965" s="97"/>
      <c r="J965" s="99"/>
      <c r="K965" s="99"/>
      <c r="L965" s="98"/>
      <c r="M965" s="100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101"/>
      <c r="CI965" s="101"/>
      <c r="CJ965" s="101"/>
      <c r="CK965" s="99"/>
      <c r="CL965" s="99"/>
      <c r="CM965" s="99"/>
      <c r="CN965" s="99"/>
      <c r="CO965" s="101"/>
      <c r="CP965" s="101"/>
      <c r="CQ965" s="101"/>
      <c r="CR965" s="99"/>
      <c r="CS965" s="99"/>
      <c r="CT965" s="99"/>
      <c r="CU965" s="101"/>
      <c r="CV965" s="101"/>
      <c r="CW965" s="101"/>
      <c r="CX965" s="99"/>
      <c r="CY965" s="99"/>
      <c r="CZ965" s="99"/>
      <c r="DA965" s="99"/>
      <c r="DB965" s="101"/>
      <c r="DC965" s="101"/>
      <c r="DD965" s="101"/>
      <c r="DE965" s="101"/>
    </row>
    <row r="966" spans="1:109" ht="13">
      <c r="A966" s="97"/>
      <c r="B966" s="97"/>
      <c r="C966" s="97"/>
      <c r="D966" s="97"/>
      <c r="E966" s="97"/>
      <c r="F966" s="97"/>
      <c r="G966" s="98"/>
      <c r="H966" s="97"/>
      <c r="I966" s="97"/>
      <c r="J966" s="99"/>
      <c r="K966" s="99"/>
      <c r="L966" s="98"/>
      <c r="M966" s="100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101"/>
      <c r="CI966" s="101"/>
      <c r="CJ966" s="101"/>
      <c r="CK966" s="99"/>
      <c r="CL966" s="99"/>
      <c r="CM966" s="99"/>
      <c r="CN966" s="99"/>
      <c r="CO966" s="101"/>
      <c r="CP966" s="101"/>
      <c r="CQ966" s="101"/>
      <c r="CR966" s="99"/>
      <c r="CS966" s="99"/>
      <c r="CT966" s="99"/>
      <c r="CU966" s="101"/>
      <c r="CV966" s="101"/>
      <c r="CW966" s="101"/>
      <c r="CX966" s="99"/>
      <c r="CY966" s="99"/>
      <c r="CZ966" s="99"/>
      <c r="DA966" s="99"/>
      <c r="DB966" s="101"/>
      <c r="DC966" s="101"/>
      <c r="DD966" s="101"/>
      <c r="DE966" s="101"/>
    </row>
    <row r="967" spans="1:109" ht="13">
      <c r="A967" s="97"/>
      <c r="B967" s="97"/>
      <c r="C967" s="97"/>
      <c r="D967" s="97"/>
      <c r="E967" s="97"/>
      <c r="F967" s="97"/>
      <c r="G967" s="98"/>
      <c r="H967" s="97"/>
      <c r="I967" s="97"/>
      <c r="J967" s="99"/>
      <c r="K967" s="99"/>
      <c r="L967" s="98"/>
      <c r="M967" s="100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101"/>
      <c r="CI967" s="101"/>
      <c r="CJ967" s="101"/>
      <c r="CK967" s="99"/>
      <c r="CL967" s="99"/>
      <c r="CM967" s="99"/>
      <c r="CN967" s="99"/>
      <c r="CO967" s="101"/>
      <c r="CP967" s="101"/>
      <c r="CQ967" s="101"/>
      <c r="CR967" s="99"/>
      <c r="CS967" s="99"/>
      <c r="CT967" s="99"/>
      <c r="CU967" s="101"/>
      <c r="CV967" s="101"/>
      <c r="CW967" s="101"/>
      <c r="CX967" s="99"/>
      <c r="CY967" s="99"/>
      <c r="CZ967" s="99"/>
      <c r="DA967" s="99"/>
      <c r="DB967" s="101"/>
      <c r="DC967" s="101"/>
      <c r="DD967" s="101"/>
      <c r="DE967" s="101"/>
    </row>
    <row r="968" spans="1:109" ht="13">
      <c r="A968" s="97"/>
      <c r="B968" s="97"/>
      <c r="C968" s="97"/>
      <c r="D968" s="97"/>
      <c r="E968" s="97"/>
      <c r="F968" s="97"/>
      <c r="G968" s="98"/>
      <c r="H968" s="97"/>
      <c r="I968" s="97"/>
      <c r="J968" s="99"/>
      <c r="K968" s="99"/>
      <c r="L968" s="98"/>
      <c r="M968" s="100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101"/>
      <c r="CI968" s="101"/>
      <c r="CJ968" s="101"/>
      <c r="CK968" s="99"/>
      <c r="CL968" s="99"/>
      <c r="CM968" s="99"/>
      <c r="CN968" s="99"/>
      <c r="CO968" s="101"/>
      <c r="CP968" s="101"/>
      <c r="CQ968" s="101"/>
      <c r="CR968" s="99"/>
      <c r="CS968" s="99"/>
      <c r="CT968" s="99"/>
      <c r="CU968" s="101"/>
      <c r="CV968" s="101"/>
      <c r="CW968" s="101"/>
      <c r="CX968" s="99"/>
      <c r="CY968" s="99"/>
      <c r="CZ968" s="99"/>
      <c r="DA968" s="99"/>
      <c r="DB968" s="101"/>
      <c r="DC968" s="101"/>
      <c r="DD968" s="101"/>
      <c r="DE968" s="101"/>
    </row>
    <row r="969" spans="1:109" ht="13">
      <c r="A969" s="102"/>
      <c r="B969" s="102"/>
      <c r="C969" s="102"/>
      <c r="D969" s="102"/>
      <c r="E969" s="102"/>
      <c r="F969" s="102"/>
      <c r="G969" s="103"/>
      <c r="H969" s="102"/>
      <c r="I969" s="102"/>
      <c r="J969" s="104"/>
      <c r="K969" s="104"/>
      <c r="L969" s="103"/>
      <c r="M969" s="105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104"/>
      <c r="AS969" s="104"/>
      <c r="AT969" s="104"/>
      <c r="AU969" s="104"/>
      <c r="AV969" s="104"/>
      <c r="AW969" s="104"/>
      <c r="AX969" s="104"/>
      <c r="AY969" s="104"/>
      <c r="AZ969" s="104"/>
      <c r="BA969" s="104"/>
      <c r="BB969" s="104"/>
      <c r="BC969" s="104"/>
      <c r="BD969" s="104"/>
      <c r="BE969" s="104"/>
      <c r="BF969" s="104"/>
      <c r="BG969" s="104"/>
      <c r="BH969" s="104"/>
      <c r="BI969" s="104"/>
      <c r="BJ969" s="104"/>
      <c r="BK969" s="104"/>
      <c r="BL969" s="104"/>
      <c r="BM969" s="104"/>
      <c r="BN969" s="104"/>
      <c r="BO969" s="104"/>
      <c r="BP969" s="104"/>
      <c r="BQ969" s="104"/>
      <c r="BR969" s="104"/>
      <c r="BS969" s="104"/>
      <c r="BT969" s="104"/>
      <c r="BU969" s="104"/>
      <c r="BV969" s="104"/>
      <c r="BW969" s="104"/>
      <c r="BX969" s="104"/>
      <c r="BY969" s="104"/>
      <c r="BZ969" s="104"/>
      <c r="CA969" s="104"/>
      <c r="CB969" s="104"/>
      <c r="CC969" s="104"/>
      <c r="CD969" s="104"/>
      <c r="CE969" s="104"/>
      <c r="CF969" s="104"/>
      <c r="CG969" s="104"/>
      <c r="CH969" s="101"/>
      <c r="CI969" s="101"/>
      <c r="CJ969" s="101"/>
      <c r="CK969" s="104"/>
      <c r="CL969" s="104"/>
      <c r="CM969" s="104"/>
      <c r="CN969" s="104"/>
      <c r="CO969" s="101"/>
      <c r="CP969" s="101"/>
      <c r="CQ969" s="101"/>
      <c r="CR969" s="104"/>
      <c r="CS969" s="104"/>
      <c r="CT969" s="104"/>
      <c r="CU969" s="101"/>
      <c r="CV969" s="101"/>
      <c r="CW969" s="101"/>
      <c r="CX969" s="104"/>
      <c r="CY969" s="104"/>
      <c r="CZ969" s="104"/>
      <c r="DA969" s="104"/>
      <c r="DB969" s="101"/>
      <c r="DC969" s="101"/>
      <c r="DD969" s="101"/>
      <c r="DE969" s="101"/>
    </row>
  </sheetData>
  <mergeCells count="72">
    <mergeCell ref="BZ1:CA1"/>
    <mergeCell ref="CB1:CC1"/>
    <mergeCell ref="CD1:CE1"/>
    <mergeCell ref="BB2:BC2"/>
    <mergeCell ref="BR1:BS1"/>
    <mergeCell ref="BT1:BU1"/>
    <mergeCell ref="BV1:BW1"/>
    <mergeCell ref="BX1:BY1"/>
    <mergeCell ref="AR2:AS2"/>
    <mergeCell ref="AT2:AU2"/>
    <mergeCell ref="AV2:AW2"/>
    <mergeCell ref="AX2:AY2"/>
    <mergeCell ref="AZ2:BA2"/>
    <mergeCell ref="A22:B22"/>
    <mergeCell ref="A44:B44"/>
    <mergeCell ref="A55:B55"/>
    <mergeCell ref="A56:B56"/>
    <mergeCell ref="AP2:AQ2"/>
    <mergeCell ref="CB2:CC2"/>
    <mergeCell ref="CD2:CE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BN1:BO1"/>
    <mergeCell ref="BP1:BQ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DD2:D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1:D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D4:K18"/>
  <sheetViews>
    <sheetView workbookViewId="0"/>
  </sheetViews>
  <sheetFormatPr baseColWidth="10" defaultColWidth="12.6640625" defaultRowHeight="15.75" customHeight="1"/>
  <sheetData>
    <row r="4" spans="4:11" ht="15.75" customHeight="1">
      <c r="D4" s="106" t="s">
        <v>192</v>
      </c>
      <c r="E4" s="106" t="s">
        <v>193</v>
      </c>
      <c r="F4" s="106" t="s">
        <v>194</v>
      </c>
      <c r="G4" s="106" t="s">
        <v>195</v>
      </c>
      <c r="H4" s="106" t="s">
        <v>196</v>
      </c>
      <c r="I4" s="106" t="s">
        <v>197</v>
      </c>
      <c r="J4" s="106" t="s">
        <v>198</v>
      </c>
      <c r="K4" s="106" t="s">
        <v>199</v>
      </c>
    </row>
    <row r="5" spans="4:11" ht="15.75" customHeight="1">
      <c r="D5" s="107" t="s">
        <v>200</v>
      </c>
      <c r="E5" s="107" t="s">
        <v>201</v>
      </c>
      <c r="F5" s="107" t="s">
        <v>202</v>
      </c>
      <c r="G5" s="107" t="s">
        <v>203</v>
      </c>
      <c r="H5" s="107" t="s">
        <v>204</v>
      </c>
      <c r="I5" s="107" t="s">
        <v>205</v>
      </c>
      <c r="J5" s="107" t="s">
        <v>206</v>
      </c>
      <c r="K5" s="107" t="s">
        <v>207</v>
      </c>
    </row>
    <row r="6" spans="4:11" ht="15.75" customHeight="1">
      <c r="D6" s="108" t="s">
        <v>208</v>
      </c>
      <c r="E6" s="108" t="s">
        <v>209</v>
      </c>
      <c r="F6" s="108" t="s">
        <v>210</v>
      </c>
      <c r="G6" s="108" t="s">
        <v>211</v>
      </c>
      <c r="H6" s="108" t="s">
        <v>212</v>
      </c>
      <c r="I6" s="108" t="s">
        <v>213</v>
      </c>
      <c r="J6" s="108" t="s">
        <v>214</v>
      </c>
      <c r="K6" s="108" t="s">
        <v>215</v>
      </c>
    </row>
    <row r="7" spans="4:11" ht="15.75" customHeight="1">
      <c r="D7" s="108" t="s">
        <v>216</v>
      </c>
      <c r="E7" s="108" t="s">
        <v>217</v>
      </c>
      <c r="F7" s="108" t="s">
        <v>218</v>
      </c>
      <c r="G7" s="108" t="s">
        <v>219</v>
      </c>
      <c r="H7" s="108" t="s">
        <v>220</v>
      </c>
      <c r="I7" s="108" t="s">
        <v>221</v>
      </c>
      <c r="J7" s="108" t="s">
        <v>222</v>
      </c>
      <c r="K7" s="108" t="s">
        <v>223</v>
      </c>
    </row>
    <row r="8" spans="4:11" ht="15.75" customHeight="1">
      <c r="D8" s="108" t="s">
        <v>224</v>
      </c>
      <c r="E8" s="108" t="s">
        <v>225</v>
      </c>
      <c r="F8" s="108" t="s">
        <v>226</v>
      </c>
      <c r="G8" s="108" t="s">
        <v>227</v>
      </c>
      <c r="H8" s="108" t="s">
        <v>228</v>
      </c>
      <c r="I8" s="108" t="s">
        <v>229</v>
      </c>
      <c r="J8" s="108" t="s">
        <v>123</v>
      </c>
      <c r="K8" s="108" t="s">
        <v>230</v>
      </c>
    </row>
    <row r="9" spans="4:11" ht="15.75" customHeight="1">
      <c r="D9" s="108" t="s">
        <v>231</v>
      </c>
      <c r="E9" s="108" t="s">
        <v>232</v>
      </c>
      <c r="F9" s="108" t="s">
        <v>233</v>
      </c>
      <c r="G9" s="108" t="s">
        <v>234</v>
      </c>
      <c r="H9" s="108" t="s">
        <v>235</v>
      </c>
      <c r="I9" s="108" t="s">
        <v>236</v>
      </c>
      <c r="J9" s="108"/>
      <c r="K9" s="108" t="s">
        <v>237</v>
      </c>
    </row>
    <row r="10" spans="4:11" ht="15.75" customHeight="1">
      <c r="D10" s="108"/>
      <c r="E10" s="108" t="s">
        <v>238</v>
      </c>
      <c r="F10" s="108" t="s">
        <v>239</v>
      </c>
      <c r="G10" s="108" t="s">
        <v>240</v>
      </c>
      <c r="H10" s="108" t="s">
        <v>241</v>
      </c>
      <c r="I10" s="108" t="s">
        <v>242</v>
      </c>
      <c r="J10" s="108"/>
      <c r="K10" s="108" t="s">
        <v>243</v>
      </c>
    </row>
    <row r="12" spans="4:11" ht="15.75" customHeight="1">
      <c r="F12" s="106" t="s">
        <v>244</v>
      </c>
      <c r="G12" s="106" t="s">
        <v>245</v>
      </c>
      <c r="H12" s="106" t="s">
        <v>246</v>
      </c>
    </row>
    <row r="13" spans="4:11" ht="15.75" customHeight="1">
      <c r="F13" s="107"/>
      <c r="G13" s="107" t="s">
        <v>247</v>
      </c>
      <c r="H13" s="107" t="s">
        <v>248</v>
      </c>
    </row>
    <row r="14" spans="4:11" ht="15.75" customHeight="1">
      <c r="F14" s="108" t="s">
        <v>249</v>
      </c>
      <c r="G14" s="108" t="s">
        <v>250</v>
      </c>
      <c r="H14" s="108" t="s">
        <v>251</v>
      </c>
    </row>
    <row r="15" spans="4:11" ht="15.75" customHeight="1">
      <c r="F15" s="109"/>
    </row>
    <row r="18" spans="6:6" ht="15.75" customHeight="1">
      <c r="F18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16.5" customWidth="1"/>
    <col min="6" max="6" width="14.1640625" customWidth="1"/>
  </cols>
  <sheetData>
    <row r="1" spans="1:28" ht="16">
      <c r="A1" s="111" t="s">
        <v>0</v>
      </c>
      <c r="B1" s="111" t="s">
        <v>1</v>
      </c>
      <c r="C1" s="112" t="s">
        <v>2</v>
      </c>
      <c r="D1" s="111" t="s">
        <v>4</v>
      </c>
      <c r="E1" s="111" t="s">
        <v>252</v>
      </c>
      <c r="F1" s="113" t="s">
        <v>6</v>
      </c>
      <c r="G1" s="114" t="s">
        <v>7</v>
      </c>
      <c r="H1" s="115" t="s">
        <v>253</v>
      </c>
      <c r="I1" s="115" t="s">
        <v>254</v>
      </c>
      <c r="J1" s="115" t="s">
        <v>255</v>
      </c>
      <c r="K1" s="115" t="s">
        <v>256</v>
      </c>
      <c r="L1" s="115" t="s">
        <v>257</v>
      </c>
      <c r="M1" s="115" t="s">
        <v>258</v>
      </c>
      <c r="N1" s="115" t="s">
        <v>259</v>
      </c>
      <c r="O1" s="115" t="s">
        <v>260</v>
      </c>
      <c r="P1" s="115" t="s">
        <v>261</v>
      </c>
      <c r="Q1" s="115" t="s">
        <v>262</v>
      </c>
      <c r="R1" s="115" t="s">
        <v>263</v>
      </c>
      <c r="S1" s="115" t="s">
        <v>264</v>
      </c>
      <c r="T1" s="115" t="s">
        <v>265</v>
      </c>
      <c r="U1" s="115" t="s">
        <v>266</v>
      </c>
      <c r="V1" s="110"/>
      <c r="W1" s="116">
        <v>13</v>
      </c>
      <c r="X1" s="116">
        <v>14</v>
      </c>
      <c r="Y1" s="116">
        <v>15</v>
      </c>
      <c r="Z1" s="116">
        <v>16</v>
      </c>
      <c r="AA1" s="116">
        <v>17</v>
      </c>
      <c r="AB1" s="116"/>
    </row>
    <row r="2" spans="1:28" ht="16">
      <c r="A2" s="117"/>
      <c r="B2" s="117"/>
      <c r="C2" s="118"/>
      <c r="D2" s="117"/>
      <c r="E2" s="119"/>
      <c r="F2" s="120"/>
      <c r="G2" s="120"/>
      <c r="I2" s="110"/>
      <c r="J2" s="110"/>
      <c r="W2" s="116" t="s">
        <v>31</v>
      </c>
      <c r="X2" s="116" t="s">
        <v>56</v>
      </c>
      <c r="Y2" s="116" t="s">
        <v>267</v>
      </c>
      <c r="Z2" s="116" t="s">
        <v>268</v>
      </c>
      <c r="AA2" s="116" t="s">
        <v>269</v>
      </c>
      <c r="AB2" s="116"/>
    </row>
    <row r="3" spans="1:28" ht="18">
      <c r="A3" s="121" t="s">
        <v>270</v>
      </c>
      <c r="B3" s="121" t="s">
        <v>271</v>
      </c>
      <c r="C3" s="122" t="s">
        <v>26</v>
      </c>
      <c r="D3" s="123">
        <v>45148</v>
      </c>
      <c r="E3" s="121" t="s">
        <v>272</v>
      </c>
      <c r="F3" s="42" t="s">
        <v>273</v>
      </c>
      <c r="G3" s="42">
        <v>8247780</v>
      </c>
      <c r="I3" s="110">
        <v>1</v>
      </c>
      <c r="J3" s="110">
        <v>1</v>
      </c>
      <c r="K3" s="110" t="s">
        <v>274</v>
      </c>
      <c r="W3" s="116">
        <v>0</v>
      </c>
      <c r="X3" s="116">
        <v>0</v>
      </c>
      <c r="Y3" s="116">
        <v>0</v>
      </c>
      <c r="Z3" s="116">
        <v>0</v>
      </c>
      <c r="AA3" s="116">
        <v>0</v>
      </c>
      <c r="AB3" s="116"/>
    </row>
    <row r="4" spans="1:28" ht="18">
      <c r="A4" s="124" t="s">
        <v>29</v>
      </c>
      <c r="B4" s="124" t="s">
        <v>30</v>
      </c>
      <c r="C4" s="122" t="s">
        <v>26</v>
      </c>
      <c r="D4" s="125">
        <v>45130</v>
      </c>
      <c r="E4" s="125">
        <v>45130</v>
      </c>
      <c r="F4" s="42" t="s">
        <v>32</v>
      </c>
      <c r="G4" s="42">
        <v>8384517</v>
      </c>
      <c r="W4" s="116">
        <v>0</v>
      </c>
      <c r="X4" s="116">
        <v>0</v>
      </c>
      <c r="Y4" s="116">
        <v>0</v>
      </c>
      <c r="Z4" s="116">
        <v>0</v>
      </c>
      <c r="AA4" s="116">
        <v>0</v>
      </c>
      <c r="AB4" s="116"/>
    </row>
    <row r="5" spans="1:28" ht="18">
      <c r="A5" s="121" t="s">
        <v>179</v>
      </c>
      <c r="B5" s="121" t="s">
        <v>180</v>
      </c>
      <c r="C5" s="122" t="s">
        <v>26</v>
      </c>
      <c r="D5" s="125">
        <v>45126</v>
      </c>
      <c r="E5" s="125">
        <v>45155</v>
      </c>
      <c r="F5" s="42" t="s">
        <v>182</v>
      </c>
      <c r="G5" s="42">
        <v>8213530</v>
      </c>
      <c r="H5" s="110">
        <v>1</v>
      </c>
      <c r="I5" s="110">
        <v>1</v>
      </c>
      <c r="J5" s="110">
        <v>1</v>
      </c>
      <c r="K5" s="110">
        <v>1</v>
      </c>
      <c r="L5" s="110">
        <v>1</v>
      </c>
      <c r="M5" s="110">
        <v>1</v>
      </c>
      <c r="N5" s="110">
        <v>1</v>
      </c>
      <c r="O5" s="110">
        <v>1</v>
      </c>
      <c r="P5" s="110">
        <v>1</v>
      </c>
      <c r="Q5" s="110">
        <v>1</v>
      </c>
      <c r="R5" s="110">
        <v>1</v>
      </c>
      <c r="S5" s="110">
        <v>1</v>
      </c>
      <c r="W5" s="116">
        <v>1</v>
      </c>
      <c r="X5" s="116">
        <v>1</v>
      </c>
      <c r="Y5" s="116">
        <v>1</v>
      </c>
      <c r="Z5" s="116">
        <v>1</v>
      </c>
      <c r="AA5" s="116">
        <v>1</v>
      </c>
      <c r="AB5" s="116"/>
    </row>
    <row r="6" spans="1:28" ht="18">
      <c r="A6" s="124" t="s">
        <v>275</v>
      </c>
      <c r="B6" s="124" t="s">
        <v>276</v>
      </c>
      <c r="C6" s="122" t="s">
        <v>26</v>
      </c>
      <c r="D6" s="124">
        <v>1</v>
      </c>
      <c r="E6" s="126"/>
      <c r="F6" s="42" t="s">
        <v>277</v>
      </c>
      <c r="G6" s="42">
        <v>5757766</v>
      </c>
      <c r="W6" s="116">
        <v>0</v>
      </c>
      <c r="X6" s="116">
        <v>0</v>
      </c>
      <c r="Y6" s="116">
        <v>0</v>
      </c>
      <c r="Z6" s="116">
        <v>0</v>
      </c>
      <c r="AA6" s="116">
        <v>0</v>
      </c>
      <c r="AB6" s="116"/>
    </row>
    <row r="7" spans="1:28" ht="18">
      <c r="A7" s="124" t="s">
        <v>119</v>
      </c>
      <c r="B7" s="121" t="s">
        <v>278</v>
      </c>
      <c r="C7" s="122" t="s">
        <v>26</v>
      </c>
      <c r="D7" s="125">
        <v>45130</v>
      </c>
      <c r="E7" s="125">
        <v>45155</v>
      </c>
      <c r="F7" s="42" t="s">
        <v>279</v>
      </c>
      <c r="G7" s="42">
        <v>8463861</v>
      </c>
      <c r="H7" s="110">
        <v>3</v>
      </c>
      <c r="I7" s="110">
        <v>3</v>
      </c>
      <c r="J7" s="110">
        <v>3</v>
      </c>
      <c r="K7" s="110">
        <v>3</v>
      </c>
      <c r="L7" s="110">
        <v>3</v>
      </c>
      <c r="M7" s="110">
        <v>3</v>
      </c>
      <c r="N7" s="110">
        <v>3</v>
      </c>
      <c r="O7" s="110">
        <v>1</v>
      </c>
      <c r="P7" s="110">
        <v>1</v>
      </c>
      <c r="Q7" s="110">
        <v>1</v>
      </c>
      <c r="R7" s="110">
        <v>2</v>
      </c>
      <c r="S7" s="110">
        <v>1</v>
      </c>
      <c r="W7" s="116">
        <v>0</v>
      </c>
      <c r="X7" s="116">
        <v>1</v>
      </c>
      <c r="Y7" s="116">
        <v>1</v>
      </c>
      <c r="Z7" s="116">
        <v>1</v>
      </c>
      <c r="AA7" s="116">
        <v>1</v>
      </c>
      <c r="AB7" s="116"/>
    </row>
    <row r="8" spans="1:28" ht="18">
      <c r="A8" s="124" t="s">
        <v>33</v>
      </c>
      <c r="B8" s="124" t="s">
        <v>34</v>
      </c>
      <c r="C8" s="122" t="s">
        <v>280</v>
      </c>
      <c r="D8" s="125">
        <v>45140</v>
      </c>
      <c r="E8" s="125">
        <v>45146</v>
      </c>
      <c r="F8" s="42" t="s">
        <v>36</v>
      </c>
      <c r="G8" s="42">
        <v>6150345</v>
      </c>
      <c r="H8" s="110">
        <v>3</v>
      </c>
      <c r="I8" s="110">
        <v>3</v>
      </c>
      <c r="J8" s="110">
        <v>3</v>
      </c>
      <c r="K8" s="110">
        <v>3</v>
      </c>
      <c r="L8" s="110">
        <v>3</v>
      </c>
      <c r="M8" s="110">
        <v>3</v>
      </c>
      <c r="N8" s="110">
        <v>3</v>
      </c>
      <c r="O8" s="110">
        <v>3</v>
      </c>
      <c r="P8" s="110">
        <v>1</v>
      </c>
      <c r="Q8" s="110">
        <v>1</v>
      </c>
      <c r="R8" s="110">
        <v>1</v>
      </c>
      <c r="S8" s="110">
        <v>1</v>
      </c>
      <c r="W8" s="116">
        <v>0</v>
      </c>
      <c r="X8" s="116" t="s">
        <v>281</v>
      </c>
      <c r="Y8" s="116">
        <v>1</v>
      </c>
      <c r="Z8" s="116">
        <v>1</v>
      </c>
      <c r="AA8" s="116">
        <v>1</v>
      </c>
      <c r="AB8" s="116"/>
    </row>
    <row r="9" spans="1:28" ht="18">
      <c r="A9" s="124" t="s">
        <v>282</v>
      </c>
      <c r="B9" s="124" t="s">
        <v>283</v>
      </c>
      <c r="C9" s="122" t="s">
        <v>26</v>
      </c>
      <c r="D9" s="125">
        <v>45126</v>
      </c>
      <c r="E9" s="125">
        <v>45126</v>
      </c>
      <c r="F9" s="42" t="s">
        <v>284</v>
      </c>
      <c r="G9" s="42">
        <v>6113675</v>
      </c>
      <c r="W9" s="116">
        <v>0</v>
      </c>
      <c r="X9" s="116">
        <v>0</v>
      </c>
      <c r="Y9" s="116">
        <v>0</v>
      </c>
      <c r="Z9" s="116">
        <v>0</v>
      </c>
      <c r="AA9" s="116">
        <v>0</v>
      </c>
      <c r="AB9" s="116"/>
    </row>
    <row r="10" spans="1:28" ht="18">
      <c r="A10" s="124" t="s">
        <v>95</v>
      </c>
      <c r="B10" s="124" t="s">
        <v>96</v>
      </c>
      <c r="C10" s="122" t="s">
        <v>26</v>
      </c>
      <c r="D10" s="125">
        <v>45130</v>
      </c>
      <c r="E10" s="125">
        <v>45155</v>
      </c>
      <c r="F10" s="42" t="s">
        <v>97</v>
      </c>
      <c r="G10" s="42">
        <v>6184997</v>
      </c>
      <c r="H10" s="110">
        <v>3</v>
      </c>
      <c r="I10" s="110">
        <v>3</v>
      </c>
      <c r="J10" s="110">
        <v>3</v>
      </c>
      <c r="K10" s="110">
        <v>3</v>
      </c>
      <c r="L10" s="110">
        <v>1</v>
      </c>
      <c r="M10" s="110">
        <v>1</v>
      </c>
      <c r="N10" s="110" t="s">
        <v>274</v>
      </c>
      <c r="W10" s="116">
        <v>0</v>
      </c>
      <c r="X10" s="116">
        <v>0</v>
      </c>
      <c r="Y10" s="116">
        <v>0</v>
      </c>
      <c r="Z10" s="116">
        <v>0</v>
      </c>
      <c r="AA10" s="116">
        <v>0</v>
      </c>
      <c r="AB10" s="116"/>
    </row>
    <row r="11" spans="1:28" ht="18">
      <c r="A11" s="124" t="s">
        <v>285</v>
      </c>
      <c r="B11" s="124" t="s">
        <v>286</v>
      </c>
      <c r="C11" s="122" t="s">
        <v>26</v>
      </c>
      <c r="D11" s="125">
        <v>45145</v>
      </c>
      <c r="E11" s="125">
        <v>45155</v>
      </c>
      <c r="F11" s="42" t="s">
        <v>287</v>
      </c>
      <c r="G11" s="42">
        <v>5666639</v>
      </c>
      <c r="H11" s="110">
        <v>3</v>
      </c>
      <c r="I11" s="110" t="s">
        <v>288</v>
      </c>
      <c r="J11" s="110" t="s">
        <v>288</v>
      </c>
      <c r="K11" s="110" t="s">
        <v>288</v>
      </c>
      <c r="L11" s="110" t="s">
        <v>288</v>
      </c>
      <c r="M11" s="110" t="s">
        <v>288</v>
      </c>
      <c r="N11" s="110" t="s">
        <v>288</v>
      </c>
      <c r="O11" s="110" t="s">
        <v>288</v>
      </c>
      <c r="W11" s="116">
        <v>0</v>
      </c>
      <c r="X11" s="116">
        <v>0</v>
      </c>
      <c r="Y11" s="116">
        <v>0</v>
      </c>
      <c r="Z11" s="116">
        <v>0</v>
      </c>
      <c r="AA11" s="116">
        <v>0</v>
      </c>
      <c r="AB11" s="116"/>
    </row>
    <row r="12" spans="1:28" ht="18">
      <c r="A12" s="124" t="s">
        <v>41</v>
      </c>
      <c r="B12" s="124" t="s">
        <v>42</v>
      </c>
      <c r="C12" s="122" t="s">
        <v>26</v>
      </c>
      <c r="D12" s="125">
        <v>45130</v>
      </c>
      <c r="E12" s="125">
        <v>45155</v>
      </c>
      <c r="F12" s="42" t="s">
        <v>43</v>
      </c>
      <c r="G12" s="42">
        <v>6192964</v>
      </c>
      <c r="H12" s="110">
        <v>2</v>
      </c>
      <c r="I12" s="110">
        <v>2</v>
      </c>
      <c r="J12" s="110">
        <v>1</v>
      </c>
      <c r="K12" s="110">
        <v>1</v>
      </c>
      <c r="L12" s="110">
        <v>1</v>
      </c>
      <c r="M12" s="110">
        <v>1</v>
      </c>
      <c r="N12" s="110" t="s">
        <v>274</v>
      </c>
      <c r="W12" s="116">
        <v>0</v>
      </c>
      <c r="X12" s="116">
        <v>0</v>
      </c>
      <c r="Y12" s="116">
        <v>0</v>
      </c>
      <c r="Z12" s="116">
        <v>0</v>
      </c>
      <c r="AA12" s="116">
        <v>0</v>
      </c>
      <c r="AB12" s="116"/>
    </row>
    <row r="13" spans="1:28" ht="18">
      <c r="A13" s="121" t="s">
        <v>289</v>
      </c>
      <c r="B13" s="121" t="s">
        <v>290</v>
      </c>
      <c r="C13" s="122" t="s">
        <v>26</v>
      </c>
      <c r="D13" s="125">
        <v>45130</v>
      </c>
      <c r="E13" s="125">
        <v>45155</v>
      </c>
      <c r="F13" s="42" t="s">
        <v>291</v>
      </c>
      <c r="G13" s="42">
        <v>8421719</v>
      </c>
      <c r="W13" s="116">
        <v>0</v>
      </c>
      <c r="X13" s="116">
        <v>0</v>
      </c>
      <c r="Y13" s="116">
        <v>0</v>
      </c>
      <c r="Z13" s="116">
        <v>0</v>
      </c>
      <c r="AA13" s="116">
        <v>0</v>
      </c>
      <c r="AB13" s="116"/>
    </row>
    <row r="14" spans="1:28" ht="18">
      <c r="A14" s="121" t="s">
        <v>101</v>
      </c>
      <c r="B14" s="121" t="s">
        <v>102</v>
      </c>
      <c r="C14" s="122" t="s">
        <v>26</v>
      </c>
      <c r="D14" s="125">
        <v>45126</v>
      </c>
      <c r="E14" s="125">
        <v>45155</v>
      </c>
      <c r="F14" s="42" t="s">
        <v>104</v>
      </c>
      <c r="G14" s="42">
        <v>8256712</v>
      </c>
      <c r="H14" s="110">
        <v>1</v>
      </c>
      <c r="I14" s="110">
        <v>1</v>
      </c>
      <c r="J14" s="110">
        <v>1</v>
      </c>
      <c r="K14" s="110">
        <v>1</v>
      </c>
      <c r="L14" s="110">
        <v>1</v>
      </c>
      <c r="M14" s="110">
        <v>1</v>
      </c>
      <c r="N14" s="110">
        <v>1</v>
      </c>
      <c r="O14" s="110">
        <v>1</v>
      </c>
      <c r="P14" s="110">
        <v>1</v>
      </c>
      <c r="Q14" s="110">
        <v>1</v>
      </c>
      <c r="R14" s="110">
        <v>1</v>
      </c>
      <c r="S14" s="110">
        <v>1</v>
      </c>
      <c r="W14" s="116">
        <v>1</v>
      </c>
      <c r="X14" s="116">
        <v>1</v>
      </c>
      <c r="Y14" s="116">
        <v>1</v>
      </c>
      <c r="Z14" s="116">
        <v>1</v>
      </c>
      <c r="AA14" s="116">
        <v>1</v>
      </c>
      <c r="AB14" s="116"/>
    </row>
    <row r="15" spans="1:28" ht="18">
      <c r="A15" s="121" t="s">
        <v>44</v>
      </c>
      <c r="B15" s="121" t="s">
        <v>45</v>
      </c>
      <c r="C15" s="122" t="s">
        <v>26</v>
      </c>
      <c r="D15" s="125">
        <v>45153</v>
      </c>
      <c r="E15" s="125">
        <v>45155</v>
      </c>
      <c r="F15" s="42" t="s">
        <v>46</v>
      </c>
      <c r="G15" s="42">
        <v>8082823</v>
      </c>
      <c r="H15" s="110" t="s">
        <v>292</v>
      </c>
      <c r="I15" s="110" t="s">
        <v>292</v>
      </c>
      <c r="J15" s="110" t="s">
        <v>292</v>
      </c>
      <c r="K15" s="110" t="s">
        <v>292</v>
      </c>
      <c r="L15" s="110" t="s">
        <v>292</v>
      </c>
      <c r="M15" s="110" t="s">
        <v>292</v>
      </c>
      <c r="N15" s="110" t="s">
        <v>292</v>
      </c>
      <c r="O15" s="110" t="s">
        <v>292</v>
      </c>
      <c r="P15" s="110" t="s">
        <v>292</v>
      </c>
      <c r="Q15" s="110" t="s">
        <v>292</v>
      </c>
      <c r="R15" s="110" t="s">
        <v>292</v>
      </c>
      <c r="S15" s="110" t="s">
        <v>292</v>
      </c>
      <c r="T15" s="110" t="s">
        <v>292</v>
      </c>
      <c r="U15" s="110" t="s">
        <v>292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/>
    </row>
    <row r="16" spans="1:28" ht="18">
      <c r="A16" s="121" t="s">
        <v>105</v>
      </c>
      <c r="B16" s="121" t="s">
        <v>106</v>
      </c>
      <c r="C16" s="122" t="s">
        <v>26</v>
      </c>
      <c r="D16" s="125">
        <v>45126</v>
      </c>
      <c r="E16" s="125">
        <v>45155</v>
      </c>
      <c r="F16" s="42" t="s">
        <v>107</v>
      </c>
      <c r="G16" s="42">
        <v>7641239</v>
      </c>
      <c r="H16" s="110">
        <v>1</v>
      </c>
      <c r="I16" s="110">
        <v>1</v>
      </c>
      <c r="J16" s="110">
        <v>2</v>
      </c>
      <c r="K16" s="110">
        <v>2</v>
      </c>
      <c r="L16" s="110">
        <v>2</v>
      </c>
      <c r="M16" s="110">
        <v>1</v>
      </c>
      <c r="N16" s="110">
        <v>1</v>
      </c>
      <c r="O16" s="110">
        <v>1</v>
      </c>
      <c r="P16" s="110">
        <v>1</v>
      </c>
      <c r="Q16" s="110">
        <v>1</v>
      </c>
      <c r="R16" s="110">
        <v>1</v>
      </c>
      <c r="S16" s="110">
        <v>1</v>
      </c>
      <c r="W16" s="116">
        <v>1</v>
      </c>
      <c r="X16" s="116">
        <v>1</v>
      </c>
      <c r="Y16" s="116">
        <v>1</v>
      </c>
      <c r="Z16" s="116">
        <v>1</v>
      </c>
      <c r="AA16" s="116">
        <v>1</v>
      </c>
      <c r="AB16" s="116"/>
    </row>
    <row r="17" spans="1:28" ht="18">
      <c r="A17" s="121" t="s">
        <v>293</v>
      </c>
      <c r="B17" s="121" t="s">
        <v>294</v>
      </c>
      <c r="C17" s="122" t="s">
        <v>26</v>
      </c>
      <c r="D17" s="125">
        <v>45126</v>
      </c>
      <c r="E17" s="125">
        <v>45155</v>
      </c>
      <c r="F17" s="42" t="s">
        <v>295</v>
      </c>
      <c r="G17" s="42">
        <v>8250966</v>
      </c>
      <c r="W17" s="116">
        <v>0</v>
      </c>
      <c r="X17" s="116">
        <v>0</v>
      </c>
      <c r="Y17" s="116">
        <v>0</v>
      </c>
      <c r="Z17" s="116">
        <v>0</v>
      </c>
      <c r="AA17" s="116">
        <v>0</v>
      </c>
      <c r="AB17" s="116"/>
    </row>
    <row r="18" spans="1:28" ht="18">
      <c r="A18" s="121" t="s">
        <v>152</v>
      </c>
      <c r="B18" s="121" t="s">
        <v>153</v>
      </c>
      <c r="C18" s="122" t="s">
        <v>26</v>
      </c>
      <c r="D18" s="125">
        <v>45130</v>
      </c>
      <c r="E18" s="125">
        <v>45141</v>
      </c>
      <c r="F18" s="42" t="s">
        <v>155</v>
      </c>
      <c r="G18" s="42">
        <v>8239348</v>
      </c>
      <c r="H18" s="110">
        <v>3</v>
      </c>
      <c r="I18" s="110">
        <v>3</v>
      </c>
      <c r="J18" s="110">
        <v>3</v>
      </c>
      <c r="K18" s="110">
        <v>3</v>
      </c>
      <c r="L18" s="110">
        <v>1</v>
      </c>
      <c r="M18" s="110">
        <v>1</v>
      </c>
      <c r="N18" s="110" t="s">
        <v>274</v>
      </c>
      <c r="W18" s="116">
        <v>0</v>
      </c>
      <c r="X18" s="116">
        <v>0</v>
      </c>
      <c r="Y18" s="116">
        <v>0</v>
      </c>
      <c r="Z18" s="116">
        <v>0</v>
      </c>
      <c r="AA18" s="116">
        <v>0</v>
      </c>
      <c r="AB18" s="116"/>
    </row>
    <row r="19" spans="1:28" ht="18">
      <c r="A19" s="121" t="s">
        <v>65</v>
      </c>
      <c r="B19" s="121" t="s">
        <v>108</v>
      </c>
      <c r="C19" s="122" t="s">
        <v>296</v>
      </c>
      <c r="D19" s="125">
        <v>45130</v>
      </c>
      <c r="E19" s="125">
        <v>45155</v>
      </c>
      <c r="F19" s="42" t="s">
        <v>109</v>
      </c>
      <c r="G19" s="42">
        <v>8236148</v>
      </c>
      <c r="H19" s="110">
        <v>1</v>
      </c>
      <c r="I19" s="110">
        <v>1</v>
      </c>
      <c r="J19" s="110">
        <v>1</v>
      </c>
      <c r="K19" s="110">
        <v>1</v>
      </c>
      <c r="L19" s="110">
        <v>1</v>
      </c>
      <c r="M19" s="110">
        <v>1</v>
      </c>
      <c r="N19" s="110">
        <v>1</v>
      </c>
      <c r="O19" s="110">
        <v>1</v>
      </c>
      <c r="P19" s="110">
        <v>2</v>
      </c>
      <c r="Q19" s="110">
        <v>2</v>
      </c>
      <c r="R19" s="110">
        <v>1</v>
      </c>
      <c r="S19" s="110">
        <v>1</v>
      </c>
      <c r="W19" s="116">
        <v>1</v>
      </c>
      <c r="X19" s="116">
        <v>1</v>
      </c>
      <c r="Y19" s="116">
        <v>1</v>
      </c>
      <c r="Z19" s="116">
        <v>1</v>
      </c>
      <c r="AA19" s="116">
        <v>1</v>
      </c>
      <c r="AB19" s="116"/>
    </row>
    <row r="20" spans="1:28" ht="18">
      <c r="A20" s="124" t="s">
        <v>168</v>
      </c>
      <c r="B20" s="124" t="s">
        <v>169</v>
      </c>
      <c r="C20" s="122" t="s">
        <v>26</v>
      </c>
      <c r="D20" s="125">
        <v>45130</v>
      </c>
      <c r="E20" s="125">
        <v>45136</v>
      </c>
      <c r="F20" s="42" t="s">
        <v>171</v>
      </c>
      <c r="G20" s="42">
        <v>5825004</v>
      </c>
      <c r="H20" s="110">
        <v>3</v>
      </c>
      <c r="I20" s="110">
        <v>3</v>
      </c>
      <c r="J20" s="110">
        <v>3</v>
      </c>
      <c r="K20" s="110">
        <v>3</v>
      </c>
      <c r="L20" s="110">
        <v>3</v>
      </c>
      <c r="M20" s="110">
        <v>1</v>
      </c>
      <c r="N20" s="110">
        <v>1</v>
      </c>
      <c r="O20" s="110">
        <v>1</v>
      </c>
      <c r="P20" s="110">
        <v>1</v>
      </c>
      <c r="Q20" s="110">
        <v>1</v>
      </c>
      <c r="R20" s="110" t="s">
        <v>274</v>
      </c>
      <c r="W20" s="116">
        <v>1</v>
      </c>
      <c r="X20" s="116">
        <v>1</v>
      </c>
      <c r="Y20" s="116">
        <v>0</v>
      </c>
      <c r="Z20" s="116">
        <v>0</v>
      </c>
      <c r="AA20" s="116">
        <v>0</v>
      </c>
      <c r="AB20" s="116"/>
    </row>
    <row r="21" spans="1:28" ht="18">
      <c r="A21" s="124" t="s">
        <v>161</v>
      </c>
      <c r="B21" s="124" t="s">
        <v>297</v>
      </c>
      <c r="C21" s="122" t="s">
        <v>26</v>
      </c>
      <c r="D21" s="125">
        <v>45130</v>
      </c>
      <c r="E21" s="125">
        <v>45155</v>
      </c>
      <c r="F21" s="42" t="s">
        <v>298</v>
      </c>
      <c r="G21" s="42">
        <v>5963879</v>
      </c>
      <c r="H21" s="110">
        <v>1</v>
      </c>
      <c r="I21" s="110">
        <v>1</v>
      </c>
      <c r="J21" s="110">
        <v>1</v>
      </c>
      <c r="K21" s="110">
        <v>1</v>
      </c>
      <c r="L21" s="110">
        <v>1</v>
      </c>
      <c r="M21" s="110">
        <v>1</v>
      </c>
      <c r="N21" s="110">
        <v>1</v>
      </c>
      <c r="O21" s="110">
        <v>1</v>
      </c>
      <c r="P21" s="110">
        <v>1</v>
      </c>
      <c r="Q21" s="110">
        <v>1</v>
      </c>
      <c r="R21" s="110" t="s">
        <v>274</v>
      </c>
      <c r="W21" s="116">
        <v>1</v>
      </c>
      <c r="X21" s="116">
        <v>1</v>
      </c>
      <c r="Y21" s="116">
        <v>0</v>
      </c>
      <c r="Z21" s="116">
        <v>0</v>
      </c>
      <c r="AA21" s="116">
        <v>0</v>
      </c>
      <c r="AB21" s="116"/>
    </row>
    <row r="22" spans="1:28" ht="18">
      <c r="A22" s="121" t="s">
        <v>299</v>
      </c>
      <c r="B22" s="121" t="s">
        <v>300</v>
      </c>
      <c r="C22" s="122" t="s">
        <v>26</v>
      </c>
      <c r="D22" s="125">
        <v>45141</v>
      </c>
      <c r="E22" s="125">
        <v>45155</v>
      </c>
      <c r="F22" s="42" t="s">
        <v>301</v>
      </c>
      <c r="G22" s="42">
        <v>8215539</v>
      </c>
      <c r="H22" s="110">
        <v>1</v>
      </c>
      <c r="I22" s="110">
        <v>2</v>
      </c>
      <c r="J22" s="110">
        <v>2</v>
      </c>
      <c r="K22" s="110">
        <v>2</v>
      </c>
      <c r="L22" s="110">
        <v>1</v>
      </c>
      <c r="M22" s="110">
        <v>1</v>
      </c>
      <c r="N22" s="110">
        <v>1</v>
      </c>
      <c r="O22" s="110">
        <v>1</v>
      </c>
      <c r="W22" s="116">
        <v>1</v>
      </c>
      <c r="X22" s="116">
        <v>1</v>
      </c>
      <c r="Y22" s="116">
        <v>1</v>
      </c>
      <c r="Z22" s="116">
        <v>1</v>
      </c>
      <c r="AA22" s="116">
        <v>1</v>
      </c>
      <c r="AB22" s="116"/>
    </row>
    <row r="23" spans="1:28" ht="18">
      <c r="A23" s="124" t="s">
        <v>112</v>
      </c>
      <c r="B23" s="124" t="s">
        <v>113</v>
      </c>
      <c r="C23" s="122" t="s">
        <v>26</v>
      </c>
      <c r="D23" s="125">
        <v>45130</v>
      </c>
      <c r="E23" s="125">
        <v>45155</v>
      </c>
      <c r="F23" s="42" t="s">
        <v>114</v>
      </c>
      <c r="G23" s="42">
        <v>8072716</v>
      </c>
      <c r="H23" s="110">
        <v>1</v>
      </c>
      <c r="I23" s="110">
        <v>1</v>
      </c>
      <c r="J23" s="110">
        <v>1</v>
      </c>
      <c r="K23" s="110">
        <v>1</v>
      </c>
      <c r="L23" s="110">
        <v>1</v>
      </c>
      <c r="M23" s="110">
        <v>1</v>
      </c>
      <c r="N23" s="110">
        <v>1</v>
      </c>
      <c r="O23" s="110">
        <v>1</v>
      </c>
      <c r="P23" s="110">
        <v>1</v>
      </c>
      <c r="Q23" s="110">
        <v>1</v>
      </c>
      <c r="R23" s="110" t="s">
        <v>274</v>
      </c>
      <c r="W23" s="116">
        <v>1</v>
      </c>
      <c r="X23" s="116">
        <v>1</v>
      </c>
      <c r="Y23" s="116">
        <v>1</v>
      </c>
      <c r="Z23" s="116">
        <v>0</v>
      </c>
      <c r="AA23" s="116">
        <v>0</v>
      </c>
      <c r="AB23" s="116"/>
    </row>
    <row r="24" spans="1:28" ht="18">
      <c r="A24" s="121" t="s">
        <v>172</v>
      </c>
      <c r="B24" s="121" t="s">
        <v>173</v>
      </c>
      <c r="C24" s="122" t="s">
        <v>26</v>
      </c>
      <c r="D24" s="125"/>
      <c r="E24" s="125"/>
      <c r="F24" s="42"/>
      <c r="G24" s="42"/>
      <c r="H24" s="110">
        <v>3</v>
      </c>
      <c r="I24" s="110">
        <v>3</v>
      </c>
      <c r="J24" s="110">
        <v>1</v>
      </c>
      <c r="K24" s="110" t="s">
        <v>274</v>
      </c>
      <c r="W24" s="116">
        <v>0</v>
      </c>
      <c r="X24" s="116">
        <v>0</v>
      </c>
      <c r="Y24" s="116">
        <v>0</v>
      </c>
      <c r="Z24" s="116">
        <v>0</v>
      </c>
      <c r="AA24" s="116">
        <v>0</v>
      </c>
      <c r="AB24" s="116"/>
    </row>
    <row r="25" spans="1:28" ht="18">
      <c r="A25" s="121" t="s">
        <v>131</v>
      </c>
      <c r="B25" s="121" t="s">
        <v>132</v>
      </c>
      <c r="C25" s="122" t="s">
        <v>26</v>
      </c>
      <c r="D25" s="125">
        <v>45130</v>
      </c>
      <c r="E25" s="125">
        <v>45145</v>
      </c>
      <c r="F25" s="42" t="s">
        <v>133</v>
      </c>
      <c r="G25" s="42">
        <v>8109974</v>
      </c>
      <c r="H25" s="110" t="s">
        <v>302</v>
      </c>
      <c r="I25" s="110" t="s">
        <v>302</v>
      </c>
      <c r="J25" s="110">
        <v>1</v>
      </c>
      <c r="K25" s="110">
        <v>1</v>
      </c>
      <c r="L25" s="110" t="s">
        <v>274</v>
      </c>
      <c r="W25" s="116">
        <v>0</v>
      </c>
      <c r="X25" s="116">
        <v>0</v>
      </c>
      <c r="Y25" s="116">
        <v>0</v>
      </c>
      <c r="Z25" s="116">
        <v>0</v>
      </c>
      <c r="AA25" s="116">
        <v>0</v>
      </c>
      <c r="AB25" s="116"/>
    </row>
    <row r="26" spans="1:28" ht="18">
      <c r="A26" s="124" t="s">
        <v>303</v>
      </c>
      <c r="B26" s="124" t="s">
        <v>304</v>
      </c>
      <c r="C26" s="122" t="s">
        <v>26</v>
      </c>
      <c r="D26" s="125">
        <v>45132</v>
      </c>
      <c r="E26" s="125">
        <v>45155</v>
      </c>
      <c r="F26" s="42" t="s">
        <v>305</v>
      </c>
      <c r="G26" s="42">
        <v>8189998</v>
      </c>
      <c r="H26" s="110">
        <v>1</v>
      </c>
      <c r="I26" s="110">
        <v>1</v>
      </c>
      <c r="J26" s="110">
        <v>1</v>
      </c>
      <c r="K26" s="110">
        <v>1</v>
      </c>
      <c r="L26" s="110" t="s">
        <v>288</v>
      </c>
      <c r="M26" s="110" t="s">
        <v>274</v>
      </c>
      <c r="W26" s="116">
        <v>0</v>
      </c>
      <c r="X26" s="116">
        <v>0</v>
      </c>
      <c r="Y26" s="116">
        <v>0</v>
      </c>
      <c r="Z26" s="116">
        <v>0</v>
      </c>
      <c r="AA26" s="116">
        <v>0</v>
      </c>
      <c r="AB26" s="116"/>
    </row>
    <row r="27" spans="1:28" ht="18">
      <c r="A27" s="121" t="s">
        <v>65</v>
      </c>
      <c r="B27" s="121" t="s">
        <v>66</v>
      </c>
      <c r="C27" s="122" t="s">
        <v>306</v>
      </c>
      <c r="D27" s="125">
        <v>45126</v>
      </c>
      <c r="E27" s="125">
        <v>45155</v>
      </c>
      <c r="F27" s="42" t="s">
        <v>68</v>
      </c>
      <c r="G27" s="42">
        <v>8171494</v>
      </c>
      <c r="H27" s="110">
        <v>1</v>
      </c>
      <c r="I27" s="110">
        <v>1</v>
      </c>
      <c r="J27" s="110">
        <v>1</v>
      </c>
      <c r="K27" s="110">
        <v>1</v>
      </c>
      <c r="L27" s="110">
        <v>1</v>
      </c>
      <c r="M27" s="110">
        <v>1</v>
      </c>
      <c r="N27" s="110">
        <v>1</v>
      </c>
      <c r="O27" s="110">
        <v>1</v>
      </c>
      <c r="P27" s="110">
        <v>1</v>
      </c>
      <c r="Q27" s="110">
        <v>1</v>
      </c>
      <c r="R27" s="110" t="s">
        <v>274</v>
      </c>
      <c r="W27" s="116">
        <v>1</v>
      </c>
      <c r="X27" s="116">
        <v>1</v>
      </c>
      <c r="Y27" s="116">
        <v>1</v>
      </c>
      <c r="Z27" s="116">
        <v>1</v>
      </c>
      <c r="AA27" s="116">
        <v>1</v>
      </c>
      <c r="AB27" s="116"/>
    </row>
    <row r="28" spans="1:28" ht="18">
      <c r="A28" s="124" t="s">
        <v>307</v>
      </c>
      <c r="B28" s="124" t="s">
        <v>308</v>
      </c>
      <c r="C28" s="122" t="s">
        <v>26</v>
      </c>
      <c r="D28" s="124">
        <v>1</v>
      </c>
      <c r="E28" s="126"/>
      <c r="F28" s="42" t="s">
        <v>309</v>
      </c>
      <c r="G28" s="42">
        <v>7464647</v>
      </c>
      <c r="W28" s="116">
        <v>0</v>
      </c>
      <c r="X28" s="116">
        <v>0</v>
      </c>
      <c r="Y28" s="116">
        <v>0</v>
      </c>
      <c r="Z28" s="116">
        <v>0</v>
      </c>
      <c r="AA28" s="116">
        <v>0</v>
      </c>
      <c r="AB28" s="116"/>
    </row>
    <row r="29" spans="1:28" ht="18">
      <c r="A29" s="124" t="s">
        <v>310</v>
      </c>
      <c r="B29" s="124" t="s">
        <v>311</v>
      </c>
      <c r="C29" s="122" t="s">
        <v>26</v>
      </c>
      <c r="D29" s="125">
        <v>45130</v>
      </c>
      <c r="E29" s="125">
        <v>45145</v>
      </c>
      <c r="F29" s="42" t="s">
        <v>312</v>
      </c>
      <c r="G29" s="42">
        <v>7416778</v>
      </c>
      <c r="H29" s="110" t="s">
        <v>313</v>
      </c>
      <c r="W29" s="116">
        <v>0</v>
      </c>
      <c r="X29" s="116">
        <v>0</v>
      </c>
      <c r="Y29" s="116">
        <v>0</v>
      </c>
      <c r="Z29" s="116">
        <v>0</v>
      </c>
      <c r="AA29" s="116">
        <v>0</v>
      </c>
      <c r="AB29" s="116"/>
    </row>
    <row r="30" spans="1:28" ht="39" customHeight="1">
      <c r="A30" s="124" t="s">
        <v>138</v>
      </c>
      <c r="B30" s="124" t="s">
        <v>139</v>
      </c>
      <c r="C30" s="122" t="s">
        <v>26</v>
      </c>
      <c r="D30" s="124">
        <v>1</v>
      </c>
      <c r="E30" s="126"/>
      <c r="F30" s="42" t="s">
        <v>141</v>
      </c>
      <c r="G30" s="42">
        <v>8158138</v>
      </c>
      <c r="H30" s="110" t="s">
        <v>292</v>
      </c>
      <c r="I30" s="110" t="s">
        <v>292</v>
      </c>
      <c r="J30" s="110" t="s">
        <v>292</v>
      </c>
      <c r="K30" s="110" t="s">
        <v>292</v>
      </c>
      <c r="L30" s="110" t="s">
        <v>292</v>
      </c>
      <c r="M30" s="110" t="s">
        <v>292</v>
      </c>
      <c r="N30" s="110" t="s">
        <v>292</v>
      </c>
      <c r="O30" s="110" t="s">
        <v>292</v>
      </c>
      <c r="P30" s="110" t="s">
        <v>292</v>
      </c>
      <c r="Q30" s="110" t="s">
        <v>292</v>
      </c>
      <c r="R30" s="110" t="s">
        <v>292</v>
      </c>
      <c r="S30" s="110" t="s">
        <v>292</v>
      </c>
      <c r="T30" s="110" t="s">
        <v>292</v>
      </c>
      <c r="U30" s="110" t="s">
        <v>292</v>
      </c>
      <c r="W30" s="116">
        <v>0</v>
      </c>
      <c r="X30" s="116">
        <v>0</v>
      </c>
      <c r="Y30" s="116">
        <v>0</v>
      </c>
      <c r="Z30" s="116">
        <v>0</v>
      </c>
      <c r="AA30" s="116">
        <v>0</v>
      </c>
      <c r="AB30" s="116"/>
    </row>
    <row r="31" spans="1:28" ht="18">
      <c r="A31" s="121" t="s">
        <v>314</v>
      </c>
      <c r="B31" s="121" t="s">
        <v>315</v>
      </c>
      <c r="C31" s="122" t="s">
        <v>26</v>
      </c>
      <c r="D31" s="125">
        <v>45133</v>
      </c>
      <c r="E31" s="125">
        <v>45155</v>
      </c>
      <c r="F31" s="42" t="s">
        <v>316</v>
      </c>
      <c r="G31" s="42">
        <v>7723812</v>
      </c>
      <c r="H31" s="110">
        <v>3</v>
      </c>
      <c r="I31" s="110">
        <v>1</v>
      </c>
      <c r="J31" s="110" t="s">
        <v>317</v>
      </c>
      <c r="W31" s="116">
        <v>0</v>
      </c>
      <c r="X31" s="116">
        <v>0</v>
      </c>
      <c r="Y31" s="116">
        <v>0</v>
      </c>
      <c r="Z31" s="116">
        <v>0</v>
      </c>
      <c r="AA31" s="116">
        <v>0</v>
      </c>
      <c r="AB31" s="116"/>
    </row>
    <row r="32" spans="1:28" ht="18">
      <c r="A32" s="124" t="s">
        <v>69</v>
      </c>
      <c r="B32" s="124" t="s">
        <v>70</v>
      </c>
      <c r="C32" s="122" t="s">
        <v>26</v>
      </c>
      <c r="D32" s="125">
        <v>45130</v>
      </c>
      <c r="E32" s="125">
        <v>45155</v>
      </c>
      <c r="F32" s="42" t="s">
        <v>71</v>
      </c>
      <c r="G32" s="42">
        <v>8107479</v>
      </c>
      <c r="H32" s="110" t="s">
        <v>292</v>
      </c>
      <c r="I32" s="110" t="s">
        <v>292</v>
      </c>
      <c r="J32" s="110" t="s">
        <v>292</v>
      </c>
      <c r="K32" s="110" t="s">
        <v>318</v>
      </c>
      <c r="L32" s="110">
        <v>1</v>
      </c>
      <c r="M32" s="110">
        <v>1</v>
      </c>
      <c r="N32" s="110">
        <v>1</v>
      </c>
      <c r="O32" s="110">
        <v>1</v>
      </c>
      <c r="P32" s="110">
        <v>1</v>
      </c>
      <c r="Q32" s="110">
        <v>1</v>
      </c>
      <c r="R32" s="110">
        <v>1</v>
      </c>
      <c r="W32" s="116">
        <v>1</v>
      </c>
      <c r="X32" s="116">
        <v>1</v>
      </c>
      <c r="Y32" s="116">
        <v>1</v>
      </c>
      <c r="Z32" s="116">
        <v>1</v>
      </c>
      <c r="AA32" s="116">
        <v>1</v>
      </c>
      <c r="AB32" s="116"/>
    </row>
    <row r="33" spans="1:28" ht="18">
      <c r="A33" s="124" t="s">
        <v>175</v>
      </c>
      <c r="B33" s="124" t="s">
        <v>176</v>
      </c>
      <c r="C33" s="122" t="s">
        <v>26</v>
      </c>
      <c r="D33" s="125">
        <v>45151</v>
      </c>
      <c r="E33" s="125">
        <v>45155</v>
      </c>
      <c r="F33" s="42" t="s">
        <v>178</v>
      </c>
      <c r="G33" s="42">
        <v>6402720</v>
      </c>
      <c r="H33" s="110">
        <v>3</v>
      </c>
      <c r="I33" s="110">
        <v>3</v>
      </c>
      <c r="J33" s="110">
        <v>3</v>
      </c>
      <c r="K33" s="110">
        <v>3</v>
      </c>
      <c r="L33" s="110">
        <v>3</v>
      </c>
      <c r="W33" s="116">
        <v>0</v>
      </c>
      <c r="X33" s="116">
        <v>0</v>
      </c>
      <c r="Y33" s="116">
        <v>0</v>
      </c>
      <c r="Z33" s="116">
        <v>0</v>
      </c>
      <c r="AA33" s="116">
        <v>0</v>
      </c>
      <c r="AB33" s="116"/>
    </row>
    <row r="34" spans="1:28" ht="18">
      <c r="A34" s="124" t="s">
        <v>319</v>
      </c>
      <c r="B34" s="124" t="s">
        <v>320</v>
      </c>
      <c r="C34" s="122" t="s">
        <v>26</v>
      </c>
      <c r="D34" s="124">
        <v>1</v>
      </c>
      <c r="E34" s="126"/>
      <c r="F34" s="42" t="s">
        <v>321</v>
      </c>
      <c r="G34" s="42">
        <v>7315450</v>
      </c>
      <c r="W34" s="116">
        <v>0</v>
      </c>
      <c r="X34" s="116">
        <v>0</v>
      </c>
      <c r="Y34" s="116">
        <v>0</v>
      </c>
      <c r="Z34" s="116">
        <v>0</v>
      </c>
      <c r="AA34" s="116">
        <v>0</v>
      </c>
      <c r="AB34" s="116"/>
    </row>
    <row r="35" spans="1:28" ht="18">
      <c r="A35" s="124" t="s">
        <v>77</v>
      </c>
      <c r="B35" s="124" t="s">
        <v>78</v>
      </c>
      <c r="C35" s="122" t="s">
        <v>322</v>
      </c>
      <c r="D35" s="127">
        <v>45130</v>
      </c>
      <c r="E35" s="127">
        <v>45155</v>
      </c>
      <c r="F35" s="42" t="s">
        <v>79</v>
      </c>
      <c r="G35" s="42">
        <v>8232844</v>
      </c>
      <c r="H35" s="110">
        <v>1</v>
      </c>
      <c r="I35" s="110">
        <v>1</v>
      </c>
      <c r="J35" s="110">
        <v>1</v>
      </c>
      <c r="K35" s="110">
        <v>1</v>
      </c>
      <c r="L35" s="110">
        <v>1</v>
      </c>
      <c r="M35" s="110">
        <v>1</v>
      </c>
      <c r="N35" s="110">
        <v>1</v>
      </c>
      <c r="O35" s="110">
        <v>1</v>
      </c>
      <c r="P35" s="110">
        <v>2</v>
      </c>
      <c r="Q35" s="110">
        <v>2</v>
      </c>
      <c r="R35" s="110">
        <v>1</v>
      </c>
      <c r="W35" s="116">
        <v>1</v>
      </c>
      <c r="X35" s="116">
        <v>1</v>
      </c>
      <c r="Y35" s="116">
        <v>1</v>
      </c>
      <c r="Z35" s="116">
        <v>1</v>
      </c>
      <c r="AA35" s="116">
        <v>1</v>
      </c>
      <c r="AB35" s="116"/>
    </row>
    <row r="36" spans="1:28" ht="18">
      <c r="A36" s="124" t="s">
        <v>323</v>
      </c>
      <c r="B36" s="124" t="s">
        <v>95</v>
      </c>
      <c r="C36" s="122" t="s">
        <v>26</v>
      </c>
      <c r="D36" s="125">
        <v>45130</v>
      </c>
      <c r="E36" s="125">
        <v>45142</v>
      </c>
      <c r="F36" s="42" t="s">
        <v>324</v>
      </c>
      <c r="G36" s="42">
        <v>7439632</v>
      </c>
      <c r="W36" s="116">
        <v>0</v>
      </c>
      <c r="X36" s="116">
        <v>0</v>
      </c>
      <c r="Y36" s="116">
        <v>0</v>
      </c>
      <c r="Z36" s="116">
        <v>0</v>
      </c>
      <c r="AA36" s="116">
        <v>0</v>
      </c>
      <c r="AB36" s="116"/>
    </row>
    <row r="37" spans="1:28" ht="18">
      <c r="A37" s="124" t="s">
        <v>80</v>
      </c>
      <c r="B37" s="124" t="s">
        <v>325</v>
      </c>
      <c r="C37" s="122" t="s">
        <v>26</v>
      </c>
      <c r="D37" s="125">
        <v>45126</v>
      </c>
      <c r="E37" s="125">
        <v>45155</v>
      </c>
      <c r="F37" s="42" t="s">
        <v>326</v>
      </c>
      <c r="G37" s="42">
        <v>8216177</v>
      </c>
      <c r="W37" s="116">
        <v>0</v>
      </c>
      <c r="X37" s="116">
        <v>0</v>
      </c>
      <c r="Y37" s="116">
        <v>0</v>
      </c>
      <c r="Z37" s="116">
        <v>0</v>
      </c>
      <c r="AA37" s="116">
        <v>0</v>
      </c>
      <c r="AB37" s="116"/>
    </row>
    <row r="38" spans="1:28" ht="18">
      <c r="A38" s="124" t="s">
        <v>144</v>
      </c>
      <c r="B38" s="124" t="s">
        <v>145</v>
      </c>
      <c r="C38" s="122" t="s">
        <v>26</v>
      </c>
      <c r="D38" s="127">
        <v>45132</v>
      </c>
      <c r="E38" s="127">
        <v>45155</v>
      </c>
      <c r="F38" s="42" t="s">
        <v>146</v>
      </c>
      <c r="G38" s="42">
        <v>5739237</v>
      </c>
      <c r="H38" s="110">
        <v>1</v>
      </c>
      <c r="I38" s="110">
        <v>1</v>
      </c>
      <c r="J38" s="110">
        <v>1</v>
      </c>
      <c r="K38" s="110">
        <v>1</v>
      </c>
      <c r="L38" s="110">
        <v>1</v>
      </c>
      <c r="M38" s="110">
        <v>1</v>
      </c>
      <c r="N38" s="110">
        <v>1</v>
      </c>
      <c r="O38" s="110">
        <v>1</v>
      </c>
      <c r="P38" s="110">
        <v>2</v>
      </c>
      <c r="Q38" s="110">
        <v>2</v>
      </c>
      <c r="R38" s="110">
        <v>1</v>
      </c>
      <c r="W38" s="116">
        <v>1</v>
      </c>
      <c r="X38" s="116">
        <v>1</v>
      </c>
      <c r="Y38" s="116">
        <v>1</v>
      </c>
      <c r="Z38" s="116">
        <v>1</v>
      </c>
      <c r="AA38" s="116">
        <v>1</v>
      </c>
      <c r="AB38" s="116"/>
    </row>
    <row r="39" spans="1:28" ht="18">
      <c r="A39" s="124" t="s">
        <v>327</v>
      </c>
      <c r="B39" s="124" t="s">
        <v>84</v>
      </c>
      <c r="C39" s="122" t="s">
        <v>328</v>
      </c>
      <c r="D39" s="127">
        <v>45126</v>
      </c>
      <c r="E39" s="127">
        <v>45155</v>
      </c>
      <c r="F39" s="42" t="s">
        <v>87</v>
      </c>
      <c r="G39" s="42">
        <v>8183999</v>
      </c>
      <c r="H39" s="110">
        <v>1</v>
      </c>
      <c r="I39" s="110">
        <v>1</v>
      </c>
      <c r="J39" s="110">
        <v>1</v>
      </c>
      <c r="K39" s="110">
        <v>1</v>
      </c>
      <c r="L39" s="110">
        <v>1</v>
      </c>
      <c r="M39" s="110">
        <v>1</v>
      </c>
      <c r="N39" s="110">
        <v>2</v>
      </c>
      <c r="O39" s="110">
        <v>1</v>
      </c>
      <c r="P39" s="110">
        <v>1</v>
      </c>
      <c r="Q39" s="110">
        <v>1</v>
      </c>
      <c r="R39" s="110">
        <v>1</v>
      </c>
      <c r="S39" s="110">
        <v>1</v>
      </c>
      <c r="W39" s="116">
        <v>1</v>
      </c>
      <c r="X39" s="116">
        <v>1</v>
      </c>
      <c r="Y39" s="116">
        <v>1</v>
      </c>
      <c r="Z39" s="116">
        <v>1</v>
      </c>
      <c r="AA39" s="116">
        <v>1</v>
      </c>
      <c r="AB39" s="116"/>
    </row>
    <row r="40" spans="1:28" ht="18">
      <c r="A40" s="121" t="s">
        <v>62</v>
      </c>
      <c r="B40" s="121" t="s">
        <v>329</v>
      </c>
      <c r="C40" s="122" t="s">
        <v>26</v>
      </c>
      <c r="D40" s="127">
        <v>45130</v>
      </c>
      <c r="E40" s="127">
        <v>45141</v>
      </c>
      <c r="F40" s="42" t="s">
        <v>330</v>
      </c>
      <c r="G40" s="42">
        <v>8455300</v>
      </c>
      <c r="H40" s="110" t="s">
        <v>274</v>
      </c>
      <c r="W40" s="116">
        <v>0</v>
      </c>
      <c r="X40" s="116">
        <v>0</v>
      </c>
      <c r="Y40" s="116">
        <v>0</v>
      </c>
      <c r="Z40" s="116">
        <v>0</v>
      </c>
      <c r="AA40" s="116">
        <v>0</v>
      </c>
      <c r="AB40" s="116"/>
    </row>
    <row r="41" spans="1:28" ht="18">
      <c r="A41" s="124" t="s">
        <v>331</v>
      </c>
      <c r="B41" s="121" t="s">
        <v>332</v>
      </c>
      <c r="C41" s="122" t="s">
        <v>26</v>
      </c>
      <c r="D41" s="125">
        <v>45133</v>
      </c>
      <c r="E41" s="125">
        <v>45155</v>
      </c>
      <c r="F41" s="42" t="s">
        <v>333</v>
      </c>
      <c r="G41" s="42">
        <v>8061026</v>
      </c>
      <c r="H41" s="110">
        <v>1</v>
      </c>
      <c r="I41" s="110">
        <v>1</v>
      </c>
      <c r="J41" s="110">
        <v>2</v>
      </c>
      <c r="K41" s="110">
        <v>2</v>
      </c>
      <c r="L41" s="110">
        <v>2</v>
      </c>
      <c r="M41" s="110">
        <v>1</v>
      </c>
      <c r="N41" s="110">
        <v>1</v>
      </c>
      <c r="O41" s="110">
        <v>1</v>
      </c>
      <c r="P41" s="110">
        <v>1</v>
      </c>
      <c r="Q41" s="110">
        <v>1</v>
      </c>
      <c r="R41" s="110">
        <v>1</v>
      </c>
      <c r="S41" s="110">
        <v>1</v>
      </c>
      <c r="W41" s="116">
        <v>1</v>
      </c>
      <c r="X41" s="116">
        <v>1</v>
      </c>
      <c r="Y41" s="116">
        <v>1</v>
      </c>
      <c r="Z41" s="116">
        <v>1</v>
      </c>
      <c r="AA41" s="116">
        <v>1</v>
      </c>
      <c r="AB41" s="116"/>
    </row>
    <row r="42" spans="1:28" ht="18">
      <c r="A42" s="121" t="s">
        <v>334</v>
      </c>
      <c r="B42" s="121" t="s">
        <v>335</v>
      </c>
      <c r="C42" s="122" t="s">
        <v>26</v>
      </c>
      <c r="D42" s="125">
        <v>45130</v>
      </c>
      <c r="E42" s="125">
        <v>45155</v>
      </c>
      <c r="F42" s="42" t="s">
        <v>336</v>
      </c>
      <c r="G42" s="42">
        <v>8188142</v>
      </c>
      <c r="H42" s="110">
        <v>1</v>
      </c>
      <c r="I42" s="110">
        <v>1</v>
      </c>
      <c r="J42" s="110">
        <v>2</v>
      </c>
      <c r="K42" s="110">
        <v>2</v>
      </c>
      <c r="L42" s="110">
        <v>2</v>
      </c>
      <c r="M42" s="110">
        <v>1</v>
      </c>
      <c r="N42" s="110">
        <v>1</v>
      </c>
      <c r="O42" s="110">
        <v>1</v>
      </c>
      <c r="P42" s="110">
        <v>1</v>
      </c>
      <c r="Q42" s="110">
        <v>1</v>
      </c>
      <c r="R42" s="110">
        <v>1</v>
      </c>
      <c r="S42" s="110">
        <v>1</v>
      </c>
      <c r="W42" s="116">
        <v>1</v>
      </c>
      <c r="X42" s="116">
        <v>1</v>
      </c>
      <c r="Y42" s="116">
        <v>1</v>
      </c>
      <c r="Z42" s="116">
        <v>1</v>
      </c>
      <c r="AA42" s="116">
        <v>1</v>
      </c>
      <c r="AB42" s="116"/>
    </row>
    <row r="43" spans="1:28" ht="18">
      <c r="A43" s="121" t="s">
        <v>92</v>
      </c>
      <c r="B43" s="121" t="s">
        <v>93</v>
      </c>
      <c r="C43" s="122" t="s">
        <v>26</v>
      </c>
      <c r="D43" s="125">
        <v>45130</v>
      </c>
      <c r="E43" s="125">
        <v>45155</v>
      </c>
      <c r="F43" s="42" t="s">
        <v>94</v>
      </c>
      <c r="G43" s="42">
        <v>8025390</v>
      </c>
      <c r="H43" s="110">
        <v>1</v>
      </c>
      <c r="I43" s="110">
        <v>1</v>
      </c>
      <c r="J43" s="110">
        <v>1</v>
      </c>
      <c r="K43" s="110">
        <v>1</v>
      </c>
      <c r="L43" s="110">
        <v>1</v>
      </c>
      <c r="M43" s="110">
        <v>1</v>
      </c>
      <c r="N43" s="110">
        <v>1</v>
      </c>
      <c r="O43" s="110">
        <v>1</v>
      </c>
      <c r="P43" s="110">
        <v>1</v>
      </c>
      <c r="Q43" s="110">
        <v>1</v>
      </c>
      <c r="R43" s="110" t="s">
        <v>274</v>
      </c>
      <c r="W43" s="116">
        <v>1</v>
      </c>
      <c r="X43" s="116">
        <v>1</v>
      </c>
      <c r="Y43" s="116">
        <v>0</v>
      </c>
      <c r="Z43" s="116">
        <v>0</v>
      </c>
      <c r="AA43" s="116">
        <v>0</v>
      </c>
      <c r="AB43" s="116"/>
    </row>
    <row r="44" spans="1:28" ht="18">
      <c r="A44" s="124" t="s">
        <v>337</v>
      </c>
      <c r="B44" s="124" t="s">
        <v>338</v>
      </c>
      <c r="C44" s="122" t="s">
        <v>26</v>
      </c>
      <c r="D44" s="125">
        <v>45130</v>
      </c>
      <c r="E44" s="125">
        <v>45155</v>
      </c>
      <c r="F44" s="42" t="s">
        <v>339</v>
      </c>
      <c r="G44" s="42">
        <v>7548238</v>
      </c>
      <c r="W44" s="116">
        <v>0</v>
      </c>
      <c r="X44" s="116">
        <v>0</v>
      </c>
      <c r="Y44" s="116">
        <v>0</v>
      </c>
      <c r="Z44" s="116">
        <v>0</v>
      </c>
      <c r="AA44" s="116">
        <v>0</v>
      </c>
      <c r="AB44" s="116"/>
    </row>
    <row r="45" spans="1:28" ht="18">
      <c r="A45" s="121" t="s">
        <v>38</v>
      </c>
      <c r="B45" s="121" t="s">
        <v>39</v>
      </c>
      <c r="C45" s="122" t="s">
        <v>26</v>
      </c>
      <c r="D45" s="125">
        <v>45130</v>
      </c>
      <c r="E45" s="125">
        <v>45155</v>
      </c>
      <c r="F45" s="42" t="s">
        <v>40</v>
      </c>
      <c r="G45" s="42">
        <v>8091221</v>
      </c>
      <c r="H45" s="110">
        <v>1</v>
      </c>
      <c r="I45" s="110">
        <v>1</v>
      </c>
      <c r="J45" s="110">
        <v>1</v>
      </c>
      <c r="K45" s="110">
        <v>1</v>
      </c>
      <c r="L45" s="110">
        <v>1</v>
      </c>
      <c r="M45" s="110">
        <v>1</v>
      </c>
      <c r="N45" s="110">
        <v>1</v>
      </c>
      <c r="O45" s="110">
        <v>1</v>
      </c>
      <c r="P45" s="110">
        <v>1</v>
      </c>
      <c r="Q45" s="110">
        <v>1</v>
      </c>
      <c r="R45" s="110" t="s">
        <v>274</v>
      </c>
      <c r="W45" s="116">
        <v>1</v>
      </c>
      <c r="X45" s="116">
        <v>1</v>
      </c>
      <c r="Y45" s="116">
        <v>0</v>
      </c>
      <c r="Z45" s="116">
        <v>0</v>
      </c>
      <c r="AA45" s="116">
        <v>0</v>
      </c>
      <c r="AB45" s="116"/>
    </row>
    <row r="46" spans="1:28" ht="18">
      <c r="A46" s="121" t="s">
        <v>54</v>
      </c>
      <c r="B46" s="121" t="s">
        <v>55</v>
      </c>
      <c r="C46" s="122" t="s">
        <v>26</v>
      </c>
      <c r="D46" s="125">
        <v>45130</v>
      </c>
      <c r="E46" s="125">
        <v>45155</v>
      </c>
      <c r="F46" s="42" t="s">
        <v>57</v>
      </c>
      <c r="G46" s="42">
        <v>8116100</v>
      </c>
      <c r="H46" s="110">
        <v>1</v>
      </c>
      <c r="I46" s="110">
        <v>1</v>
      </c>
      <c r="J46" s="110">
        <v>1</v>
      </c>
      <c r="K46" s="110">
        <v>1</v>
      </c>
      <c r="L46" s="110">
        <v>1</v>
      </c>
      <c r="M46" s="110">
        <v>1</v>
      </c>
      <c r="N46" s="110">
        <v>1</v>
      </c>
      <c r="O46" s="110">
        <v>1</v>
      </c>
      <c r="P46" s="110">
        <v>1</v>
      </c>
      <c r="Q46" s="110">
        <v>1</v>
      </c>
      <c r="R46" s="110">
        <v>1</v>
      </c>
      <c r="S46" s="110">
        <v>1</v>
      </c>
      <c r="W46" s="116">
        <v>1</v>
      </c>
      <c r="X46" s="116">
        <v>1</v>
      </c>
      <c r="Y46" s="116">
        <v>1</v>
      </c>
      <c r="Z46" s="116">
        <v>1</v>
      </c>
      <c r="AA46" s="116">
        <v>1</v>
      </c>
      <c r="AB46" s="116"/>
    </row>
    <row r="47" spans="1:28" ht="18">
      <c r="A47" s="121" t="s">
        <v>157</v>
      </c>
      <c r="B47" s="121" t="s">
        <v>158</v>
      </c>
      <c r="C47" s="122" t="s">
        <v>26</v>
      </c>
      <c r="D47" s="125">
        <v>45130</v>
      </c>
      <c r="E47" s="125">
        <v>45155</v>
      </c>
      <c r="F47" s="42" t="s">
        <v>160</v>
      </c>
      <c r="G47" s="42">
        <v>6191586</v>
      </c>
      <c r="H47" s="110">
        <v>1</v>
      </c>
      <c r="I47" s="110">
        <v>1</v>
      </c>
      <c r="J47" s="110">
        <v>1</v>
      </c>
      <c r="K47" s="110">
        <v>1</v>
      </c>
      <c r="L47" s="110">
        <v>1</v>
      </c>
      <c r="M47" s="110" t="s">
        <v>274</v>
      </c>
      <c r="W47" s="116">
        <v>0</v>
      </c>
      <c r="X47" s="116">
        <v>0</v>
      </c>
      <c r="Y47" s="116">
        <v>0</v>
      </c>
      <c r="Z47" s="116">
        <v>0</v>
      </c>
      <c r="AA47" s="116">
        <v>0</v>
      </c>
      <c r="AB47" s="116"/>
    </row>
    <row r="48" spans="1:28" ht="18">
      <c r="A48" s="121" t="s">
        <v>62</v>
      </c>
      <c r="B48" s="121" t="s">
        <v>63</v>
      </c>
      <c r="C48" s="122" t="s">
        <v>26</v>
      </c>
      <c r="D48" s="123">
        <v>45130</v>
      </c>
      <c r="E48" s="125">
        <v>45155</v>
      </c>
      <c r="F48" s="42" t="s">
        <v>64</v>
      </c>
      <c r="G48" s="42"/>
      <c r="H48" s="110">
        <v>1</v>
      </c>
      <c r="I48" s="110">
        <v>1</v>
      </c>
      <c r="J48" s="110">
        <v>2</v>
      </c>
      <c r="K48" s="110">
        <v>2</v>
      </c>
      <c r="L48" s="110">
        <v>2</v>
      </c>
      <c r="M48" s="110">
        <v>1</v>
      </c>
      <c r="N48" s="110">
        <v>1</v>
      </c>
      <c r="O48" s="110">
        <v>1</v>
      </c>
      <c r="P48" s="110">
        <v>1</v>
      </c>
      <c r="Q48" s="110">
        <v>1</v>
      </c>
      <c r="R48" s="110">
        <v>1</v>
      </c>
      <c r="S48" s="110">
        <v>1</v>
      </c>
      <c r="W48" s="116">
        <v>1</v>
      </c>
      <c r="X48" s="116">
        <v>1</v>
      </c>
      <c r="Y48" s="116">
        <v>1</v>
      </c>
      <c r="Z48" s="116">
        <v>1</v>
      </c>
      <c r="AA48" s="116">
        <v>1</v>
      </c>
      <c r="AB48" s="116"/>
    </row>
    <row r="49" spans="1:28" ht="18">
      <c r="A49" s="121" t="s">
        <v>115</v>
      </c>
      <c r="B49" s="121" t="s">
        <v>116</v>
      </c>
      <c r="C49" s="122" t="s">
        <v>26</v>
      </c>
      <c r="D49" s="123">
        <v>45130</v>
      </c>
      <c r="E49" s="125">
        <v>45130</v>
      </c>
      <c r="F49" s="42" t="s">
        <v>117</v>
      </c>
      <c r="G49" s="42">
        <v>5432096</v>
      </c>
      <c r="W49" s="116">
        <v>0</v>
      </c>
      <c r="X49" s="116">
        <v>0</v>
      </c>
      <c r="Y49" s="116">
        <v>0</v>
      </c>
      <c r="Z49" s="116">
        <v>0</v>
      </c>
      <c r="AA49" s="116">
        <v>0</v>
      </c>
      <c r="AB49" s="116"/>
    </row>
    <row r="50" spans="1:28" ht="18">
      <c r="A50" s="121" t="s">
        <v>120</v>
      </c>
      <c r="B50" s="121" t="s">
        <v>121</v>
      </c>
      <c r="C50" s="122" t="s">
        <v>26</v>
      </c>
      <c r="D50" s="125">
        <v>45126</v>
      </c>
      <c r="E50" s="125">
        <v>45155</v>
      </c>
      <c r="F50" s="42" t="s">
        <v>122</v>
      </c>
      <c r="G50" s="42">
        <v>5608973</v>
      </c>
      <c r="W50" s="116">
        <v>0</v>
      </c>
      <c r="X50" s="116">
        <v>0</v>
      </c>
      <c r="Y50" s="116">
        <v>0</v>
      </c>
      <c r="Z50" s="116">
        <v>0</v>
      </c>
      <c r="AA50" s="116">
        <v>0</v>
      </c>
      <c r="AB50" s="116"/>
    </row>
    <row r="51" spans="1:28" ht="18">
      <c r="A51" s="121" t="s">
        <v>120</v>
      </c>
      <c r="B51" s="121" t="s">
        <v>340</v>
      </c>
      <c r="C51" s="122" t="s">
        <v>26</v>
      </c>
      <c r="D51" s="125">
        <v>45130</v>
      </c>
      <c r="E51" s="125">
        <v>45155</v>
      </c>
      <c r="F51" s="42" t="s">
        <v>174</v>
      </c>
      <c r="G51" s="42">
        <v>7464052</v>
      </c>
      <c r="W51" s="116">
        <v>0</v>
      </c>
      <c r="X51" s="116">
        <v>0</v>
      </c>
      <c r="Y51" s="116">
        <v>0</v>
      </c>
      <c r="Z51" s="116">
        <v>0</v>
      </c>
      <c r="AA51" s="116">
        <v>0</v>
      </c>
      <c r="AB51" s="116"/>
    </row>
    <row r="52" spans="1:28" ht="18">
      <c r="A52" s="121" t="s">
        <v>341</v>
      </c>
      <c r="B52" s="121" t="s">
        <v>342</v>
      </c>
      <c r="C52" s="122" t="s">
        <v>26</v>
      </c>
      <c r="D52" s="125">
        <v>45126</v>
      </c>
      <c r="E52" s="125">
        <v>45131</v>
      </c>
      <c r="F52" s="42" t="s">
        <v>343</v>
      </c>
      <c r="G52" s="42">
        <v>7382477</v>
      </c>
      <c r="W52" s="116">
        <v>0</v>
      </c>
      <c r="X52" s="116">
        <v>0</v>
      </c>
      <c r="Y52" s="116">
        <v>0</v>
      </c>
      <c r="Z52" s="116">
        <v>0</v>
      </c>
      <c r="AA52" s="116">
        <v>0</v>
      </c>
      <c r="AB52" s="116"/>
    </row>
    <row r="53" spans="1:28" ht="18">
      <c r="A53" s="124" t="s">
        <v>105</v>
      </c>
      <c r="B53" s="124" t="s">
        <v>344</v>
      </c>
      <c r="C53" s="122" t="s">
        <v>26</v>
      </c>
      <c r="D53" s="124">
        <v>1</v>
      </c>
      <c r="E53" s="126"/>
      <c r="F53" s="42" t="s">
        <v>345</v>
      </c>
      <c r="G53" s="42">
        <v>746089</v>
      </c>
      <c r="W53" s="116">
        <v>0</v>
      </c>
      <c r="X53" s="116">
        <v>0</v>
      </c>
      <c r="Y53" s="116">
        <v>0</v>
      </c>
      <c r="Z53" s="116">
        <v>0</v>
      </c>
      <c r="AA53" s="116">
        <v>0</v>
      </c>
      <c r="AB53" s="116"/>
    </row>
    <row r="54" spans="1:28" ht="18">
      <c r="A54" s="121" t="s">
        <v>75</v>
      </c>
      <c r="B54" s="121" t="s">
        <v>346</v>
      </c>
      <c r="C54" s="122" t="s">
        <v>26</v>
      </c>
      <c r="D54" s="125">
        <v>45130</v>
      </c>
      <c r="E54" s="125">
        <v>45155</v>
      </c>
      <c r="F54" s="42" t="s">
        <v>347</v>
      </c>
      <c r="G54" s="42">
        <v>7638040</v>
      </c>
      <c r="W54" s="116">
        <v>0</v>
      </c>
      <c r="X54" s="116">
        <v>0</v>
      </c>
      <c r="Y54" s="116">
        <v>0</v>
      </c>
      <c r="Z54" s="116">
        <v>0</v>
      </c>
      <c r="AA54" s="116">
        <v>0</v>
      </c>
      <c r="AB54" s="116"/>
    </row>
    <row r="55" spans="1:28" ht="18">
      <c r="A55" s="121" t="s">
        <v>161</v>
      </c>
      <c r="B55" s="121" t="s">
        <v>162</v>
      </c>
      <c r="C55" s="122" t="s">
        <v>26</v>
      </c>
      <c r="D55" s="125">
        <v>45130</v>
      </c>
      <c r="E55" s="128">
        <v>45155</v>
      </c>
      <c r="F55" s="16" t="s">
        <v>163</v>
      </c>
      <c r="G55" s="16">
        <v>6893867</v>
      </c>
      <c r="H55" s="110">
        <v>1</v>
      </c>
      <c r="I55" s="110">
        <v>1</v>
      </c>
      <c r="J55" s="110">
        <v>1</v>
      </c>
      <c r="K55" s="110">
        <v>1</v>
      </c>
      <c r="L55" s="110">
        <v>1</v>
      </c>
      <c r="M55" s="110">
        <v>1</v>
      </c>
      <c r="N55" s="110">
        <v>1</v>
      </c>
      <c r="O55" s="110">
        <v>1</v>
      </c>
      <c r="P55" s="110">
        <v>1</v>
      </c>
      <c r="Q55" s="110">
        <v>1</v>
      </c>
      <c r="R55" s="110">
        <v>1</v>
      </c>
      <c r="S55" s="110">
        <v>1</v>
      </c>
      <c r="W55" s="116">
        <v>1</v>
      </c>
      <c r="X55" s="116">
        <v>1</v>
      </c>
      <c r="Y55" s="116">
        <v>1</v>
      </c>
      <c r="Z55" s="116">
        <v>1</v>
      </c>
      <c r="AA55" s="116">
        <v>1</v>
      </c>
      <c r="AB55" s="116"/>
    </row>
    <row r="56" spans="1:28" ht="18">
      <c r="A56" s="121" t="s">
        <v>348</v>
      </c>
      <c r="B56" s="121" t="s">
        <v>349</v>
      </c>
      <c r="C56" s="122" t="s">
        <v>350</v>
      </c>
      <c r="D56" s="127">
        <v>45130</v>
      </c>
      <c r="E56" s="127">
        <v>45144</v>
      </c>
      <c r="F56" s="42" t="s">
        <v>351</v>
      </c>
      <c r="G56" s="42">
        <v>7724629</v>
      </c>
      <c r="H56" s="110">
        <v>1</v>
      </c>
      <c r="I56" s="110">
        <v>1</v>
      </c>
      <c r="J56" s="110">
        <v>1</v>
      </c>
      <c r="K56" s="110">
        <v>1</v>
      </c>
      <c r="L56" s="110">
        <v>1</v>
      </c>
      <c r="M56" s="110" t="s">
        <v>274</v>
      </c>
      <c r="W56" s="116">
        <v>0</v>
      </c>
      <c r="X56" s="116">
        <v>0</v>
      </c>
      <c r="Y56" s="116">
        <v>0</v>
      </c>
      <c r="Z56" s="116">
        <v>0</v>
      </c>
      <c r="AA56" s="116">
        <v>0</v>
      </c>
      <c r="AB56" s="116"/>
    </row>
    <row r="57" spans="1:28" ht="18">
      <c r="A57" s="121" t="s">
        <v>75</v>
      </c>
      <c r="B57" s="129" t="s">
        <v>76</v>
      </c>
      <c r="C57" s="122" t="s">
        <v>26</v>
      </c>
      <c r="D57" s="127">
        <v>45130</v>
      </c>
      <c r="E57" s="125">
        <v>45155</v>
      </c>
      <c r="F57" s="42">
        <v>526712794</v>
      </c>
      <c r="G57" s="42">
        <v>8130485</v>
      </c>
      <c r="H57" s="110">
        <v>1</v>
      </c>
      <c r="I57" s="110">
        <v>1</v>
      </c>
      <c r="J57" s="110">
        <v>1</v>
      </c>
      <c r="K57" s="110">
        <v>1</v>
      </c>
      <c r="L57" s="110">
        <v>1</v>
      </c>
      <c r="M57" s="110">
        <v>1</v>
      </c>
      <c r="N57" s="110">
        <v>1</v>
      </c>
      <c r="O57" s="110">
        <v>1</v>
      </c>
      <c r="P57" s="110">
        <v>1</v>
      </c>
      <c r="Q57" s="110">
        <v>1</v>
      </c>
      <c r="R57" s="110">
        <v>1</v>
      </c>
      <c r="S57" s="110">
        <v>1</v>
      </c>
      <c r="W57" s="116">
        <v>1</v>
      </c>
      <c r="X57" s="116">
        <v>1</v>
      </c>
      <c r="Y57" s="116">
        <v>1</v>
      </c>
      <c r="Z57" s="116">
        <v>1</v>
      </c>
      <c r="AA57" s="116">
        <v>1</v>
      </c>
      <c r="AB57" s="116"/>
    </row>
    <row r="58" spans="1:28" ht="18">
      <c r="A58" s="124" t="s">
        <v>92</v>
      </c>
      <c r="B58" s="124" t="s">
        <v>352</v>
      </c>
      <c r="C58" s="122" t="s">
        <v>26</v>
      </c>
      <c r="D58" s="125">
        <v>45126</v>
      </c>
      <c r="E58" s="125">
        <v>45155</v>
      </c>
      <c r="F58" s="42" t="s">
        <v>353</v>
      </c>
      <c r="G58" s="42">
        <v>8425325</v>
      </c>
      <c r="W58" s="116">
        <v>0</v>
      </c>
      <c r="X58" s="116">
        <v>0</v>
      </c>
      <c r="Y58" s="116">
        <v>0</v>
      </c>
      <c r="Z58" s="116">
        <v>0</v>
      </c>
      <c r="AA58" s="116">
        <v>0</v>
      </c>
      <c r="AB58" s="116"/>
    </row>
    <row r="59" spans="1:28" ht="18">
      <c r="A59" s="121" t="s">
        <v>164</v>
      </c>
      <c r="B59" s="121" t="s">
        <v>165</v>
      </c>
      <c r="C59" s="122" t="s">
        <v>166</v>
      </c>
      <c r="D59" s="125">
        <v>45126</v>
      </c>
      <c r="E59" s="125">
        <v>45155</v>
      </c>
      <c r="F59" s="42" t="s">
        <v>167</v>
      </c>
      <c r="G59" s="42">
        <v>7566249</v>
      </c>
      <c r="H59" s="110">
        <v>1</v>
      </c>
      <c r="I59" s="110">
        <v>1</v>
      </c>
      <c r="J59" s="110">
        <v>1</v>
      </c>
      <c r="K59" s="110">
        <v>2</v>
      </c>
      <c r="L59" s="110">
        <v>2</v>
      </c>
      <c r="M59" s="110">
        <v>1</v>
      </c>
      <c r="N59" s="110">
        <v>1</v>
      </c>
      <c r="O59" s="110">
        <v>1</v>
      </c>
      <c r="P59" s="110">
        <v>1</v>
      </c>
      <c r="Q59" s="110">
        <v>1</v>
      </c>
      <c r="R59" s="110">
        <v>1</v>
      </c>
      <c r="S59" s="110">
        <v>1</v>
      </c>
      <c r="W59" s="116">
        <v>1</v>
      </c>
      <c r="X59" s="116">
        <v>1</v>
      </c>
      <c r="Y59" s="116">
        <v>1</v>
      </c>
      <c r="Z59" s="116">
        <v>1</v>
      </c>
      <c r="AA59" s="116">
        <v>1</v>
      </c>
    </row>
    <row r="60" spans="1:28" ht="18">
      <c r="A60" s="121" t="s">
        <v>147</v>
      </c>
      <c r="B60" s="121" t="s">
        <v>148</v>
      </c>
      <c r="C60" s="122" t="s">
        <v>150</v>
      </c>
      <c r="D60" s="125">
        <v>45126</v>
      </c>
      <c r="E60" s="125">
        <v>45155</v>
      </c>
      <c r="F60" s="42" t="s">
        <v>151</v>
      </c>
      <c r="G60" s="42">
        <v>8397935</v>
      </c>
      <c r="H60" s="110">
        <v>1</v>
      </c>
      <c r="I60" s="110">
        <v>1</v>
      </c>
      <c r="J60" s="110">
        <v>1</v>
      </c>
      <c r="K60" s="110">
        <v>1</v>
      </c>
      <c r="L60" s="110">
        <v>1</v>
      </c>
      <c r="M60" s="110">
        <v>1</v>
      </c>
      <c r="N60" s="110">
        <v>2</v>
      </c>
      <c r="O60" s="110">
        <v>1</v>
      </c>
      <c r="P60" s="110">
        <v>2</v>
      </c>
      <c r="Q60" s="110">
        <v>1</v>
      </c>
      <c r="R60" s="110">
        <v>2</v>
      </c>
      <c r="S60" s="110">
        <v>1</v>
      </c>
      <c r="W60" s="116">
        <v>0</v>
      </c>
      <c r="X60" s="116">
        <v>1</v>
      </c>
      <c r="Y60" s="116">
        <v>1</v>
      </c>
      <c r="Z60" s="116">
        <v>1</v>
      </c>
      <c r="AA60" s="1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9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4" max="4" width="14.1640625" customWidth="1"/>
    <col min="6" max="6" width="17.83203125" customWidth="1"/>
  </cols>
  <sheetData>
    <row r="1" spans="1:7">
      <c r="A1" s="111" t="s">
        <v>0</v>
      </c>
      <c r="B1" s="111" t="s">
        <v>1</v>
      </c>
      <c r="C1" s="112" t="s">
        <v>2</v>
      </c>
      <c r="D1" s="113" t="s">
        <v>6</v>
      </c>
      <c r="E1" s="114" t="s">
        <v>7</v>
      </c>
      <c r="F1" s="115" t="s">
        <v>354</v>
      </c>
    </row>
    <row r="2" spans="1:7">
      <c r="A2" s="117"/>
      <c r="B2" s="117"/>
      <c r="C2" s="118"/>
      <c r="D2" s="120"/>
      <c r="E2" s="120"/>
    </row>
    <row r="3" spans="1:7">
      <c r="A3" s="121" t="s">
        <v>270</v>
      </c>
      <c r="B3" s="121" t="s">
        <v>271</v>
      </c>
      <c r="C3" s="122" t="s">
        <v>26</v>
      </c>
      <c r="D3" s="42" t="s">
        <v>273</v>
      </c>
      <c r="E3" s="42">
        <v>8247780</v>
      </c>
      <c r="F3" s="110" t="s">
        <v>355</v>
      </c>
    </row>
    <row r="4" spans="1:7">
      <c r="A4" s="124" t="s">
        <v>29</v>
      </c>
      <c r="B4" s="124" t="s">
        <v>30</v>
      </c>
      <c r="C4" s="122" t="s">
        <v>26</v>
      </c>
      <c r="D4" s="42" t="s">
        <v>32</v>
      </c>
      <c r="E4" s="42">
        <v>8384517</v>
      </c>
      <c r="G4" s="110" t="s">
        <v>356</v>
      </c>
    </row>
    <row r="5" spans="1:7">
      <c r="A5" s="121" t="s">
        <v>179</v>
      </c>
      <c r="B5" s="121" t="s">
        <v>180</v>
      </c>
      <c r="C5" s="122" t="s">
        <v>26</v>
      </c>
      <c r="D5" s="42" t="s">
        <v>182</v>
      </c>
      <c r="E5" s="42">
        <v>8213530</v>
      </c>
      <c r="F5" s="110" t="s">
        <v>357</v>
      </c>
    </row>
    <row r="6" spans="1:7">
      <c r="A6" s="124" t="s">
        <v>275</v>
      </c>
      <c r="B6" s="124" t="s">
        <v>276</v>
      </c>
      <c r="C6" s="122" t="s">
        <v>26</v>
      </c>
      <c r="D6" s="42" t="s">
        <v>277</v>
      </c>
      <c r="E6" s="42">
        <v>5757766</v>
      </c>
    </row>
    <row r="7" spans="1:7">
      <c r="A7" s="124" t="s">
        <v>119</v>
      </c>
      <c r="B7" s="121" t="s">
        <v>278</v>
      </c>
      <c r="C7" s="122" t="s">
        <v>26</v>
      </c>
      <c r="D7" s="42" t="s">
        <v>279</v>
      </c>
      <c r="E7" s="42">
        <v>8463861</v>
      </c>
      <c r="G7" s="110" t="s">
        <v>356</v>
      </c>
    </row>
    <row r="8" spans="1:7">
      <c r="A8" s="124" t="s">
        <v>33</v>
      </c>
      <c r="B8" s="124" t="s">
        <v>34</v>
      </c>
      <c r="C8" s="122" t="s">
        <v>280</v>
      </c>
      <c r="D8" s="42" t="s">
        <v>36</v>
      </c>
      <c r="E8" s="42">
        <v>6150345</v>
      </c>
      <c r="F8" s="110" t="s">
        <v>356</v>
      </c>
    </row>
    <row r="9" spans="1:7">
      <c r="A9" s="124" t="s">
        <v>282</v>
      </c>
      <c r="B9" s="124" t="s">
        <v>283</v>
      </c>
      <c r="C9" s="122" t="s">
        <v>26</v>
      </c>
      <c r="D9" s="42" t="s">
        <v>284</v>
      </c>
      <c r="E9" s="42">
        <v>6113675</v>
      </c>
      <c r="F9" s="110" t="s">
        <v>358</v>
      </c>
    </row>
    <row r="10" spans="1:7">
      <c r="A10" s="124" t="s">
        <v>95</v>
      </c>
      <c r="B10" s="124" t="s">
        <v>96</v>
      </c>
      <c r="C10" s="122" t="s">
        <v>26</v>
      </c>
      <c r="D10" s="42" t="s">
        <v>97</v>
      </c>
      <c r="E10" s="42">
        <v>6184997</v>
      </c>
      <c r="G10" s="110" t="s">
        <v>356</v>
      </c>
    </row>
    <row r="11" spans="1:7">
      <c r="A11" s="124" t="s">
        <v>285</v>
      </c>
      <c r="B11" s="124" t="s">
        <v>286</v>
      </c>
      <c r="C11" s="122" t="s">
        <v>26</v>
      </c>
      <c r="D11" s="42" t="s">
        <v>287</v>
      </c>
      <c r="E11" s="42">
        <v>5666639</v>
      </c>
      <c r="F11" s="110" t="s">
        <v>356</v>
      </c>
    </row>
    <row r="12" spans="1:7">
      <c r="A12" s="124" t="s">
        <v>41</v>
      </c>
      <c r="B12" s="124" t="s">
        <v>42</v>
      </c>
      <c r="C12" s="122" t="s">
        <v>26</v>
      </c>
      <c r="D12" s="42" t="s">
        <v>43</v>
      </c>
      <c r="E12" s="42">
        <v>6192964</v>
      </c>
      <c r="F12" s="110" t="s">
        <v>359</v>
      </c>
    </row>
    <row r="13" spans="1:7">
      <c r="A13" s="121" t="s">
        <v>289</v>
      </c>
      <c r="B13" s="121" t="s">
        <v>290</v>
      </c>
      <c r="C13" s="122" t="s">
        <v>26</v>
      </c>
      <c r="D13" s="42" t="s">
        <v>291</v>
      </c>
      <c r="E13" s="42">
        <v>8421719</v>
      </c>
    </row>
    <row r="14" spans="1:7">
      <c r="A14" s="121" t="s">
        <v>101</v>
      </c>
      <c r="B14" s="121" t="s">
        <v>102</v>
      </c>
      <c r="C14" s="122" t="s">
        <v>26</v>
      </c>
      <c r="D14" s="42" t="s">
        <v>104</v>
      </c>
      <c r="E14" s="42">
        <v>8256712</v>
      </c>
      <c r="F14" s="110" t="s">
        <v>356</v>
      </c>
    </row>
    <row r="15" spans="1:7">
      <c r="A15" s="121" t="s">
        <v>44</v>
      </c>
      <c r="B15" s="121" t="s">
        <v>45</v>
      </c>
      <c r="C15" s="122" t="s">
        <v>26</v>
      </c>
      <c r="D15" s="42" t="s">
        <v>46</v>
      </c>
      <c r="E15" s="42">
        <v>8082823</v>
      </c>
      <c r="F15" s="110" t="s">
        <v>357</v>
      </c>
    </row>
    <row r="16" spans="1:7">
      <c r="A16" s="121" t="s">
        <v>105</v>
      </c>
      <c r="B16" s="121" t="s">
        <v>106</v>
      </c>
      <c r="C16" s="122" t="s">
        <v>26</v>
      </c>
      <c r="D16" s="42" t="s">
        <v>107</v>
      </c>
      <c r="E16" s="42">
        <v>7641239</v>
      </c>
      <c r="F16" s="110" t="s">
        <v>356</v>
      </c>
    </row>
    <row r="17" spans="1:8">
      <c r="A17" s="121" t="s">
        <v>293</v>
      </c>
      <c r="B17" s="121" t="s">
        <v>294</v>
      </c>
      <c r="C17" s="122" t="s">
        <v>26</v>
      </c>
      <c r="D17" s="42" t="s">
        <v>295</v>
      </c>
      <c r="E17" s="42">
        <v>8250966</v>
      </c>
      <c r="G17" s="110" t="s">
        <v>360</v>
      </c>
    </row>
    <row r="18" spans="1:8">
      <c r="A18" s="121" t="s">
        <v>152</v>
      </c>
      <c r="B18" s="121" t="s">
        <v>153</v>
      </c>
      <c r="C18" s="122" t="s">
        <v>26</v>
      </c>
      <c r="D18" s="42" t="s">
        <v>155</v>
      </c>
      <c r="E18" s="42">
        <v>8239348</v>
      </c>
      <c r="F18" s="110" t="s">
        <v>356</v>
      </c>
    </row>
    <row r="19" spans="1:8">
      <c r="A19" s="121" t="s">
        <v>65</v>
      </c>
      <c r="B19" s="121" t="s">
        <v>108</v>
      </c>
      <c r="C19" s="122" t="s">
        <v>296</v>
      </c>
      <c r="D19" s="42" t="s">
        <v>109</v>
      </c>
      <c r="E19" s="42">
        <v>8236148</v>
      </c>
      <c r="F19" s="110" t="s">
        <v>356</v>
      </c>
    </row>
    <row r="20" spans="1:8">
      <c r="A20" s="124" t="s">
        <v>168</v>
      </c>
      <c r="B20" s="124" t="s">
        <v>169</v>
      </c>
      <c r="C20" s="122" t="s">
        <v>26</v>
      </c>
      <c r="D20" s="42" t="s">
        <v>171</v>
      </c>
      <c r="E20" s="42">
        <v>5825004</v>
      </c>
      <c r="F20" s="110" t="s">
        <v>356</v>
      </c>
    </row>
    <row r="21" spans="1:8">
      <c r="A21" s="124" t="s">
        <v>161</v>
      </c>
      <c r="B21" s="124" t="s">
        <v>297</v>
      </c>
      <c r="C21" s="122" t="s">
        <v>26</v>
      </c>
      <c r="D21" s="42" t="s">
        <v>298</v>
      </c>
      <c r="E21" s="42">
        <v>5963879</v>
      </c>
      <c r="F21" s="110" t="s">
        <v>357</v>
      </c>
    </row>
    <row r="22" spans="1:8">
      <c r="A22" s="121" t="s">
        <v>299</v>
      </c>
      <c r="B22" s="121" t="s">
        <v>300</v>
      </c>
      <c r="C22" s="122" t="s">
        <v>26</v>
      </c>
      <c r="D22" s="42" t="s">
        <v>301</v>
      </c>
      <c r="E22" s="42">
        <v>8215539</v>
      </c>
      <c r="G22" s="110" t="s">
        <v>360</v>
      </c>
    </row>
    <row r="23" spans="1:8">
      <c r="A23" s="124" t="s">
        <v>112</v>
      </c>
      <c r="B23" s="124" t="s">
        <v>113</v>
      </c>
      <c r="C23" s="122" t="s">
        <v>26</v>
      </c>
      <c r="D23" s="42" t="s">
        <v>114</v>
      </c>
      <c r="E23" s="42">
        <v>8072716</v>
      </c>
      <c r="F23" s="110" t="s">
        <v>356</v>
      </c>
    </row>
    <row r="24" spans="1:8">
      <c r="A24" s="121" t="s">
        <v>172</v>
      </c>
      <c r="B24" s="121" t="s">
        <v>173</v>
      </c>
      <c r="C24" s="122" t="s">
        <v>26</v>
      </c>
      <c r="D24" s="42"/>
      <c r="E24" s="42"/>
      <c r="G24" s="110" t="s">
        <v>360</v>
      </c>
    </row>
    <row r="25" spans="1:8">
      <c r="A25" s="121" t="s">
        <v>131</v>
      </c>
      <c r="B25" s="121" t="s">
        <v>132</v>
      </c>
      <c r="C25" s="122" t="s">
        <v>26</v>
      </c>
      <c r="D25" s="42" t="s">
        <v>133</v>
      </c>
      <c r="E25" s="42">
        <v>8109974</v>
      </c>
      <c r="F25" s="110" t="s">
        <v>356</v>
      </c>
    </row>
    <row r="26" spans="1:8">
      <c r="A26" s="124" t="s">
        <v>303</v>
      </c>
      <c r="B26" s="124" t="s">
        <v>304</v>
      </c>
      <c r="C26" s="122" t="s">
        <v>26</v>
      </c>
      <c r="D26" s="42" t="s">
        <v>305</v>
      </c>
      <c r="E26" s="42">
        <v>8189998</v>
      </c>
      <c r="F26" s="110" t="s">
        <v>355</v>
      </c>
    </row>
    <row r="27" spans="1:8">
      <c r="A27" s="121" t="s">
        <v>65</v>
      </c>
      <c r="B27" s="121" t="s">
        <v>66</v>
      </c>
      <c r="C27" s="122" t="s">
        <v>306</v>
      </c>
      <c r="D27" s="42" t="s">
        <v>68</v>
      </c>
      <c r="E27" s="42">
        <v>8171494</v>
      </c>
      <c r="F27" s="110" t="s">
        <v>356</v>
      </c>
    </row>
    <row r="28" spans="1:8">
      <c r="A28" s="124" t="s">
        <v>307</v>
      </c>
      <c r="B28" s="124" t="s">
        <v>308</v>
      </c>
      <c r="C28" s="122" t="s">
        <v>26</v>
      </c>
      <c r="D28" s="42" t="s">
        <v>309</v>
      </c>
      <c r="E28" s="42">
        <v>7464647</v>
      </c>
    </row>
    <row r="29" spans="1:8">
      <c r="A29" s="124" t="s">
        <v>310</v>
      </c>
      <c r="B29" s="124" t="s">
        <v>311</v>
      </c>
      <c r="C29" s="122" t="s">
        <v>26</v>
      </c>
      <c r="D29" s="42" t="s">
        <v>312</v>
      </c>
      <c r="E29" s="42">
        <v>7416778</v>
      </c>
      <c r="F29" s="110" t="s">
        <v>357</v>
      </c>
    </row>
    <row r="30" spans="1:8">
      <c r="A30" s="124" t="s">
        <v>138</v>
      </c>
      <c r="B30" s="124" t="s">
        <v>139</v>
      </c>
      <c r="C30" s="122" t="s">
        <v>26</v>
      </c>
      <c r="D30" s="42" t="s">
        <v>141</v>
      </c>
      <c r="E30" s="42">
        <v>8158138</v>
      </c>
      <c r="H30" s="110" t="s">
        <v>360</v>
      </c>
    </row>
    <row r="31" spans="1:8">
      <c r="A31" s="121" t="s">
        <v>314</v>
      </c>
      <c r="B31" s="121" t="s">
        <v>315</v>
      </c>
      <c r="C31" s="122" t="s">
        <v>26</v>
      </c>
      <c r="D31" s="42" t="s">
        <v>316</v>
      </c>
      <c r="E31" s="42">
        <v>7723812</v>
      </c>
      <c r="F31" s="110" t="s">
        <v>361</v>
      </c>
    </row>
    <row r="32" spans="1:8">
      <c r="A32" s="124" t="s">
        <v>69</v>
      </c>
      <c r="B32" s="124" t="s">
        <v>70</v>
      </c>
      <c r="C32" s="122" t="s">
        <v>26</v>
      </c>
      <c r="D32" s="42" t="s">
        <v>71</v>
      </c>
      <c r="E32" s="42">
        <v>8107479</v>
      </c>
      <c r="F32" s="110" t="s">
        <v>357</v>
      </c>
    </row>
    <row r="33" spans="1:7">
      <c r="A33" s="124" t="s">
        <v>175</v>
      </c>
      <c r="B33" s="124" t="s">
        <v>176</v>
      </c>
      <c r="C33" s="122" t="s">
        <v>26</v>
      </c>
      <c r="D33" s="42" t="s">
        <v>178</v>
      </c>
      <c r="E33" s="42">
        <v>6402720</v>
      </c>
      <c r="F33" s="110" t="s">
        <v>355</v>
      </c>
    </row>
    <row r="34" spans="1:7">
      <c r="A34" s="124" t="s">
        <v>319</v>
      </c>
      <c r="B34" s="124" t="s">
        <v>320</v>
      </c>
      <c r="C34" s="122" t="s">
        <v>26</v>
      </c>
      <c r="D34" s="42" t="s">
        <v>321</v>
      </c>
      <c r="E34" s="42">
        <v>7315450</v>
      </c>
    </row>
    <row r="35" spans="1:7">
      <c r="A35" s="124" t="s">
        <v>77</v>
      </c>
      <c r="B35" s="124" t="s">
        <v>78</v>
      </c>
      <c r="C35" s="122" t="s">
        <v>322</v>
      </c>
      <c r="D35" s="42" t="s">
        <v>79</v>
      </c>
      <c r="E35" s="42">
        <v>8232844</v>
      </c>
      <c r="F35" s="110" t="s">
        <v>355</v>
      </c>
    </row>
    <row r="36" spans="1:7">
      <c r="A36" s="124" t="s">
        <v>323</v>
      </c>
      <c r="B36" s="124" t="s">
        <v>95</v>
      </c>
      <c r="C36" s="122" t="s">
        <v>26</v>
      </c>
      <c r="D36" s="42" t="s">
        <v>324</v>
      </c>
      <c r="E36" s="42">
        <v>7439632</v>
      </c>
    </row>
    <row r="37" spans="1:7">
      <c r="A37" s="124" t="s">
        <v>80</v>
      </c>
      <c r="B37" s="124" t="s">
        <v>325</v>
      </c>
      <c r="C37" s="122" t="s">
        <v>26</v>
      </c>
      <c r="D37" s="42" t="s">
        <v>326</v>
      </c>
      <c r="E37" s="42">
        <v>8216177</v>
      </c>
      <c r="G37" s="110" t="s">
        <v>360</v>
      </c>
    </row>
    <row r="38" spans="1:7">
      <c r="A38" s="124" t="s">
        <v>144</v>
      </c>
      <c r="B38" s="124" t="s">
        <v>145</v>
      </c>
      <c r="C38" s="122" t="s">
        <v>26</v>
      </c>
      <c r="D38" s="42" t="s">
        <v>146</v>
      </c>
      <c r="E38" s="42">
        <v>5739237</v>
      </c>
      <c r="F38" s="110" t="s">
        <v>362</v>
      </c>
    </row>
    <row r="39" spans="1:7">
      <c r="A39" s="124" t="s">
        <v>327</v>
      </c>
      <c r="B39" s="124" t="s">
        <v>84</v>
      </c>
      <c r="C39" s="122" t="s">
        <v>328</v>
      </c>
      <c r="D39" s="42" t="s">
        <v>87</v>
      </c>
      <c r="E39" s="42">
        <v>8183999</v>
      </c>
      <c r="F39" s="110" t="s">
        <v>355</v>
      </c>
    </row>
    <row r="40" spans="1:7">
      <c r="A40" s="124" t="s">
        <v>331</v>
      </c>
      <c r="B40" s="121" t="s">
        <v>332</v>
      </c>
      <c r="C40" s="122" t="s">
        <v>26</v>
      </c>
      <c r="D40" s="42" t="s">
        <v>333</v>
      </c>
      <c r="E40" s="42">
        <v>8061026</v>
      </c>
    </row>
    <row r="41" spans="1:7">
      <c r="A41" s="121" t="s">
        <v>334</v>
      </c>
      <c r="B41" s="121" t="s">
        <v>335</v>
      </c>
      <c r="C41" s="122" t="s">
        <v>26</v>
      </c>
      <c r="D41" s="42" t="s">
        <v>336</v>
      </c>
      <c r="E41" s="42">
        <v>8188142</v>
      </c>
      <c r="F41" s="110" t="s">
        <v>363</v>
      </c>
    </row>
    <row r="42" spans="1:7">
      <c r="A42" s="121" t="s">
        <v>92</v>
      </c>
      <c r="B42" s="121" t="s">
        <v>93</v>
      </c>
      <c r="C42" s="122" t="s">
        <v>26</v>
      </c>
      <c r="D42" s="42" t="s">
        <v>94</v>
      </c>
      <c r="E42" s="42">
        <v>8025390</v>
      </c>
      <c r="F42" s="110" t="s">
        <v>363</v>
      </c>
    </row>
    <row r="43" spans="1:7">
      <c r="A43" s="124" t="s">
        <v>337</v>
      </c>
      <c r="B43" s="124" t="s">
        <v>338</v>
      </c>
      <c r="C43" s="122" t="s">
        <v>26</v>
      </c>
      <c r="D43" s="42" t="s">
        <v>339</v>
      </c>
      <c r="E43" s="42">
        <v>7548238</v>
      </c>
    </row>
    <row r="44" spans="1:7">
      <c r="A44" s="121" t="s">
        <v>38</v>
      </c>
      <c r="B44" s="121" t="s">
        <v>39</v>
      </c>
      <c r="C44" s="122" t="s">
        <v>26</v>
      </c>
      <c r="D44" s="42" t="s">
        <v>40</v>
      </c>
      <c r="E44" s="42">
        <v>8091221</v>
      </c>
      <c r="F44" s="110" t="s">
        <v>363</v>
      </c>
    </row>
    <row r="45" spans="1:7">
      <c r="A45" s="121" t="s">
        <v>54</v>
      </c>
      <c r="B45" s="121" t="s">
        <v>55</v>
      </c>
      <c r="C45" s="122" t="s">
        <v>26</v>
      </c>
      <c r="D45" s="42" t="s">
        <v>57</v>
      </c>
      <c r="E45" s="42">
        <v>8116100</v>
      </c>
      <c r="F45" s="110" t="s">
        <v>356</v>
      </c>
    </row>
    <row r="46" spans="1:7">
      <c r="A46" s="121" t="s">
        <v>157</v>
      </c>
      <c r="B46" s="121" t="s">
        <v>158</v>
      </c>
      <c r="C46" s="122" t="s">
        <v>26</v>
      </c>
      <c r="D46" s="42" t="s">
        <v>160</v>
      </c>
      <c r="E46" s="42">
        <v>6191586</v>
      </c>
      <c r="F46" s="110" t="s">
        <v>356</v>
      </c>
    </row>
    <row r="47" spans="1:7">
      <c r="A47" s="121" t="s">
        <v>62</v>
      </c>
      <c r="B47" s="121" t="s">
        <v>63</v>
      </c>
      <c r="C47" s="122" t="s">
        <v>26</v>
      </c>
      <c r="D47" s="42" t="s">
        <v>64</v>
      </c>
      <c r="E47" s="42"/>
      <c r="F47" s="110" t="s">
        <v>356</v>
      </c>
    </row>
    <row r="48" spans="1:7">
      <c r="A48" s="121" t="s">
        <v>115</v>
      </c>
      <c r="B48" s="121" t="s">
        <v>116</v>
      </c>
      <c r="C48" s="122" t="s">
        <v>26</v>
      </c>
      <c r="D48" s="42" t="s">
        <v>117</v>
      </c>
      <c r="E48" s="42">
        <v>5432096</v>
      </c>
      <c r="G48" s="110" t="s">
        <v>356</v>
      </c>
    </row>
    <row r="49" spans="1:7">
      <c r="A49" s="121" t="s">
        <v>120</v>
      </c>
      <c r="B49" s="121" t="s">
        <v>121</v>
      </c>
      <c r="C49" s="122" t="s">
        <v>26</v>
      </c>
      <c r="D49" s="42" t="s">
        <v>122</v>
      </c>
      <c r="E49" s="42">
        <v>5608973</v>
      </c>
      <c r="G49" s="110" t="s">
        <v>356</v>
      </c>
    </row>
    <row r="50" spans="1:7">
      <c r="A50" s="121" t="s">
        <v>120</v>
      </c>
      <c r="B50" s="121" t="s">
        <v>340</v>
      </c>
      <c r="C50" s="122" t="s">
        <v>26</v>
      </c>
      <c r="D50" s="42" t="s">
        <v>174</v>
      </c>
      <c r="E50" s="42">
        <v>7464052</v>
      </c>
    </row>
    <row r="51" spans="1:7">
      <c r="A51" s="121" t="s">
        <v>341</v>
      </c>
      <c r="B51" s="121" t="s">
        <v>342</v>
      </c>
      <c r="C51" s="122" t="s">
        <v>26</v>
      </c>
      <c r="D51" s="42" t="s">
        <v>343</v>
      </c>
      <c r="E51" s="42">
        <v>7382477</v>
      </c>
    </row>
    <row r="52" spans="1:7">
      <c r="A52" s="124" t="s">
        <v>105</v>
      </c>
      <c r="B52" s="124" t="s">
        <v>344</v>
      </c>
      <c r="C52" s="122" t="s">
        <v>26</v>
      </c>
      <c r="D52" s="42" t="s">
        <v>345</v>
      </c>
      <c r="E52" s="42">
        <v>746089</v>
      </c>
    </row>
    <row r="53" spans="1:7">
      <c r="A53" s="121" t="s">
        <v>75</v>
      </c>
      <c r="B53" s="121" t="s">
        <v>346</v>
      </c>
      <c r="C53" s="122" t="s">
        <v>26</v>
      </c>
      <c r="D53" s="42" t="s">
        <v>347</v>
      </c>
      <c r="E53" s="42">
        <v>7638040</v>
      </c>
    </row>
    <row r="54" spans="1:7">
      <c r="A54" s="121" t="s">
        <v>161</v>
      </c>
      <c r="B54" s="121" t="s">
        <v>162</v>
      </c>
      <c r="C54" s="122" t="s">
        <v>26</v>
      </c>
      <c r="D54" s="16" t="s">
        <v>163</v>
      </c>
      <c r="E54" s="16">
        <v>6893867</v>
      </c>
      <c r="F54" s="110" t="s">
        <v>356</v>
      </c>
    </row>
    <row r="55" spans="1:7">
      <c r="A55" s="121" t="s">
        <v>348</v>
      </c>
      <c r="B55" s="121" t="s">
        <v>349</v>
      </c>
      <c r="C55" s="122" t="s">
        <v>350</v>
      </c>
      <c r="D55" s="42" t="s">
        <v>351</v>
      </c>
      <c r="E55" s="42">
        <v>7724629</v>
      </c>
      <c r="F55" s="110" t="s">
        <v>364</v>
      </c>
    </row>
    <row r="56" spans="1:7">
      <c r="A56" s="121" t="s">
        <v>75</v>
      </c>
      <c r="B56" s="129" t="s">
        <v>76</v>
      </c>
      <c r="C56" s="122" t="s">
        <v>26</v>
      </c>
      <c r="D56" s="42">
        <v>526712794</v>
      </c>
      <c r="E56" s="42">
        <v>8130485</v>
      </c>
      <c r="F56" s="110" t="s">
        <v>363</v>
      </c>
    </row>
    <row r="57" spans="1:7">
      <c r="A57" s="124" t="s">
        <v>92</v>
      </c>
      <c r="B57" s="124" t="s">
        <v>352</v>
      </c>
      <c r="C57" s="122" t="s">
        <v>26</v>
      </c>
      <c r="D57" s="42" t="s">
        <v>353</v>
      </c>
      <c r="E57" s="42">
        <v>8425325</v>
      </c>
    </row>
    <row r="58" spans="1:7">
      <c r="A58" s="121" t="s">
        <v>164</v>
      </c>
      <c r="B58" s="121" t="s">
        <v>165</v>
      </c>
      <c r="C58" s="122" t="s">
        <v>166</v>
      </c>
      <c r="D58" s="42" t="s">
        <v>167</v>
      </c>
      <c r="E58" s="42">
        <v>7566249</v>
      </c>
      <c r="F58" s="110" t="s">
        <v>356</v>
      </c>
    </row>
    <row r="59" spans="1:7">
      <c r="A59" s="121" t="s">
        <v>147</v>
      </c>
      <c r="B59" s="121" t="s">
        <v>148</v>
      </c>
      <c r="C59" s="122" t="s">
        <v>150</v>
      </c>
      <c r="D59" s="42" t="s">
        <v>151</v>
      </c>
      <c r="E59" s="42">
        <v>8397935</v>
      </c>
      <c r="F59" s="110" t="s">
        <v>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.1640625" customWidth="1"/>
    <col min="3" max="3" width="16.6640625" customWidth="1"/>
    <col min="4" max="4" width="17.83203125" customWidth="1"/>
    <col min="5" max="5" width="36" customWidth="1"/>
    <col min="6" max="6" width="31.6640625" customWidth="1"/>
    <col min="7" max="7" width="22.1640625" customWidth="1"/>
    <col min="9" max="9" width="21.1640625" customWidth="1"/>
    <col min="10" max="10" width="23.5" customWidth="1"/>
    <col min="11" max="11" width="12.33203125" customWidth="1"/>
    <col min="12" max="12" width="14.6640625" customWidth="1"/>
  </cols>
  <sheetData>
    <row r="1" spans="1:26" ht="15.75" customHeight="1">
      <c r="A1" s="130" t="s">
        <v>365</v>
      </c>
      <c r="B1" s="131" t="s">
        <v>366</v>
      </c>
      <c r="C1" s="132" t="s">
        <v>367</v>
      </c>
      <c r="D1" s="132" t="s">
        <v>368</v>
      </c>
      <c r="E1" s="132" t="s">
        <v>369</v>
      </c>
      <c r="F1" s="132" t="s">
        <v>370</v>
      </c>
      <c r="G1" s="132" t="s">
        <v>371</v>
      </c>
      <c r="H1" s="132" t="s">
        <v>372</v>
      </c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4"/>
      <c r="Z1" s="134"/>
    </row>
    <row r="2" spans="1:26" ht="15.75" customHeight="1">
      <c r="A2" s="205" t="s">
        <v>373</v>
      </c>
      <c r="B2" s="135">
        <v>0.54166666666666663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4"/>
      <c r="Z2" s="134"/>
    </row>
    <row r="3" spans="1:26" ht="15.75" customHeight="1">
      <c r="A3" s="206"/>
      <c r="B3" s="135">
        <v>0.58333333333333337</v>
      </c>
      <c r="C3" s="136"/>
      <c r="D3" s="136"/>
      <c r="E3" s="136"/>
      <c r="F3" s="133"/>
      <c r="G3" s="133"/>
      <c r="H3" s="136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4"/>
      <c r="Z3" s="134"/>
    </row>
    <row r="4" spans="1:26" ht="15.75" customHeight="1">
      <c r="A4" s="206"/>
      <c r="B4" s="135">
        <v>0.625</v>
      </c>
      <c r="C4" s="137"/>
      <c r="D4" s="137"/>
      <c r="E4" s="208" t="s">
        <v>374</v>
      </c>
      <c r="F4" s="133"/>
      <c r="G4" s="137"/>
      <c r="H4" s="208" t="s">
        <v>375</v>
      </c>
      <c r="I4" s="139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4"/>
      <c r="Z4" s="134"/>
    </row>
    <row r="5" spans="1:26" ht="15.75" customHeight="1">
      <c r="A5" s="206"/>
      <c r="B5" s="135">
        <v>0.66666666666666663</v>
      </c>
      <c r="C5" s="140"/>
      <c r="D5" s="140"/>
      <c r="E5" s="209"/>
      <c r="F5" s="133"/>
      <c r="G5" s="137"/>
      <c r="H5" s="209"/>
      <c r="I5" s="141" t="s">
        <v>376</v>
      </c>
      <c r="J5" s="142">
        <v>1</v>
      </c>
      <c r="K5" s="136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4"/>
      <c r="Z5" s="134"/>
    </row>
    <row r="6" spans="1:26" ht="15.75" customHeight="1">
      <c r="A6" s="206"/>
      <c r="B6" s="135">
        <v>0.70833333333333337</v>
      </c>
      <c r="C6" s="208" t="s">
        <v>204</v>
      </c>
      <c r="D6" s="208" t="s">
        <v>207</v>
      </c>
      <c r="E6" s="209"/>
      <c r="F6" s="133"/>
      <c r="G6" s="137"/>
      <c r="H6" s="209"/>
      <c r="I6" s="141" t="s">
        <v>209</v>
      </c>
      <c r="J6" s="138">
        <v>1</v>
      </c>
      <c r="K6" s="143" t="s">
        <v>377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4"/>
      <c r="Z6" s="134"/>
    </row>
    <row r="7" spans="1:26" ht="15.75" customHeight="1">
      <c r="A7" s="206"/>
      <c r="B7" s="135">
        <v>0.75</v>
      </c>
      <c r="C7" s="209"/>
      <c r="D7" s="209"/>
      <c r="E7" s="209"/>
      <c r="F7" s="133"/>
      <c r="G7" s="137"/>
      <c r="H7" s="209"/>
      <c r="I7" s="144" t="s">
        <v>203</v>
      </c>
      <c r="J7" s="138">
        <v>1</v>
      </c>
      <c r="K7" s="145" t="s">
        <v>378</v>
      </c>
      <c r="L7" s="142">
        <v>1</v>
      </c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4"/>
      <c r="Z7" s="134"/>
    </row>
    <row r="8" spans="1:26" ht="15.75" customHeight="1">
      <c r="A8" s="206"/>
      <c r="B8" s="135">
        <v>0.79166666666666663</v>
      </c>
      <c r="C8" s="200"/>
      <c r="D8" s="200"/>
      <c r="E8" s="209"/>
      <c r="F8" s="133"/>
      <c r="G8" s="137"/>
      <c r="H8" s="209"/>
      <c r="I8" s="144" t="s">
        <v>379</v>
      </c>
      <c r="J8" s="138"/>
      <c r="K8" s="145" t="s">
        <v>210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4"/>
      <c r="Z8" s="134"/>
    </row>
    <row r="9" spans="1:26" ht="15.75" customHeight="1">
      <c r="A9" s="206"/>
      <c r="B9" s="135">
        <v>0.83333333333333337</v>
      </c>
      <c r="C9" s="208" t="s">
        <v>380</v>
      </c>
      <c r="D9" s="208" t="s">
        <v>381</v>
      </c>
      <c r="E9" s="209"/>
      <c r="F9" s="133"/>
      <c r="G9" s="137"/>
      <c r="H9" s="209"/>
      <c r="I9" s="141" t="s">
        <v>230</v>
      </c>
      <c r="J9" s="138">
        <v>1</v>
      </c>
      <c r="K9" s="145" t="s">
        <v>382</v>
      </c>
      <c r="L9" s="142">
        <v>1</v>
      </c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4"/>
      <c r="Z9" s="134"/>
    </row>
    <row r="10" spans="1:26" ht="15.75" customHeight="1">
      <c r="A10" s="206"/>
      <c r="B10" s="135">
        <v>0.875</v>
      </c>
      <c r="C10" s="209"/>
      <c r="D10" s="209"/>
      <c r="E10" s="209"/>
      <c r="F10" s="133"/>
      <c r="G10" s="137"/>
      <c r="H10" s="209"/>
      <c r="I10" s="141" t="s">
        <v>383</v>
      </c>
      <c r="J10" s="142">
        <v>1</v>
      </c>
      <c r="K10" s="133"/>
      <c r="L10" s="142">
        <v>1</v>
      </c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4"/>
      <c r="Z10" s="134"/>
    </row>
    <row r="11" spans="1:26" ht="15.75" customHeight="1">
      <c r="A11" s="206"/>
      <c r="B11" s="135">
        <v>0.91666666666666663</v>
      </c>
      <c r="C11" s="200"/>
      <c r="D11" s="200"/>
      <c r="E11" s="200"/>
      <c r="F11" s="133"/>
      <c r="G11" s="137"/>
      <c r="H11" s="209"/>
      <c r="I11" s="144" t="s">
        <v>204</v>
      </c>
      <c r="J11" s="142"/>
      <c r="K11" s="136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4"/>
      <c r="Z11" s="134"/>
    </row>
    <row r="12" spans="1:26" ht="15.75" customHeight="1">
      <c r="A12" s="207"/>
      <c r="B12" s="135">
        <v>0.95833333333333337</v>
      </c>
      <c r="C12" s="208" t="s">
        <v>384</v>
      </c>
      <c r="D12" s="208" t="s">
        <v>385</v>
      </c>
      <c r="E12" s="208" t="s">
        <v>386</v>
      </c>
      <c r="F12" s="133"/>
      <c r="G12" s="137"/>
      <c r="H12" s="200"/>
      <c r="I12" s="141" t="s">
        <v>233</v>
      </c>
      <c r="J12" s="138">
        <v>1</v>
      </c>
      <c r="K12" s="14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4"/>
      <c r="Z12" s="134"/>
    </row>
    <row r="13" spans="1:26" ht="15.75" customHeight="1">
      <c r="A13" s="205" t="s">
        <v>387</v>
      </c>
      <c r="B13" s="135">
        <v>1</v>
      </c>
      <c r="C13" s="209"/>
      <c r="D13" s="209"/>
      <c r="E13" s="209"/>
      <c r="F13" s="133"/>
      <c r="G13" s="137"/>
      <c r="H13" s="208" t="s">
        <v>388</v>
      </c>
      <c r="I13" s="146" t="s">
        <v>389</v>
      </c>
      <c r="J13" s="138"/>
      <c r="K13" s="140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4"/>
      <c r="Z13" s="134"/>
    </row>
    <row r="14" spans="1:26" ht="15.75" customHeight="1">
      <c r="A14" s="206"/>
      <c r="B14" s="135">
        <v>1.0416666666666667</v>
      </c>
      <c r="C14" s="200"/>
      <c r="D14" s="200"/>
      <c r="E14" s="209"/>
      <c r="F14" s="133"/>
      <c r="G14" s="137"/>
      <c r="H14" s="209"/>
      <c r="I14" s="141" t="s">
        <v>217</v>
      </c>
      <c r="J14" s="138">
        <v>1</v>
      </c>
      <c r="K14" s="140"/>
      <c r="L14" s="142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4"/>
      <c r="Z14" s="134"/>
    </row>
    <row r="15" spans="1:26" ht="15.75" customHeight="1">
      <c r="A15" s="206"/>
      <c r="B15" s="135">
        <v>1.0833333333333333</v>
      </c>
      <c r="C15" s="208" t="s">
        <v>390</v>
      </c>
      <c r="D15" s="208" t="s">
        <v>204</v>
      </c>
      <c r="E15" s="209"/>
      <c r="F15" s="133" t="s">
        <v>391</v>
      </c>
      <c r="G15" s="137" t="s">
        <v>391</v>
      </c>
      <c r="H15" s="209"/>
      <c r="I15" s="141" t="s">
        <v>385</v>
      </c>
      <c r="J15" s="142">
        <v>1</v>
      </c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4"/>
      <c r="Z15" s="134"/>
    </row>
    <row r="16" spans="1:26" ht="15.75" customHeight="1">
      <c r="A16" s="206"/>
      <c r="B16" s="135">
        <v>1.125</v>
      </c>
      <c r="C16" s="209"/>
      <c r="D16" s="209"/>
      <c r="E16" s="209"/>
      <c r="F16" s="133"/>
      <c r="G16" s="137"/>
      <c r="H16" s="209"/>
      <c r="I16" s="141" t="s">
        <v>392</v>
      </c>
      <c r="J16" s="142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4"/>
      <c r="Z16" s="134"/>
    </row>
    <row r="17" spans="1:26" ht="15.75" customHeight="1">
      <c r="A17" s="206"/>
      <c r="B17" s="135">
        <v>1.1666666666666667</v>
      </c>
      <c r="C17" s="200"/>
      <c r="D17" s="200"/>
      <c r="E17" s="200"/>
      <c r="F17" s="133"/>
      <c r="G17" s="137"/>
      <c r="H17" s="209"/>
      <c r="I17" s="141" t="s">
        <v>202</v>
      </c>
      <c r="J17" s="142">
        <v>1</v>
      </c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4"/>
      <c r="Z17" s="134"/>
    </row>
    <row r="18" spans="1:26" ht="15.75" customHeight="1">
      <c r="A18" s="206"/>
      <c r="B18" s="135">
        <v>1.2083333333333333</v>
      </c>
      <c r="C18" s="208" t="s">
        <v>233</v>
      </c>
      <c r="D18" s="208" t="s">
        <v>381</v>
      </c>
      <c r="E18" s="208" t="s">
        <v>393</v>
      </c>
      <c r="F18" s="133"/>
      <c r="G18" s="137"/>
      <c r="H18" s="209"/>
      <c r="I18" s="144" t="s">
        <v>235</v>
      </c>
      <c r="J18" s="142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4"/>
      <c r="Z18" s="134"/>
    </row>
    <row r="19" spans="1:26" ht="15.75" customHeight="1">
      <c r="A19" s="206"/>
      <c r="B19" s="135">
        <v>1.25</v>
      </c>
      <c r="C19" s="209"/>
      <c r="D19" s="209"/>
      <c r="E19" s="209"/>
      <c r="F19" s="133"/>
      <c r="G19" s="137"/>
      <c r="H19" s="209"/>
      <c r="I19" s="141" t="s">
        <v>394</v>
      </c>
      <c r="J19" s="142">
        <v>1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4"/>
      <c r="Z19" s="134"/>
    </row>
    <row r="20" spans="1:26" ht="15.75" customHeight="1">
      <c r="A20" s="206"/>
      <c r="B20" s="135">
        <v>1.2916666666666667</v>
      </c>
      <c r="C20" s="200"/>
      <c r="D20" s="200"/>
      <c r="E20" s="209"/>
      <c r="F20" s="133"/>
      <c r="G20" s="137"/>
      <c r="H20" s="209"/>
      <c r="I20" s="141" t="s">
        <v>390</v>
      </c>
      <c r="J20" s="142">
        <v>1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4"/>
      <c r="Z20" s="134"/>
    </row>
    <row r="21" spans="1:26" ht="15.75" customHeight="1">
      <c r="A21" s="206"/>
      <c r="B21" s="135">
        <v>1.3333333333333333</v>
      </c>
      <c r="C21" s="208" t="s">
        <v>217</v>
      </c>
      <c r="D21" s="208" t="s">
        <v>209</v>
      </c>
      <c r="E21" s="209"/>
      <c r="F21" s="133"/>
      <c r="G21" s="137"/>
      <c r="H21" s="209"/>
      <c r="I21" s="144" t="s">
        <v>395</v>
      </c>
      <c r="J21" s="142">
        <v>1</v>
      </c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4"/>
      <c r="Z21" s="134"/>
    </row>
    <row r="22" spans="1:26" ht="15.75" customHeight="1">
      <c r="A22" s="206"/>
      <c r="B22" s="135">
        <v>1.375</v>
      </c>
      <c r="C22" s="209"/>
      <c r="D22" s="209"/>
      <c r="E22" s="209"/>
      <c r="F22" s="133"/>
      <c r="G22" s="137"/>
      <c r="H22" s="209"/>
      <c r="I22" s="144" t="s">
        <v>234</v>
      </c>
      <c r="J22" s="142">
        <v>1</v>
      </c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4"/>
      <c r="Z22" s="134"/>
    </row>
    <row r="23" spans="1:26" ht="15.75" customHeight="1">
      <c r="A23" s="206"/>
      <c r="B23" s="135">
        <v>1.4166666666666667</v>
      </c>
      <c r="C23" s="209"/>
      <c r="D23" s="200"/>
      <c r="E23" s="200"/>
      <c r="F23" s="136"/>
      <c r="G23" s="140"/>
      <c r="H23" s="209"/>
      <c r="I23" s="144" t="s">
        <v>216</v>
      </c>
      <c r="J23" s="142">
        <v>1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4"/>
      <c r="Z23" s="134"/>
    </row>
    <row r="24" spans="1:26" ht="15.75" customHeight="1">
      <c r="A24" s="206"/>
      <c r="B24" s="135">
        <v>1.4583333333333333</v>
      </c>
      <c r="C24" s="200"/>
      <c r="D24" s="208" t="s">
        <v>396</v>
      </c>
      <c r="E24" s="208" t="s">
        <v>397</v>
      </c>
      <c r="F24" s="147" t="s">
        <v>398</v>
      </c>
      <c r="G24" s="147" t="s">
        <v>398</v>
      </c>
      <c r="H24" s="209"/>
      <c r="I24" s="144" t="s">
        <v>208</v>
      </c>
      <c r="J24" s="142">
        <v>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4"/>
      <c r="Z24" s="134"/>
    </row>
    <row r="25" spans="1:26" ht="15.75" customHeight="1">
      <c r="A25" s="206"/>
      <c r="B25" s="135">
        <v>1.5</v>
      </c>
      <c r="C25" s="208" t="s">
        <v>203</v>
      </c>
      <c r="D25" s="209"/>
      <c r="E25" s="209"/>
      <c r="F25" s="208" t="s">
        <v>399</v>
      </c>
      <c r="G25" s="208" t="s">
        <v>400</v>
      </c>
      <c r="H25" s="209"/>
      <c r="I25" s="148" t="s">
        <v>232</v>
      </c>
      <c r="J25" s="149">
        <v>1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4"/>
      <c r="Z25" s="134"/>
    </row>
    <row r="26" spans="1:26" ht="15.75" customHeight="1">
      <c r="A26" s="206"/>
      <c r="B26" s="135">
        <v>1.5416666666666667</v>
      </c>
      <c r="C26" s="209"/>
      <c r="D26" s="209"/>
      <c r="E26" s="209"/>
      <c r="F26" s="209"/>
      <c r="G26" s="209"/>
      <c r="H26" s="209"/>
      <c r="I26" s="140" t="s">
        <v>228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4"/>
      <c r="Z26" s="134"/>
    </row>
    <row r="27" spans="1:26" ht="15.75" customHeight="1">
      <c r="A27" s="206"/>
      <c r="B27" s="135">
        <v>1.5833333333333333</v>
      </c>
      <c r="C27" s="200"/>
      <c r="D27" s="200"/>
      <c r="E27" s="209"/>
      <c r="F27" s="209"/>
      <c r="G27" s="209"/>
      <c r="H27" s="209"/>
      <c r="I27" s="140" t="s">
        <v>401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4"/>
      <c r="Z27" s="134"/>
    </row>
    <row r="28" spans="1:26" ht="15.75" customHeight="1">
      <c r="A28" s="206"/>
      <c r="B28" s="135">
        <v>1.625</v>
      </c>
      <c r="C28" s="208" t="s">
        <v>234</v>
      </c>
      <c r="D28" s="208" t="s">
        <v>216</v>
      </c>
      <c r="E28" s="209"/>
      <c r="F28" s="209"/>
      <c r="G28" s="209"/>
      <c r="H28" s="209"/>
      <c r="I28" s="150" t="s">
        <v>402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4"/>
      <c r="Z28" s="134"/>
    </row>
    <row r="29" spans="1:26" ht="15.75" customHeight="1">
      <c r="A29" s="206"/>
      <c r="B29" s="135">
        <v>1.6666666666666667</v>
      </c>
      <c r="C29" s="209"/>
      <c r="D29" s="209"/>
      <c r="E29" s="209"/>
      <c r="F29" s="209"/>
      <c r="G29" s="209"/>
      <c r="H29" s="209"/>
      <c r="I29" s="133"/>
      <c r="J29" s="136"/>
      <c r="K29" s="136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4"/>
      <c r="Z29" s="134"/>
    </row>
    <row r="30" spans="1:26" ht="15.75" customHeight="1">
      <c r="A30" s="206"/>
      <c r="B30" s="135">
        <v>1.7083333333333333</v>
      </c>
      <c r="C30" s="200"/>
      <c r="D30" s="200"/>
      <c r="E30" s="200"/>
      <c r="F30" s="209"/>
      <c r="G30" s="209"/>
      <c r="H30" s="209"/>
      <c r="I30" s="137"/>
      <c r="J30" s="151">
        <f>SUM(J5:J28,L7:L10,L13:L14)</f>
        <v>19</v>
      </c>
      <c r="K30" s="152" t="s">
        <v>403</v>
      </c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4"/>
      <c r="Z30" s="134"/>
    </row>
    <row r="31" spans="1:26" ht="15.75" customHeight="1">
      <c r="A31" s="206"/>
      <c r="B31" s="135">
        <v>1.75</v>
      </c>
      <c r="C31" s="208" t="s">
        <v>208</v>
      </c>
      <c r="D31" s="208" t="s">
        <v>230</v>
      </c>
      <c r="E31" s="208" t="s">
        <v>404</v>
      </c>
      <c r="F31" s="209"/>
      <c r="G31" s="209"/>
      <c r="H31" s="209"/>
      <c r="I31" s="132" t="s">
        <v>405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4"/>
      <c r="Z31" s="134"/>
    </row>
    <row r="32" spans="1:26" ht="15.75" customHeight="1">
      <c r="A32" s="206"/>
      <c r="B32" s="135">
        <v>1.7916666666666667</v>
      </c>
      <c r="C32" s="209"/>
      <c r="D32" s="209"/>
      <c r="E32" s="209"/>
      <c r="F32" s="200"/>
      <c r="G32" s="200"/>
      <c r="H32" s="209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4"/>
      <c r="Z32" s="134"/>
    </row>
    <row r="33" spans="1:26" ht="15.75" customHeight="1">
      <c r="A33" s="206"/>
      <c r="B33" s="135">
        <v>1.8333333333333333</v>
      </c>
      <c r="C33" s="200"/>
      <c r="D33" s="200"/>
      <c r="E33" s="209"/>
      <c r="F33" s="208" t="s">
        <v>406</v>
      </c>
      <c r="G33" s="208" t="s">
        <v>407</v>
      </c>
      <c r="H33" s="209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4"/>
      <c r="Z33" s="134"/>
    </row>
    <row r="34" spans="1:26" ht="15.75" customHeight="1">
      <c r="A34" s="206"/>
      <c r="B34" s="135">
        <v>1.875</v>
      </c>
      <c r="C34" s="208" t="s">
        <v>233</v>
      </c>
      <c r="D34" s="208" t="s">
        <v>232</v>
      </c>
      <c r="E34" s="209"/>
      <c r="F34" s="209"/>
      <c r="G34" s="209"/>
      <c r="H34" s="209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4"/>
      <c r="Z34" s="134"/>
    </row>
    <row r="35" spans="1:26" ht="15.75" customHeight="1">
      <c r="A35" s="206"/>
      <c r="B35" s="135">
        <v>1.9166666666666667</v>
      </c>
      <c r="C35" s="209"/>
      <c r="D35" s="209"/>
      <c r="E35" s="209"/>
      <c r="F35" s="209"/>
      <c r="G35" s="209"/>
      <c r="H35" s="209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4"/>
      <c r="Z35" s="134"/>
    </row>
    <row r="36" spans="1:26" ht="15.75" customHeight="1">
      <c r="A36" s="207"/>
      <c r="B36" s="135">
        <v>1.9583333333333333</v>
      </c>
      <c r="C36" s="200"/>
      <c r="D36" s="200"/>
      <c r="E36" s="200"/>
      <c r="F36" s="209"/>
      <c r="G36" s="209"/>
      <c r="H36" s="200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4"/>
      <c r="Z36" s="134"/>
    </row>
    <row r="37" spans="1:26" ht="15.75" customHeight="1">
      <c r="A37" s="205" t="s">
        <v>408</v>
      </c>
      <c r="B37" s="135">
        <v>2</v>
      </c>
      <c r="C37" s="208" t="s">
        <v>409</v>
      </c>
      <c r="D37" s="208" t="s">
        <v>228</v>
      </c>
      <c r="E37" s="208"/>
      <c r="F37" s="209"/>
      <c r="G37" s="209"/>
      <c r="H37" s="208" t="s">
        <v>388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4"/>
      <c r="Z37" s="134"/>
    </row>
    <row r="38" spans="1:26" ht="15.75" customHeight="1">
      <c r="A38" s="206"/>
      <c r="B38" s="135">
        <v>2.0416666666666665</v>
      </c>
      <c r="C38" s="209"/>
      <c r="D38" s="209"/>
      <c r="E38" s="209"/>
      <c r="F38" s="200"/>
      <c r="G38" s="200"/>
      <c r="H38" s="209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4"/>
      <c r="Z38" s="134"/>
    </row>
    <row r="39" spans="1:26" ht="15.75" customHeight="1">
      <c r="A39" s="206"/>
      <c r="B39" s="135">
        <v>2.0833333333333335</v>
      </c>
      <c r="C39" s="200"/>
      <c r="D39" s="200"/>
      <c r="E39" s="209"/>
      <c r="F39" s="208" t="s">
        <v>410</v>
      </c>
      <c r="G39" s="208" t="s">
        <v>411</v>
      </c>
      <c r="H39" s="209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4"/>
      <c r="Z39" s="134"/>
    </row>
    <row r="40" spans="1:26" ht="15.75" customHeight="1">
      <c r="A40" s="206"/>
      <c r="B40" s="135">
        <v>2.125</v>
      </c>
      <c r="C40" s="208" t="s">
        <v>412</v>
      </c>
      <c r="D40" s="208" t="s">
        <v>225</v>
      </c>
      <c r="E40" s="209"/>
      <c r="F40" s="209"/>
      <c r="G40" s="209"/>
      <c r="H40" s="209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4"/>
      <c r="Z40" s="134"/>
    </row>
    <row r="41" spans="1:26" ht="15.75" customHeight="1">
      <c r="A41" s="206"/>
      <c r="B41" s="135">
        <v>2.1666666666666665</v>
      </c>
      <c r="C41" s="209"/>
      <c r="D41" s="209"/>
      <c r="E41" s="209"/>
      <c r="F41" s="209"/>
      <c r="G41" s="209"/>
      <c r="H41" s="209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4"/>
      <c r="Z41" s="134"/>
    </row>
    <row r="42" spans="1:26" ht="15.75" customHeight="1">
      <c r="A42" s="206"/>
      <c r="B42" s="135">
        <v>2.2083333333333335</v>
      </c>
      <c r="C42" s="200"/>
      <c r="D42" s="200"/>
      <c r="E42" s="200"/>
      <c r="F42" s="209"/>
      <c r="G42" s="209"/>
      <c r="H42" s="209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4"/>
      <c r="Z42" s="134"/>
    </row>
    <row r="43" spans="1:26" ht="15.75" customHeight="1">
      <c r="A43" s="206"/>
      <c r="B43" s="135">
        <v>2.25</v>
      </c>
      <c r="C43" s="208" t="s">
        <v>203</v>
      </c>
      <c r="D43" s="208" t="s">
        <v>395</v>
      </c>
      <c r="E43" s="208"/>
      <c r="F43" s="209"/>
      <c r="G43" s="209"/>
      <c r="H43" s="209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4"/>
      <c r="Z43" s="134"/>
    </row>
    <row r="44" spans="1:26" ht="15.75" customHeight="1">
      <c r="A44" s="206"/>
      <c r="B44" s="135">
        <v>2.2916666666666665</v>
      </c>
      <c r="C44" s="209"/>
      <c r="D44" s="209"/>
      <c r="E44" s="209"/>
      <c r="F44" s="200"/>
      <c r="G44" s="200"/>
      <c r="H44" s="209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4"/>
      <c r="Z44" s="134"/>
    </row>
    <row r="45" spans="1:26" ht="15.75" customHeight="1">
      <c r="A45" s="206"/>
      <c r="B45" s="135">
        <v>2.3333333333333335</v>
      </c>
      <c r="C45" s="200"/>
      <c r="D45" s="200"/>
      <c r="E45" s="200"/>
      <c r="F45" s="208"/>
      <c r="G45" s="208"/>
      <c r="H45" s="209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4"/>
      <c r="Z45" s="134"/>
    </row>
    <row r="46" spans="1:26" ht="15.75" customHeight="1">
      <c r="A46" s="206"/>
      <c r="B46" s="135">
        <v>2.375</v>
      </c>
      <c r="C46" s="208" t="s">
        <v>409</v>
      </c>
      <c r="D46" s="208" t="s">
        <v>228</v>
      </c>
      <c r="E46" s="208"/>
      <c r="F46" s="209"/>
      <c r="G46" s="209"/>
      <c r="H46" s="209"/>
      <c r="I46" s="144" t="s">
        <v>119</v>
      </c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4"/>
      <c r="Z46" s="134"/>
    </row>
    <row r="47" spans="1:26" ht="15.75" customHeight="1">
      <c r="A47" s="206"/>
      <c r="B47" s="135">
        <v>2.4166666666666665</v>
      </c>
      <c r="C47" s="209"/>
      <c r="D47" s="209"/>
      <c r="E47" s="209"/>
      <c r="F47" s="209"/>
      <c r="G47" s="209"/>
      <c r="H47" s="209"/>
      <c r="I47" s="144" t="s">
        <v>209</v>
      </c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4"/>
      <c r="Z47" s="134"/>
    </row>
    <row r="48" spans="1:26" ht="15.75" customHeight="1">
      <c r="A48" s="206"/>
      <c r="B48" s="135">
        <v>2.4583333333333335</v>
      </c>
      <c r="C48" s="200"/>
      <c r="D48" s="200"/>
      <c r="E48" s="200"/>
      <c r="F48" s="209"/>
      <c r="G48" s="209"/>
      <c r="H48" s="209"/>
      <c r="I48" s="144" t="s">
        <v>203</v>
      </c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4"/>
      <c r="Z48" s="134"/>
    </row>
    <row r="49" spans="1:26" ht="15.75" customHeight="1">
      <c r="A49" s="206"/>
      <c r="B49" s="135">
        <v>2.5</v>
      </c>
      <c r="C49" s="208" t="s">
        <v>207</v>
      </c>
      <c r="D49" s="208" t="s">
        <v>235</v>
      </c>
      <c r="E49" s="210"/>
      <c r="F49" s="209"/>
      <c r="G49" s="209"/>
      <c r="H49" s="209"/>
      <c r="I49" s="144" t="s">
        <v>379</v>
      </c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4"/>
      <c r="Z49" s="134"/>
    </row>
    <row r="50" spans="1:26" ht="18">
      <c r="A50" s="206"/>
      <c r="B50" s="135">
        <v>2.5416666666666665</v>
      </c>
      <c r="C50" s="209"/>
      <c r="D50" s="209"/>
      <c r="E50" s="209"/>
      <c r="F50" s="200"/>
      <c r="G50" s="200"/>
      <c r="H50" s="209"/>
      <c r="I50" s="144" t="s">
        <v>230</v>
      </c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4"/>
      <c r="Z50" s="134"/>
    </row>
    <row r="51" spans="1:26" ht="18">
      <c r="A51" s="206"/>
      <c r="B51" s="135">
        <v>2.5833333333333335</v>
      </c>
      <c r="C51" s="200"/>
      <c r="D51" s="200"/>
      <c r="E51" s="200"/>
      <c r="F51" s="208"/>
      <c r="G51" s="208"/>
      <c r="H51" s="209"/>
      <c r="I51" s="144" t="s">
        <v>413</v>
      </c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4"/>
      <c r="Z51" s="134"/>
    </row>
    <row r="52" spans="1:26" ht="18">
      <c r="A52" s="206"/>
      <c r="B52" s="135">
        <v>2.625</v>
      </c>
      <c r="C52" s="208" t="s">
        <v>230</v>
      </c>
      <c r="D52" s="208" t="s">
        <v>233</v>
      </c>
      <c r="E52" s="210"/>
      <c r="F52" s="209"/>
      <c r="G52" s="209"/>
      <c r="H52" s="209"/>
      <c r="I52" s="144" t="s">
        <v>204</v>
      </c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4"/>
      <c r="Z52" s="134"/>
    </row>
    <row r="53" spans="1:26" ht="18">
      <c r="A53" s="206"/>
      <c r="B53" s="135">
        <v>2.6666666666666665</v>
      </c>
      <c r="C53" s="209"/>
      <c r="D53" s="209"/>
      <c r="E53" s="209"/>
      <c r="F53" s="209"/>
      <c r="G53" s="209"/>
      <c r="H53" s="209"/>
      <c r="I53" s="144" t="s">
        <v>233</v>
      </c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4"/>
      <c r="Z53" s="134"/>
    </row>
    <row r="54" spans="1:26" ht="18">
      <c r="A54" s="206"/>
      <c r="B54" s="135">
        <v>2.7083333333333335</v>
      </c>
      <c r="C54" s="200"/>
      <c r="D54" s="200"/>
      <c r="E54" s="200"/>
      <c r="F54" s="209"/>
      <c r="G54" s="209"/>
      <c r="H54" s="209"/>
      <c r="I54" s="144" t="s">
        <v>217</v>
      </c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4"/>
      <c r="Z54" s="134"/>
    </row>
    <row r="55" spans="1:26" ht="18">
      <c r="A55" s="206"/>
      <c r="B55" s="135">
        <v>2.75</v>
      </c>
      <c r="C55" s="208" t="s">
        <v>414</v>
      </c>
      <c r="D55" s="208" t="s">
        <v>412</v>
      </c>
      <c r="E55" s="208"/>
      <c r="F55" s="209"/>
      <c r="G55" s="209"/>
      <c r="H55" s="209"/>
      <c r="I55" s="144" t="s">
        <v>385</v>
      </c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4"/>
      <c r="Z55" s="134"/>
    </row>
    <row r="56" spans="1:26" ht="18">
      <c r="A56" s="206"/>
      <c r="B56" s="135">
        <v>2.7916666666666665</v>
      </c>
      <c r="C56" s="209"/>
      <c r="D56" s="209"/>
      <c r="E56" s="209"/>
      <c r="F56" s="200"/>
      <c r="G56" s="200"/>
      <c r="H56" s="209"/>
      <c r="I56" s="144" t="s">
        <v>415</v>
      </c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4"/>
      <c r="Z56" s="134"/>
    </row>
    <row r="57" spans="1:26" ht="18">
      <c r="A57" s="206"/>
      <c r="B57" s="135">
        <v>2.8333333333333335</v>
      </c>
      <c r="C57" s="200"/>
      <c r="D57" s="200"/>
      <c r="E57" s="209"/>
      <c r="F57" s="208"/>
      <c r="G57" s="208"/>
      <c r="H57" s="209"/>
      <c r="I57" s="144" t="s">
        <v>202</v>
      </c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4"/>
      <c r="Z57" s="134"/>
    </row>
    <row r="58" spans="1:26" ht="18">
      <c r="A58" s="206"/>
      <c r="B58" s="135">
        <v>2.875</v>
      </c>
      <c r="C58" s="208" t="s">
        <v>232</v>
      </c>
      <c r="D58" s="208" t="s">
        <v>217</v>
      </c>
      <c r="E58" s="209"/>
      <c r="F58" s="209"/>
      <c r="G58" s="209"/>
      <c r="H58" s="209"/>
      <c r="I58" s="144" t="s">
        <v>235</v>
      </c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4"/>
      <c r="Z58" s="134"/>
    </row>
    <row r="59" spans="1:26" ht="18">
      <c r="A59" s="206"/>
      <c r="B59" s="135">
        <v>2.9166666666666665</v>
      </c>
      <c r="C59" s="209"/>
      <c r="D59" s="209"/>
      <c r="E59" s="209"/>
      <c r="F59" s="209"/>
      <c r="G59" s="209"/>
      <c r="H59" s="209"/>
      <c r="I59" s="144" t="s">
        <v>390</v>
      </c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4"/>
      <c r="Z59" s="134"/>
    </row>
    <row r="60" spans="1:26" ht="18">
      <c r="A60" s="207"/>
      <c r="B60" s="135">
        <v>2.9583333333333335</v>
      </c>
      <c r="C60" s="200"/>
      <c r="D60" s="200"/>
      <c r="E60" s="200"/>
      <c r="F60" s="209"/>
      <c r="G60" s="209"/>
      <c r="H60" s="200"/>
      <c r="I60" s="144" t="s">
        <v>395</v>
      </c>
      <c r="J60" s="133" t="s">
        <v>416</v>
      </c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4"/>
      <c r="Z60" s="134"/>
    </row>
    <row r="61" spans="1:26" ht="18">
      <c r="A61" s="205" t="s">
        <v>417</v>
      </c>
      <c r="B61" s="135">
        <v>3</v>
      </c>
      <c r="C61" s="208" t="s">
        <v>390</v>
      </c>
      <c r="D61" s="208" t="s">
        <v>209</v>
      </c>
      <c r="E61" s="208"/>
      <c r="F61" s="209"/>
      <c r="G61" s="209"/>
      <c r="H61" s="208" t="s">
        <v>388</v>
      </c>
      <c r="I61" s="144" t="s">
        <v>234</v>
      </c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4"/>
      <c r="Z61" s="134"/>
    </row>
    <row r="62" spans="1:26" ht="18">
      <c r="A62" s="206"/>
      <c r="B62" s="135">
        <v>3.0416666666666665</v>
      </c>
      <c r="C62" s="209"/>
      <c r="D62" s="209"/>
      <c r="E62" s="209"/>
      <c r="F62" s="200"/>
      <c r="G62" s="200"/>
      <c r="H62" s="209"/>
      <c r="I62" s="141" t="s">
        <v>216</v>
      </c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4"/>
      <c r="Z62" s="134"/>
    </row>
    <row r="63" spans="1:26" ht="18">
      <c r="A63" s="206"/>
      <c r="B63" s="135">
        <v>3.0833333333333335</v>
      </c>
      <c r="C63" s="200"/>
      <c r="D63" s="200"/>
      <c r="E63" s="209"/>
      <c r="F63" s="208" t="s">
        <v>418</v>
      </c>
      <c r="G63" s="208" t="s">
        <v>419</v>
      </c>
      <c r="H63" s="209"/>
      <c r="I63" s="141" t="s">
        <v>208</v>
      </c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4"/>
      <c r="Z63" s="134"/>
    </row>
    <row r="64" spans="1:26" ht="18">
      <c r="A64" s="206"/>
      <c r="B64" s="135">
        <v>3.125</v>
      </c>
      <c r="C64" s="208" t="s">
        <v>204</v>
      </c>
      <c r="D64" s="208" t="s">
        <v>212</v>
      </c>
      <c r="E64" s="209"/>
      <c r="F64" s="209"/>
      <c r="G64" s="209"/>
      <c r="H64" s="209"/>
      <c r="I64" s="144" t="s">
        <v>232</v>
      </c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4"/>
      <c r="Z64" s="134"/>
    </row>
    <row r="65" spans="1:26" ht="18">
      <c r="A65" s="206"/>
      <c r="B65" s="135">
        <v>3.1666666666666665</v>
      </c>
      <c r="C65" s="209"/>
      <c r="D65" s="209"/>
      <c r="E65" s="209"/>
      <c r="F65" s="209"/>
      <c r="G65" s="209"/>
      <c r="H65" s="209"/>
      <c r="I65" s="144" t="s">
        <v>228</v>
      </c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4"/>
      <c r="Z65" s="134"/>
    </row>
    <row r="66" spans="1:26" ht="18">
      <c r="A66" s="206"/>
      <c r="B66" s="135">
        <v>3.2083333333333335</v>
      </c>
      <c r="C66" s="200"/>
      <c r="D66" s="200"/>
      <c r="E66" s="200"/>
      <c r="F66" s="209"/>
      <c r="G66" s="209"/>
      <c r="H66" s="209"/>
      <c r="I66" s="144" t="s">
        <v>401</v>
      </c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4"/>
      <c r="Z66" s="134"/>
    </row>
    <row r="67" spans="1:26" ht="18">
      <c r="A67" s="206"/>
      <c r="B67" s="135">
        <v>3.25</v>
      </c>
      <c r="C67" s="208" t="s">
        <v>409</v>
      </c>
      <c r="D67" s="208" t="s">
        <v>228</v>
      </c>
      <c r="E67" s="137"/>
      <c r="F67" s="209"/>
      <c r="G67" s="209"/>
      <c r="H67" s="209"/>
      <c r="I67" s="141" t="s">
        <v>225</v>
      </c>
      <c r="J67" s="153" t="s">
        <v>420</v>
      </c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4"/>
      <c r="Z67" s="134"/>
    </row>
    <row r="68" spans="1:26" ht="18">
      <c r="A68" s="206"/>
      <c r="B68" s="135">
        <v>3.2916666666666665</v>
      </c>
      <c r="C68" s="209"/>
      <c r="D68" s="209"/>
      <c r="E68" s="208"/>
      <c r="F68" s="200"/>
      <c r="G68" s="200"/>
      <c r="H68" s="209"/>
      <c r="I68" s="154" t="s">
        <v>235</v>
      </c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4"/>
      <c r="Z68" s="134"/>
    </row>
    <row r="69" spans="1:26" ht="17">
      <c r="A69" s="206"/>
      <c r="B69" s="135">
        <v>3.3333333333333335</v>
      </c>
      <c r="C69" s="200"/>
      <c r="D69" s="200"/>
      <c r="E69" s="209"/>
      <c r="F69" s="208"/>
      <c r="G69" s="208"/>
      <c r="H69" s="209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4"/>
      <c r="Z69" s="134"/>
    </row>
    <row r="70" spans="1:26" ht="17">
      <c r="A70" s="206"/>
      <c r="B70" s="135">
        <v>3.375</v>
      </c>
      <c r="C70" s="137"/>
      <c r="D70" s="137"/>
      <c r="E70" s="209"/>
      <c r="F70" s="209"/>
      <c r="G70" s="209"/>
      <c r="H70" s="209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4"/>
      <c r="Z70" s="134"/>
    </row>
    <row r="71" spans="1:26" ht="17">
      <c r="A71" s="206"/>
      <c r="B71" s="135">
        <v>3.4166666666666665</v>
      </c>
      <c r="C71" s="137"/>
      <c r="D71" s="137"/>
      <c r="E71" s="200"/>
      <c r="F71" s="209"/>
      <c r="G71" s="209"/>
      <c r="H71" s="209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4"/>
      <c r="Z71" s="134"/>
    </row>
    <row r="72" spans="1:26" ht="17">
      <c r="A72" s="206"/>
      <c r="B72" s="135">
        <v>3.4583333333333335</v>
      </c>
      <c r="C72" s="137"/>
      <c r="D72" s="137"/>
      <c r="E72" s="208"/>
      <c r="F72" s="209"/>
      <c r="G72" s="209"/>
      <c r="H72" s="209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4"/>
      <c r="Z72" s="134"/>
    </row>
    <row r="73" spans="1:26" ht="17">
      <c r="A73" s="206"/>
      <c r="B73" s="135">
        <v>3.5</v>
      </c>
      <c r="C73" s="137"/>
      <c r="D73" s="137"/>
      <c r="E73" s="209"/>
      <c r="F73" s="209"/>
      <c r="G73" s="209"/>
      <c r="H73" s="209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4"/>
      <c r="Z73" s="134"/>
    </row>
    <row r="74" spans="1:26" ht="17">
      <c r="A74" s="206"/>
      <c r="B74" s="135">
        <v>3.5416666666666665</v>
      </c>
      <c r="C74" s="137"/>
      <c r="D74" s="137"/>
      <c r="E74" s="209"/>
      <c r="F74" s="200"/>
      <c r="G74" s="200"/>
      <c r="H74" s="209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4"/>
      <c r="Z74" s="134"/>
    </row>
    <row r="75" spans="1:26" ht="17">
      <c r="A75" s="206"/>
      <c r="B75" s="135">
        <v>3.5833333333333335</v>
      </c>
      <c r="C75" s="137"/>
      <c r="D75" s="137"/>
      <c r="E75" s="209"/>
      <c r="F75" s="133"/>
      <c r="G75" s="137"/>
      <c r="H75" s="209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4"/>
      <c r="Z75" s="134"/>
    </row>
    <row r="76" spans="1:26" ht="17">
      <c r="A76" s="206"/>
      <c r="B76" s="135">
        <v>3.625</v>
      </c>
      <c r="C76" s="137"/>
      <c r="D76" s="137"/>
      <c r="E76" s="209"/>
      <c r="F76" s="133"/>
      <c r="G76" s="137"/>
      <c r="H76" s="209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4"/>
      <c r="Z76" s="134"/>
    </row>
    <row r="77" spans="1:26" ht="17">
      <c r="A77" s="206"/>
      <c r="B77" s="135">
        <v>3.6666666666666665</v>
      </c>
      <c r="C77" s="137"/>
      <c r="D77" s="137"/>
      <c r="E77" s="200"/>
      <c r="F77" s="133"/>
      <c r="G77" s="137"/>
      <c r="H77" s="209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4"/>
      <c r="Z77" s="134"/>
    </row>
    <row r="78" spans="1:26" ht="17">
      <c r="A78" s="206"/>
      <c r="B78" s="135">
        <v>3.7083333333333335</v>
      </c>
      <c r="C78" s="137"/>
      <c r="D78" s="137"/>
      <c r="E78" s="208"/>
      <c r="F78" s="133"/>
      <c r="G78" s="137"/>
      <c r="H78" s="209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4"/>
      <c r="Z78" s="134"/>
    </row>
    <row r="79" spans="1:26" ht="17">
      <c r="A79" s="206"/>
      <c r="B79" s="135">
        <v>3.75</v>
      </c>
      <c r="C79" s="137"/>
      <c r="D79" s="137"/>
      <c r="E79" s="209"/>
      <c r="F79" s="133"/>
      <c r="G79" s="137"/>
      <c r="H79" s="209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4"/>
      <c r="Z79" s="134"/>
    </row>
    <row r="80" spans="1:26" ht="17">
      <c r="A80" s="206"/>
      <c r="B80" s="135">
        <v>3.7916666666666665</v>
      </c>
      <c r="C80" s="137"/>
      <c r="D80" s="137"/>
      <c r="E80" s="209"/>
      <c r="F80" s="133"/>
      <c r="G80" s="137"/>
      <c r="H80" s="209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4"/>
      <c r="Z80" s="134"/>
    </row>
    <row r="81" spans="1:26" ht="17">
      <c r="A81" s="206"/>
      <c r="B81" s="135">
        <v>3.8333333333333335</v>
      </c>
      <c r="C81" s="137"/>
      <c r="D81" s="137"/>
      <c r="E81" s="209"/>
      <c r="F81" s="133"/>
      <c r="G81" s="137"/>
      <c r="H81" s="209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4"/>
      <c r="Z81" s="134"/>
    </row>
    <row r="82" spans="1:26" ht="17">
      <c r="A82" s="206"/>
      <c r="B82" s="135">
        <v>3.875</v>
      </c>
      <c r="C82" s="137"/>
      <c r="D82" s="137"/>
      <c r="E82" s="209"/>
      <c r="F82" s="133"/>
      <c r="G82" s="137"/>
      <c r="H82" s="209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4"/>
      <c r="Z82" s="134"/>
    </row>
    <row r="83" spans="1:26" ht="17">
      <c r="A83" s="206"/>
      <c r="B83" s="135">
        <v>3.9166666666666665</v>
      </c>
      <c r="C83" s="137"/>
      <c r="D83" s="137"/>
      <c r="E83" s="200"/>
      <c r="F83" s="133"/>
      <c r="G83" s="137"/>
      <c r="H83" s="209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4"/>
      <c r="Z83" s="134"/>
    </row>
    <row r="84" spans="1:26" ht="17">
      <c r="A84" s="207"/>
      <c r="B84" s="135">
        <v>3.9583333333333335</v>
      </c>
      <c r="C84" s="140"/>
      <c r="D84" s="140"/>
      <c r="E84" s="136"/>
      <c r="F84" s="133"/>
      <c r="G84" s="137"/>
      <c r="H84" s="200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4"/>
      <c r="Z84" s="134"/>
    </row>
    <row r="85" spans="1:26" ht="17">
      <c r="A85" s="137"/>
      <c r="B85" s="140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4"/>
      <c r="Z85" s="134"/>
    </row>
    <row r="86" spans="1:26" ht="17">
      <c r="A86" s="137"/>
      <c r="B86" s="140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4"/>
      <c r="Z86" s="134"/>
    </row>
    <row r="87" spans="1:26" ht="17">
      <c r="A87" s="137"/>
      <c r="B87" s="140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4"/>
      <c r="Z87" s="134"/>
    </row>
    <row r="88" spans="1:26" ht="17">
      <c r="A88" s="137"/>
      <c r="B88" s="140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4"/>
      <c r="Z88" s="134"/>
    </row>
    <row r="89" spans="1:26" ht="17">
      <c r="A89" s="137"/>
      <c r="B89" s="140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4"/>
      <c r="Z89" s="134"/>
    </row>
    <row r="90" spans="1:26" ht="17">
      <c r="A90" s="137"/>
      <c r="B90" s="140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4"/>
      <c r="Z90" s="134"/>
    </row>
    <row r="91" spans="1:26" ht="17">
      <c r="A91" s="137"/>
      <c r="B91" s="140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4"/>
      <c r="Z91" s="134"/>
    </row>
    <row r="92" spans="1:26" ht="17">
      <c r="A92" s="137"/>
      <c r="B92" s="140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4"/>
      <c r="Z92" s="134"/>
    </row>
    <row r="93" spans="1:26" ht="17">
      <c r="A93" s="137"/>
      <c r="B93" s="140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4"/>
      <c r="Z93" s="134"/>
    </row>
    <row r="94" spans="1:26" ht="17">
      <c r="A94" s="137"/>
      <c r="B94" s="140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4"/>
      <c r="Z94" s="134"/>
    </row>
    <row r="95" spans="1:26" ht="17">
      <c r="A95" s="137"/>
      <c r="B95" s="140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4"/>
      <c r="Z95" s="134"/>
    </row>
    <row r="96" spans="1:26" ht="17">
      <c r="A96" s="137"/>
      <c r="B96" s="140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4"/>
      <c r="Z96" s="134"/>
    </row>
    <row r="97" spans="1:26" ht="17">
      <c r="A97" s="137"/>
      <c r="B97" s="140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4"/>
      <c r="Z97" s="134"/>
    </row>
    <row r="98" spans="1:26" ht="17">
      <c r="A98" s="137"/>
      <c r="B98" s="140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4"/>
      <c r="Z98" s="134"/>
    </row>
    <row r="99" spans="1:26" ht="17">
      <c r="A99" s="137"/>
      <c r="B99" s="140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4"/>
      <c r="Z99" s="134"/>
    </row>
    <row r="100" spans="1:26" ht="17">
      <c r="A100" s="137"/>
      <c r="B100" s="140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4"/>
      <c r="Z100" s="134"/>
    </row>
    <row r="101" spans="1:26" ht="17">
      <c r="A101" s="137"/>
      <c r="B101" s="140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4"/>
      <c r="Z101" s="134"/>
    </row>
    <row r="102" spans="1:26" ht="17">
      <c r="A102" s="137"/>
      <c r="B102" s="140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4"/>
      <c r="Z102" s="134"/>
    </row>
    <row r="103" spans="1:26" ht="17">
      <c r="A103" s="137"/>
      <c r="B103" s="140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4"/>
      <c r="Z103" s="134"/>
    </row>
    <row r="104" spans="1:26" ht="17">
      <c r="A104" s="137"/>
      <c r="B104" s="140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4"/>
      <c r="Z104" s="134"/>
    </row>
    <row r="105" spans="1:26" ht="17">
      <c r="A105" s="137"/>
      <c r="B105" s="140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4"/>
      <c r="Z105" s="134"/>
    </row>
    <row r="106" spans="1:26" ht="17">
      <c r="A106" s="137"/>
      <c r="B106" s="140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4"/>
      <c r="Z106" s="134"/>
    </row>
    <row r="107" spans="1:26" ht="17">
      <c r="A107" s="137"/>
      <c r="B107" s="140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4"/>
      <c r="Z107" s="134"/>
    </row>
    <row r="108" spans="1:26" ht="17">
      <c r="A108" s="137"/>
      <c r="B108" s="140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4"/>
      <c r="Z108" s="134"/>
    </row>
    <row r="109" spans="1:26" ht="17">
      <c r="A109" s="137"/>
      <c r="B109" s="140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4"/>
      <c r="Z109" s="134"/>
    </row>
    <row r="110" spans="1:26" ht="17">
      <c r="A110" s="137"/>
      <c r="B110" s="140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4"/>
      <c r="Z110" s="134"/>
    </row>
    <row r="111" spans="1:26" ht="17">
      <c r="A111" s="137"/>
      <c r="B111" s="140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4"/>
      <c r="Z111" s="134"/>
    </row>
    <row r="112" spans="1:26" ht="17">
      <c r="A112" s="137"/>
      <c r="B112" s="140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4"/>
      <c r="Z112" s="134"/>
    </row>
    <row r="113" spans="1:26" ht="17">
      <c r="A113" s="137"/>
      <c r="B113" s="140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4"/>
      <c r="Z113" s="134"/>
    </row>
    <row r="114" spans="1:26" ht="17">
      <c r="A114" s="137"/>
      <c r="B114" s="140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4"/>
      <c r="Z114" s="134"/>
    </row>
    <row r="115" spans="1:26" ht="17">
      <c r="A115" s="137"/>
      <c r="B115" s="140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4"/>
      <c r="Z115" s="134"/>
    </row>
    <row r="116" spans="1:26" ht="17">
      <c r="A116" s="137"/>
      <c r="B116" s="140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4"/>
      <c r="Z116" s="134"/>
    </row>
    <row r="117" spans="1:26" ht="17">
      <c r="A117" s="137"/>
      <c r="B117" s="140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4"/>
      <c r="Z117" s="134"/>
    </row>
    <row r="118" spans="1:26" ht="17">
      <c r="A118" s="137"/>
      <c r="B118" s="140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4"/>
      <c r="Z118" s="134"/>
    </row>
    <row r="119" spans="1:26" ht="17">
      <c r="A119" s="137"/>
      <c r="B119" s="140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4"/>
      <c r="Z119" s="134"/>
    </row>
    <row r="120" spans="1:26" ht="17">
      <c r="A120" s="137"/>
      <c r="B120" s="140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4"/>
      <c r="Z120" s="134"/>
    </row>
    <row r="121" spans="1:26" ht="17">
      <c r="A121" s="137"/>
      <c r="B121" s="140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4"/>
      <c r="Z121" s="134"/>
    </row>
    <row r="122" spans="1:26" ht="17">
      <c r="A122" s="137"/>
      <c r="B122" s="140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4"/>
      <c r="Z122" s="134"/>
    </row>
    <row r="123" spans="1:26" ht="17">
      <c r="A123" s="137"/>
      <c r="B123" s="140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4"/>
      <c r="Z123" s="134"/>
    </row>
    <row r="124" spans="1:26" ht="17">
      <c r="A124" s="137"/>
      <c r="B124" s="140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4"/>
      <c r="Z124" s="134"/>
    </row>
    <row r="125" spans="1:26" ht="17">
      <c r="A125" s="137"/>
      <c r="B125" s="140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4"/>
      <c r="Z125" s="134"/>
    </row>
    <row r="126" spans="1:26" ht="17">
      <c r="A126" s="137"/>
      <c r="B126" s="140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4"/>
      <c r="Z126" s="134"/>
    </row>
    <row r="127" spans="1:26" ht="17">
      <c r="A127" s="137"/>
      <c r="B127" s="140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4"/>
      <c r="Z127" s="134"/>
    </row>
    <row r="128" spans="1:26" ht="17">
      <c r="A128" s="137"/>
      <c r="B128" s="140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4"/>
      <c r="Z128" s="134"/>
    </row>
    <row r="129" spans="1:26" ht="17">
      <c r="A129" s="137"/>
      <c r="B129" s="140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4"/>
      <c r="Z129" s="134"/>
    </row>
    <row r="130" spans="1:26" ht="17">
      <c r="A130" s="137"/>
      <c r="B130" s="140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4"/>
      <c r="Z130" s="134"/>
    </row>
    <row r="131" spans="1:26" ht="17">
      <c r="A131" s="137"/>
      <c r="B131" s="140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4"/>
      <c r="Z131" s="134"/>
    </row>
    <row r="132" spans="1:26" ht="17">
      <c r="A132" s="137"/>
      <c r="B132" s="140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4"/>
      <c r="Z132" s="134"/>
    </row>
    <row r="133" spans="1:26" ht="17">
      <c r="A133" s="137"/>
      <c r="B133" s="140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4"/>
      <c r="Z133" s="134"/>
    </row>
    <row r="134" spans="1:26" ht="17">
      <c r="A134" s="137"/>
      <c r="B134" s="140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4"/>
      <c r="Z134" s="134"/>
    </row>
    <row r="135" spans="1:26" ht="17">
      <c r="A135" s="137"/>
      <c r="B135" s="140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4"/>
      <c r="Z135" s="134"/>
    </row>
    <row r="136" spans="1:26" ht="17">
      <c r="A136" s="137"/>
      <c r="B136" s="140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4"/>
      <c r="Z136" s="134"/>
    </row>
    <row r="137" spans="1:26" ht="17">
      <c r="A137" s="137"/>
      <c r="B137" s="140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4"/>
      <c r="Z137" s="134"/>
    </row>
    <row r="138" spans="1:26" ht="17">
      <c r="A138" s="137"/>
      <c r="B138" s="140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4"/>
      <c r="Z138" s="134"/>
    </row>
    <row r="139" spans="1:26" ht="17">
      <c r="A139" s="137"/>
      <c r="B139" s="140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4"/>
      <c r="Z139" s="134"/>
    </row>
    <row r="140" spans="1:26" ht="17">
      <c r="A140" s="137"/>
      <c r="B140" s="140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4"/>
      <c r="Z140" s="134"/>
    </row>
    <row r="141" spans="1:26" ht="17">
      <c r="A141" s="137"/>
      <c r="B141" s="140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4"/>
      <c r="Z141" s="134"/>
    </row>
    <row r="142" spans="1:26" ht="17">
      <c r="A142" s="137"/>
      <c r="B142" s="140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4"/>
      <c r="Z142" s="134"/>
    </row>
    <row r="143" spans="1:26" ht="17">
      <c r="A143" s="137"/>
      <c r="B143" s="140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4"/>
      <c r="Z143" s="134"/>
    </row>
    <row r="144" spans="1:26" ht="17">
      <c r="A144" s="137"/>
      <c r="B144" s="140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4"/>
      <c r="Z144" s="134"/>
    </row>
    <row r="145" spans="1:26" ht="17">
      <c r="A145" s="137"/>
      <c r="B145" s="140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4"/>
      <c r="Z145" s="134"/>
    </row>
    <row r="146" spans="1:26" ht="17">
      <c r="A146" s="137"/>
      <c r="B146" s="140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4"/>
      <c r="Z146" s="134"/>
    </row>
    <row r="147" spans="1:26" ht="17">
      <c r="A147" s="137"/>
      <c r="B147" s="140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4"/>
      <c r="Z147" s="134"/>
    </row>
    <row r="148" spans="1:26" ht="17">
      <c r="A148" s="137"/>
      <c r="B148" s="140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4"/>
      <c r="Z148" s="134"/>
    </row>
    <row r="149" spans="1:26" ht="17">
      <c r="A149" s="137"/>
      <c r="B149" s="140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4"/>
      <c r="Z149" s="134"/>
    </row>
    <row r="150" spans="1:26" ht="17">
      <c r="A150" s="137"/>
      <c r="B150" s="140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4"/>
      <c r="Z150" s="134"/>
    </row>
    <row r="151" spans="1:26" ht="17">
      <c r="A151" s="137"/>
      <c r="B151" s="140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4"/>
      <c r="Z151" s="134"/>
    </row>
    <row r="152" spans="1:26" ht="17">
      <c r="A152" s="137"/>
      <c r="B152" s="140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4"/>
      <c r="Z152" s="134"/>
    </row>
    <row r="153" spans="1:26" ht="17">
      <c r="A153" s="137"/>
      <c r="B153" s="140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4"/>
      <c r="Z153" s="134"/>
    </row>
    <row r="154" spans="1:26" ht="17">
      <c r="A154" s="137"/>
      <c r="B154" s="140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4"/>
      <c r="Z154" s="134"/>
    </row>
    <row r="155" spans="1:26" ht="17">
      <c r="A155" s="137"/>
      <c r="B155" s="140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4"/>
      <c r="Z155" s="134"/>
    </row>
    <row r="156" spans="1:26" ht="17">
      <c r="A156" s="137"/>
      <c r="B156" s="140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4"/>
      <c r="Z156" s="134"/>
    </row>
    <row r="157" spans="1:26" ht="17">
      <c r="A157" s="137"/>
      <c r="B157" s="140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4"/>
      <c r="Z157" s="134"/>
    </row>
    <row r="158" spans="1:26" ht="17">
      <c r="A158" s="137"/>
      <c r="B158" s="140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4"/>
      <c r="Z158" s="134"/>
    </row>
    <row r="159" spans="1:26" ht="17">
      <c r="A159" s="137"/>
      <c r="B159" s="140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4"/>
      <c r="Z159" s="134"/>
    </row>
    <row r="160" spans="1:26" ht="17">
      <c r="A160" s="137"/>
      <c r="B160" s="140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4"/>
      <c r="Z160" s="134"/>
    </row>
    <row r="161" spans="1:26" ht="17">
      <c r="A161" s="137"/>
      <c r="B161" s="140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4"/>
      <c r="Z161" s="134"/>
    </row>
    <row r="162" spans="1:26" ht="17">
      <c r="A162" s="137"/>
      <c r="B162" s="140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4"/>
      <c r="Z162" s="134"/>
    </row>
    <row r="163" spans="1:26" ht="17">
      <c r="A163" s="137"/>
      <c r="B163" s="140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4"/>
      <c r="Z163" s="134"/>
    </row>
    <row r="164" spans="1:26" ht="17">
      <c r="A164" s="137"/>
      <c r="B164" s="140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4"/>
      <c r="Z164" s="134"/>
    </row>
    <row r="165" spans="1:26" ht="17">
      <c r="A165" s="137"/>
      <c r="B165" s="140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4"/>
      <c r="Z165" s="134"/>
    </row>
    <row r="166" spans="1:26" ht="17">
      <c r="A166" s="137"/>
      <c r="B166" s="140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4"/>
      <c r="Z166" s="134"/>
    </row>
    <row r="167" spans="1:26" ht="17">
      <c r="A167" s="137"/>
      <c r="B167" s="140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4"/>
      <c r="Z167" s="134"/>
    </row>
    <row r="168" spans="1:26" ht="17">
      <c r="A168" s="137"/>
      <c r="B168" s="140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4"/>
      <c r="Z168" s="134"/>
    </row>
    <row r="169" spans="1:26" ht="17">
      <c r="A169" s="137"/>
      <c r="B169" s="140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4"/>
      <c r="Z169" s="134"/>
    </row>
    <row r="170" spans="1:26" ht="17">
      <c r="A170" s="137"/>
      <c r="B170" s="140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4"/>
      <c r="Z170" s="134"/>
    </row>
    <row r="171" spans="1:26" ht="17">
      <c r="A171" s="137"/>
      <c r="B171" s="140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4"/>
      <c r="Z171" s="134"/>
    </row>
    <row r="172" spans="1:26" ht="17">
      <c r="A172" s="137"/>
      <c r="B172" s="140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4"/>
      <c r="Z172" s="134"/>
    </row>
    <row r="173" spans="1:26" ht="17">
      <c r="A173" s="137"/>
      <c r="B173" s="140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4"/>
      <c r="Z173" s="134"/>
    </row>
    <row r="174" spans="1:26" ht="17">
      <c r="A174" s="137"/>
      <c r="B174" s="140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4"/>
      <c r="Z174" s="134"/>
    </row>
    <row r="175" spans="1:26" ht="17">
      <c r="A175" s="137"/>
      <c r="B175" s="140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4"/>
      <c r="Z175" s="134"/>
    </row>
    <row r="176" spans="1:26" ht="17">
      <c r="A176" s="137"/>
      <c r="B176" s="140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4"/>
      <c r="Z176" s="134"/>
    </row>
    <row r="177" spans="1:26" ht="17">
      <c r="A177" s="137"/>
      <c r="B177" s="140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4"/>
      <c r="Z177" s="134"/>
    </row>
    <row r="178" spans="1:26" ht="17">
      <c r="A178" s="137"/>
      <c r="B178" s="140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4"/>
      <c r="Z178" s="134"/>
    </row>
    <row r="179" spans="1:26" ht="17">
      <c r="A179" s="137"/>
      <c r="B179" s="140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4"/>
      <c r="Z179" s="134"/>
    </row>
    <row r="180" spans="1:26" ht="17">
      <c r="A180" s="137"/>
      <c r="B180" s="140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4"/>
      <c r="Z180" s="134"/>
    </row>
    <row r="181" spans="1:26" ht="17">
      <c r="A181" s="137"/>
      <c r="B181" s="140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4"/>
      <c r="Z181" s="134"/>
    </row>
    <row r="182" spans="1:26" ht="17">
      <c r="A182" s="137"/>
      <c r="B182" s="140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4"/>
      <c r="Z182" s="134"/>
    </row>
    <row r="183" spans="1:26" ht="17">
      <c r="A183" s="137"/>
      <c r="B183" s="140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4"/>
      <c r="Z183" s="134"/>
    </row>
    <row r="184" spans="1:26" ht="17">
      <c r="A184" s="137"/>
      <c r="B184" s="140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4"/>
      <c r="Z184" s="134"/>
    </row>
    <row r="185" spans="1:26" ht="17">
      <c r="A185" s="137"/>
      <c r="B185" s="140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4"/>
      <c r="Z185" s="134"/>
    </row>
    <row r="186" spans="1:26" ht="17">
      <c r="A186" s="137"/>
      <c r="B186" s="140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4"/>
      <c r="Z186" s="134"/>
    </row>
    <row r="187" spans="1:26" ht="17">
      <c r="A187" s="137"/>
      <c r="B187" s="140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4"/>
      <c r="Z187" s="134"/>
    </row>
    <row r="188" spans="1:26" ht="17">
      <c r="A188" s="137"/>
      <c r="B188" s="140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4"/>
      <c r="Z188" s="134"/>
    </row>
    <row r="189" spans="1:26" ht="17">
      <c r="A189" s="137"/>
      <c r="B189" s="140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4"/>
      <c r="Z189" s="134"/>
    </row>
    <row r="190" spans="1:26" ht="17">
      <c r="A190" s="137"/>
      <c r="B190" s="140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4"/>
      <c r="Z190" s="134"/>
    </row>
    <row r="191" spans="1:26" ht="17">
      <c r="A191" s="137"/>
      <c r="B191" s="140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4"/>
      <c r="Z191" s="134"/>
    </row>
    <row r="192" spans="1:26" ht="17">
      <c r="A192" s="137"/>
      <c r="B192" s="140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4"/>
      <c r="Z192" s="134"/>
    </row>
    <row r="193" spans="1:26" ht="17">
      <c r="A193" s="137"/>
      <c r="B193" s="140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4"/>
      <c r="Z193" s="134"/>
    </row>
    <row r="194" spans="1:26" ht="17">
      <c r="A194" s="137"/>
      <c r="B194" s="140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4"/>
      <c r="Z194" s="134"/>
    </row>
    <row r="195" spans="1:26" ht="17">
      <c r="A195" s="137"/>
      <c r="B195" s="140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4"/>
      <c r="Z195" s="134"/>
    </row>
    <row r="196" spans="1:26" ht="17">
      <c r="A196" s="137"/>
      <c r="B196" s="140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4"/>
      <c r="Z196" s="134"/>
    </row>
    <row r="197" spans="1:26" ht="17">
      <c r="A197" s="137"/>
      <c r="B197" s="140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4"/>
      <c r="Z197" s="134"/>
    </row>
    <row r="198" spans="1:26" ht="17">
      <c r="A198" s="137"/>
      <c r="B198" s="140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4"/>
      <c r="Z198" s="134"/>
    </row>
    <row r="199" spans="1:26" ht="17">
      <c r="A199" s="137"/>
      <c r="B199" s="140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4"/>
      <c r="Z199" s="134"/>
    </row>
    <row r="200" spans="1:26" ht="17">
      <c r="A200" s="137"/>
      <c r="B200" s="140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4"/>
      <c r="Z200" s="134"/>
    </row>
    <row r="201" spans="1:26" ht="17">
      <c r="A201" s="137"/>
      <c r="B201" s="140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4"/>
      <c r="Z201" s="134"/>
    </row>
    <row r="202" spans="1:26" ht="17">
      <c r="A202" s="137"/>
      <c r="B202" s="140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4"/>
      <c r="Z202" s="134"/>
    </row>
    <row r="203" spans="1:26" ht="17">
      <c r="A203" s="137"/>
      <c r="B203" s="140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4"/>
      <c r="Z203" s="134"/>
    </row>
    <row r="204" spans="1:26" ht="17">
      <c r="A204" s="137"/>
      <c r="B204" s="140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4"/>
      <c r="Z204" s="134"/>
    </row>
    <row r="205" spans="1:26" ht="17">
      <c r="A205" s="137"/>
      <c r="B205" s="140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4"/>
      <c r="Z205" s="134"/>
    </row>
    <row r="206" spans="1:26" ht="17">
      <c r="A206" s="137"/>
      <c r="B206" s="140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4"/>
      <c r="Z206" s="134"/>
    </row>
    <row r="207" spans="1:26" ht="17">
      <c r="A207" s="137"/>
      <c r="B207" s="140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4"/>
      <c r="Z207" s="134"/>
    </row>
    <row r="208" spans="1:26" ht="17">
      <c r="A208" s="137"/>
      <c r="B208" s="140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4"/>
      <c r="Z208" s="134"/>
    </row>
    <row r="209" spans="1:26" ht="17">
      <c r="A209" s="137"/>
      <c r="B209" s="140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4"/>
      <c r="Z209" s="134"/>
    </row>
    <row r="210" spans="1:26" ht="17">
      <c r="A210" s="137"/>
      <c r="B210" s="140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4"/>
      <c r="Z210" s="134"/>
    </row>
    <row r="211" spans="1:26" ht="17">
      <c r="A211" s="137"/>
      <c r="B211" s="140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4"/>
      <c r="Z211" s="134"/>
    </row>
    <row r="212" spans="1:26" ht="17">
      <c r="A212" s="137"/>
      <c r="B212" s="140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4"/>
      <c r="Z212" s="134"/>
    </row>
    <row r="213" spans="1:26" ht="17">
      <c r="A213" s="137"/>
      <c r="B213" s="140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4"/>
      <c r="Z213" s="134"/>
    </row>
    <row r="214" spans="1:26" ht="17">
      <c r="A214" s="137"/>
      <c r="B214" s="140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4"/>
      <c r="Z214" s="134"/>
    </row>
    <row r="215" spans="1:26" ht="17">
      <c r="A215" s="137"/>
      <c r="B215" s="140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4"/>
      <c r="Z215" s="134"/>
    </row>
    <row r="216" spans="1:26" ht="17">
      <c r="A216" s="137"/>
      <c r="B216" s="140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4"/>
      <c r="Z216" s="134"/>
    </row>
    <row r="217" spans="1:26" ht="17">
      <c r="A217" s="137"/>
      <c r="B217" s="140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4"/>
      <c r="Z217" s="134"/>
    </row>
    <row r="218" spans="1:26" ht="17">
      <c r="A218" s="137"/>
      <c r="B218" s="140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4"/>
      <c r="Z218" s="134"/>
    </row>
    <row r="219" spans="1:26" ht="17">
      <c r="A219" s="137"/>
      <c r="B219" s="140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4"/>
      <c r="Z219" s="134"/>
    </row>
    <row r="220" spans="1:26" ht="17">
      <c r="A220" s="137"/>
      <c r="B220" s="140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4"/>
      <c r="Z220" s="134"/>
    </row>
    <row r="221" spans="1:26" ht="17">
      <c r="A221" s="137"/>
      <c r="B221" s="140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4"/>
      <c r="Z221" s="134"/>
    </row>
    <row r="222" spans="1:26" ht="17">
      <c r="A222" s="137"/>
      <c r="B222" s="140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4"/>
      <c r="Z222" s="134"/>
    </row>
    <row r="223" spans="1:26" ht="17">
      <c r="A223" s="137"/>
      <c r="B223" s="140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4"/>
      <c r="Z223" s="134"/>
    </row>
    <row r="224" spans="1:26" ht="17">
      <c r="A224" s="137"/>
      <c r="B224" s="140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4"/>
      <c r="Z224" s="134"/>
    </row>
    <row r="225" spans="1:26" ht="17">
      <c r="A225" s="137"/>
      <c r="B225" s="140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4"/>
      <c r="Z225" s="134"/>
    </row>
    <row r="226" spans="1:26" ht="17">
      <c r="A226" s="137"/>
      <c r="B226" s="140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4"/>
      <c r="Z226" s="134"/>
    </row>
    <row r="227" spans="1:26" ht="17">
      <c r="A227" s="137"/>
      <c r="B227" s="140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4"/>
      <c r="Z227" s="134"/>
    </row>
    <row r="228" spans="1:26" ht="17">
      <c r="A228" s="137"/>
      <c r="B228" s="140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4"/>
      <c r="Z228" s="134"/>
    </row>
    <row r="229" spans="1:26" ht="17">
      <c r="A229" s="137"/>
      <c r="B229" s="140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4"/>
      <c r="Z229" s="134"/>
    </row>
    <row r="230" spans="1:26" ht="17">
      <c r="A230" s="137"/>
      <c r="B230" s="140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4"/>
      <c r="Z230" s="134"/>
    </row>
    <row r="231" spans="1:26" ht="17">
      <c r="A231" s="137"/>
      <c r="B231" s="140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4"/>
      <c r="Z231" s="134"/>
    </row>
    <row r="232" spans="1:26" ht="17">
      <c r="A232" s="137"/>
      <c r="B232" s="140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4"/>
      <c r="Z232" s="134"/>
    </row>
    <row r="233" spans="1:26" ht="17">
      <c r="A233" s="137"/>
      <c r="B233" s="140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4"/>
      <c r="Z233" s="134"/>
    </row>
    <row r="234" spans="1:26" ht="17">
      <c r="A234" s="137"/>
      <c r="B234" s="140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4"/>
      <c r="Z234" s="134"/>
    </row>
    <row r="235" spans="1:26" ht="17">
      <c r="A235" s="137"/>
      <c r="B235" s="140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4"/>
      <c r="Z235" s="134"/>
    </row>
    <row r="236" spans="1:26" ht="17">
      <c r="A236" s="137"/>
      <c r="B236" s="140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4"/>
      <c r="Z236" s="134"/>
    </row>
    <row r="237" spans="1:26" ht="17">
      <c r="A237" s="137"/>
      <c r="B237" s="140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4"/>
      <c r="Z237" s="134"/>
    </row>
    <row r="238" spans="1:26" ht="17">
      <c r="A238" s="137"/>
      <c r="B238" s="140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4"/>
      <c r="Z238" s="134"/>
    </row>
    <row r="239" spans="1:26" ht="17">
      <c r="A239" s="137"/>
      <c r="B239" s="140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4"/>
      <c r="Z239" s="134"/>
    </row>
    <row r="240" spans="1:26" ht="17">
      <c r="A240" s="137"/>
      <c r="B240" s="140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4"/>
      <c r="Z240" s="134"/>
    </row>
    <row r="241" spans="1:26" ht="17">
      <c r="A241" s="137"/>
      <c r="B241" s="140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4"/>
      <c r="Z241" s="134"/>
    </row>
    <row r="242" spans="1:26" ht="17">
      <c r="A242" s="137"/>
      <c r="B242" s="140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4"/>
      <c r="Z242" s="134"/>
    </row>
    <row r="243" spans="1:26" ht="17">
      <c r="A243" s="137"/>
      <c r="B243" s="140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4"/>
      <c r="Z243" s="134"/>
    </row>
    <row r="244" spans="1:26" ht="17">
      <c r="A244" s="137"/>
      <c r="B244" s="140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4"/>
      <c r="Z244" s="134"/>
    </row>
    <row r="245" spans="1:26" ht="17">
      <c r="A245" s="137"/>
      <c r="B245" s="140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4"/>
      <c r="Z245" s="134"/>
    </row>
    <row r="246" spans="1:26" ht="17">
      <c r="A246" s="137"/>
      <c r="B246" s="140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4"/>
      <c r="Z246" s="134"/>
    </row>
    <row r="247" spans="1:26" ht="17">
      <c r="A247" s="137"/>
      <c r="B247" s="140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4"/>
      <c r="Z247" s="134"/>
    </row>
    <row r="248" spans="1:26" ht="17">
      <c r="A248" s="137"/>
      <c r="B248" s="140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4"/>
      <c r="Z248" s="134"/>
    </row>
    <row r="249" spans="1:26" ht="17">
      <c r="A249" s="137"/>
      <c r="B249" s="140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4"/>
      <c r="Z249" s="134"/>
    </row>
    <row r="250" spans="1:26" ht="17">
      <c r="A250" s="137"/>
      <c r="B250" s="140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4"/>
      <c r="Z250" s="134"/>
    </row>
    <row r="251" spans="1:26" ht="17">
      <c r="A251" s="137"/>
      <c r="B251" s="140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4"/>
      <c r="Z251" s="134"/>
    </row>
    <row r="252" spans="1:26" ht="17">
      <c r="A252" s="137"/>
      <c r="B252" s="140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4"/>
      <c r="Z252" s="134"/>
    </row>
    <row r="253" spans="1:26" ht="17">
      <c r="A253" s="137"/>
      <c r="B253" s="140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4"/>
      <c r="Z253" s="134"/>
    </row>
    <row r="254" spans="1:26" ht="17">
      <c r="A254" s="137"/>
      <c r="B254" s="140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4"/>
      <c r="Z254" s="134"/>
    </row>
    <row r="255" spans="1:26" ht="17">
      <c r="A255" s="137"/>
      <c r="B255" s="140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4"/>
      <c r="Z255" s="134"/>
    </row>
    <row r="256" spans="1:26" ht="17">
      <c r="A256" s="137"/>
      <c r="B256" s="140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4"/>
      <c r="Z256" s="134"/>
    </row>
    <row r="257" spans="1:26" ht="17">
      <c r="A257" s="137"/>
      <c r="B257" s="140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4"/>
      <c r="Z257" s="134"/>
    </row>
    <row r="258" spans="1:26" ht="17">
      <c r="A258" s="137"/>
      <c r="B258" s="140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4"/>
      <c r="Z258" s="134"/>
    </row>
    <row r="259" spans="1:26" ht="17">
      <c r="A259" s="137"/>
      <c r="B259" s="140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4"/>
      <c r="Z259" s="134"/>
    </row>
    <row r="260" spans="1:26" ht="17">
      <c r="A260" s="137"/>
      <c r="B260" s="140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4"/>
      <c r="Z260" s="134"/>
    </row>
    <row r="261" spans="1:26" ht="17">
      <c r="A261" s="137"/>
      <c r="B261" s="140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4"/>
      <c r="Z261" s="134"/>
    </row>
    <row r="262" spans="1:26" ht="17">
      <c r="A262" s="137"/>
      <c r="B262" s="140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4"/>
      <c r="Z262" s="134"/>
    </row>
    <row r="263" spans="1:26" ht="17">
      <c r="A263" s="137"/>
      <c r="B263" s="140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4"/>
      <c r="Z263" s="134"/>
    </row>
    <row r="264" spans="1:26" ht="17">
      <c r="A264" s="137"/>
      <c r="B264" s="140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4"/>
      <c r="Z264" s="134"/>
    </row>
    <row r="265" spans="1:26" ht="17">
      <c r="A265" s="137"/>
      <c r="B265" s="140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4"/>
      <c r="Z265" s="134"/>
    </row>
    <row r="266" spans="1:26" ht="17">
      <c r="A266" s="137"/>
      <c r="B266" s="140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4"/>
      <c r="Z266" s="134"/>
    </row>
    <row r="267" spans="1:26" ht="17">
      <c r="A267" s="137"/>
      <c r="B267" s="140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4"/>
      <c r="Z267" s="134"/>
    </row>
    <row r="268" spans="1:26" ht="17">
      <c r="A268" s="137"/>
      <c r="B268" s="140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4"/>
      <c r="Z268" s="134"/>
    </row>
    <row r="269" spans="1:26" ht="17">
      <c r="A269" s="137"/>
      <c r="B269" s="140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4"/>
      <c r="Z269" s="134"/>
    </row>
    <row r="270" spans="1:26" ht="17">
      <c r="A270" s="137"/>
      <c r="B270" s="140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4"/>
      <c r="Z270" s="134"/>
    </row>
    <row r="271" spans="1:26" ht="17">
      <c r="A271" s="137"/>
      <c r="B271" s="140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4"/>
      <c r="Z271" s="134"/>
    </row>
    <row r="272" spans="1:26" ht="17">
      <c r="A272" s="137"/>
      <c r="B272" s="140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4"/>
      <c r="Z272" s="134"/>
    </row>
    <row r="273" spans="1:26" ht="17">
      <c r="A273" s="137"/>
      <c r="B273" s="140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4"/>
      <c r="Z273" s="134"/>
    </row>
    <row r="274" spans="1:26" ht="17">
      <c r="A274" s="137"/>
      <c r="B274" s="140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4"/>
      <c r="Z274" s="134"/>
    </row>
    <row r="275" spans="1:26" ht="17">
      <c r="A275" s="137"/>
      <c r="B275" s="140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4"/>
      <c r="Z275" s="134"/>
    </row>
    <row r="276" spans="1:26" ht="17">
      <c r="A276" s="137"/>
      <c r="B276" s="140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4"/>
      <c r="Z276" s="134"/>
    </row>
    <row r="277" spans="1:26" ht="17">
      <c r="A277" s="137"/>
      <c r="B277" s="140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4"/>
      <c r="Z277" s="134"/>
    </row>
    <row r="278" spans="1:26" ht="17">
      <c r="A278" s="137"/>
      <c r="B278" s="140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4"/>
      <c r="Z278" s="134"/>
    </row>
    <row r="279" spans="1:26" ht="17">
      <c r="A279" s="137"/>
      <c r="B279" s="140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4"/>
      <c r="Z279" s="134"/>
    </row>
    <row r="280" spans="1:26" ht="17">
      <c r="A280" s="137"/>
      <c r="B280" s="140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4"/>
      <c r="Z280" s="134"/>
    </row>
    <row r="281" spans="1:26" ht="17">
      <c r="A281" s="137"/>
      <c r="B281" s="140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4"/>
      <c r="Z281" s="134"/>
    </row>
    <row r="282" spans="1:26" ht="17">
      <c r="A282" s="137"/>
      <c r="B282" s="140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4"/>
      <c r="Z282" s="134"/>
    </row>
    <row r="283" spans="1:26" ht="17">
      <c r="A283" s="137"/>
      <c r="B283" s="140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4"/>
      <c r="Z283" s="134"/>
    </row>
    <row r="284" spans="1:26" ht="17">
      <c r="A284" s="137"/>
      <c r="B284" s="140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4"/>
      <c r="Z284" s="134"/>
    </row>
    <row r="285" spans="1:26" ht="17">
      <c r="A285" s="137"/>
      <c r="B285" s="140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4"/>
      <c r="Z285" s="134"/>
    </row>
    <row r="286" spans="1:26" ht="17">
      <c r="A286" s="137"/>
      <c r="B286" s="140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4"/>
      <c r="Z286" s="134"/>
    </row>
    <row r="287" spans="1:26" ht="17">
      <c r="A287" s="137"/>
      <c r="B287" s="140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4"/>
      <c r="Z287" s="134"/>
    </row>
    <row r="288" spans="1:26" ht="17">
      <c r="A288" s="137"/>
      <c r="B288" s="140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4"/>
      <c r="Z288" s="134"/>
    </row>
    <row r="289" spans="1:26" ht="17">
      <c r="A289" s="137"/>
      <c r="B289" s="140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4"/>
      <c r="Z289" s="134"/>
    </row>
    <row r="290" spans="1:26" ht="17">
      <c r="A290" s="137"/>
      <c r="B290" s="140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4"/>
      <c r="Z290" s="134"/>
    </row>
    <row r="291" spans="1:26" ht="17">
      <c r="A291" s="137"/>
      <c r="B291" s="140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4"/>
      <c r="Z291" s="134"/>
    </row>
    <row r="292" spans="1:26" ht="17">
      <c r="A292" s="137"/>
      <c r="B292" s="140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4"/>
      <c r="Z292" s="134"/>
    </row>
    <row r="293" spans="1:26" ht="17">
      <c r="A293" s="137"/>
      <c r="B293" s="140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4"/>
      <c r="Z293" s="134"/>
    </row>
    <row r="294" spans="1:26" ht="17">
      <c r="A294" s="137"/>
      <c r="B294" s="140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4"/>
      <c r="Z294" s="134"/>
    </row>
    <row r="295" spans="1:26" ht="17">
      <c r="A295" s="137"/>
      <c r="B295" s="140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4"/>
      <c r="Z295" s="134"/>
    </row>
    <row r="296" spans="1:26" ht="17">
      <c r="A296" s="137"/>
      <c r="B296" s="140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4"/>
      <c r="Z296" s="134"/>
    </row>
    <row r="297" spans="1:26" ht="17">
      <c r="A297" s="137"/>
      <c r="B297" s="140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4"/>
      <c r="Z297" s="134"/>
    </row>
    <row r="298" spans="1:26" ht="17">
      <c r="A298" s="137"/>
      <c r="B298" s="140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4"/>
      <c r="Z298" s="134"/>
    </row>
    <row r="299" spans="1:26" ht="17">
      <c r="A299" s="137"/>
      <c r="B299" s="140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4"/>
      <c r="Z299" s="134"/>
    </row>
    <row r="300" spans="1:26" ht="17">
      <c r="A300" s="137"/>
      <c r="B300" s="140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4"/>
      <c r="Z300" s="134"/>
    </row>
    <row r="301" spans="1:26" ht="17">
      <c r="A301" s="137"/>
      <c r="B301" s="140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4"/>
      <c r="Z301" s="134"/>
    </row>
    <row r="302" spans="1:26" ht="17">
      <c r="A302" s="137"/>
      <c r="B302" s="140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4"/>
      <c r="Z302" s="134"/>
    </row>
    <row r="303" spans="1:26" ht="17">
      <c r="A303" s="137"/>
      <c r="B303" s="140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4"/>
      <c r="Z303" s="134"/>
    </row>
    <row r="304" spans="1:26" ht="17">
      <c r="A304" s="137"/>
      <c r="B304" s="140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4"/>
      <c r="Z304" s="134"/>
    </row>
    <row r="305" spans="1:26" ht="17">
      <c r="A305" s="137"/>
      <c r="B305" s="140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4"/>
      <c r="Z305" s="134"/>
    </row>
    <row r="306" spans="1:26" ht="17">
      <c r="A306" s="137"/>
      <c r="B306" s="140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4"/>
      <c r="Z306" s="134"/>
    </row>
    <row r="307" spans="1:26" ht="17">
      <c r="A307" s="137"/>
      <c r="B307" s="140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4"/>
      <c r="Z307" s="134"/>
    </row>
    <row r="308" spans="1:26" ht="17">
      <c r="A308" s="137"/>
      <c r="B308" s="140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4"/>
      <c r="Z308" s="134"/>
    </row>
    <row r="309" spans="1:26" ht="17">
      <c r="A309" s="137"/>
      <c r="B309" s="140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4"/>
      <c r="Z309" s="134"/>
    </row>
    <row r="310" spans="1:26" ht="17">
      <c r="A310" s="137"/>
      <c r="B310" s="140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4"/>
      <c r="Z310" s="134"/>
    </row>
    <row r="311" spans="1:26" ht="17">
      <c r="A311" s="137"/>
      <c r="B311" s="140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4"/>
      <c r="Z311" s="134"/>
    </row>
    <row r="312" spans="1:26" ht="17">
      <c r="A312" s="137"/>
      <c r="B312" s="140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4"/>
      <c r="Z312" s="134"/>
    </row>
    <row r="313" spans="1:26" ht="17">
      <c r="A313" s="137"/>
      <c r="B313" s="140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4"/>
      <c r="Z313" s="134"/>
    </row>
    <row r="314" spans="1:26" ht="17">
      <c r="A314" s="137"/>
      <c r="B314" s="140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4"/>
      <c r="Z314" s="134"/>
    </row>
    <row r="315" spans="1:26" ht="17">
      <c r="A315" s="137"/>
      <c r="B315" s="140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4"/>
      <c r="Z315" s="134"/>
    </row>
    <row r="316" spans="1:26" ht="17">
      <c r="A316" s="137"/>
      <c r="B316" s="140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4"/>
      <c r="Z316" s="134"/>
    </row>
    <row r="317" spans="1:26" ht="17">
      <c r="A317" s="137"/>
      <c r="B317" s="140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4"/>
      <c r="Z317" s="134"/>
    </row>
    <row r="318" spans="1:26" ht="17">
      <c r="A318" s="137"/>
      <c r="B318" s="140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4"/>
      <c r="Z318" s="134"/>
    </row>
    <row r="319" spans="1:26" ht="17">
      <c r="A319" s="137"/>
      <c r="B319" s="140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4"/>
      <c r="Z319" s="134"/>
    </row>
    <row r="320" spans="1:26" ht="17">
      <c r="A320" s="137"/>
      <c r="B320" s="140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4"/>
      <c r="Z320" s="134"/>
    </row>
    <row r="321" spans="1:26" ht="17">
      <c r="A321" s="137"/>
      <c r="B321" s="140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4"/>
      <c r="Z321" s="134"/>
    </row>
    <row r="322" spans="1:26" ht="17">
      <c r="A322" s="137"/>
      <c r="B322" s="140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4"/>
      <c r="Z322" s="134"/>
    </row>
    <row r="323" spans="1:26" ht="17">
      <c r="A323" s="137"/>
      <c r="B323" s="140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4"/>
      <c r="Z323" s="134"/>
    </row>
    <row r="324" spans="1:26" ht="17">
      <c r="A324" s="137"/>
      <c r="B324" s="140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4"/>
      <c r="Z324" s="134"/>
    </row>
    <row r="325" spans="1:26" ht="17">
      <c r="A325" s="137"/>
      <c r="B325" s="140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4"/>
      <c r="Z325" s="134"/>
    </row>
    <row r="326" spans="1:26" ht="17">
      <c r="A326" s="137"/>
      <c r="B326" s="140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4"/>
      <c r="Z326" s="134"/>
    </row>
    <row r="327" spans="1:26" ht="17">
      <c r="A327" s="137"/>
      <c r="B327" s="140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4"/>
      <c r="Z327" s="134"/>
    </row>
    <row r="328" spans="1:26" ht="17">
      <c r="A328" s="137"/>
      <c r="B328" s="140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4"/>
      <c r="Z328" s="134"/>
    </row>
    <row r="329" spans="1:26" ht="17">
      <c r="A329" s="137"/>
      <c r="B329" s="140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4"/>
      <c r="Z329" s="134"/>
    </row>
    <row r="330" spans="1:26" ht="17">
      <c r="A330" s="137"/>
      <c r="B330" s="140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4"/>
      <c r="Z330" s="134"/>
    </row>
    <row r="331" spans="1:26" ht="17">
      <c r="A331" s="137"/>
      <c r="B331" s="140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4"/>
      <c r="Z331" s="134"/>
    </row>
    <row r="332" spans="1:26" ht="17">
      <c r="A332" s="137"/>
      <c r="B332" s="140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4"/>
      <c r="Z332" s="134"/>
    </row>
    <row r="333" spans="1:26" ht="17">
      <c r="A333" s="137"/>
      <c r="B333" s="140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4"/>
      <c r="Z333" s="134"/>
    </row>
    <row r="334" spans="1:26" ht="17">
      <c r="A334" s="137"/>
      <c r="B334" s="140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4"/>
      <c r="Z334" s="134"/>
    </row>
    <row r="335" spans="1:26" ht="17">
      <c r="A335" s="137"/>
      <c r="B335" s="140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4"/>
      <c r="Z335" s="134"/>
    </row>
    <row r="336" spans="1:26" ht="17">
      <c r="A336" s="137"/>
      <c r="B336" s="140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4"/>
      <c r="Z336" s="134"/>
    </row>
    <row r="337" spans="1:26" ht="17">
      <c r="A337" s="137"/>
      <c r="B337" s="140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4"/>
      <c r="Z337" s="134"/>
    </row>
    <row r="338" spans="1:26" ht="17">
      <c r="A338" s="137"/>
      <c r="B338" s="140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4"/>
      <c r="Z338" s="134"/>
    </row>
    <row r="339" spans="1:26" ht="17">
      <c r="A339" s="137"/>
      <c r="B339" s="140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4"/>
      <c r="Z339" s="134"/>
    </row>
    <row r="340" spans="1:26" ht="17">
      <c r="A340" s="137"/>
      <c r="B340" s="140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4"/>
      <c r="Z340" s="134"/>
    </row>
    <row r="341" spans="1:26" ht="17">
      <c r="A341" s="137"/>
      <c r="B341" s="140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4"/>
      <c r="Z341" s="134"/>
    </row>
    <row r="342" spans="1:26" ht="17">
      <c r="A342" s="137"/>
      <c r="B342" s="140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4"/>
      <c r="Z342" s="134"/>
    </row>
    <row r="343" spans="1:26" ht="17">
      <c r="A343" s="137"/>
      <c r="B343" s="140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4"/>
      <c r="Z343" s="134"/>
    </row>
    <row r="344" spans="1:26" ht="17">
      <c r="A344" s="137"/>
      <c r="B344" s="140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4"/>
      <c r="Z344" s="134"/>
    </row>
    <row r="345" spans="1:26" ht="17">
      <c r="A345" s="137"/>
      <c r="B345" s="140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4"/>
      <c r="Z345" s="134"/>
    </row>
    <row r="346" spans="1:26" ht="17">
      <c r="A346" s="137"/>
      <c r="B346" s="140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4"/>
      <c r="Z346" s="134"/>
    </row>
    <row r="347" spans="1:26" ht="17">
      <c r="A347" s="137"/>
      <c r="B347" s="140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4"/>
      <c r="Z347" s="134"/>
    </row>
    <row r="348" spans="1:26" ht="17">
      <c r="A348" s="137"/>
      <c r="B348" s="140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4"/>
      <c r="Z348" s="134"/>
    </row>
    <row r="349" spans="1:26" ht="17">
      <c r="A349" s="137"/>
      <c r="B349" s="140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4"/>
      <c r="Z349" s="134"/>
    </row>
    <row r="350" spans="1:26" ht="17">
      <c r="A350" s="137"/>
      <c r="B350" s="140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4"/>
      <c r="Z350" s="134"/>
    </row>
    <row r="351" spans="1:26" ht="17">
      <c r="A351" s="137"/>
      <c r="B351" s="140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4"/>
      <c r="Z351" s="134"/>
    </row>
    <row r="352" spans="1:26" ht="17">
      <c r="A352" s="137"/>
      <c r="B352" s="140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4"/>
      <c r="Z352" s="134"/>
    </row>
    <row r="353" spans="1:26" ht="17">
      <c r="A353" s="137"/>
      <c r="B353" s="140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4"/>
      <c r="Z353" s="134"/>
    </row>
    <row r="354" spans="1:26" ht="17">
      <c r="A354" s="137"/>
      <c r="B354" s="140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4"/>
      <c r="Z354" s="134"/>
    </row>
    <row r="355" spans="1:26" ht="17">
      <c r="A355" s="137"/>
      <c r="B355" s="140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4"/>
      <c r="Z355" s="134"/>
    </row>
    <row r="356" spans="1:26" ht="17">
      <c r="A356" s="137"/>
      <c r="B356" s="140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4"/>
      <c r="Z356" s="134"/>
    </row>
    <row r="357" spans="1:26" ht="17">
      <c r="A357" s="137"/>
      <c r="B357" s="140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4"/>
      <c r="Z357" s="134"/>
    </row>
    <row r="358" spans="1:26" ht="17">
      <c r="A358" s="137"/>
      <c r="B358" s="140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4"/>
      <c r="Z358" s="134"/>
    </row>
    <row r="359" spans="1:26" ht="17">
      <c r="A359" s="137"/>
      <c r="B359" s="140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4"/>
      <c r="Z359" s="134"/>
    </row>
    <row r="360" spans="1:26" ht="17">
      <c r="A360" s="137"/>
      <c r="B360" s="140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4"/>
      <c r="Z360" s="134"/>
    </row>
    <row r="361" spans="1:26" ht="17">
      <c r="A361" s="137"/>
      <c r="B361" s="140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4"/>
      <c r="Z361" s="134"/>
    </row>
    <row r="362" spans="1:26" ht="17">
      <c r="A362" s="137"/>
      <c r="B362" s="140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4"/>
      <c r="Z362" s="134"/>
    </row>
    <row r="363" spans="1:26" ht="17">
      <c r="A363" s="137"/>
      <c r="B363" s="140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4"/>
      <c r="Z363" s="134"/>
    </row>
    <row r="364" spans="1:26" ht="17">
      <c r="A364" s="137"/>
      <c r="B364" s="140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4"/>
      <c r="Z364" s="134"/>
    </row>
    <row r="365" spans="1:26" ht="17">
      <c r="A365" s="137"/>
      <c r="B365" s="140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4"/>
      <c r="Z365" s="134"/>
    </row>
    <row r="366" spans="1:26" ht="17">
      <c r="A366" s="137"/>
      <c r="B366" s="140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4"/>
      <c r="Z366" s="134"/>
    </row>
    <row r="367" spans="1:26" ht="17">
      <c r="A367" s="137"/>
      <c r="B367" s="140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4"/>
      <c r="Z367" s="134"/>
    </row>
    <row r="368" spans="1:26" ht="17">
      <c r="A368" s="137"/>
      <c r="B368" s="140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4"/>
      <c r="Z368" s="134"/>
    </row>
    <row r="369" spans="1:26" ht="17">
      <c r="A369" s="137"/>
      <c r="B369" s="140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4"/>
      <c r="Z369" s="134"/>
    </row>
    <row r="370" spans="1:26" ht="17">
      <c r="A370" s="137"/>
      <c r="B370" s="140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4"/>
      <c r="Z370" s="134"/>
    </row>
    <row r="371" spans="1:26" ht="17">
      <c r="A371" s="137"/>
      <c r="B371" s="140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4"/>
      <c r="Z371" s="134"/>
    </row>
    <row r="372" spans="1:26" ht="17">
      <c r="A372" s="137"/>
      <c r="B372" s="140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4"/>
      <c r="Z372" s="134"/>
    </row>
    <row r="373" spans="1:26" ht="17">
      <c r="A373" s="137"/>
      <c r="B373" s="140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4"/>
      <c r="Z373" s="134"/>
    </row>
    <row r="374" spans="1:26" ht="17">
      <c r="A374" s="137"/>
      <c r="B374" s="140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4"/>
      <c r="Z374" s="134"/>
    </row>
    <row r="375" spans="1:26" ht="17">
      <c r="A375" s="137"/>
      <c r="B375" s="140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4"/>
      <c r="Z375" s="134"/>
    </row>
    <row r="376" spans="1:26" ht="17">
      <c r="A376" s="137"/>
      <c r="B376" s="140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4"/>
      <c r="Z376" s="134"/>
    </row>
    <row r="377" spans="1:26" ht="17">
      <c r="A377" s="137"/>
      <c r="B377" s="140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4"/>
      <c r="Z377" s="134"/>
    </row>
    <row r="378" spans="1:26" ht="17">
      <c r="A378" s="137"/>
      <c r="B378" s="140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4"/>
      <c r="Z378" s="134"/>
    </row>
    <row r="379" spans="1:26" ht="17">
      <c r="A379" s="137"/>
      <c r="B379" s="140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4"/>
      <c r="Z379" s="134"/>
    </row>
    <row r="380" spans="1:26" ht="17">
      <c r="A380" s="137"/>
      <c r="B380" s="140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4"/>
      <c r="Z380" s="134"/>
    </row>
    <row r="381" spans="1:26" ht="17">
      <c r="A381" s="137"/>
      <c r="B381" s="140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4"/>
      <c r="Z381" s="134"/>
    </row>
    <row r="382" spans="1:26" ht="17">
      <c r="A382" s="137"/>
      <c r="B382" s="140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4"/>
      <c r="Z382" s="134"/>
    </row>
    <row r="383" spans="1:26" ht="17">
      <c r="A383" s="137"/>
      <c r="B383" s="140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4"/>
      <c r="Z383" s="134"/>
    </row>
    <row r="384" spans="1:26" ht="17">
      <c r="A384" s="137"/>
      <c r="B384" s="140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4"/>
      <c r="Z384" s="134"/>
    </row>
    <row r="385" spans="1:26" ht="17">
      <c r="A385" s="137"/>
      <c r="B385" s="140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4"/>
      <c r="Z385" s="134"/>
    </row>
    <row r="386" spans="1:26" ht="17">
      <c r="A386" s="137"/>
      <c r="B386" s="140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4"/>
      <c r="Z386" s="134"/>
    </row>
    <row r="387" spans="1:26" ht="17">
      <c r="A387" s="137"/>
      <c r="B387" s="140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4"/>
      <c r="Z387" s="134"/>
    </row>
    <row r="388" spans="1:26" ht="17">
      <c r="A388" s="137"/>
      <c r="B388" s="140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4"/>
      <c r="Z388" s="134"/>
    </row>
    <row r="389" spans="1:26" ht="17">
      <c r="A389" s="137"/>
      <c r="B389" s="140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4"/>
      <c r="Z389" s="134"/>
    </row>
    <row r="390" spans="1:26" ht="17">
      <c r="A390" s="137"/>
      <c r="B390" s="140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4"/>
      <c r="Z390" s="134"/>
    </row>
    <row r="391" spans="1:26" ht="17">
      <c r="A391" s="137"/>
      <c r="B391" s="140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4"/>
      <c r="Z391" s="134"/>
    </row>
    <row r="392" spans="1:26" ht="17">
      <c r="A392" s="137"/>
      <c r="B392" s="140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4"/>
      <c r="Z392" s="134"/>
    </row>
    <row r="393" spans="1:26" ht="17">
      <c r="A393" s="137"/>
      <c r="B393" s="140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4"/>
      <c r="Z393" s="134"/>
    </row>
    <row r="394" spans="1:26" ht="17">
      <c r="A394" s="137"/>
      <c r="B394" s="140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4"/>
      <c r="Z394" s="134"/>
    </row>
    <row r="395" spans="1:26" ht="17">
      <c r="A395" s="137"/>
      <c r="B395" s="140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4"/>
      <c r="Z395" s="134"/>
    </row>
    <row r="396" spans="1:26" ht="17">
      <c r="A396" s="137"/>
      <c r="B396" s="140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4"/>
      <c r="Z396" s="134"/>
    </row>
    <row r="397" spans="1:26" ht="17">
      <c r="A397" s="137"/>
      <c r="B397" s="140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4"/>
      <c r="Z397" s="134"/>
    </row>
    <row r="398" spans="1:26" ht="17">
      <c r="A398" s="137"/>
      <c r="B398" s="140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4"/>
      <c r="Z398" s="134"/>
    </row>
    <row r="399" spans="1:26" ht="17">
      <c r="A399" s="137"/>
      <c r="B399" s="140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4"/>
      <c r="Z399" s="134"/>
    </row>
    <row r="400" spans="1:26" ht="17">
      <c r="A400" s="137"/>
      <c r="B400" s="140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4"/>
      <c r="Z400" s="134"/>
    </row>
    <row r="401" spans="1:26" ht="17">
      <c r="A401" s="137"/>
      <c r="B401" s="140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4"/>
      <c r="Z401" s="134"/>
    </row>
    <row r="402" spans="1:26" ht="17">
      <c r="A402" s="137"/>
      <c r="B402" s="140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4"/>
      <c r="Z402" s="134"/>
    </row>
    <row r="403" spans="1:26" ht="17">
      <c r="A403" s="137"/>
      <c r="B403" s="140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4"/>
      <c r="Z403" s="134"/>
    </row>
    <row r="404" spans="1:26" ht="17">
      <c r="A404" s="137"/>
      <c r="B404" s="140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4"/>
      <c r="Z404" s="134"/>
    </row>
    <row r="405" spans="1:26" ht="17">
      <c r="A405" s="137"/>
      <c r="B405" s="140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4"/>
      <c r="Z405" s="134"/>
    </row>
    <row r="406" spans="1:26" ht="17">
      <c r="A406" s="137"/>
      <c r="B406" s="140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4"/>
      <c r="Z406" s="134"/>
    </row>
    <row r="407" spans="1:26" ht="17">
      <c r="A407" s="137"/>
      <c r="B407" s="140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4"/>
      <c r="Z407" s="134"/>
    </row>
    <row r="408" spans="1:26" ht="17">
      <c r="A408" s="137"/>
      <c r="B408" s="140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4"/>
      <c r="Z408" s="134"/>
    </row>
    <row r="409" spans="1:26" ht="17">
      <c r="A409" s="137"/>
      <c r="B409" s="140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4"/>
      <c r="Z409" s="134"/>
    </row>
    <row r="410" spans="1:26" ht="17">
      <c r="A410" s="137"/>
      <c r="B410" s="140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4"/>
      <c r="Z410" s="134"/>
    </row>
    <row r="411" spans="1:26" ht="17">
      <c r="A411" s="137"/>
      <c r="B411" s="140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4"/>
      <c r="Z411" s="134"/>
    </row>
    <row r="412" spans="1:26" ht="17">
      <c r="A412" s="137"/>
      <c r="B412" s="140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4"/>
      <c r="Z412" s="134"/>
    </row>
    <row r="413" spans="1:26" ht="17">
      <c r="A413" s="137"/>
      <c r="B413" s="140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4"/>
      <c r="Z413" s="134"/>
    </row>
    <row r="414" spans="1:26" ht="17">
      <c r="A414" s="137"/>
      <c r="B414" s="140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4"/>
      <c r="Z414" s="134"/>
    </row>
    <row r="415" spans="1:26" ht="17">
      <c r="A415" s="137"/>
      <c r="B415" s="140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4"/>
      <c r="Z415" s="134"/>
    </row>
    <row r="416" spans="1:26" ht="17">
      <c r="A416" s="137"/>
      <c r="B416" s="140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4"/>
      <c r="Z416" s="134"/>
    </row>
    <row r="417" spans="1:26" ht="17">
      <c r="A417" s="137"/>
      <c r="B417" s="140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4"/>
      <c r="Z417" s="134"/>
    </row>
    <row r="418" spans="1:26" ht="17">
      <c r="A418" s="137"/>
      <c r="B418" s="140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4"/>
      <c r="Z418" s="134"/>
    </row>
    <row r="419" spans="1:26" ht="17">
      <c r="A419" s="137"/>
      <c r="B419" s="140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4"/>
      <c r="Z419" s="134"/>
    </row>
    <row r="420" spans="1:26" ht="17">
      <c r="A420" s="137"/>
      <c r="B420" s="140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4"/>
      <c r="Z420" s="134"/>
    </row>
    <row r="421" spans="1:26" ht="17">
      <c r="A421" s="137"/>
      <c r="B421" s="140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4"/>
      <c r="Z421" s="134"/>
    </row>
    <row r="422" spans="1:26" ht="17">
      <c r="A422" s="137"/>
      <c r="B422" s="140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4"/>
      <c r="Z422" s="134"/>
    </row>
    <row r="423" spans="1:26" ht="17">
      <c r="A423" s="137"/>
      <c r="B423" s="140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4"/>
      <c r="Z423" s="134"/>
    </row>
    <row r="424" spans="1:26" ht="17">
      <c r="A424" s="137"/>
      <c r="B424" s="140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4"/>
      <c r="Z424" s="134"/>
    </row>
    <row r="425" spans="1:26" ht="17">
      <c r="A425" s="137"/>
      <c r="B425" s="140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4"/>
      <c r="Z425" s="134"/>
    </row>
    <row r="426" spans="1:26" ht="17">
      <c r="A426" s="137"/>
      <c r="B426" s="140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4"/>
      <c r="Z426" s="134"/>
    </row>
    <row r="427" spans="1:26" ht="17">
      <c r="A427" s="137"/>
      <c r="B427" s="140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4"/>
      <c r="Z427" s="134"/>
    </row>
    <row r="428" spans="1:26" ht="17">
      <c r="A428" s="137"/>
      <c r="B428" s="140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4"/>
      <c r="Z428" s="134"/>
    </row>
    <row r="429" spans="1:26" ht="17">
      <c r="A429" s="137"/>
      <c r="B429" s="140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4"/>
      <c r="Z429" s="134"/>
    </row>
    <row r="430" spans="1:26" ht="17">
      <c r="A430" s="137"/>
      <c r="B430" s="140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4"/>
      <c r="Z430" s="134"/>
    </row>
    <row r="431" spans="1:26" ht="17">
      <c r="A431" s="137"/>
      <c r="B431" s="140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4"/>
      <c r="Z431" s="134"/>
    </row>
    <row r="432" spans="1:26" ht="17">
      <c r="A432" s="137"/>
      <c r="B432" s="140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4"/>
      <c r="Z432" s="134"/>
    </row>
    <row r="433" spans="1:26" ht="17">
      <c r="A433" s="137"/>
      <c r="B433" s="140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4"/>
      <c r="Z433" s="134"/>
    </row>
    <row r="434" spans="1:26" ht="17">
      <c r="A434" s="137"/>
      <c r="B434" s="140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4"/>
      <c r="Z434" s="134"/>
    </row>
    <row r="435" spans="1:26" ht="17">
      <c r="A435" s="137"/>
      <c r="B435" s="140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4"/>
      <c r="Z435" s="134"/>
    </row>
    <row r="436" spans="1:26" ht="17">
      <c r="A436" s="137"/>
      <c r="B436" s="140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4"/>
      <c r="Z436" s="134"/>
    </row>
    <row r="437" spans="1:26" ht="17">
      <c r="A437" s="137"/>
      <c r="B437" s="140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4"/>
      <c r="Z437" s="134"/>
    </row>
    <row r="438" spans="1:26" ht="17">
      <c r="A438" s="137"/>
      <c r="B438" s="140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4"/>
      <c r="Z438" s="134"/>
    </row>
    <row r="439" spans="1:26" ht="17">
      <c r="A439" s="137"/>
      <c r="B439" s="140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4"/>
      <c r="Z439" s="134"/>
    </row>
    <row r="440" spans="1:26" ht="17">
      <c r="A440" s="137"/>
      <c r="B440" s="140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4"/>
      <c r="Z440" s="134"/>
    </row>
    <row r="441" spans="1:26" ht="17">
      <c r="A441" s="137"/>
      <c r="B441" s="140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4"/>
      <c r="Z441" s="134"/>
    </row>
    <row r="442" spans="1:26" ht="17">
      <c r="A442" s="137"/>
      <c r="B442" s="140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4"/>
      <c r="Z442" s="134"/>
    </row>
    <row r="443" spans="1:26" ht="17">
      <c r="A443" s="137"/>
      <c r="B443" s="140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4"/>
      <c r="Z443" s="134"/>
    </row>
    <row r="444" spans="1:26" ht="17">
      <c r="A444" s="137"/>
      <c r="B444" s="140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4"/>
      <c r="Z444" s="134"/>
    </row>
    <row r="445" spans="1:26" ht="17">
      <c r="A445" s="137"/>
      <c r="B445" s="140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4"/>
      <c r="Z445" s="134"/>
    </row>
    <row r="446" spans="1:26" ht="17">
      <c r="A446" s="137"/>
      <c r="B446" s="140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4"/>
      <c r="Z446" s="134"/>
    </row>
    <row r="447" spans="1:26" ht="17">
      <c r="A447" s="137"/>
      <c r="B447" s="140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4"/>
      <c r="Z447" s="134"/>
    </row>
    <row r="448" spans="1:26" ht="17">
      <c r="A448" s="137"/>
      <c r="B448" s="140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4"/>
      <c r="Z448" s="134"/>
    </row>
    <row r="449" spans="1:26" ht="17">
      <c r="A449" s="137"/>
      <c r="B449" s="140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4"/>
      <c r="Z449" s="134"/>
    </row>
    <row r="450" spans="1:26" ht="17">
      <c r="A450" s="137"/>
      <c r="B450" s="140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4"/>
      <c r="Z450" s="134"/>
    </row>
    <row r="451" spans="1:26" ht="17">
      <c r="A451" s="137"/>
      <c r="B451" s="140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4"/>
      <c r="Z451" s="134"/>
    </row>
    <row r="452" spans="1:26" ht="17">
      <c r="A452" s="137"/>
      <c r="B452" s="140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4"/>
      <c r="Z452" s="134"/>
    </row>
    <row r="453" spans="1:26" ht="17">
      <c r="A453" s="137"/>
      <c r="B453" s="140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4"/>
      <c r="Z453" s="134"/>
    </row>
    <row r="454" spans="1:26" ht="17">
      <c r="A454" s="137"/>
      <c r="B454" s="140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4"/>
      <c r="Z454" s="134"/>
    </row>
    <row r="455" spans="1:26" ht="17">
      <c r="A455" s="137"/>
      <c r="B455" s="140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4"/>
      <c r="Z455" s="134"/>
    </row>
    <row r="456" spans="1:26" ht="17">
      <c r="A456" s="137"/>
      <c r="B456" s="140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4"/>
      <c r="Z456" s="134"/>
    </row>
    <row r="457" spans="1:26" ht="17">
      <c r="A457" s="137"/>
      <c r="B457" s="140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4"/>
      <c r="Z457" s="134"/>
    </row>
    <row r="458" spans="1:26" ht="17">
      <c r="A458" s="137"/>
      <c r="B458" s="140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4"/>
      <c r="Z458" s="134"/>
    </row>
    <row r="459" spans="1:26" ht="17">
      <c r="A459" s="137"/>
      <c r="B459" s="140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4"/>
      <c r="Z459" s="134"/>
    </row>
    <row r="460" spans="1:26" ht="17">
      <c r="A460" s="137"/>
      <c r="B460" s="140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4"/>
      <c r="Z460" s="134"/>
    </row>
    <row r="461" spans="1:26" ht="17">
      <c r="A461" s="137"/>
      <c r="B461" s="140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4"/>
      <c r="Z461" s="134"/>
    </row>
    <row r="462" spans="1:26" ht="17">
      <c r="A462" s="137"/>
      <c r="B462" s="140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4"/>
      <c r="Z462" s="134"/>
    </row>
    <row r="463" spans="1:26" ht="17">
      <c r="A463" s="137"/>
      <c r="B463" s="140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4"/>
      <c r="Z463" s="134"/>
    </row>
    <row r="464" spans="1:26" ht="17">
      <c r="A464" s="137"/>
      <c r="B464" s="140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4"/>
      <c r="Z464" s="134"/>
    </row>
    <row r="465" spans="1:26" ht="17">
      <c r="A465" s="137"/>
      <c r="B465" s="140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4"/>
      <c r="Z465" s="134"/>
    </row>
    <row r="466" spans="1:26" ht="17">
      <c r="A466" s="137"/>
      <c r="B466" s="140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4"/>
      <c r="Z466" s="134"/>
    </row>
    <row r="467" spans="1:26" ht="17">
      <c r="A467" s="137"/>
      <c r="B467" s="140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4"/>
      <c r="Z467" s="134"/>
    </row>
    <row r="468" spans="1:26" ht="17">
      <c r="A468" s="137"/>
      <c r="B468" s="140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4"/>
      <c r="Z468" s="134"/>
    </row>
    <row r="469" spans="1:26" ht="17">
      <c r="A469" s="137"/>
      <c r="B469" s="140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4"/>
      <c r="Z469" s="134"/>
    </row>
    <row r="470" spans="1:26" ht="17">
      <c r="A470" s="137"/>
      <c r="B470" s="140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4"/>
      <c r="Z470" s="134"/>
    </row>
    <row r="471" spans="1:26" ht="17">
      <c r="A471" s="137"/>
      <c r="B471" s="140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4"/>
      <c r="Z471" s="134"/>
    </row>
    <row r="472" spans="1:26" ht="17">
      <c r="A472" s="137"/>
      <c r="B472" s="140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4"/>
      <c r="Z472" s="134"/>
    </row>
    <row r="473" spans="1:26" ht="17">
      <c r="A473" s="137"/>
      <c r="B473" s="140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4"/>
      <c r="Z473" s="134"/>
    </row>
    <row r="474" spans="1:26" ht="17">
      <c r="A474" s="137"/>
      <c r="B474" s="140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4"/>
      <c r="Z474" s="134"/>
    </row>
    <row r="475" spans="1:26" ht="17">
      <c r="A475" s="137"/>
      <c r="B475" s="140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4"/>
      <c r="Z475" s="134"/>
    </row>
    <row r="476" spans="1:26" ht="17">
      <c r="A476" s="137"/>
      <c r="B476" s="140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4"/>
      <c r="Z476" s="134"/>
    </row>
    <row r="477" spans="1:26" ht="17">
      <c r="A477" s="137"/>
      <c r="B477" s="140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4"/>
      <c r="Z477" s="134"/>
    </row>
    <row r="478" spans="1:26" ht="17">
      <c r="A478" s="137"/>
      <c r="B478" s="140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4"/>
      <c r="Z478" s="134"/>
    </row>
    <row r="479" spans="1:26" ht="17">
      <c r="A479" s="137"/>
      <c r="B479" s="140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4"/>
      <c r="Z479" s="134"/>
    </row>
    <row r="480" spans="1:26" ht="17">
      <c r="A480" s="137"/>
      <c r="B480" s="140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4"/>
      <c r="Z480" s="134"/>
    </row>
    <row r="481" spans="1:26" ht="17">
      <c r="A481" s="137"/>
      <c r="B481" s="140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4"/>
      <c r="Z481" s="134"/>
    </row>
    <row r="482" spans="1:26" ht="17">
      <c r="A482" s="137"/>
      <c r="B482" s="140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4"/>
      <c r="Z482" s="134"/>
    </row>
    <row r="483" spans="1:26" ht="17">
      <c r="A483" s="137"/>
      <c r="B483" s="140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4"/>
      <c r="Z483" s="134"/>
    </row>
    <row r="484" spans="1:26" ht="17">
      <c r="A484" s="137"/>
      <c r="B484" s="140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4"/>
      <c r="Z484" s="134"/>
    </row>
    <row r="485" spans="1:26" ht="17">
      <c r="A485" s="137"/>
      <c r="B485" s="140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4"/>
      <c r="Z485" s="134"/>
    </row>
    <row r="486" spans="1:26" ht="17">
      <c r="A486" s="137"/>
      <c r="B486" s="140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4"/>
      <c r="Z486" s="134"/>
    </row>
    <row r="487" spans="1:26" ht="17">
      <c r="A487" s="137"/>
      <c r="B487" s="140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4"/>
      <c r="Z487" s="134"/>
    </row>
    <row r="488" spans="1:26" ht="17">
      <c r="A488" s="137"/>
      <c r="B488" s="140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4"/>
      <c r="Z488" s="134"/>
    </row>
    <row r="489" spans="1:26" ht="17">
      <c r="A489" s="137"/>
      <c r="B489" s="140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4"/>
      <c r="Z489" s="134"/>
    </row>
    <row r="490" spans="1:26" ht="17">
      <c r="A490" s="137"/>
      <c r="B490" s="140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4"/>
      <c r="Z490" s="134"/>
    </row>
    <row r="491" spans="1:26" ht="17">
      <c r="A491" s="137"/>
      <c r="B491" s="140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4"/>
      <c r="Z491" s="134"/>
    </row>
    <row r="492" spans="1:26" ht="17">
      <c r="A492" s="137"/>
      <c r="B492" s="140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4"/>
      <c r="Z492" s="134"/>
    </row>
    <row r="493" spans="1:26" ht="17">
      <c r="A493" s="137"/>
      <c r="B493" s="140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4"/>
      <c r="Z493" s="134"/>
    </row>
    <row r="494" spans="1:26" ht="17">
      <c r="A494" s="137"/>
      <c r="B494" s="140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4"/>
      <c r="Z494" s="134"/>
    </row>
    <row r="495" spans="1:26" ht="17">
      <c r="A495" s="137"/>
      <c r="B495" s="140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4"/>
      <c r="Z495" s="134"/>
    </row>
    <row r="496" spans="1:26" ht="17">
      <c r="A496" s="137"/>
      <c r="B496" s="140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4"/>
      <c r="Z496" s="134"/>
    </row>
    <row r="497" spans="1:26" ht="17">
      <c r="A497" s="137"/>
      <c r="B497" s="140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4"/>
      <c r="Z497" s="134"/>
    </row>
    <row r="498" spans="1:26" ht="17">
      <c r="A498" s="137"/>
      <c r="B498" s="140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4"/>
      <c r="Z498" s="134"/>
    </row>
    <row r="499" spans="1:26" ht="17">
      <c r="A499" s="137"/>
      <c r="B499" s="140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4"/>
      <c r="Z499" s="134"/>
    </row>
    <row r="500" spans="1:26" ht="17">
      <c r="A500" s="137"/>
      <c r="B500" s="140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4"/>
      <c r="Z500" s="134"/>
    </row>
    <row r="501" spans="1:26" ht="17">
      <c r="A501" s="137"/>
      <c r="B501" s="140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4"/>
      <c r="Z501" s="134"/>
    </row>
    <row r="502" spans="1:26" ht="17">
      <c r="A502" s="137"/>
      <c r="B502" s="140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4"/>
      <c r="Z502" s="134"/>
    </row>
    <row r="503" spans="1:26" ht="17">
      <c r="A503" s="137"/>
      <c r="B503" s="140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4"/>
      <c r="Z503" s="134"/>
    </row>
    <row r="504" spans="1:26" ht="17">
      <c r="A504" s="137"/>
      <c r="B504" s="140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4"/>
      <c r="Z504" s="134"/>
    </row>
    <row r="505" spans="1:26" ht="17">
      <c r="A505" s="137"/>
      <c r="B505" s="140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4"/>
      <c r="Z505" s="134"/>
    </row>
    <row r="506" spans="1:26" ht="17">
      <c r="A506" s="137"/>
      <c r="B506" s="140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4"/>
      <c r="Z506" s="134"/>
    </row>
    <row r="507" spans="1:26" ht="17">
      <c r="A507" s="137"/>
      <c r="B507" s="140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4"/>
      <c r="Z507" s="134"/>
    </row>
    <row r="508" spans="1:26" ht="17">
      <c r="A508" s="137"/>
      <c r="B508" s="140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4"/>
      <c r="Z508" s="134"/>
    </row>
    <row r="509" spans="1:26" ht="17">
      <c r="A509" s="137"/>
      <c r="B509" s="140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4"/>
      <c r="Z509" s="134"/>
    </row>
    <row r="510" spans="1:26" ht="17">
      <c r="A510" s="137"/>
      <c r="B510" s="140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4"/>
      <c r="Z510" s="134"/>
    </row>
    <row r="511" spans="1:26" ht="17">
      <c r="A511" s="137"/>
      <c r="B511" s="140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4"/>
      <c r="Z511" s="134"/>
    </row>
    <row r="512" spans="1:26" ht="17">
      <c r="A512" s="137"/>
      <c r="B512" s="140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4"/>
      <c r="Z512" s="134"/>
    </row>
    <row r="513" spans="1:26" ht="17">
      <c r="A513" s="137"/>
      <c r="B513" s="140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4"/>
      <c r="Z513" s="134"/>
    </row>
    <row r="514" spans="1:26" ht="17">
      <c r="A514" s="137"/>
      <c r="B514" s="140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4"/>
      <c r="Z514" s="134"/>
    </row>
    <row r="515" spans="1:26" ht="17">
      <c r="A515" s="137"/>
      <c r="B515" s="140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4"/>
      <c r="Z515" s="134"/>
    </row>
    <row r="516" spans="1:26" ht="17">
      <c r="A516" s="137"/>
      <c r="B516" s="140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4"/>
      <c r="Z516" s="134"/>
    </row>
    <row r="517" spans="1:26" ht="17">
      <c r="A517" s="137"/>
      <c r="B517" s="140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4"/>
      <c r="Z517" s="134"/>
    </row>
    <row r="518" spans="1:26" ht="17">
      <c r="A518" s="137"/>
      <c r="B518" s="140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4"/>
      <c r="Z518" s="134"/>
    </row>
    <row r="519" spans="1:26" ht="17">
      <c r="A519" s="137"/>
      <c r="B519" s="140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4"/>
      <c r="Z519" s="134"/>
    </row>
    <row r="520" spans="1:26" ht="17">
      <c r="A520" s="137"/>
      <c r="B520" s="140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4"/>
      <c r="Z520" s="134"/>
    </row>
    <row r="521" spans="1:26" ht="17">
      <c r="A521" s="137"/>
      <c r="B521" s="140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4"/>
      <c r="Z521" s="134"/>
    </row>
    <row r="522" spans="1:26" ht="17">
      <c r="A522" s="137"/>
      <c r="B522" s="140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4"/>
      <c r="Z522" s="134"/>
    </row>
    <row r="523" spans="1:26" ht="17">
      <c r="A523" s="137"/>
      <c r="B523" s="140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4"/>
      <c r="Z523" s="134"/>
    </row>
    <row r="524" spans="1:26" ht="17">
      <c r="A524" s="137"/>
      <c r="B524" s="140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4"/>
      <c r="Z524" s="134"/>
    </row>
    <row r="525" spans="1:26" ht="17">
      <c r="A525" s="137"/>
      <c r="B525" s="140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4"/>
      <c r="Z525" s="134"/>
    </row>
    <row r="526" spans="1:26" ht="17">
      <c r="A526" s="137"/>
      <c r="B526" s="140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4"/>
      <c r="Z526" s="134"/>
    </row>
    <row r="527" spans="1:26" ht="17">
      <c r="A527" s="137"/>
      <c r="B527" s="140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4"/>
      <c r="Z527" s="134"/>
    </row>
    <row r="528" spans="1:26" ht="17">
      <c r="A528" s="137"/>
      <c r="B528" s="140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4"/>
      <c r="Z528" s="134"/>
    </row>
    <row r="529" spans="1:26" ht="17">
      <c r="A529" s="137"/>
      <c r="B529" s="140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4"/>
      <c r="Z529" s="134"/>
    </row>
    <row r="530" spans="1:26" ht="17">
      <c r="A530" s="137"/>
      <c r="B530" s="140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4"/>
      <c r="Z530" s="134"/>
    </row>
    <row r="531" spans="1:26" ht="17">
      <c r="A531" s="137"/>
      <c r="B531" s="140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4"/>
      <c r="Z531" s="134"/>
    </row>
    <row r="532" spans="1:26" ht="17">
      <c r="A532" s="137"/>
      <c r="B532" s="140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4"/>
      <c r="Z532" s="134"/>
    </row>
    <row r="533" spans="1:26" ht="17">
      <c r="A533" s="137"/>
      <c r="B533" s="140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4"/>
      <c r="Z533" s="134"/>
    </row>
    <row r="534" spans="1:26" ht="17">
      <c r="A534" s="137"/>
      <c r="B534" s="140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4"/>
      <c r="Z534" s="134"/>
    </row>
    <row r="535" spans="1:26" ht="17">
      <c r="A535" s="137"/>
      <c r="B535" s="140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4"/>
      <c r="Z535" s="134"/>
    </row>
    <row r="536" spans="1:26" ht="17">
      <c r="A536" s="137"/>
      <c r="B536" s="140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4"/>
      <c r="Z536" s="134"/>
    </row>
    <row r="537" spans="1:26" ht="17">
      <c r="A537" s="137"/>
      <c r="B537" s="140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4"/>
      <c r="Z537" s="134"/>
    </row>
    <row r="538" spans="1:26" ht="17">
      <c r="A538" s="137"/>
      <c r="B538" s="140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4"/>
      <c r="Z538" s="134"/>
    </row>
    <row r="539" spans="1:26" ht="17">
      <c r="A539" s="137"/>
      <c r="B539" s="140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4"/>
      <c r="Z539" s="134"/>
    </row>
    <row r="540" spans="1:26" ht="17">
      <c r="A540" s="137"/>
      <c r="B540" s="140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4"/>
      <c r="Z540" s="134"/>
    </row>
    <row r="541" spans="1:26" ht="17">
      <c r="A541" s="137"/>
      <c r="B541" s="140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4"/>
      <c r="Z541" s="134"/>
    </row>
    <row r="542" spans="1:26" ht="17">
      <c r="A542" s="137"/>
      <c r="B542" s="140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4"/>
      <c r="Z542" s="134"/>
    </row>
    <row r="543" spans="1:26" ht="17">
      <c r="A543" s="137"/>
      <c r="B543" s="140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4"/>
      <c r="Z543" s="134"/>
    </row>
    <row r="544" spans="1:26" ht="17">
      <c r="A544" s="137"/>
      <c r="B544" s="140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4"/>
      <c r="Z544" s="134"/>
    </row>
    <row r="545" spans="1:26" ht="17">
      <c r="A545" s="137"/>
      <c r="B545" s="140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4"/>
      <c r="Z545" s="134"/>
    </row>
    <row r="546" spans="1:26" ht="17">
      <c r="A546" s="137"/>
      <c r="B546" s="140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4"/>
      <c r="Z546" s="134"/>
    </row>
    <row r="547" spans="1:26" ht="17">
      <c r="A547" s="137"/>
      <c r="B547" s="140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4"/>
      <c r="Z547" s="134"/>
    </row>
    <row r="548" spans="1:26" ht="17">
      <c r="A548" s="137"/>
      <c r="B548" s="140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4"/>
      <c r="Z548" s="134"/>
    </row>
    <row r="549" spans="1:26" ht="17">
      <c r="A549" s="137"/>
      <c r="B549" s="140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4"/>
      <c r="Z549" s="134"/>
    </row>
    <row r="550" spans="1:26" ht="17">
      <c r="A550" s="137"/>
      <c r="B550" s="140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4"/>
      <c r="Z550" s="134"/>
    </row>
    <row r="551" spans="1:26" ht="17">
      <c r="A551" s="137"/>
      <c r="B551" s="140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4"/>
      <c r="Z551" s="134"/>
    </row>
    <row r="552" spans="1:26" ht="17">
      <c r="A552" s="137"/>
      <c r="B552" s="140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4"/>
      <c r="Z552" s="134"/>
    </row>
    <row r="553" spans="1:26" ht="17">
      <c r="A553" s="137"/>
      <c r="B553" s="140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4"/>
      <c r="Z553" s="134"/>
    </row>
    <row r="554" spans="1:26" ht="17">
      <c r="A554" s="137"/>
      <c r="B554" s="140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4"/>
      <c r="Z554" s="134"/>
    </row>
    <row r="555" spans="1:26" ht="17">
      <c r="A555" s="137"/>
      <c r="B555" s="140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4"/>
      <c r="Z555" s="134"/>
    </row>
    <row r="556" spans="1:26" ht="17">
      <c r="A556" s="137"/>
      <c r="B556" s="140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4"/>
      <c r="Z556" s="134"/>
    </row>
    <row r="557" spans="1:26" ht="17">
      <c r="A557" s="137"/>
      <c r="B557" s="140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4"/>
      <c r="Z557" s="134"/>
    </row>
    <row r="558" spans="1:26" ht="17">
      <c r="A558" s="137"/>
      <c r="B558" s="140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4"/>
      <c r="Z558" s="134"/>
    </row>
    <row r="559" spans="1:26" ht="17">
      <c r="A559" s="137"/>
      <c r="B559" s="140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4"/>
      <c r="Z559" s="134"/>
    </row>
    <row r="560" spans="1:26" ht="17">
      <c r="A560" s="137"/>
      <c r="B560" s="140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4"/>
      <c r="Z560" s="134"/>
    </row>
    <row r="561" spans="1:26" ht="17">
      <c r="A561" s="137"/>
      <c r="B561" s="140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4"/>
      <c r="Z561" s="134"/>
    </row>
    <row r="562" spans="1:26" ht="17">
      <c r="A562" s="137"/>
      <c r="B562" s="140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4"/>
      <c r="Z562" s="134"/>
    </row>
    <row r="563" spans="1:26" ht="17">
      <c r="A563" s="137"/>
      <c r="B563" s="140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4"/>
      <c r="Z563" s="134"/>
    </row>
    <row r="564" spans="1:26" ht="17">
      <c r="A564" s="137"/>
      <c r="B564" s="140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4"/>
      <c r="Z564" s="134"/>
    </row>
    <row r="565" spans="1:26" ht="17">
      <c r="A565" s="137"/>
      <c r="B565" s="140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4"/>
      <c r="Z565" s="134"/>
    </row>
    <row r="566" spans="1:26" ht="17">
      <c r="A566" s="137"/>
      <c r="B566" s="140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4"/>
      <c r="Z566" s="134"/>
    </row>
    <row r="567" spans="1:26" ht="17">
      <c r="A567" s="137"/>
      <c r="B567" s="140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4"/>
      <c r="Z567" s="134"/>
    </row>
    <row r="568" spans="1:26" ht="17">
      <c r="A568" s="137"/>
      <c r="B568" s="140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4"/>
      <c r="Z568" s="134"/>
    </row>
    <row r="569" spans="1:26" ht="17">
      <c r="A569" s="137"/>
      <c r="B569" s="140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4"/>
      <c r="Z569" s="134"/>
    </row>
    <row r="570" spans="1:26" ht="17">
      <c r="A570" s="137"/>
      <c r="B570" s="140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4"/>
      <c r="Z570" s="134"/>
    </row>
    <row r="571" spans="1:26" ht="17">
      <c r="A571" s="137"/>
      <c r="B571" s="140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4"/>
      <c r="Z571" s="134"/>
    </row>
    <row r="572" spans="1:26" ht="17">
      <c r="A572" s="137"/>
      <c r="B572" s="140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4"/>
      <c r="Z572" s="134"/>
    </row>
    <row r="573" spans="1:26" ht="17">
      <c r="A573" s="137"/>
      <c r="B573" s="140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4"/>
      <c r="Z573" s="134"/>
    </row>
    <row r="574" spans="1:26" ht="17">
      <c r="A574" s="137"/>
      <c r="B574" s="140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4"/>
      <c r="Z574" s="134"/>
    </row>
    <row r="575" spans="1:26" ht="17">
      <c r="A575" s="137"/>
      <c r="B575" s="140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4"/>
      <c r="Z575" s="134"/>
    </row>
    <row r="576" spans="1:26" ht="17">
      <c r="A576" s="137"/>
      <c r="B576" s="140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4"/>
      <c r="Z576" s="134"/>
    </row>
    <row r="577" spans="1:26" ht="17">
      <c r="A577" s="137"/>
      <c r="B577" s="140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4"/>
      <c r="Z577" s="134"/>
    </row>
    <row r="578" spans="1:26" ht="17">
      <c r="A578" s="137"/>
      <c r="B578" s="140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4"/>
      <c r="Z578" s="134"/>
    </row>
    <row r="579" spans="1:26" ht="17">
      <c r="A579" s="137"/>
      <c r="B579" s="140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4"/>
      <c r="Z579" s="134"/>
    </row>
    <row r="580" spans="1:26" ht="17">
      <c r="A580" s="137"/>
      <c r="B580" s="140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4"/>
      <c r="Z580" s="134"/>
    </row>
    <row r="581" spans="1:26" ht="17">
      <c r="A581" s="137"/>
      <c r="B581" s="140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4"/>
      <c r="Z581" s="134"/>
    </row>
    <row r="582" spans="1:26" ht="17">
      <c r="A582" s="137"/>
      <c r="B582" s="140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4"/>
      <c r="Z582" s="134"/>
    </row>
    <row r="583" spans="1:26" ht="17">
      <c r="A583" s="137"/>
      <c r="B583" s="140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4"/>
      <c r="Z583" s="134"/>
    </row>
    <row r="584" spans="1:26" ht="17">
      <c r="A584" s="137"/>
      <c r="B584" s="140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4"/>
      <c r="Z584" s="134"/>
    </row>
    <row r="585" spans="1:26" ht="17">
      <c r="A585" s="137"/>
      <c r="B585" s="140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4"/>
      <c r="Z585" s="134"/>
    </row>
    <row r="586" spans="1:26" ht="17">
      <c r="A586" s="137"/>
      <c r="B586" s="140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4"/>
      <c r="Z586" s="134"/>
    </row>
    <row r="587" spans="1:26" ht="17">
      <c r="A587" s="137"/>
      <c r="B587" s="140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4"/>
      <c r="Z587" s="134"/>
    </row>
    <row r="588" spans="1:26" ht="17">
      <c r="A588" s="137"/>
      <c r="B588" s="140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4"/>
      <c r="Z588" s="134"/>
    </row>
    <row r="589" spans="1:26" ht="17">
      <c r="A589" s="137"/>
      <c r="B589" s="140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4"/>
      <c r="Z589" s="134"/>
    </row>
    <row r="590" spans="1:26" ht="17">
      <c r="A590" s="137"/>
      <c r="B590" s="140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4"/>
      <c r="Z590" s="134"/>
    </row>
    <row r="591" spans="1:26" ht="17">
      <c r="A591" s="137"/>
      <c r="B591" s="140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4"/>
      <c r="Z591" s="134"/>
    </row>
    <row r="592" spans="1:26" ht="17">
      <c r="A592" s="137"/>
      <c r="B592" s="140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4"/>
      <c r="Z592" s="134"/>
    </row>
    <row r="593" spans="1:26" ht="17">
      <c r="A593" s="137"/>
      <c r="B593" s="140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4"/>
      <c r="Z593" s="134"/>
    </row>
    <row r="594" spans="1:26" ht="17">
      <c r="A594" s="137"/>
      <c r="B594" s="140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4"/>
      <c r="Z594" s="134"/>
    </row>
    <row r="595" spans="1:26" ht="17">
      <c r="A595" s="137"/>
      <c r="B595" s="140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4"/>
      <c r="Z595" s="134"/>
    </row>
    <row r="596" spans="1:26" ht="17">
      <c r="A596" s="137"/>
      <c r="B596" s="140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4"/>
      <c r="Z596" s="134"/>
    </row>
    <row r="597" spans="1:26" ht="17">
      <c r="A597" s="137"/>
      <c r="B597" s="140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4"/>
      <c r="Z597" s="134"/>
    </row>
    <row r="598" spans="1:26" ht="17">
      <c r="A598" s="137"/>
      <c r="B598" s="140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4"/>
      <c r="Z598" s="134"/>
    </row>
    <row r="599" spans="1:26" ht="17">
      <c r="A599" s="137"/>
      <c r="B599" s="140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4"/>
      <c r="Z599" s="134"/>
    </row>
    <row r="600" spans="1:26" ht="17">
      <c r="A600" s="137"/>
      <c r="B600" s="140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4"/>
      <c r="Z600" s="134"/>
    </row>
    <row r="601" spans="1:26" ht="17">
      <c r="A601" s="137"/>
      <c r="B601" s="140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4"/>
      <c r="Z601" s="134"/>
    </row>
    <row r="602" spans="1:26" ht="17">
      <c r="A602" s="137"/>
      <c r="B602" s="140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4"/>
      <c r="Z602" s="134"/>
    </row>
    <row r="603" spans="1:26" ht="17">
      <c r="A603" s="137"/>
      <c r="B603" s="140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4"/>
      <c r="Z603" s="134"/>
    </row>
    <row r="604" spans="1:26" ht="17">
      <c r="A604" s="137"/>
      <c r="B604" s="140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4"/>
      <c r="Z604" s="134"/>
    </row>
    <row r="605" spans="1:26" ht="17">
      <c r="A605" s="137"/>
      <c r="B605" s="140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4"/>
      <c r="Z605" s="134"/>
    </row>
    <row r="606" spans="1:26" ht="17">
      <c r="A606" s="137"/>
      <c r="B606" s="140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4"/>
      <c r="Z606" s="134"/>
    </row>
    <row r="607" spans="1:26" ht="17">
      <c r="A607" s="137"/>
      <c r="B607" s="140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4"/>
      <c r="Z607" s="134"/>
    </row>
    <row r="608" spans="1:26" ht="17">
      <c r="A608" s="137"/>
      <c r="B608" s="140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4"/>
      <c r="Z608" s="134"/>
    </row>
    <row r="609" spans="1:26" ht="17">
      <c r="A609" s="137"/>
      <c r="B609" s="140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4"/>
      <c r="Z609" s="134"/>
    </row>
    <row r="610" spans="1:26" ht="17">
      <c r="A610" s="137"/>
      <c r="B610" s="140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4"/>
      <c r="Z610" s="134"/>
    </row>
    <row r="611" spans="1:26" ht="17">
      <c r="A611" s="137"/>
      <c r="B611" s="140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4"/>
      <c r="Z611" s="134"/>
    </row>
    <row r="612" spans="1:26" ht="17">
      <c r="A612" s="137"/>
      <c r="B612" s="140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4"/>
      <c r="Z612" s="134"/>
    </row>
    <row r="613" spans="1:26" ht="17">
      <c r="A613" s="137"/>
      <c r="B613" s="140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4"/>
      <c r="Z613" s="134"/>
    </row>
    <row r="614" spans="1:26" ht="17">
      <c r="A614" s="137"/>
      <c r="B614" s="140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4"/>
      <c r="Z614" s="134"/>
    </row>
    <row r="615" spans="1:26" ht="17">
      <c r="A615" s="137"/>
      <c r="B615" s="140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4"/>
      <c r="Z615" s="134"/>
    </row>
    <row r="616" spans="1:26" ht="17">
      <c r="A616" s="137"/>
      <c r="B616" s="140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4"/>
      <c r="Z616" s="134"/>
    </row>
    <row r="617" spans="1:26" ht="17">
      <c r="A617" s="137"/>
      <c r="B617" s="140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4"/>
      <c r="Z617" s="134"/>
    </row>
    <row r="618" spans="1:26" ht="17">
      <c r="A618" s="137"/>
      <c r="B618" s="140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4"/>
      <c r="Z618" s="134"/>
    </row>
    <row r="619" spans="1:26" ht="17">
      <c r="A619" s="137"/>
      <c r="B619" s="140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4"/>
      <c r="Z619" s="134"/>
    </row>
    <row r="620" spans="1:26" ht="17">
      <c r="A620" s="137"/>
      <c r="B620" s="140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4"/>
      <c r="Z620" s="134"/>
    </row>
    <row r="621" spans="1:26" ht="17">
      <c r="A621" s="137"/>
      <c r="B621" s="140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4"/>
      <c r="Z621" s="134"/>
    </row>
    <row r="622" spans="1:26" ht="17">
      <c r="A622" s="137"/>
      <c r="B622" s="140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4"/>
      <c r="Z622" s="134"/>
    </row>
    <row r="623" spans="1:26" ht="17">
      <c r="A623" s="137"/>
      <c r="B623" s="140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4"/>
      <c r="Z623" s="134"/>
    </row>
    <row r="624" spans="1:26" ht="17">
      <c r="A624" s="137"/>
      <c r="B624" s="140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4"/>
      <c r="Z624" s="134"/>
    </row>
    <row r="625" spans="1:26" ht="17">
      <c r="A625" s="137"/>
      <c r="B625" s="140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4"/>
      <c r="Z625" s="134"/>
    </row>
    <row r="626" spans="1:26" ht="17">
      <c r="A626" s="137"/>
      <c r="B626" s="140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4"/>
      <c r="Z626" s="134"/>
    </row>
    <row r="627" spans="1:26" ht="17">
      <c r="A627" s="137"/>
      <c r="B627" s="140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4"/>
      <c r="Z627" s="134"/>
    </row>
    <row r="628" spans="1:26" ht="17">
      <c r="A628" s="137"/>
      <c r="B628" s="140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4"/>
      <c r="Z628" s="134"/>
    </row>
    <row r="629" spans="1:26" ht="17">
      <c r="A629" s="137"/>
      <c r="B629" s="140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4"/>
      <c r="Z629" s="134"/>
    </row>
    <row r="630" spans="1:26" ht="17">
      <c r="A630" s="137"/>
      <c r="B630" s="140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4"/>
      <c r="Z630" s="134"/>
    </row>
    <row r="631" spans="1:26" ht="17">
      <c r="A631" s="137"/>
      <c r="B631" s="140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4"/>
      <c r="Z631" s="134"/>
    </row>
    <row r="632" spans="1:26" ht="17">
      <c r="A632" s="137"/>
      <c r="B632" s="140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4"/>
      <c r="Z632" s="134"/>
    </row>
    <row r="633" spans="1:26" ht="17">
      <c r="A633" s="137"/>
      <c r="B633" s="140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4"/>
      <c r="Z633" s="134"/>
    </row>
    <row r="634" spans="1:26" ht="17">
      <c r="A634" s="137"/>
      <c r="B634" s="140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4"/>
      <c r="Z634" s="134"/>
    </row>
    <row r="635" spans="1:26" ht="17">
      <c r="A635" s="137"/>
      <c r="B635" s="140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4"/>
      <c r="Z635" s="134"/>
    </row>
    <row r="636" spans="1:26" ht="17">
      <c r="A636" s="137"/>
      <c r="B636" s="140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4"/>
      <c r="Z636" s="134"/>
    </row>
    <row r="637" spans="1:26" ht="17">
      <c r="A637" s="137"/>
      <c r="B637" s="140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4"/>
      <c r="Z637" s="134"/>
    </row>
    <row r="638" spans="1:26" ht="17">
      <c r="A638" s="137"/>
      <c r="B638" s="140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4"/>
      <c r="Z638" s="134"/>
    </row>
    <row r="639" spans="1:26" ht="17">
      <c r="A639" s="137"/>
      <c r="B639" s="140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4"/>
      <c r="Z639" s="134"/>
    </row>
    <row r="640" spans="1:26" ht="17">
      <c r="A640" s="137"/>
      <c r="B640" s="140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4"/>
      <c r="Z640" s="134"/>
    </row>
    <row r="641" spans="1:26" ht="17">
      <c r="A641" s="137"/>
      <c r="B641" s="140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4"/>
      <c r="Z641" s="134"/>
    </row>
    <row r="642" spans="1:26" ht="17">
      <c r="A642" s="137"/>
      <c r="B642" s="140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4"/>
      <c r="Z642" s="134"/>
    </row>
    <row r="643" spans="1:26" ht="17">
      <c r="A643" s="137"/>
      <c r="B643" s="140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4"/>
      <c r="Z643" s="134"/>
    </row>
    <row r="644" spans="1:26" ht="17">
      <c r="A644" s="137"/>
      <c r="B644" s="140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4"/>
      <c r="Z644" s="134"/>
    </row>
    <row r="645" spans="1:26" ht="17">
      <c r="A645" s="137"/>
      <c r="B645" s="140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4"/>
      <c r="Z645" s="134"/>
    </row>
    <row r="646" spans="1:26" ht="17">
      <c r="A646" s="137"/>
      <c r="B646" s="140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4"/>
      <c r="Z646" s="134"/>
    </row>
    <row r="647" spans="1:26" ht="17">
      <c r="A647" s="137"/>
      <c r="B647" s="140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4"/>
      <c r="Z647" s="134"/>
    </row>
    <row r="648" spans="1:26" ht="17">
      <c r="A648" s="137"/>
      <c r="B648" s="140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4"/>
      <c r="Z648" s="134"/>
    </row>
    <row r="649" spans="1:26" ht="17">
      <c r="A649" s="137"/>
      <c r="B649" s="140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4"/>
      <c r="Z649" s="134"/>
    </row>
    <row r="650" spans="1:26" ht="17">
      <c r="A650" s="137"/>
      <c r="B650" s="140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4"/>
      <c r="Z650" s="134"/>
    </row>
    <row r="651" spans="1:26" ht="17">
      <c r="A651" s="137"/>
      <c r="B651" s="140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4"/>
      <c r="Z651" s="134"/>
    </row>
    <row r="652" spans="1:26" ht="17">
      <c r="A652" s="137"/>
      <c r="B652" s="140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4"/>
      <c r="Z652" s="134"/>
    </row>
    <row r="653" spans="1:26" ht="17">
      <c r="A653" s="137"/>
      <c r="B653" s="140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4"/>
      <c r="Z653" s="134"/>
    </row>
    <row r="654" spans="1:26" ht="17">
      <c r="A654" s="137"/>
      <c r="B654" s="140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4"/>
      <c r="Z654" s="134"/>
    </row>
    <row r="655" spans="1:26" ht="17">
      <c r="A655" s="137"/>
      <c r="B655" s="140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4"/>
      <c r="Z655" s="134"/>
    </row>
    <row r="656" spans="1:26" ht="17">
      <c r="A656" s="137"/>
      <c r="B656" s="140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4"/>
      <c r="Z656" s="134"/>
    </row>
    <row r="657" spans="1:26" ht="17">
      <c r="A657" s="137"/>
      <c r="B657" s="140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4"/>
      <c r="Z657" s="134"/>
    </row>
    <row r="658" spans="1:26" ht="17">
      <c r="A658" s="137"/>
      <c r="B658" s="140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4"/>
      <c r="Z658" s="134"/>
    </row>
    <row r="659" spans="1:26" ht="17">
      <c r="A659" s="137"/>
      <c r="B659" s="140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4"/>
      <c r="Z659" s="134"/>
    </row>
    <row r="660" spans="1:26" ht="17">
      <c r="A660" s="137"/>
      <c r="B660" s="140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4"/>
      <c r="Z660" s="134"/>
    </row>
    <row r="661" spans="1:26" ht="17">
      <c r="A661" s="137"/>
      <c r="B661" s="140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4"/>
      <c r="Z661" s="134"/>
    </row>
    <row r="662" spans="1:26" ht="17">
      <c r="A662" s="137"/>
      <c r="B662" s="140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4"/>
      <c r="Z662" s="134"/>
    </row>
    <row r="663" spans="1:26" ht="17">
      <c r="A663" s="137"/>
      <c r="B663" s="140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4"/>
      <c r="Z663" s="134"/>
    </row>
    <row r="664" spans="1:26" ht="17">
      <c r="A664" s="137"/>
      <c r="B664" s="140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4"/>
      <c r="Z664" s="134"/>
    </row>
    <row r="665" spans="1:26" ht="17">
      <c r="A665" s="137"/>
      <c r="B665" s="140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4"/>
      <c r="Z665" s="134"/>
    </row>
    <row r="666" spans="1:26" ht="17">
      <c r="A666" s="137"/>
      <c r="B666" s="140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4"/>
      <c r="Z666" s="134"/>
    </row>
    <row r="667" spans="1:26" ht="17">
      <c r="A667" s="137"/>
      <c r="B667" s="140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4"/>
      <c r="Z667" s="134"/>
    </row>
    <row r="668" spans="1:26" ht="17">
      <c r="A668" s="137"/>
      <c r="B668" s="140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4"/>
      <c r="Z668" s="134"/>
    </row>
    <row r="669" spans="1:26" ht="17">
      <c r="A669" s="137"/>
      <c r="B669" s="140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4"/>
      <c r="Z669" s="134"/>
    </row>
    <row r="670" spans="1:26" ht="17">
      <c r="A670" s="137"/>
      <c r="B670" s="140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4"/>
      <c r="Z670" s="134"/>
    </row>
    <row r="671" spans="1:26" ht="17">
      <c r="A671" s="137"/>
      <c r="B671" s="140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4"/>
      <c r="Z671" s="134"/>
    </row>
    <row r="672" spans="1:26" ht="17">
      <c r="A672" s="137"/>
      <c r="B672" s="140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4"/>
      <c r="Z672" s="134"/>
    </row>
    <row r="673" spans="1:26" ht="17">
      <c r="A673" s="137"/>
      <c r="B673" s="140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4"/>
      <c r="Z673" s="134"/>
    </row>
    <row r="674" spans="1:26" ht="17">
      <c r="A674" s="137"/>
      <c r="B674" s="140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4"/>
      <c r="Z674" s="134"/>
    </row>
    <row r="675" spans="1:26" ht="17">
      <c r="A675" s="137"/>
      <c r="B675" s="140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4"/>
      <c r="Z675" s="134"/>
    </row>
    <row r="676" spans="1:26" ht="17">
      <c r="A676" s="137"/>
      <c r="B676" s="140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4"/>
      <c r="Z676" s="134"/>
    </row>
    <row r="677" spans="1:26" ht="17">
      <c r="A677" s="137"/>
      <c r="B677" s="140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4"/>
      <c r="Z677" s="134"/>
    </row>
    <row r="678" spans="1:26" ht="17">
      <c r="A678" s="137"/>
      <c r="B678" s="140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4"/>
      <c r="Z678" s="134"/>
    </row>
    <row r="679" spans="1:26" ht="17">
      <c r="A679" s="137"/>
      <c r="B679" s="140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4"/>
      <c r="Z679" s="134"/>
    </row>
    <row r="680" spans="1:26" ht="17">
      <c r="A680" s="137"/>
      <c r="B680" s="140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4"/>
      <c r="Z680" s="134"/>
    </row>
    <row r="681" spans="1:26" ht="17">
      <c r="A681" s="137"/>
      <c r="B681" s="140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4"/>
      <c r="Z681" s="134"/>
    </row>
    <row r="682" spans="1:26" ht="17">
      <c r="A682" s="137"/>
      <c r="B682" s="140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4"/>
      <c r="Z682" s="134"/>
    </row>
    <row r="683" spans="1:26" ht="17">
      <c r="A683" s="137"/>
      <c r="B683" s="140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4"/>
      <c r="Z683" s="134"/>
    </row>
    <row r="684" spans="1:26" ht="17">
      <c r="A684" s="137"/>
      <c r="B684" s="140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4"/>
      <c r="Z684" s="134"/>
    </row>
    <row r="685" spans="1:26" ht="17">
      <c r="A685" s="137"/>
      <c r="B685" s="140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4"/>
      <c r="Z685" s="134"/>
    </row>
    <row r="686" spans="1:26" ht="17">
      <c r="A686" s="137"/>
      <c r="B686" s="140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4"/>
      <c r="Z686" s="134"/>
    </row>
    <row r="687" spans="1:26" ht="17">
      <c r="A687" s="137"/>
      <c r="B687" s="140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4"/>
      <c r="Z687" s="134"/>
    </row>
    <row r="688" spans="1:26" ht="17">
      <c r="A688" s="137"/>
      <c r="B688" s="140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4"/>
      <c r="Z688" s="134"/>
    </row>
    <row r="689" spans="1:26" ht="17">
      <c r="A689" s="137"/>
      <c r="B689" s="140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4"/>
      <c r="Z689" s="134"/>
    </row>
    <row r="690" spans="1:26" ht="17">
      <c r="A690" s="137"/>
      <c r="B690" s="140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4"/>
      <c r="Z690" s="134"/>
    </row>
    <row r="691" spans="1:26" ht="17">
      <c r="A691" s="137"/>
      <c r="B691" s="140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4"/>
      <c r="Z691" s="134"/>
    </row>
    <row r="692" spans="1:26" ht="17">
      <c r="A692" s="137"/>
      <c r="B692" s="140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4"/>
      <c r="Z692" s="134"/>
    </row>
    <row r="693" spans="1:26" ht="17">
      <c r="A693" s="137"/>
      <c r="B693" s="140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4"/>
      <c r="Z693" s="134"/>
    </row>
    <row r="694" spans="1:26" ht="17">
      <c r="A694" s="137"/>
      <c r="B694" s="140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4"/>
      <c r="Z694" s="134"/>
    </row>
    <row r="695" spans="1:26" ht="17">
      <c r="A695" s="137"/>
      <c r="B695" s="140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4"/>
      <c r="Z695" s="134"/>
    </row>
    <row r="696" spans="1:26" ht="17">
      <c r="A696" s="137"/>
      <c r="B696" s="140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4"/>
      <c r="Z696" s="134"/>
    </row>
    <row r="697" spans="1:26" ht="17">
      <c r="A697" s="137"/>
      <c r="B697" s="140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4"/>
      <c r="Z697" s="134"/>
    </row>
    <row r="698" spans="1:26" ht="17">
      <c r="A698" s="137"/>
      <c r="B698" s="140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4"/>
      <c r="Z698" s="134"/>
    </row>
    <row r="699" spans="1:26" ht="17">
      <c r="A699" s="137"/>
      <c r="B699" s="140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4"/>
      <c r="Z699" s="134"/>
    </row>
    <row r="700" spans="1:26" ht="17">
      <c r="A700" s="137"/>
      <c r="B700" s="140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4"/>
      <c r="Z700" s="134"/>
    </row>
    <row r="701" spans="1:26" ht="17">
      <c r="A701" s="137"/>
      <c r="B701" s="140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4"/>
      <c r="Z701" s="134"/>
    </row>
    <row r="702" spans="1:26" ht="17">
      <c r="A702" s="137"/>
      <c r="B702" s="140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4"/>
      <c r="Z702" s="134"/>
    </row>
    <row r="703" spans="1:26" ht="17">
      <c r="A703" s="137"/>
      <c r="B703" s="140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4"/>
      <c r="Z703" s="134"/>
    </row>
    <row r="704" spans="1:26" ht="17">
      <c r="A704" s="137"/>
      <c r="B704" s="140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4"/>
      <c r="Z704" s="134"/>
    </row>
    <row r="705" spans="1:26" ht="17">
      <c r="A705" s="137"/>
      <c r="B705" s="140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4"/>
      <c r="Z705" s="134"/>
    </row>
    <row r="706" spans="1:26" ht="17">
      <c r="A706" s="137"/>
      <c r="B706" s="140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4"/>
      <c r="Z706" s="134"/>
    </row>
    <row r="707" spans="1:26" ht="17">
      <c r="A707" s="137"/>
      <c r="B707" s="140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4"/>
      <c r="Z707" s="134"/>
    </row>
    <row r="708" spans="1:26" ht="17">
      <c r="A708" s="137"/>
      <c r="B708" s="140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4"/>
      <c r="Z708" s="134"/>
    </row>
    <row r="709" spans="1:26" ht="17">
      <c r="A709" s="137"/>
      <c r="B709" s="140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4"/>
      <c r="Z709" s="134"/>
    </row>
    <row r="710" spans="1:26" ht="17">
      <c r="A710" s="137"/>
      <c r="B710" s="140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4"/>
      <c r="Z710" s="134"/>
    </row>
    <row r="711" spans="1:26" ht="17">
      <c r="A711" s="137"/>
      <c r="B711" s="140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4"/>
      <c r="Z711" s="134"/>
    </row>
    <row r="712" spans="1:26" ht="17">
      <c r="A712" s="137"/>
      <c r="B712" s="140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4"/>
      <c r="Z712" s="134"/>
    </row>
    <row r="713" spans="1:26" ht="17">
      <c r="A713" s="137"/>
      <c r="B713" s="140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4"/>
      <c r="Z713" s="134"/>
    </row>
    <row r="714" spans="1:26" ht="17">
      <c r="A714" s="137"/>
      <c r="B714" s="140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4"/>
      <c r="Z714" s="134"/>
    </row>
    <row r="715" spans="1:26" ht="17">
      <c r="A715" s="137"/>
      <c r="B715" s="140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4"/>
      <c r="Z715" s="134"/>
    </row>
    <row r="716" spans="1:26" ht="17">
      <c r="A716" s="137"/>
      <c r="B716" s="140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4"/>
      <c r="Z716" s="134"/>
    </row>
    <row r="717" spans="1:26" ht="17">
      <c r="A717" s="137"/>
      <c r="B717" s="140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4"/>
      <c r="Z717" s="134"/>
    </row>
    <row r="718" spans="1:26" ht="17">
      <c r="A718" s="137"/>
      <c r="B718" s="140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4"/>
      <c r="Z718" s="134"/>
    </row>
    <row r="719" spans="1:26" ht="17">
      <c r="A719" s="137"/>
      <c r="B719" s="140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4"/>
      <c r="Z719" s="134"/>
    </row>
    <row r="720" spans="1:26" ht="17">
      <c r="A720" s="137"/>
      <c r="B720" s="140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4"/>
      <c r="Z720" s="134"/>
    </row>
    <row r="721" spans="1:26" ht="17">
      <c r="A721" s="137"/>
      <c r="B721" s="140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4"/>
      <c r="Z721" s="134"/>
    </row>
    <row r="722" spans="1:26" ht="17">
      <c r="A722" s="137"/>
      <c r="B722" s="140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4"/>
      <c r="Z722" s="134"/>
    </row>
    <row r="723" spans="1:26" ht="17">
      <c r="A723" s="137"/>
      <c r="B723" s="140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4"/>
      <c r="Z723" s="134"/>
    </row>
    <row r="724" spans="1:26" ht="17">
      <c r="A724" s="137"/>
      <c r="B724" s="140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4"/>
      <c r="Z724" s="134"/>
    </row>
    <row r="725" spans="1:26" ht="17">
      <c r="A725" s="137"/>
      <c r="B725" s="140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4"/>
      <c r="Z725" s="134"/>
    </row>
    <row r="726" spans="1:26" ht="17">
      <c r="A726" s="137"/>
      <c r="B726" s="140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4"/>
      <c r="Z726" s="134"/>
    </row>
    <row r="727" spans="1:26" ht="17">
      <c r="A727" s="137"/>
      <c r="B727" s="140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4"/>
      <c r="Z727" s="134"/>
    </row>
    <row r="728" spans="1:26" ht="17">
      <c r="A728" s="137"/>
      <c r="B728" s="140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4"/>
      <c r="Z728" s="134"/>
    </row>
    <row r="729" spans="1:26" ht="17">
      <c r="A729" s="137"/>
      <c r="B729" s="140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4"/>
      <c r="Z729" s="134"/>
    </row>
    <row r="730" spans="1:26" ht="17">
      <c r="A730" s="137"/>
      <c r="B730" s="140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4"/>
      <c r="Z730" s="134"/>
    </row>
    <row r="731" spans="1:26" ht="17">
      <c r="A731" s="137"/>
      <c r="B731" s="140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4"/>
      <c r="Z731" s="134"/>
    </row>
    <row r="732" spans="1:26" ht="17">
      <c r="A732" s="137"/>
      <c r="B732" s="140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4"/>
      <c r="Z732" s="134"/>
    </row>
    <row r="733" spans="1:26" ht="17">
      <c r="A733" s="137"/>
      <c r="B733" s="140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4"/>
      <c r="Z733" s="134"/>
    </row>
    <row r="734" spans="1:26" ht="17">
      <c r="A734" s="137"/>
      <c r="B734" s="140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4"/>
      <c r="Z734" s="134"/>
    </row>
    <row r="735" spans="1:26" ht="17">
      <c r="A735" s="137"/>
      <c r="B735" s="140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4"/>
      <c r="Z735" s="134"/>
    </row>
    <row r="736" spans="1:26" ht="17">
      <c r="A736" s="137"/>
      <c r="B736" s="140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4"/>
      <c r="Z736" s="134"/>
    </row>
    <row r="737" spans="1:26" ht="17">
      <c r="A737" s="137"/>
      <c r="B737" s="140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4"/>
      <c r="Z737" s="134"/>
    </row>
    <row r="738" spans="1:26" ht="17">
      <c r="A738" s="137"/>
      <c r="B738" s="140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4"/>
      <c r="Z738" s="134"/>
    </row>
    <row r="739" spans="1:26" ht="17">
      <c r="A739" s="137"/>
      <c r="B739" s="140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4"/>
      <c r="Z739" s="134"/>
    </row>
    <row r="740" spans="1:26" ht="17">
      <c r="A740" s="137"/>
      <c r="B740" s="140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4"/>
      <c r="Z740" s="134"/>
    </row>
    <row r="741" spans="1:26" ht="17">
      <c r="A741" s="137"/>
      <c r="B741" s="140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4"/>
      <c r="Z741" s="134"/>
    </row>
    <row r="742" spans="1:26" ht="17">
      <c r="A742" s="137"/>
      <c r="B742" s="140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4"/>
      <c r="Z742" s="134"/>
    </row>
    <row r="743" spans="1:26" ht="17">
      <c r="A743" s="137"/>
      <c r="B743" s="140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4"/>
      <c r="Z743" s="134"/>
    </row>
    <row r="744" spans="1:26" ht="17">
      <c r="A744" s="137"/>
      <c r="B744" s="140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4"/>
      <c r="Z744" s="134"/>
    </row>
    <row r="745" spans="1:26" ht="17">
      <c r="A745" s="137"/>
      <c r="B745" s="140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4"/>
      <c r="Z745" s="134"/>
    </row>
    <row r="746" spans="1:26" ht="17">
      <c r="A746" s="137"/>
      <c r="B746" s="140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4"/>
      <c r="Z746" s="134"/>
    </row>
    <row r="747" spans="1:26" ht="17">
      <c r="A747" s="137"/>
      <c r="B747" s="140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4"/>
      <c r="Z747" s="134"/>
    </row>
    <row r="748" spans="1:26" ht="17">
      <c r="A748" s="137"/>
      <c r="B748" s="140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4"/>
      <c r="Z748" s="134"/>
    </row>
    <row r="749" spans="1:26" ht="17">
      <c r="A749" s="137"/>
      <c r="B749" s="140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4"/>
      <c r="Z749" s="134"/>
    </row>
    <row r="750" spans="1:26" ht="17">
      <c r="A750" s="137"/>
      <c r="B750" s="140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4"/>
      <c r="Z750" s="134"/>
    </row>
    <row r="751" spans="1:26" ht="17">
      <c r="A751" s="137"/>
      <c r="B751" s="140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4"/>
      <c r="Z751" s="134"/>
    </row>
    <row r="752" spans="1:26" ht="17">
      <c r="A752" s="137"/>
      <c r="B752" s="140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4"/>
      <c r="Z752" s="134"/>
    </row>
    <row r="753" spans="1:26" ht="17">
      <c r="A753" s="137"/>
      <c r="B753" s="140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4"/>
      <c r="Z753" s="134"/>
    </row>
    <row r="754" spans="1:26" ht="17">
      <c r="A754" s="137"/>
      <c r="B754" s="140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4"/>
      <c r="Z754" s="134"/>
    </row>
    <row r="755" spans="1:26" ht="17">
      <c r="A755" s="137"/>
      <c r="B755" s="140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4"/>
      <c r="Z755" s="134"/>
    </row>
    <row r="756" spans="1:26" ht="17">
      <c r="A756" s="137"/>
      <c r="B756" s="140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4"/>
      <c r="Z756" s="134"/>
    </row>
    <row r="757" spans="1:26" ht="17">
      <c r="A757" s="137"/>
      <c r="B757" s="140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4"/>
      <c r="Z757" s="134"/>
    </row>
    <row r="758" spans="1:26" ht="17">
      <c r="A758" s="137"/>
      <c r="B758" s="140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4"/>
      <c r="Z758" s="134"/>
    </row>
    <row r="759" spans="1:26" ht="17">
      <c r="A759" s="137"/>
      <c r="B759" s="140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4"/>
      <c r="Z759" s="134"/>
    </row>
    <row r="760" spans="1:26" ht="17">
      <c r="A760" s="137"/>
      <c r="B760" s="140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4"/>
      <c r="Z760" s="134"/>
    </row>
    <row r="761" spans="1:26" ht="17">
      <c r="A761" s="137"/>
      <c r="B761" s="140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4"/>
      <c r="Z761" s="134"/>
    </row>
    <row r="762" spans="1:26" ht="17">
      <c r="A762" s="137"/>
      <c r="B762" s="140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4"/>
      <c r="Z762" s="134"/>
    </row>
    <row r="763" spans="1:26" ht="17">
      <c r="A763" s="137"/>
      <c r="B763" s="140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4"/>
      <c r="Z763" s="134"/>
    </row>
    <row r="764" spans="1:26" ht="17">
      <c r="A764" s="137"/>
      <c r="B764" s="140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4"/>
      <c r="Z764" s="134"/>
    </row>
    <row r="765" spans="1:26" ht="17">
      <c r="A765" s="137"/>
      <c r="B765" s="140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4"/>
      <c r="Z765" s="134"/>
    </row>
    <row r="766" spans="1:26" ht="17">
      <c r="A766" s="137"/>
      <c r="B766" s="140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4"/>
      <c r="Z766" s="134"/>
    </row>
    <row r="767" spans="1:26" ht="17">
      <c r="A767" s="137"/>
      <c r="B767" s="140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4"/>
      <c r="Z767" s="134"/>
    </row>
    <row r="768" spans="1:26" ht="17">
      <c r="A768" s="137"/>
      <c r="B768" s="140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4"/>
      <c r="Z768" s="134"/>
    </row>
    <row r="769" spans="1:26" ht="17">
      <c r="A769" s="137"/>
      <c r="B769" s="140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4"/>
      <c r="Z769" s="134"/>
    </row>
    <row r="770" spans="1:26" ht="17">
      <c r="A770" s="137"/>
      <c r="B770" s="140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4"/>
      <c r="Z770" s="134"/>
    </row>
    <row r="771" spans="1:26" ht="17">
      <c r="A771" s="137"/>
      <c r="B771" s="140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4"/>
      <c r="Z771" s="134"/>
    </row>
    <row r="772" spans="1:26" ht="17">
      <c r="A772" s="137"/>
      <c r="B772" s="140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4"/>
      <c r="Z772" s="134"/>
    </row>
    <row r="773" spans="1:26" ht="17">
      <c r="A773" s="137"/>
      <c r="B773" s="140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4"/>
      <c r="Z773" s="134"/>
    </row>
    <row r="774" spans="1:26" ht="17">
      <c r="A774" s="137"/>
      <c r="B774" s="140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4"/>
      <c r="Z774" s="134"/>
    </row>
    <row r="775" spans="1:26" ht="17">
      <c r="A775" s="137"/>
      <c r="B775" s="140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4"/>
      <c r="Z775" s="134"/>
    </row>
    <row r="776" spans="1:26" ht="17">
      <c r="A776" s="137"/>
      <c r="B776" s="140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4"/>
      <c r="Z776" s="134"/>
    </row>
    <row r="777" spans="1:26" ht="17">
      <c r="A777" s="137"/>
      <c r="B777" s="140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4"/>
      <c r="Z777" s="134"/>
    </row>
    <row r="778" spans="1:26" ht="17">
      <c r="A778" s="137"/>
      <c r="B778" s="140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4"/>
      <c r="Z778" s="134"/>
    </row>
    <row r="779" spans="1:26" ht="17">
      <c r="A779" s="137"/>
      <c r="B779" s="140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4"/>
      <c r="Z779" s="134"/>
    </row>
    <row r="780" spans="1:26" ht="17">
      <c r="A780" s="137"/>
      <c r="B780" s="140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4"/>
      <c r="Z780" s="134"/>
    </row>
    <row r="781" spans="1:26" ht="17">
      <c r="A781" s="137"/>
      <c r="B781" s="140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4"/>
      <c r="Z781" s="134"/>
    </row>
    <row r="782" spans="1:26" ht="17">
      <c r="A782" s="137"/>
      <c r="B782" s="140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4"/>
      <c r="Z782" s="134"/>
    </row>
    <row r="783" spans="1:26" ht="17">
      <c r="A783" s="137"/>
      <c r="B783" s="140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4"/>
      <c r="Z783" s="134"/>
    </row>
    <row r="784" spans="1:26" ht="17">
      <c r="A784" s="137"/>
      <c r="B784" s="140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4"/>
      <c r="Z784" s="134"/>
    </row>
    <row r="785" spans="1:26" ht="17">
      <c r="A785" s="137"/>
      <c r="B785" s="140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4"/>
      <c r="Z785" s="134"/>
    </row>
    <row r="786" spans="1:26" ht="17">
      <c r="A786" s="137"/>
      <c r="B786" s="140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4"/>
      <c r="Z786" s="134"/>
    </row>
    <row r="787" spans="1:26" ht="17">
      <c r="A787" s="137"/>
      <c r="B787" s="140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4"/>
      <c r="Z787" s="134"/>
    </row>
    <row r="788" spans="1:26" ht="17">
      <c r="A788" s="137"/>
      <c r="B788" s="140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4"/>
      <c r="Z788" s="134"/>
    </row>
    <row r="789" spans="1:26" ht="17">
      <c r="A789" s="137"/>
      <c r="B789" s="140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4"/>
      <c r="Z789" s="134"/>
    </row>
    <row r="790" spans="1:26" ht="17">
      <c r="A790" s="137"/>
      <c r="B790" s="140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4"/>
      <c r="Z790" s="134"/>
    </row>
    <row r="791" spans="1:26" ht="17">
      <c r="A791" s="137"/>
      <c r="B791" s="140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4"/>
      <c r="Z791" s="134"/>
    </row>
    <row r="792" spans="1:26" ht="17">
      <c r="A792" s="137"/>
      <c r="B792" s="140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4"/>
      <c r="Z792" s="134"/>
    </row>
    <row r="793" spans="1:26" ht="17">
      <c r="A793" s="137"/>
      <c r="B793" s="140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4"/>
      <c r="Z793" s="134"/>
    </row>
    <row r="794" spans="1:26" ht="17">
      <c r="A794" s="137"/>
      <c r="B794" s="140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4"/>
      <c r="Z794" s="134"/>
    </row>
    <row r="795" spans="1:26" ht="17">
      <c r="A795" s="137"/>
      <c r="B795" s="140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4"/>
      <c r="Z795" s="134"/>
    </row>
    <row r="796" spans="1:26" ht="17">
      <c r="A796" s="137"/>
      <c r="B796" s="140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4"/>
      <c r="Z796" s="134"/>
    </row>
    <row r="797" spans="1:26" ht="17">
      <c r="A797" s="137"/>
      <c r="B797" s="140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4"/>
      <c r="Z797" s="134"/>
    </row>
    <row r="798" spans="1:26" ht="17">
      <c r="A798" s="137"/>
      <c r="B798" s="140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4"/>
      <c r="Z798" s="134"/>
    </row>
    <row r="799" spans="1:26" ht="17">
      <c r="A799" s="137"/>
      <c r="B799" s="140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4"/>
      <c r="Z799" s="134"/>
    </row>
    <row r="800" spans="1:26" ht="17">
      <c r="A800" s="137"/>
      <c r="B800" s="140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4"/>
      <c r="Z800" s="134"/>
    </row>
    <row r="801" spans="1:26" ht="17">
      <c r="A801" s="137"/>
      <c r="B801" s="140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4"/>
      <c r="Z801" s="134"/>
    </row>
    <row r="802" spans="1:26" ht="17">
      <c r="A802" s="137"/>
      <c r="B802" s="140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4"/>
      <c r="Z802" s="134"/>
    </row>
    <row r="803" spans="1:26" ht="17">
      <c r="A803" s="137"/>
      <c r="B803" s="140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4"/>
      <c r="Z803" s="134"/>
    </row>
    <row r="804" spans="1:26" ht="17">
      <c r="A804" s="137"/>
      <c r="B804" s="140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4"/>
      <c r="Z804" s="134"/>
    </row>
    <row r="805" spans="1:26" ht="17">
      <c r="A805" s="137"/>
      <c r="B805" s="140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4"/>
      <c r="Z805" s="134"/>
    </row>
    <row r="806" spans="1:26" ht="17">
      <c r="A806" s="137"/>
      <c r="B806" s="140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4"/>
      <c r="Z806" s="134"/>
    </row>
    <row r="807" spans="1:26" ht="17">
      <c r="A807" s="137"/>
      <c r="B807" s="140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4"/>
      <c r="Z807" s="134"/>
    </row>
    <row r="808" spans="1:26" ht="17">
      <c r="A808" s="137"/>
      <c r="B808" s="140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4"/>
      <c r="Z808" s="134"/>
    </row>
    <row r="809" spans="1:26" ht="17">
      <c r="A809" s="137"/>
      <c r="B809" s="140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4"/>
      <c r="Z809" s="134"/>
    </row>
    <row r="810" spans="1:26" ht="17">
      <c r="A810" s="137"/>
      <c r="B810" s="140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4"/>
      <c r="Z810" s="134"/>
    </row>
    <row r="811" spans="1:26" ht="17">
      <c r="A811" s="137"/>
      <c r="B811" s="140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4"/>
      <c r="Z811" s="134"/>
    </row>
    <row r="812" spans="1:26" ht="17">
      <c r="A812" s="137"/>
      <c r="B812" s="140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4"/>
      <c r="Z812" s="134"/>
    </row>
    <row r="813" spans="1:26" ht="17">
      <c r="A813" s="137"/>
      <c r="B813" s="140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4"/>
      <c r="Z813" s="134"/>
    </row>
    <row r="814" spans="1:26" ht="17">
      <c r="A814" s="137"/>
      <c r="B814" s="140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4"/>
      <c r="Z814" s="134"/>
    </row>
    <row r="815" spans="1:26" ht="17">
      <c r="A815" s="137"/>
      <c r="B815" s="140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4"/>
      <c r="Z815" s="134"/>
    </row>
    <row r="816" spans="1:26" ht="17">
      <c r="A816" s="137"/>
      <c r="B816" s="140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4"/>
      <c r="Z816" s="134"/>
    </row>
    <row r="817" spans="1:26" ht="17">
      <c r="A817" s="137"/>
      <c r="B817" s="140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4"/>
      <c r="Z817" s="134"/>
    </row>
    <row r="818" spans="1:26" ht="17">
      <c r="A818" s="137"/>
      <c r="B818" s="140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4"/>
      <c r="Z818" s="134"/>
    </row>
    <row r="819" spans="1:26" ht="17">
      <c r="A819" s="137"/>
      <c r="B819" s="140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4"/>
      <c r="Z819" s="134"/>
    </row>
    <row r="820" spans="1:26" ht="17">
      <c r="A820" s="137"/>
      <c r="B820" s="140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4"/>
      <c r="Z820" s="134"/>
    </row>
    <row r="821" spans="1:26" ht="17">
      <c r="A821" s="137"/>
      <c r="B821" s="140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4"/>
      <c r="Z821" s="134"/>
    </row>
    <row r="822" spans="1:26" ht="17">
      <c r="A822" s="137"/>
      <c r="B822" s="140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4"/>
      <c r="Z822" s="134"/>
    </row>
    <row r="823" spans="1:26" ht="17">
      <c r="A823" s="137"/>
      <c r="B823" s="140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4"/>
      <c r="Z823" s="134"/>
    </row>
    <row r="824" spans="1:26" ht="17">
      <c r="A824" s="137"/>
      <c r="B824" s="140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4"/>
      <c r="Z824" s="134"/>
    </row>
    <row r="825" spans="1:26" ht="17">
      <c r="A825" s="137"/>
      <c r="B825" s="140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4"/>
      <c r="Z825" s="134"/>
    </row>
    <row r="826" spans="1:26" ht="17">
      <c r="A826" s="137"/>
      <c r="B826" s="140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4"/>
      <c r="Z826" s="134"/>
    </row>
    <row r="827" spans="1:26" ht="17">
      <c r="A827" s="137"/>
      <c r="B827" s="140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4"/>
      <c r="Z827" s="134"/>
    </row>
    <row r="828" spans="1:26" ht="17">
      <c r="A828" s="137"/>
      <c r="B828" s="140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4"/>
      <c r="Z828" s="134"/>
    </row>
    <row r="829" spans="1:26" ht="17">
      <c r="A829" s="137"/>
      <c r="B829" s="140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4"/>
      <c r="Z829" s="134"/>
    </row>
    <row r="830" spans="1:26" ht="17">
      <c r="A830" s="137"/>
      <c r="B830" s="140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4"/>
      <c r="Z830" s="134"/>
    </row>
    <row r="831" spans="1:26" ht="17">
      <c r="A831" s="137"/>
      <c r="B831" s="140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4"/>
      <c r="Z831" s="134"/>
    </row>
    <row r="832" spans="1:26" ht="17">
      <c r="A832" s="137"/>
      <c r="B832" s="140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4"/>
      <c r="Z832" s="134"/>
    </row>
    <row r="833" spans="1:26" ht="17">
      <c r="A833" s="137"/>
      <c r="B833" s="140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4"/>
      <c r="Z833" s="134"/>
    </row>
    <row r="834" spans="1:26" ht="17">
      <c r="A834" s="137"/>
      <c r="B834" s="140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4"/>
      <c r="Z834" s="134"/>
    </row>
    <row r="835" spans="1:26" ht="17">
      <c r="A835" s="137"/>
      <c r="B835" s="140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4"/>
      <c r="Z835" s="134"/>
    </row>
    <row r="836" spans="1:26" ht="17">
      <c r="A836" s="137"/>
      <c r="B836" s="140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4"/>
      <c r="Z836" s="134"/>
    </row>
    <row r="837" spans="1:26" ht="17">
      <c r="A837" s="137"/>
      <c r="B837" s="140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4"/>
      <c r="Z837" s="134"/>
    </row>
    <row r="838" spans="1:26" ht="17">
      <c r="A838" s="137"/>
      <c r="B838" s="140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4"/>
      <c r="Z838" s="134"/>
    </row>
    <row r="839" spans="1:26" ht="17">
      <c r="A839" s="137"/>
      <c r="B839" s="140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4"/>
      <c r="Z839" s="134"/>
    </row>
    <row r="840" spans="1:26" ht="17">
      <c r="A840" s="137"/>
      <c r="B840" s="140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4"/>
      <c r="Z840" s="134"/>
    </row>
    <row r="841" spans="1:26" ht="17">
      <c r="A841" s="137"/>
      <c r="B841" s="140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4"/>
      <c r="Z841" s="134"/>
    </row>
    <row r="842" spans="1:26" ht="17">
      <c r="A842" s="137"/>
      <c r="B842" s="140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4"/>
      <c r="Z842" s="134"/>
    </row>
    <row r="843" spans="1:26" ht="17">
      <c r="A843" s="137"/>
      <c r="B843" s="140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4"/>
      <c r="Z843" s="134"/>
    </row>
    <row r="844" spans="1:26" ht="17">
      <c r="A844" s="137"/>
      <c r="B844" s="140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4"/>
      <c r="Z844" s="134"/>
    </row>
    <row r="845" spans="1:26" ht="17">
      <c r="A845" s="137"/>
      <c r="B845" s="140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4"/>
      <c r="Z845" s="134"/>
    </row>
    <row r="846" spans="1:26" ht="17">
      <c r="A846" s="137"/>
      <c r="B846" s="140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4"/>
      <c r="Z846" s="134"/>
    </row>
    <row r="847" spans="1:26" ht="17">
      <c r="A847" s="137"/>
      <c r="B847" s="140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4"/>
      <c r="Z847" s="134"/>
    </row>
    <row r="848" spans="1:26" ht="17">
      <c r="A848" s="137"/>
      <c r="B848" s="140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4"/>
      <c r="Z848" s="134"/>
    </row>
    <row r="849" spans="1:26" ht="17">
      <c r="A849" s="137"/>
      <c r="B849" s="140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4"/>
      <c r="Z849" s="134"/>
    </row>
    <row r="850" spans="1:26" ht="17">
      <c r="A850" s="137"/>
      <c r="B850" s="140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4"/>
      <c r="Z850" s="134"/>
    </row>
    <row r="851" spans="1:26" ht="17">
      <c r="A851" s="137"/>
      <c r="B851" s="140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4"/>
      <c r="Z851" s="134"/>
    </row>
    <row r="852" spans="1:26" ht="17">
      <c r="A852" s="137"/>
      <c r="B852" s="140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4"/>
      <c r="Z852" s="134"/>
    </row>
    <row r="853" spans="1:26" ht="17">
      <c r="A853" s="137"/>
      <c r="B853" s="140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4"/>
      <c r="Z853" s="134"/>
    </row>
    <row r="854" spans="1:26" ht="17">
      <c r="A854" s="137"/>
      <c r="B854" s="140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4"/>
      <c r="Z854" s="134"/>
    </row>
    <row r="855" spans="1:26" ht="17">
      <c r="A855" s="137"/>
      <c r="B855" s="140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4"/>
      <c r="Z855" s="134"/>
    </row>
    <row r="856" spans="1:26" ht="17">
      <c r="A856" s="137"/>
      <c r="B856" s="140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4"/>
      <c r="Z856" s="134"/>
    </row>
    <row r="857" spans="1:26" ht="17">
      <c r="A857" s="137"/>
      <c r="B857" s="140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4"/>
      <c r="Z857" s="134"/>
    </row>
    <row r="858" spans="1:26" ht="17">
      <c r="A858" s="137"/>
      <c r="B858" s="140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4"/>
      <c r="Z858" s="134"/>
    </row>
    <row r="859" spans="1:26" ht="17">
      <c r="A859" s="137"/>
      <c r="B859" s="140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4"/>
      <c r="Z859" s="134"/>
    </row>
    <row r="860" spans="1:26" ht="17">
      <c r="A860" s="137"/>
      <c r="B860" s="140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4"/>
      <c r="Z860" s="134"/>
    </row>
    <row r="861" spans="1:26" ht="17">
      <c r="A861" s="137"/>
      <c r="B861" s="140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4"/>
      <c r="Z861" s="134"/>
    </row>
    <row r="862" spans="1:26" ht="17">
      <c r="A862" s="137"/>
      <c r="B862" s="140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4"/>
      <c r="Z862" s="134"/>
    </row>
    <row r="863" spans="1:26" ht="17">
      <c r="A863" s="137"/>
      <c r="B863" s="140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4"/>
      <c r="Z863" s="134"/>
    </row>
    <row r="864" spans="1:26" ht="17">
      <c r="A864" s="137"/>
      <c r="B864" s="140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4"/>
      <c r="Z864" s="134"/>
    </row>
    <row r="865" spans="1:26" ht="17">
      <c r="A865" s="137"/>
      <c r="B865" s="140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4"/>
      <c r="Z865" s="134"/>
    </row>
    <row r="866" spans="1:26" ht="17">
      <c r="A866" s="137"/>
      <c r="B866" s="140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4"/>
      <c r="Z866" s="134"/>
    </row>
    <row r="867" spans="1:26" ht="17">
      <c r="A867" s="137"/>
      <c r="B867" s="140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4"/>
      <c r="Z867" s="134"/>
    </row>
    <row r="868" spans="1:26" ht="17">
      <c r="A868" s="137"/>
      <c r="B868" s="140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4"/>
      <c r="Z868" s="134"/>
    </row>
    <row r="869" spans="1:26" ht="17">
      <c r="A869" s="137"/>
      <c r="B869" s="140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4"/>
      <c r="Z869" s="134"/>
    </row>
    <row r="870" spans="1:26" ht="17">
      <c r="A870" s="137"/>
      <c r="B870" s="140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4"/>
      <c r="Z870" s="134"/>
    </row>
    <row r="871" spans="1:26" ht="17">
      <c r="A871" s="137"/>
      <c r="B871" s="140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4"/>
      <c r="Z871" s="134"/>
    </row>
    <row r="872" spans="1:26" ht="17">
      <c r="A872" s="137"/>
      <c r="B872" s="140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4"/>
      <c r="Z872" s="134"/>
    </row>
    <row r="873" spans="1:26" ht="17">
      <c r="A873" s="137"/>
      <c r="B873" s="140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4"/>
      <c r="Z873" s="134"/>
    </row>
    <row r="874" spans="1:26" ht="17">
      <c r="A874" s="137"/>
      <c r="B874" s="140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4"/>
      <c r="Z874" s="134"/>
    </row>
    <row r="875" spans="1:26" ht="17">
      <c r="A875" s="137"/>
      <c r="B875" s="140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4"/>
      <c r="Z875" s="134"/>
    </row>
    <row r="876" spans="1:26" ht="17">
      <c r="A876" s="137"/>
      <c r="B876" s="140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4"/>
      <c r="Z876" s="134"/>
    </row>
    <row r="877" spans="1:26" ht="17">
      <c r="A877" s="137"/>
      <c r="B877" s="140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4"/>
      <c r="Z877" s="134"/>
    </row>
    <row r="878" spans="1:26" ht="17">
      <c r="A878" s="137"/>
      <c r="B878" s="140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4"/>
      <c r="Z878" s="134"/>
    </row>
    <row r="879" spans="1:26" ht="17">
      <c r="A879" s="137"/>
      <c r="B879" s="140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4"/>
      <c r="Z879" s="134"/>
    </row>
    <row r="880" spans="1:26" ht="17">
      <c r="A880" s="137"/>
      <c r="B880" s="140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4"/>
      <c r="Z880" s="134"/>
    </row>
    <row r="881" spans="1:26" ht="17">
      <c r="A881" s="137"/>
      <c r="B881" s="140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4"/>
      <c r="Z881" s="134"/>
    </row>
    <row r="882" spans="1:26" ht="17">
      <c r="A882" s="137"/>
      <c r="B882" s="140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4"/>
      <c r="Z882" s="134"/>
    </row>
    <row r="883" spans="1:26" ht="17">
      <c r="A883" s="137"/>
      <c r="B883" s="140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4"/>
      <c r="Z883" s="134"/>
    </row>
    <row r="884" spans="1:26" ht="17">
      <c r="A884" s="137"/>
      <c r="B884" s="140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4"/>
      <c r="Z884" s="134"/>
    </row>
    <row r="885" spans="1:26" ht="17">
      <c r="A885" s="137"/>
      <c r="B885" s="140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4"/>
      <c r="Z885" s="134"/>
    </row>
    <row r="886" spans="1:26" ht="17">
      <c r="A886" s="137"/>
      <c r="B886" s="140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4"/>
      <c r="Z886" s="134"/>
    </row>
    <row r="887" spans="1:26" ht="17">
      <c r="A887" s="137"/>
      <c r="B887" s="140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4"/>
      <c r="Z887" s="134"/>
    </row>
    <row r="888" spans="1:26" ht="17">
      <c r="A888" s="137"/>
      <c r="B888" s="140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4"/>
      <c r="Z888" s="134"/>
    </row>
    <row r="889" spans="1:26" ht="17">
      <c r="A889" s="137"/>
      <c r="B889" s="140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4"/>
      <c r="Z889" s="134"/>
    </row>
    <row r="890" spans="1:26" ht="17">
      <c r="A890" s="137"/>
      <c r="B890" s="140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4"/>
      <c r="Z890" s="134"/>
    </row>
    <row r="891" spans="1:26" ht="17">
      <c r="A891" s="137"/>
      <c r="B891" s="140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4"/>
      <c r="Z891" s="134"/>
    </row>
    <row r="892" spans="1:26" ht="17">
      <c r="A892" s="137"/>
      <c r="B892" s="140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4"/>
      <c r="Z892" s="134"/>
    </row>
    <row r="893" spans="1:26" ht="17">
      <c r="A893" s="137"/>
      <c r="B893" s="140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4"/>
      <c r="Z893" s="134"/>
    </row>
    <row r="894" spans="1:26" ht="17">
      <c r="A894" s="137"/>
      <c r="B894" s="140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4"/>
      <c r="Z894" s="134"/>
    </row>
    <row r="895" spans="1:26" ht="17">
      <c r="A895" s="137"/>
      <c r="B895" s="140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4"/>
      <c r="Z895" s="134"/>
    </row>
    <row r="896" spans="1:26" ht="17">
      <c r="A896" s="137"/>
      <c r="B896" s="140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4"/>
      <c r="Z896" s="134"/>
    </row>
    <row r="897" spans="1:26" ht="17">
      <c r="A897" s="137"/>
      <c r="B897" s="140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4"/>
      <c r="Z897" s="134"/>
    </row>
    <row r="898" spans="1:26" ht="17">
      <c r="A898" s="137"/>
      <c r="B898" s="140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4"/>
      <c r="Z898" s="134"/>
    </row>
    <row r="899" spans="1:26" ht="17">
      <c r="A899" s="137"/>
      <c r="B899" s="140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4"/>
      <c r="Z899" s="134"/>
    </row>
    <row r="900" spans="1:26" ht="17">
      <c r="A900" s="137"/>
      <c r="B900" s="140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4"/>
      <c r="Z900" s="134"/>
    </row>
    <row r="901" spans="1:26" ht="17">
      <c r="A901" s="137"/>
      <c r="B901" s="140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4"/>
      <c r="Z901" s="134"/>
    </row>
    <row r="902" spans="1:26" ht="17">
      <c r="A902" s="137"/>
      <c r="B902" s="140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4"/>
      <c r="Z902" s="134"/>
    </row>
    <row r="903" spans="1:26" ht="17">
      <c r="A903" s="137"/>
      <c r="B903" s="140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4"/>
      <c r="Z903" s="134"/>
    </row>
    <row r="904" spans="1:26" ht="17">
      <c r="A904" s="137"/>
      <c r="B904" s="140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4"/>
      <c r="Z904" s="134"/>
    </row>
    <row r="905" spans="1:26" ht="17">
      <c r="A905" s="137"/>
      <c r="B905" s="140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4"/>
      <c r="Z905" s="134"/>
    </row>
    <row r="906" spans="1:26" ht="17">
      <c r="A906" s="137"/>
      <c r="B906" s="140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4"/>
      <c r="Z906" s="134"/>
    </row>
    <row r="907" spans="1:26" ht="17">
      <c r="A907" s="137"/>
      <c r="B907" s="140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4"/>
      <c r="Z907" s="134"/>
    </row>
    <row r="908" spans="1:26" ht="17">
      <c r="A908" s="137"/>
      <c r="B908" s="140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4"/>
      <c r="Z908" s="134"/>
    </row>
    <row r="909" spans="1:26" ht="17">
      <c r="A909" s="137"/>
      <c r="B909" s="140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4"/>
      <c r="Z909" s="134"/>
    </row>
    <row r="910" spans="1:26" ht="17">
      <c r="A910" s="137"/>
      <c r="B910" s="140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4"/>
      <c r="Z910" s="134"/>
    </row>
    <row r="911" spans="1:26" ht="17">
      <c r="A911" s="137"/>
      <c r="B911" s="140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4"/>
      <c r="Z911" s="134"/>
    </row>
    <row r="912" spans="1:26" ht="17">
      <c r="A912" s="137"/>
      <c r="B912" s="140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4"/>
      <c r="Z912" s="134"/>
    </row>
    <row r="913" spans="1:26" ht="17">
      <c r="A913" s="137"/>
      <c r="B913" s="140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4"/>
      <c r="Z913" s="134"/>
    </row>
    <row r="914" spans="1:26" ht="17">
      <c r="A914" s="137"/>
      <c r="B914" s="140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4"/>
      <c r="Z914" s="134"/>
    </row>
    <row r="915" spans="1:26" ht="17">
      <c r="A915" s="137"/>
      <c r="B915" s="140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4"/>
      <c r="Z915" s="134"/>
    </row>
    <row r="916" spans="1:26" ht="17">
      <c r="A916" s="137"/>
      <c r="B916" s="140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4"/>
      <c r="Z916" s="134"/>
    </row>
    <row r="917" spans="1:26" ht="17">
      <c r="A917" s="137"/>
      <c r="B917" s="140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4"/>
      <c r="Z917" s="134"/>
    </row>
    <row r="918" spans="1:26" ht="17">
      <c r="A918" s="137"/>
      <c r="B918" s="140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4"/>
      <c r="Z918" s="134"/>
    </row>
    <row r="919" spans="1:26" ht="17">
      <c r="A919" s="137"/>
      <c r="B919" s="140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4"/>
      <c r="Z919" s="134"/>
    </row>
    <row r="920" spans="1:26" ht="17">
      <c r="A920" s="137"/>
      <c r="B920" s="140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4"/>
      <c r="Z920" s="134"/>
    </row>
    <row r="921" spans="1:26" ht="17">
      <c r="A921" s="137"/>
      <c r="B921" s="140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4"/>
      <c r="Z921" s="134"/>
    </row>
    <row r="922" spans="1:26" ht="17">
      <c r="A922" s="137"/>
      <c r="B922" s="140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4"/>
      <c r="Z922" s="134"/>
    </row>
    <row r="923" spans="1:26" ht="17">
      <c r="A923" s="137"/>
      <c r="B923" s="140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4"/>
      <c r="Z923" s="134"/>
    </row>
    <row r="924" spans="1:26" ht="17">
      <c r="A924" s="137"/>
      <c r="B924" s="140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4"/>
      <c r="Z924" s="134"/>
    </row>
    <row r="925" spans="1:26" ht="17">
      <c r="A925" s="137"/>
      <c r="B925" s="140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4"/>
      <c r="Z925" s="134"/>
    </row>
    <row r="926" spans="1:26" ht="17">
      <c r="A926" s="137"/>
      <c r="B926" s="140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4"/>
      <c r="Z926" s="134"/>
    </row>
    <row r="927" spans="1:26" ht="17">
      <c r="A927" s="137"/>
      <c r="B927" s="140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4"/>
      <c r="Z927" s="134"/>
    </row>
    <row r="928" spans="1:26" ht="17">
      <c r="A928" s="137"/>
      <c r="B928" s="140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4"/>
      <c r="Z928" s="134"/>
    </row>
    <row r="929" spans="1:26" ht="17">
      <c r="A929" s="137"/>
      <c r="B929" s="140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4"/>
      <c r="Z929" s="134"/>
    </row>
    <row r="930" spans="1:26" ht="17">
      <c r="A930" s="137"/>
      <c r="B930" s="140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4"/>
      <c r="Z930" s="134"/>
    </row>
    <row r="931" spans="1:26" ht="17">
      <c r="A931" s="137"/>
      <c r="B931" s="140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4"/>
      <c r="Z931" s="134"/>
    </row>
    <row r="932" spans="1:26" ht="17">
      <c r="A932" s="137"/>
      <c r="B932" s="140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4"/>
      <c r="Z932" s="134"/>
    </row>
    <row r="933" spans="1:26" ht="17">
      <c r="A933" s="137"/>
      <c r="B933" s="140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4"/>
      <c r="Z933" s="134"/>
    </row>
    <row r="934" spans="1:26" ht="17">
      <c r="A934" s="137"/>
      <c r="B934" s="140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4"/>
      <c r="Z934" s="134"/>
    </row>
    <row r="935" spans="1:26" ht="17">
      <c r="A935" s="137"/>
      <c r="B935" s="140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4"/>
      <c r="Z935" s="134"/>
    </row>
    <row r="936" spans="1:26" ht="17">
      <c r="A936" s="137"/>
      <c r="B936" s="140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4"/>
      <c r="Z936" s="134"/>
    </row>
    <row r="937" spans="1:26" ht="17">
      <c r="A937" s="137"/>
      <c r="B937" s="140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4"/>
      <c r="Z937" s="134"/>
    </row>
    <row r="938" spans="1:26" ht="17">
      <c r="A938" s="137"/>
      <c r="B938" s="140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4"/>
      <c r="Z938" s="134"/>
    </row>
    <row r="939" spans="1:26" ht="17">
      <c r="A939" s="137"/>
      <c r="B939" s="140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4"/>
      <c r="Z939" s="134"/>
    </row>
    <row r="940" spans="1:26" ht="17">
      <c r="A940" s="137"/>
      <c r="B940" s="140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4"/>
      <c r="Z940" s="134"/>
    </row>
    <row r="941" spans="1:26" ht="17">
      <c r="A941" s="137"/>
      <c r="B941" s="140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4"/>
      <c r="Z941" s="134"/>
    </row>
    <row r="942" spans="1:26" ht="17">
      <c r="A942" s="137"/>
      <c r="B942" s="140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4"/>
      <c r="Z942" s="134"/>
    </row>
    <row r="943" spans="1:26" ht="17">
      <c r="A943" s="137"/>
      <c r="B943" s="140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4"/>
      <c r="Z943" s="134"/>
    </row>
    <row r="944" spans="1:26" ht="17">
      <c r="A944" s="137"/>
      <c r="B944" s="140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4"/>
      <c r="Z944" s="134"/>
    </row>
    <row r="945" spans="1:26" ht="17">
      <c r="A945" s="137"/>
      <c r="B945" s="140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4"/>
      <c r="Z945" s="134"/>
    </row>
    <row r="946" spans="1:26" ht="17">
      <c r="A946" s="137"/>
      <c r="B946" s="140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4"/>
      <c r="Z946" s="134"/>
    </row>
    <row r="947" spans="1:26" ht="17">
      <c r="A947" s="137"/>
      <c r="B947" s="140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4"/>
      <c r="Z947" s="134"/>
    </row>
    <row r="948" spans="1:26" ht="17">
      <c r="A948" s="137"/>
      <c r="B948" s="140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4"/>
      <c r="Z948" s="134"/>
    </row>
    <row r="949" spans="1:26" ht="17">
      <c r="A949" s="137"/>
      <c r="B949" s="140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4"/>
      <c r="Z949" s="134"/>
    </row>
    <row r="950" spans="1:26" ht="17">
      <c r="A950" s="137"/>
      <c r="B950" s="140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4"/>
      <c r="Z950" s="134"/>
    </row>
    <row r="951" spans="1:26" ht="17">
      <c r="A951" s="137"/>
      <c r="B951" s="140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4"/>
      <c r="Z951" s="134"/>
    </row>
    <row r="952" spans="1:26" ht="17">
      <c r="A952" s="137"/>
      <c r="B952" s="140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4"/>
      <c r="Z952" s="134"/>
    </row>
    <row r="953" spans="1:26" ht="17">
      <c r="A953" s="137"/>
      <c r="B953" s="140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4"/>
      <c r="Z953" s="134"/>
    </row>
    <row r="954" spans="1:26" ht="17">
      <c r="A954" s="137"/>
      <c r="B954" s="140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4"/>
      <c r="Z954" s="134"/>
    </row>
    <row r="955" spans="1:26" ht="17">
      <c r="A955" s="137"/>
      <c r="B955" s="140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4"/>
      <c r="Z955" s="134"/>
    </row>
    <row r="956" spans="1:26" ht="17">
      <c r="A956" s="137"/>
      <c r="B956" s="140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4"/>
      <c r="Z956" s="134"/>
    </row>
    <row r="957" spans="1:26" ht="17">
      <c r="A957" s="137"/>
      <c r="B957" s="140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4"/>
      <c r="Z957" s="134"/>
    </row>
    <row r="958" spans="1:26" ht="17">
      <c r="A958" s="137"/>
      <c r="B958" s="140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4"/>
      <c r="Z958" s="134"/>
    </row>
    <row r="959" spans="1:26" ht="17">
      <c r="A959" s="137"/>
      <c r="B959" s="140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4"/>
      <c r="Z959" s="134"/>
    </row>
    <row r="960" spans="1:26" ht="17">
      <c r="A960" s="137"/>
      <c r="B960" s="140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4"/>
      <c r="Z960" s="134"/>
    </row>
    <row r="961" spans="1:26" ht="17">
      <c r="A961" s="137"/>
      <c r="B961" s="140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4"/>
      <c r="Z961" s="134"/>
    </row>
    <row r="962" spans="1:26" ht="17">
      <c r="A962" s="137"/>
      <c r="B962" s="140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4"/>
      <c r="Z962" s="134"/>
    </row>
    <row r="963" spans="1:26" ht="17">
      <c r="A963" s="137"/>
      <c r="B963" s="140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4"/>
      <c r="Z963" s="134"/>
    </row>
    <row r="964" spans="1:26" ht="17">
      <c r="A964" s="137"/>
      <c r="B964" s="140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4"/>
      <c r="Z964" s="134"/>
    </row>
    <row r="965" spans="1:26" ht="17">
      <c r="A965" s="137"/>
      <c r="B965" s="140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4"/>
      <c r="Z965" s="134"/>
    </row>
    <row r="966" spans="1:26" ht="17">
      <c r="A966" s="137"/>
      <c r="B966" s="140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4"/>
      <c r="Z966" s="134"/>
    </row>
    <row r="967" spans="1:26" ht="17">
      <c r="A967" s="137"/>
      <c r="B967" s="140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4"/>
      <c r="Z967" s="134"/>
    </row>
    <row r="968" spans="1:26" ht="17">
      <c r="A968" s="137"/>
      <c r="B968" s="140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4"/>
      <c r="Z968" s="134"/>
    </row>
    <row r="969" spans="1:26" ht="17">
      <c r="A969" s="137"/>
      <c r="B969" s="140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4"/>
      <c r="Z969" s="134"/>
    </row>
    <row r="970" spans="1:26" ht="17">
      <c r="A970" s="137"/>
      <c r="B970" s="140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4"/>
      <c r="Z970" s="134"/>
    </row>
    <row r="971" spans="1:26" ht="17">
      <c r="A971" s="137"/>
      <c r="B971" s="140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4"/>
      <c r="Z971" s="134"/>
    </row>
    <row r="972" spans="1:26" ht="17">
      <c r="A972" s="137"/>
      <c r="B972" s="140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4"/>
      <c r="Z972" s="134"/>
    </row>
    <row r="973" spans="1:26" ht="17">
      <c r="A973" s="137"/>
      <c r="B973" s="140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4"/>
      <c r="Z973" s="134"/>
    </row>
    <row r="974" spans="1:26" ht="17">
      <c r="A974" s="137"/>
      <c r="B974" s="140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4"/>
      <c r="Z974" s="134"/>
    </row>
    <row r="975" spans="1:26" ht="17">
      <c r="A975" s="137"/>
      <c r="B975" s="140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4"/>
      <c r="Z975" s="134"/>
    </row>
    <row r="976" spans="1:26" ht="17">
      <c r="A976" s="137"/>
      <c r="B976" s="140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4"/>
      <c r="Z976" s="134"/>
    </row>
    <row r="977" spans="1:26" ht="17">
      <c r="A977" s="137"/>
      <c r="B977" s="140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4"/>
      <c r="Z977" s="134"/>
    </row>
    <row r="978" spans="1:26" ht="17">
      <c r="A978" s="137"/>
      <c r="B978" s="140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4"/>
      <c r="Z978" s="134"/>
    </row>
    <row r="979" spans="1:26" ht="17">
      <c r="A979" s="137"/>
      <c r="B979" s="140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4"/>
      <c r="Z979" s="134"/>
    </row>
    <row r="980" spans="1:26" ht="17">
      <c r="A980" s="137"/>
      <c r="B980" s="140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4"/>
      <c r="Z980" s="134"/>
    </row>
    <row r="981" spans="1:26" ht="17">
      <c r="A981" s="137"/>
      <c r="B981" s="140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4"/>
      <c r="Z981" s="134"/>
    </row>
    <row r="982" spans="1:26" ht="17">
      <c r="A982" s="137"/>
      <c r="B982" s="140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4"/>
      <c r="Z982" s="134"/>
    </row>
    <row r="983" spans="1:26" ht="17">
      <c r="A983" s="137"/>
      <c r="B983" s="140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4"/>
      <c r="Z983" s="134"/>
    </row>
    <row r="984" spans="1:26" ht="17">
      <c r="A984" s="137"/>
      <c r="B984" s="140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4"/>
      <c r="Z984" s="134"/>
    </row>
    <row r="985" spans="1:26" ht="17">
      <c r="A985" s="137"/>
      <c r="B985" s="140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4"/>
      <c r="Z985" s="134"/>
    </row>
    <row r="986" spans="1:26" ht="17">
      <c r="A986" s="137"/>
      <c r="B986" s="140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4"/>
      <c r="Z986" s="134"/>
    </row>
    <row r="987" spans="1:26" ht="17">
      <c r="A987" s="137"/>
      <c r="B987" s="140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4"/>
      <c r="Z987" s="134"/>
    </row>
    <row r="988" spans="1:26" ht="17">
      <c r="A988" s="137"/>
      <c r="B988" s="140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4"/>
      <c r="Z988" s="134"/>
    </row>
    <row r="989" spans="1:26" ht="17">
      <c r="A989" s="137"/>
      <c r="B989" s="140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4"/>
      <c r="Z989" s="134"/>
    </row>
    <row r="990" spans="1:26" ht="17">
      <c r="A990" s="137"/>
      <c r="B990" s="140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4"/>
      <c r="Z990" s="134"/>
    </row>
    <row r="991" spans="1:26" ht="17">
      <c r="A991" s="137"/>
      <c r="B991" s="140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4"/>
      <c r="Z991" s="134"/>
    </row>
    <row r="992" spans="1:26" ht="17">
      <c r="A992" s="137"/>
      <c r="B992" s="140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4"/>
      <c r="Z992" s="134"/>
    </row>
    <row r="993" spans="1:26" ht="17">
      <c r="A993" s="137"/>
      <c r="B993" s="140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4"/>
      <c r="Z993" s="134"/>
    </row>
    <row r="994" spans="1:26" ht="17">
      <c r="A994" s="137"/>
      <c r="B994" s="140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4"/>
      <c r="Z994" s="134"/>
    </row>
    <row r="995" spans="1:26" ht="17">
      <c r="A995" s="137"/>
      <c r="B995" s="140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4"/>
      <c r="Z995" s="134"/>
    </row>
    <row r="996" spans="1:26" ht="17">
      <c r="A996" s="137"/>
      <c r="B996" s="140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4"/>
      <c r="Z996" s="134"/>
    </row>
    <row r="997" spans="1:26" ht="17">
      <c r="A997" s="137"/>
      <c r="B997" s="140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4"/>
      <c r="Z997" s="134"/>
    </row>
    <row r="998" spans="1:26" ht="17">
      <c r="A998" s="137"/>
      <c r="B998" s="140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4"/>
      <c r="Z998" s="134"/>
    </row>
    <row r="999" spans="1:26" ht="17">
      <c r="A999" s="137"/>
      <c r="B999" s="140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4"/>
      <c r="Z999" s="134"/>
    </row>
    <row r="1000" spans="1:26" ht="17">
      <c r="A1000" s="137"/>
      <c r="B1000" s="140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4"/>
      <c r="Z1000" s="134"/>
    </row>
  </sheetData>
  <mergeCells count="81">
    <mergeCell ref="H37:H60"/>
    <mergeCell ref="G39:G44"/>
    <mergeCell ref="H61:H84"/>
    <mergeCell ref="D12:D14"/>
    <mergeCell ref="E12:E17"/>
    <mergeCell ref="H13:H36"/>
    <mergeCell ref="D15:D17"/>
    <mergeCell ref="E18:E23"/>
    <mergeCell ref="E24:E30"/>
    <mergeCell ref="D40:D42"/>
    <mergeCell ref="D43:D45"/>
    <mergeCell ref="F45:F50"/>
    <mergeCell ref="G45:G50"/>
    <mergeCell ref="D46:D48"/>
    <mergeCell ref="E46:E48"/>
    <mergeCell ref="D49:D51"/>
    <mergeCell ref="F69:F74"/>
    <mergeCell ref="G69:G74"/>
    <mergeCell ref="F25:F32"/>
    <mergeCell ref="G25:G32"/>
    <mergeCell ref="F33:F38"/>
    <mergeCell ref="G33:G38"/>
    <mergeCell ref="F57:F62"/>
    <mergeCell ref="G57:G62"/>
    <mergeCell ref="F51:F56"/>
    <mergeCell ref="G51:G56"/>
    <mergeCell ref="F39:F44"/>
    <mergeCell ref="F63:F68"/>
    <mergeCell ref="G63:G68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A37:A60"/>
    <mergeCell ref="D37:D39"/>
    <mergeCell ref="E37:E42"/>
    <mergeCell ref="E43:E45"/>
    <mergeCell ref="C67:C69"/>
    <mergeCell ref="D67:D69"/>
    <mergeCell ref="E68:E71"/>
    <mergeCell ref="C40:C42"/>
    <mergeCell ref="C43:C45"/>
    <mergeCell ref="C49:C51"/>
    <mergeCell ref="E55:E60"/>
    <mergeCell ref="C58:C60"/>
    <mergeCell ref="D58:D60"/>
    <mergeCell ref="E61:E66"/>
    <mergeCell ref="E31:E36"/>
    <mergeCell ref="C34:C36"/>
    <mergeCell ref="D34:D36"/>
    <mergeCell ref="C46:C48"/>
    <mergeCell ref="E49:E51"/>
    <mergeCell ref="C52:C54"/>
    <mergeCell ref="D52:D54"/>
    <mergeCell ref="E52:E54"/>
    <mergeCell ref="C28:C30"/>
    <mergeCell ref="D28:D30"/>
    <mergeCell ref="C31:C33"/>
    <mergeCell ref="D31:D33"/>
    <mergeCell ref="C37:C39"/>
    <mergeCell ref="C18:C20"/>
    <mergeCell ref="D18:D20"/>
    <mergeCell ref="C15:C17"/>
    <mergeCell ref="C21:C24"/>
    <mergeCell ref="D21:D23"/>
    <mergeCell ref="D24:D27"/>
    <mergeCell ref="C25:C27"/>
    <mergeCell ref="A2:A12"/>
    <mergeCell ref="E4:E11"/>
    <mergeCell ref="H4:H12"/>
    <mergeCell ref="C6:C8"/>
    <mergeCell ref="D6:D8"/>
    <mergeCell ref="C9:C11"/>
    <mergeCell ref="D9:D11"/>
    <mergeCell ref="C12:C14"/>
    <mergeCell ref="A13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9.1640625" customWidth="1"/>
    <col min="3" max="3" width="16.6640625" customWidth="1"/>
    <col min="4" max="4" width="22" customWidth="1"/>
    <col min="5" max="5" width="36" customWidth="1"/>
    <col min="6" max="6" width="18.5" customWidth="1"/>
    <col min="7" max="7" width="18.1640625" customWidth="1"/>
    <col min="8" max="8" width="36.33203125" customWidth="1"/>
    <col min="9" max="10" width="12.6640625" hidden="1"/>
    <col min="11" max="11" width="31.6640625" customWidth="1"/>
    <col min="12" max="12" width="12.33203125" customWidth="1"/>
    <col min="13" max="13" width="14.6640625" customWidth="1"/>
  </cols>
  <sheetData>
    <row r="1" spans="1:27">
      <c r="A1" s="155" t="s">
        <v>365</v>
      </c>
      <c r="B1" s="156" t="s">
        <v>366</v>
      </c>
      <c r="C1" s="155" t="s">
        <v>367</v>
      </c>
      <c r="D1" s="155" t="s">
        <v>368</v>
      </c>
      <c r="E1" s="155" t="s">
        <v>369</v>
      </c>
      <c r="F1" s="155" t="s">
        <v>421</v>
      </c>
      <c r="G1" s="155" t="s">
        <v>422</v>
      </c>
      <c r="H1" s="155" t="s">
        <v>372</v>
      </c>
      <c r="K1" s="157"/>
      <c r="L1" s="157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2" spans="1:27">
      <c r="A2" s="211" t="s">
        <v>373</v>
      </c>
      <c r="B2" s="159">
        <v>0.54166666666666663</v>
      </c>
      <c r="C2" s="134"/>
      <c r="D2" s="134"/>
      <c r="E2" s="134"/>
      <c r="F2" s="134"/>
      <c r="G2" s="134"/>
      <c r="H2" s="134"/>
      <c r="K2" s="157"/>
      <c r="L2" s="157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</row>
    <row r="3" spans="1:27">
      <c r="A3" s="206"/>
      <c r="B3" s="159">
        <v>0.58333333333333337</v>
      </c>
      <c r="C3" s="158"/>
      <c r="D3" s="158"/>
      <c r="E3" s="134"/>
      <c r="F3" s="134"/>
      <c r="G3" s="134"/>
      <c r="H3" s="134"/>
      <c r="K3" s="157"/>
      <c r="L3" s="157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</row>
    <row r="4" spans="1:27">
      <c r="A4" s="206"/>
      <c r="B4" s="159">
        <v>0.625</v>
      </c>
      <c r="C4" s="160"/>
      <c r="D4" s="161"/>
      <c r="E4" s="211" t="s">
        <v>374</v>
      </c>
      <c r="F4" s="134"/>
      <c r="G4" s="134"/>
      <c r="H4" s="211" t="s">
        <v>375</v>
      </c>
      <c r="K4" s="162"/>
      <c r="L4" s="157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>
      <c r="A5" s="206"/>
      <c r="B5" s="159">
        <v>0.66666666666666663</v>
      </c>
      <c r="C5" s="158"/>
      <c r="D5" s="163"/>
      <c r="E5" s="206"/>
      <c r="F5" s="134"/>
      <c r="G5" s="134"/>
      <c r="H5" s="206"/>
      <c r="K5" s="164" t="s">
        <v>376</v>
      </c>
      <c r="L5" s="157">
        <v>1</v>
      </c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>
      <c r="A6" s="206"/>
      <c r="B6" s="159">
        <v>0.70833333333333337</v>
      </c>
      <c r="C6" s="211" t="s">
        <v>204</v>
      </c>
      <c r="D6" s="211" t="s">
        <v>207</v>
      </c>
      <c r="E6" s="206"/>
      <c r="F6" s="134"/>
      <c r="G6" s="134"/>
      <c r="H6" s="206"/>
      <c r="K6" s="164" t="s">
        <v>209</v>
      </c>
      <c r="L6" s="116">
        <v>2</v>
      </c>
      <c r="M6" s="165" t="s">
        <v>377</v>
      </c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>
      <c r="A7" s="206"/>
      <c r="B7" s="159">
        <v>0.75</v>
      </c>
      <c r="C7" s="206"/>
      <c r="D7" s="206"/>
      <c r="E7" s="206"/>
      <c r="F7" s="134"/>
      <c r="G7" s="134"/>
      <c r="H7" s="206"/>
      <c r="K7" s="164" t="s">
        <v>423</v>
      </c>
      <c r="L7" s="116">
        <v>3</v>
      </c>
      <c r="M7" s="166" t="s">
        <v>378</v>
      </c>
      <c r="N7" s="158">
        <v>21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>
      <c r="A8" s="206"/>
      <c r="B8" s="159">
        <v>0.79166666666666663</v>
      </c>
      <c r="C8" s="207"/>
      <c r="D8" s="207"/>
      <c r="E8" s="206"/>
      <c r="F8" s="134"/>
      <c r="G8" s="134"/>
      <c r="H8" s="206"/>
      <c r="K8" s="167" t="s">
        <v>424</v>
      </c>
      <c r="L8" s="116">
        <v>4</v>
      </c>
      <c r="M8" s="166" t="s">
        <v>232</v>
      </c>
      <c r="N8" s="158">
        <v>22</v>
      </c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>
      <c r="A9" s="206"/>
      <c r="B9" s="159">
        <v>0.83333333333333337</v>
      </c>
      <c r="C9" s="211" t="s">
        <v>380</v>
      </c>
      <c r="D9" s="211" t="s">
        <v>381</v>
      </c>
      <c r="E9" s="206"/>
      <c r="F9" s="134"/>
      <c r="G9" s="134"/>
      <c r="H9" s="206"/>
      <c r="K9" s="164" t="s">
        <v>230</v>
      </c>
      <c r="L9" s="116">
        <v>5</v>
      </c>
      <c r="M9" s="166" t="s">
        <v>210</v>
      </c>
      <c r="N9" s="158">
        <v>23</v>
      </c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>
      <c r="A10" s="206"/>
      <c r="B10" s="159">
        <v>0.875</v>
      </c>
      <c r="C10" s="206"/>
      <c r="D10" s="206"/>
      <c r="E10" s="206"/>
      <c r="F10" s="134"/>
      <c r="G10" s="134"/>
      <c r="H10" s="206"/>
      <c r="K10" s="164" t="s">
        <v>412</v>
      </c>
      <c r="L10" s="116">
        <v>6</v>
      </c>
      <c r="M10" s="166" t="s">
        <v>382</v>
      </c>
      <c r="N10" s="158">
        <v>24</v>
      </c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>
      <c r="A11" s="206"/>
      <c r="B11" s="159">
        <v>0.91666666666666663</v>
      </c>
      <c r="C11" s="207"/>
      <c r="D11" s="207"/>
      <c r="E11" s="207"/>
      <c r="F11" s="134"/>
      <c r="G11" s="134"/>
      <c r="H11" s="206"/>
      <c r="K11" s="167" t="s">
        <v>425</v>
      </c>
      <c r="L11" s="116">
        <v>7</v>
      </c>
      <c r="M11" s="157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>
      <c r="A12" s="207"/>
      <c r="B12" s="159">
        <v>0.95833333333333337</v>
      </c>
      <c r="C12" s="211" t="s">
        <v>384</v>
      </c>
      <c r="D12" s="211" t="s">
        <v>385</v>
      </c>
      <c r="E12" s="211" t="s">
        <v>386</v>
      </c>
      <c r="F12" s="134"/>
      <c r="G12" s="134"/>
      <c r="H12" s="207"/>
      <c r="K12" s="164" t="s">
        <v>233</v>
      </c>
      <c r="L12" s="116">
        <v>8</v>
      </c>
      <c r="M12" s="165" t="s">
        <v>426</v>
      </c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>
      <c r="A13" s="211" t="s">
        <v>387</v>
      </c>
      <c r="B13" s="159">
        <v>1</v>
      </c>
      <c r="C13" s="206"/>
      <c r="D13" s="206"/>
      <c r="E13" s="206"/>
      <c r="F13" s="134"/>
      <c r="G13" s="134"/>
      <c r="H13" s="211" t="s">
        <v>427</v>
      </c>
      <c r="K13" s="167" t="s">
        <v>389</v>
      </c>
      <c r="L13" s="116">
        <v>9</v>
      </c>
      <c r="M13" s="168" t="s">
        <v>228</v>
      </c>
      <c r="N13" s="158">
        <v>1</v>
      </c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>
      <c r="A14" s="206"/>
      <c r="B14" s="159">
        <v>1.0416666666666667</v>
      </c>
      <c r="C14" s="207"/>
      <c r="D14" s="207"/>
      <c r="E14" s="206"/>
      <c r="F14" s="134"/>
      <c r="G14" s="134"/>
      <c r="H14" s="206"/>
      <c r="K14" s="169" t="s">
        <v>217</v>
      </c>
      <c r="L14" s="116">
        <v>10</v>
      </c>
      <c r="M14" s="168" t="s">
        <v>401</v>
      </c>
      <c r="N14" s="158">
        <v>2</v>
      </c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>
      <c r="A15" s="206"/>
      <c r="B15" s="159">
        <v>1.0833333333333333</v>
      </c>
      <c r="C15" s="211" t="s">
        <v>390</v>
      </c>
      <c r="D15" s="211" t="s">
        <v>204</v>
      </c>
      <c r="E15" s="206"/>
      <c r="F15" s="134" t="s">
        <v>391</v>
      </c>
      <c r="G15" s="134" t="s">
        <v>391</v>
      </c>
      <c r="H15" s="206"/>
      <c r="K15" s="169" t="s">
        <v>385</v>
      </c>
      <c r="L15" s="116">
        <v>11</v>
      </c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</row>
    <row r="16" spans="1:27">
      <c r="A16" s="206"/>
      <c r="B16" s="159">
        <v>1.125</v>
      </c>
      <c r="C16" s="206"/>
      <c r="D16" s="206"/>
      <c r="E16" s="206"/>
      <c r="F16" s="134"/>
      <c r="G16" s="134"/>
      <c r="H16" s="206"/>
      <c r="K16" s="164" t="s">
        <v>392</v>
      </c>
      <c r="L16" s="116">
        <v>12</v>
      </c>
      <c r="M16" s="165" t="s">
        <v>428</v>
      </c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>
      <c r="A17" s="206"/>
      <c r="B17" s="159">
        <v>1.1666666666666667</v>
      </c>
      <c r="C17" s="207"/>
      <c r="D17" s="207"/>
      <c r="E17" s="207"/>
      <c r="F17" s="134"/>
      <c r="G17" s="134"/>
      <c r="H17" s="206"/>
      <c r="K17" s="164" t="s">
        <v>202</v>
      </c>
      <c r="L17" s="116">
        <v>13</v>
      </c>
      <c r="M17" s="166" t="s">
        <v>429</v>
      </c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>
      <c r="A18" s="206"/>
      <c r="B18" s="159">
        <v>1.2083333333333333</v>
      </c>
      <c r="C18" s="211" t="s">
        <v>233</v>
      </c>
      <c r="D18" s="211" t="s">
        <v>381</v>
      </c>
      <c r="E18" s="211" t="s">
        <v>393</v>
      </c>
      <c r="F18" s="134"/>
      <c r="G18" s="134"/>
      <c r="H18" s="206"/>
      <c r="K18" s="167" t="s">
        <v>430</v>
      </c>
      <c r="L18" s="116">
        <v>14</v>
      </c>
      <c r="M18" s="166" t="s">
        <v>431</v>
      </c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>
      <c r="A19" s="206"/>
      <c r="B19" s="159">
        <v>1.25</v>
      </c>
      <c r="C19" s="206"/>
      <c r="D19" s="206"/>
      <c r="E19" s="206"/>
      <c r="F19" s="134"/>
      <c r="G19" s="134"/>
      <c r="H19" s="206"/>
      <c r="K19" s="164" t="s">
        <v>394</v>
      </c>
      <c r="L19" s="116">
        <v>15</v>
      </c>
      <c r="M19" s="166" t="s">
        <v>432</v>
      </c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>
      <c r="A20" s="206"/>
      <c r="B20" s="159">
        <v>1.2916666666666667</v>
      </c>
      <c r="C20" s="207"/>
      <c r="D20" s="207"/>
      <c r="E20" s="206"/>
      <c r="F20" s="134"/>
      <c r="G20" s="134"/>
      <c r="H20" s="206"/>
      <c r="K20" s="164" t="s">
        <v>390</v>
      </c>
      <c r="L20" s="116">
        <v>16</v>
      </c>
      <c r="M20" s="166" t="s">
        <v>433</v>
      </c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>
      <c r="A21" s="206"/>
      <c r="B21" s="159">
        <v>1.3333333333333333</v>
      </c>
      <c r="C21" s="211" t="s">
        <v>207</v>
      </c>
      <c r="D21" s="211" t="s">
        <v>209</v>
      </c>
      <c r="E21" s="206"/>
      <c r="F21" s="134"/>
      <c r="G21" s="134"/>
      <c r="H21" s="206"/>
      <c r="K21" s="164" t="s">
        <v>395</v>
      </c>
      <c r="L21" s="116">
        <v>17</v>
      </c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>
      <c r="A22" s="206"/>
      <c r="B22" s="159">
        <v>1.375</v>
      </c>
      <c r="C22" s="206"/>
      <c r="D22" s="206"/>
      <c r="E22" s="206"/>
      <c r="F22" s="134"/>
      <c r="G22" s="134"/>
      <c r="H22" s="206"/>
      <c r="K22" s="164" t="s">
        <v>234</v>
      </c>
      <c r="L22" s="116">
        <v>18</v>
      </c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>
      <c r="A23" s="206"/>
      <c r="B23" s="159">
        <v>1.4166666666666667</v>
      </c>
      <c r="C23" s="207"/>
      <c r="D23" s="207"/>
      <c r="E23" s="207"/>
      <c r="F23" s="134"/>
      <c r="G23" s="134"/>
      <c r="H23" s="206"/>
      <c r="K23" s="170" t="s">
        <v>164</v>
      </c>
      <c r="L23" s="116">
        <v>19</v>
      </c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>
      <c r="A24" s="206"/>
      <c r="B24" s="159">
        <v>1.4583333333333333</v>
      </c>
      <c r="C24" s="211" t="s">
        <v>434</v>
      </c>
      <c r="D24" s="211" t="s">
        <v>435</v>
      </c>
      <c r="E24" s="211" t="s">
        <v>436</v>
      </c>
      <c r="F24" s="134"/>
      <c r="G24" s="134"/>
      <c r="H24" s="206"/>
      <c r="K24" s="170" t="s">
        <v>147</v>
      </c>
      <c r="L24" s="157">
        <v>20</v>
      </c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>
      <c r="A25" s="206"/>
      <c r="B25" s="159">
        <v>1.5</v>
      </c>
      <c r="C25" s="206"/>
      <c r="D25" s="206"/>
      <c r="E25" s="206"/>
      <c r="F25" s="211" t="s">
        <v>399</v>
      </c>
      <c r="G25" s="211" t="s">
        <v>400</v>
      </c>
      <c r="H25" s="207"/>
      <c r="K25" s="171" t="s">
        <v>409</v>
      </c>
      <c r="L25" s="116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>
      <c r="A26" s="206"/>
      <c r="B26" s="159">
        <v>1.5416666666666667</v>
      </c>
      <c r="C26" s="206"/>
      <c r="D26" s="206"/>
      <c r="E26" s="206"/>
      <c r="F26" s="206"/>
      <c r="G26" s="206"/>
      <c r="H26" s="211" t="s">
        <v>437</v>
      </c>
      <c r="K26" s="171" t="s">
        <v>438</v>
      </c>
      <c r="L26" s="116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>
      <c r="A27" s="206"/>
      <c r="B27" s="159">
        <v>1.5833333333333333</v>
      </c>
      <c r="C27" s="207"/>
      <c r="D27" s="207"/>
      <c r="E27" s="206"/>
      <c r="F27" s="206"/>
      <c r="G27" s="206"/>
      <c r="H27" s="206"/>
      <c r="L27" s="116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>
      <c r="A28" s="206"/>
      <c r="B28" s="159">
        <v>1.625</v>
      </c>
      <c r="C28" s="211" t="s">
        <v>385</v>
      </c>
      <c r="D28" s="211" t="s">
        <v>234</v>
      </c>
      <c r="E28" s="206"/>
      <c r="F28" s="206"/>
      <c r="G28" s="206"/>
      <c r="H28" s="206"/>
      <c r="K28" s="172" t="s">
        <v>402</v>
      </c>
      <c r="L28" s="116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>
      <c r="A29" s="206"/>
      <c r="B29" s="159">
        <v>1.6666666666666667</v>
      </c>
      <c r="C29" s="206"/>
      <c r="D29" s="206"/>
      <c r="E29" s="206"/>
      <c r="F29" s="206"/>
      <c r="G29" s="206"/>
      <c r="H29" s="206"/>
      <c r="K29" s="173"/>
      <c r="L29" s="116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>
      <c r="A30" s="206"/>
      <c r="B30" s="159">
        <v>1.7083333333333333</v>
      </c>
      <c r="C30" s="207"/>
      <c r="D30" s="207"/>
      <c r="E30" s="207"/>
      <c r="F30" s="207"/>
      <c r="G30" s="207"/>
      <c r="H30" s="206"/>
      <c r="K30" s="158"/>
      <c r="L30" s="116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>
      <c r="A31" s="206"/>
      <c r="B31" s="159">
        <v>1.75</v>
      </c>
      <c r="C31" s="211" t="s">
        <v>208</v>
      </c>
      <c r="D31" s="211" t="s">
        <v>216</v>
      </c>
      <c r="E31" s="211" t="s">
        <v>439</v>
      </c>
      <c r="F31" s="211" t="s">
        <v>440</v>
      </c>
      <c r="G31" s="211" t="s">
        <v>441</v>
      </c>
      <c r="H31" s="206"/>
      <c r="K31" s="158"/>
      <c r="L31" s="157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>
      <c r="A32" s="206"/>
      <c r="B32" s="159">
        <v>1.7916666666666667</v>
      </c>
      <c r="C32" s="206"/>
      <c r="D32" s="206"/>
      <c r="E32" s="206"/>
      <c r="F32" s="206"/>
      <c r="G32" s="206"/>
      <c r="H32" s="206"/>
      <c r="K32" s="158"/>
      <c r="L32" s="157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>
      <c r="A33" s="206"/>
      <c r="B33" s="159">
        <v>1.8333333333333333</v>
      </c>
      <c r="C33" s="207"/>
      <c r="D33" s="207"/>
      <c r="E33" s="206"/>
      <c r="F33" s="206"/>
      <c r="G33" s="206"/>
      <c r="H33" s="206"/>
      <c r="K33" s="158"/>
      <c r="L33" s="157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>
      <c r="A34" s="206"/>
      <c r="B34" s="159">
        <v>1.875</v>
      </c>
      <c r="C34" s="211" t="s">
        <v>233</v>
      </c>
      <c r="D34" s="211" t="s">
        <v>209</v>
      </c>
      <c r="E34" s="206"/>
      <c r="F34" s="206"/>
      <c r="G34" s="206"/>
      <c r="H34" s="206"/>
      <c r="K34" s="174"/>
      <c r="L34" s="157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>
      <c r="A35" s="206"/>
      <c r="B35" s="159">
        <v>1.9166666666666667</v>
      </c>
      <c r="C35" s="206"/>
      <c r="D35" s="206"/>
      <c r="E35" s="206"/>
      <c r="F35" s="206"/>
      <c r="G35" s="206"/>
      <c r="H35" s="206"/>
      <c r="K35" s="174"/>
      <c r="L35" s="157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>
      <c r="A36" s="207"/>
      <c r="B36" s="159">
        <v>1.9583333333333333</v>
      </c>
      <c r="C36" s="207"/>
      <c r="D36" s="207"/>
      <c r="E36" s="207"/>
      <c r="F36" s="207"/>
      <c r="G36" s="207"/>
      <c r="H36" s="207"/>
      <c r="K36" s="174"/>
      <c r="L36" s="157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>
      <c r="A37" s="211" t="s">
        <v>408</v>
      </c>
      <c r="B37" s="159">
        <v>2</v>
      </c>
      <c r="C37" s="211"/>
      <c r="D37" s="211"/>
      <c r="E37" s="158"/>
      <c r="F37" s="211"/>
      <c r="G37" s="211" t="s">
        <v>442</v>
      </c>
      <c r="H37" s="212"/>
      <c r="K37" s="174"/>
      <c r="L37" s="157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>
      <c r="A38" s="206"/>
      <c r="B38" s="159">
        <v>2.0416666666666665</v>
      </c>
      <c r="C38" s="206"/>
      <c r="D38" s="206"/>
      <c r="E38" s="174"/>
      <c r="F38" s="206"/>
      <c r="G38" s="206"/>
      <c r="H38" s="206"/>
      <c r="K38" s="174"/>
      <c r="L38" s="157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>
      <c r="A39" s="206"/>
      <c r="B39" s="159">
        <v>2.0833333333333335</v>
      </c>
      <c r="C39" s="207"/>
      <c r="D39" s="207"/>
      <c r="E39" s="174"/>
      <c r="F39" s="206"/>
      <c r="G39" s="206"/>
      <c r="H39" s="206"/>
      <c r="K39" s="175"/>
      <c r="L39" s="157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>
      <c r="A40" s="206"/>
      <c r="B40" s="159">
        <v>2.125</v>
      </c>
      <c r="C40" s="211"/>
      <c r="D40" s="211"/>
      <c r="E40" s="174"/>
      <c r="F40" s="206"/>
      <c r="G40" s="206"/>
      <c r="H40" s="206"/>
      <c r="K40" s="176"/>
      <c r="L40" s="157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>
      <c r="A41" s="206"/>
      <c r="B41" s="159">
        <v>2.1666666666666665</v>
      </c>
      <c r="C41" s="206"/>
      <c r="D41" s="206"/>
      <c r="E41" s="174"/>
      <c r="F41" s="206"/>
      <c r="G41" s="206"/>
      <c r="H41" s="206"/>
      <c r="K41" s="116"/>
      <c r="L41" s="157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>
      <c r="A42" s="206"/>
      <c r="B42" s="159">
        <v>2.2083333333333335</v>
      </c>
      <c r="C42" s="207"/>
      <c r="D42" s="207"/>
      <c r="E42" s="174"/>
      <c r="F42" s="207"/>
      <c r="G42" s="207"/>
      <c r="H42" s="206"/>
      <c r="K42" s="116"/>
      <c r="L42" s="157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>
      <c r="A43" s="206"/>
      <c r="B43" s="159">
        <v>2.25</v>
      </c>
      <c r="C43" s="211"/>
      <c r="D43" s="211"/>
      <c r="E43" s="175"/>
      <c r="F43" s="211"/>
      <c r="G43" s="211"/>
      <c r="H43" s="206"/>
      <c r="K43" s="116"/>
      <c r="L43" s="15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>
      <c r="A44" s="206"/>
      <c r="B44" s="159">
        <v>2.2916666666666665</v>
      </c>
      <c r="C44" s="206"/>
      <c r="D44" s="206"/>
      <c r="E44" s="177"/>
      <c r="F44" s="206"/>
      <c r="G44" s="206"/>
      <c r="H44" s="206"/>
      <c r="K44" s="174"/>
      <c r="L44" s="157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>
      <c r="A45" s="206"/>
      <c r="B45" s="159">
        <v>2.3333333333333335</v>
      </c>
      <c r="C45" s="207"/>
      <c r="D45" s="207"/>
      <c r="E45" s="177"/>
      <c r="F45" s="206"/>
      <c r="G45" s="206"/>
      <c r="H45" s="206"/>
      <c r="K45" s="116"/>
      <c r="L45" s="157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>
      <c r="A46" s="206"/>
      <c r="B46" s="159">
        <v>2.375</v>
      </c>
      <c r="C46" s="211"/>
      <c r="D46" s="211"/>
      <c r="E46" s="177"/>
      <c r="F46" s="206"/>
      <c r="G46" s="206"/>
      <c r="H46" s="206"/>
      <c r="K46" s="116"/>
      <c r="L46" s="157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>
      <c r="A47" s="206"/>
      <c r="B47" s="159">
        <v>2.4166666666666665</v>
      </c>
      <c r="C47" s="206"/>
      <c r="D47" s="206"/>
      <c r="E47" s="178"/>
      <c r="F47" s="206"/>
      <c r="G47" s="206"/>
      <c r="H47" s="206"/>
      <c r="K47" s="116"/>
      <c r="L47" s="157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>
      <c r="A48" s="206"/>
      <c r="B48" s="159">
        <v>2.4583333333333335</v>
      </c>
      <c r="C48" s="207"/>
      <c r="D48" s="207"/>
      <c r="E48" s="211"/>
      <c r="F48" s="207"/>
      <c r="G48" s="207"/>
      <c r="H48" s="206"/>
      <c r="K48" s="116"/>
      <c r="L48" s="157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>
      <c r="A49" s="206"/>
      <c r="B49" s="159">
        <v>2.5</v>
      </c>
      <c r="C49" s="158"/>
      <c r="D49" s="163"/>
      <c r="E49" s="206"/>
      <c r="F49" s="211"/>
      <c r="G49" s="211"/>
      <c r="H49" s="206"/>
      <c r="K49" s="175"/>
      <c r="L49" s="157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>
      <c r="A50" s="206"/>
      <c r="B50" s="159">
        <v>2.5416666666666665</v>
      </c>
      <c r="C50" s="158"/>
      <c r="D50" s="163"/>
      <c r="E50" s="206"/>
      <c r="F50" s="206"/>
      <c r="G50" s="206"/>
      <c r="H50" s="206"/>
      <c r="K50" s="175"/>
      <c r="L50" s="157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>
      <c r="A51" s="206"/>
      <c r="B51" s="159">
        <v>2.5833333333333335</v>
      </c>
      <c r="C51" s="158"/>
      <c r="D51" s="163"/>
      <c r="E51" s="206"/>
      <c r="F51" s="206"/>
      <c r="G51" s="206"/>
      <c r="H51" s="206"/>
      <c r="K51" s="175"/>
      <c r="L51" s="157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>
      <c r="A52" s="206"/>
      <c r="B52" s="159">
        <v>2.625</v>
      </c>
      <c r="C52" s="158"/>
      <c r="D52" s="163"/>
      <c r="E52" s="206"/>
      <c r="F52" s="206"/>
      <c r="G52" s="206"/>
      <c r="H52" s="206"/>
      <c r="K52" s="175"/>
      <c r="L52" s="157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>
      <c r="A53" s="206"/>
      <c r="B53" s="159">
        <v>2.6666666666666665</v>
      </c>
      <c r="C53" s="158"/>
      <c r="D53" s="163"/>
      <c r="E53" s="207"/>
      <c r="F53" s="206"/>
      <c r="G53" s="206"/>
      <c r="H53" s="206"/>
      <c r="K53" s="174"/>
      <c r="L53" s="157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>
      <c r="A54" s="206"/>
      <c r="B54" s="159">
        <v>2.7083333333333335</v>
      </c>
      <c r="C54" s="158"/>
      <c r="D54" s="163"/>
      <c r="E54" s="211"/>
      <c r="F54" s="207"/>
      <c r="G54" s="207"/>
      <c r="H54" s="206"/>
      <c r="K54" s="175"/>
      <c r="L54" s="157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>
      <c r="A55" s="206"/>
      <c r="B55" s="159">
        <v>2.75</v>
      </c>
      <c r="C55" s="158"/>
      <c r="D55" s="163"/>
      <c r="E55" s="206"/>
      <c r="F55" s="211"/>
      <c r="G55" s="211"/>
      <c r="H55" s="206"/>
      <c r="K55" s="116"/>
      <c r="L55" s="157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>
      <c r="A56" s="206"/>
      <c r="B56" s="159">
        <v>2.7916666666666665</v>
      </c>
      <c r="C56" s="158"/>
      <c r="D56" s="163"/>
      <c r="E56" s="206"/>
      <c r="F56" s="206"/>
      <c r="G56" s="206"/>
      <c r="H56" s="206"/>
      <c r="K56" s="116"/>
      <c r="L56" s="157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>
      <c r="A57" s="206"/>
      <c r="B57" s="159">
        <v>2.8333333333333335</v>
      </c>
      <c r="C57" s="158"/>
      <c r="D57" s="163"/>
      <c r="E57" s="206"/>
      <c r="F57" s="206"/>
      <c r="G57" s="206"/>
      <c r="H57" s="206"/>
      <c r="K57" s="116"/>
      <c r="L57" s="157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</row>
    <row r="58" spans="1:27">
      <c r="A58" s="206"/>
      <c r="B58" s="159">
        <v>2.875</v>
      </c>
      <c r="C58" s="158"/>
      <c r="D58" s="163"/>
      <c r="E58" s="206"/>
      <c r="F58" s="206"/>
      <c r="G58" s="206"/>
      <c r="H58" s="206"/>
      <c r="K58" s="174"/>
      <c r="L58" s="157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>
      <c r="A59" s="206"/>
      <c r="B59" s="159">
        <v>2.9166666666666665</v>
      </c>
      <c r="C59" s="158"/>
      <c r="D59" s="163"/>
      <c r="E59" s="207"/>
      <c r="F59" s="206"/>
      <c r="G59" s="206"/>
      <c r="H59" s="206"/>
      <c r="K59" s="116"/>
      <c r="L59" s="157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>
      <c r="A60" s="207"/>
      <c r="B60" s="159">
        <v>2.9583333333333335</v>
      </c>
      <c r="C60" s="158"/>
      <c r="D60" s="163"/>
      <c r="E60" s="211"/>
      <c r="F60" s="207"/>
      <c r="G60" s="207"/>
      <c r="H60" s="207"/>
      <c r="K60" s="116"/>
      <c r="L60" s="157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</row>
    <row r="61" spans="1:27">
      <c r="A61" s="211" t="s">
        <v>417</v>
      </c>
      <c r="B61" s="159">
        <v>3</v>
      </c>
      <c r="C61" s="158"/>
      <c r="D61" s="163"/>
      <c r="E61" s="206"/>
      <c r="F61" s="179"/>
      <c r="G61" s="179"/>
      <c r="H61" s="213"/>
      <c r="K61" s="157"/>
      <c r="L61" s="157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</row>
    <row r="62" spans="1:27">
      <c r="A62" s="206"/>
      <c r="B62" s="159">
        <v>3.0416666666666665</v>
      </c>
      <c r="C62" s="158"/>
      <c r="D62" s="163"/>
      <c r="E62" s="206"/>
      <c r="F62" s="179"/>
      <c r="G62" s="179"/>
      <c r="H62" s="214"/>
      <c r="K62" s="157"/>
      <c r="L62" s="157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</row>
    <row r="63" spans="1:27">
      <c r="A63" s="206"/>
      <c r="B63" s="159">
        <v>3.0833333333333335</v>
      </c>
      <c r="C63" s="158"/>
      <c r="D63" s="163"/>
      <c r="E63" s="206"/>
      <c r="F63" s="179"/>
      <c r="G63" s="179"/>
      <c r="H63" s="214"/>
      <c r="K63" s="157"/>
      <c r="L63" s="157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</row>
    <row r="64" spans="1:27">
      <c r="A64" s="206"/>
      <c r="B64" s="159">
        <v>3.125</v>
      </c>
      <c r="C64" s="158"/>
      <c r="D64" s="163"/>
      <c r="E64" s="206"/>
      <c r="F64" s="179"/>
      <c r="G64" s="179"/>
      <c r="H64" s="214"/>
      <c r="K64" s="157"/>
      <c r="L64" s="157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</row>
    <row r="65" spans="1:27">
      <c r="A65" s="206"/>
      <c r="B65" s="159">
        <v>3.1666666666666665</v>
      </c>
      <c r="C65" s="158"/>
      <c r="D65" s="163"/>
      <c r="E65" s="207"/>
      <c r="F65" s="179"/>
      <c r="G65" s="179"/>
      <c r="H65" s="214"/>
      <c r="K65" s="157"/>
      <c r="L65" s="157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</row>
    <row r="66" spans="1:27">
      <c r="A66" s="206"/>
      <c r="B66" s="159">
        <v>3.2083333333333335</v>
      </c>
      <c r="C66" s="158"/>
      <c r="D66" s="163"/>
      <c r="E66" s="211"/>
      <c r="F66" s="179"/>
      <c r="G66" s="179"/>
      <c r="H66" s="214"/>
      <c r="K66" s="157"/>
      <c r="L66" s="157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</row>
    <row r="67" spans="1:27">
      <c r="A67" s="206"/>
      <c r="B67" s="159">
        <v>3.25</v>
      </c>
      <c r="C67" s="158"/>
      <c r="D67" s="163"/>
      <c r="E67" s="206"/>
      <c r="F67" s="179"/>
      <c r="G67" s="179"/>
      <c r="H67" s="214"/>
      <c r="K67" s="157"/>
      <c r="L67" s="157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</row>
    <row r="68" spans="1:27">
      <c r="A68" s="206"/>
      <c r="B68" s="159">
        <v>3.2916666666666665</v>
      </c>
      <c r="C68" s="158"/>
      <c r="D68" s="163"/>
      <c r="E68" s="206"/>
      <c r="F68" s="179"/>
      <c r="G68" s="179"/>
      <c r="H68" s="214"/>
      <c r="K68" s="157"/>
      <c r="L68" s="157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</row>
    <row r="69" spans="1:27">
      <c r="A69" s="206"/>
      <c r="B69" s="159">
        <v>3.3333333333333335</v>
      </c>
      <c r="C69" s="158"/>
      <c r="D69" s="163"/>
      <c r="E69" s="206"/>
      <c r="F69" s="179"/>
      <c r="G69" s="179"/>
      <c r="H69" s="214"/>
      <c r="K69" s="157"/>
      <c r="L69" s="157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</row>
    <row r="70" spans="1:27">
      <c r="A70" s="206"/>
      <c r="B70" s="159">
        <v>3.375</v>
      </c>
      <c r="C70" s="158"/>
      <c r="D70" s="163"/>
      <c r="E70" s="206"/>
      <c r="F70" s="179"/>
      <c r="G70" s="179"/>
      <c r="H70" s="214"/>
      <c r="K70" s="157"/>
      <c r="L70" s="157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</row>
    <row r="71" spans="1:27">
      <c r="A71" s="206"/>
      <c r="B71" s="159">
        <v>3.4166666666666665</v>
      </c>
      <c r="C71" s="158"/>
      <c r="D71" s="163"/>
      <c r="E71" s="207"/>
      <c r="F71" s="179"/>
      <c r="G71" s="179"/>
      <c r="H71" s="214"/>
      <c r="K71" s="157"/>
      <c r="L71" s="157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</row>
    <row r="72" spans="1:27">
      <c r="A72" s="206"/>
      <c r="B72" s="159">
        <v>3.4583333333333335</v>
      </c>
      <c r="C72" s="158"/>
      <c r="D72" s="163"/>
      <c r="E72" s="211"/>
      <c r="F72" s="179"/>
      <c r="G72" s="179"/>
      <c r="H72" s="214"/>
      <c r="K72" s="157"/>
      <c r="L72" s="157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</row>
    <row r="73" spans="1:27">
      <c r="A73" s="206"/>
      <c r="B73" s="159">
        <v>3.5</v>
      </c>
      <c r="C73" s="158"/>
      <c r="D73" s="163"/>
      <c r="E73" s="206"/>
      <c r="F73" s="179"/>
      <c r="G73" s="179"/>
      <c r="H73" s="214"/>
      <c r="K73" s="157"/>
      <c r="L73" s="157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</row>
    <row r="74" spans="1:27">
      <c r="A74" s="206"/>
      <c r="B74" s="159">
        <v>3.5416666666666665</v>
      </c>
      <c r="C74" s="158"/>
      <c r="D74" s="163"/>
      <c r="E74" s="206"/>
      <c r="F74" s="179"/>
      <c r="G74" s="179"/>
      <c r="H74" s="214"/>
      <c r="K74" s="157"/>
      <c r="L74" s="157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</row>
    <row r="75" spans="1:27">
      <c r="A75" s="206"/>
      <c r="B75" s="159">
        <v>3.5833333333333335</v>
      </c>
      <c r="C75" s="158"/>
      <c r="D75" s="163"/>
      <c r="E75" s="206"/>
      <c r="F75" s="179"/>
      <c r="G75" s="179"/>
      <c r="H75" s="214"/>
      <c r="K75" s="157"/>
      <c r="L75" s="157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</row>
    <row r="76" spans="1:27">
      <c r="A76" s="206"/>
      <c r="B76" s="159">
        <v>3.625</v>
      </c>
      <c r="C76" s="158"/>
      <c r="D76" s="163"/>
      <c r="E76" s="206"/>
      <c r="F76" s="179"/>
      <c r="G76" s="179"/>
      <c r="H76" s="214"/>
      <c r="K76" s="157"/>
      <c r="L76" s="157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</row>
    <row r="77" spans="1:27">
      <c r="A77" s="206"/>
      <c r="B77" s="159">
        <v>3.6666666666666665</v>
      </c>
      <c r="C77" s="158"/>
      <c r="D77" s="163"/>
      <c r="E77" s="207"/>
      <c r="F77" s="179"/>
      <c r="G77" s="179"/>
      <c r="H77" s="214"/>
      <c r="K77" s="157"/>
      <c r="L77" s="157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</row>
    <row r="78" spans="1:27">
      <c r="A78" s="206"/>
      <c r="B78" s="159">
        <v>3.7083333333333335</v>
      </c>
      <c r="C78" s="158"/>
      <c r="D78" s="163"/>
      <c r="E78" s="211"/>
      <c r="F78" s="179"/>
      <c r="G78" s="179"/>
      <c r="H78" s="214"/>
      <c r="K78" s="157"/>
      <c r="L78" s="157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</row>
    <row r="79" spans="1:27">
      <c r="A79" s="206"/>
      <c r="B79" s="159">
        <v>3.75</v>
      </c>
      <c r="C79" s="158"/>
      <c r="D79" s="163"/>
      <c r="E79" s="206"/>
      <c r="F79" s="179"/>
      <c r="G79" s="179"/>
      <c r="H79" s="214"/>
      <c r="K79" s="157"/>
      <c r="L79" s="157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</row>
    <row r="80" spans="1:27">
      <c r="A80" s="206"/>
      <c r="B80" s="159">
        <v>3.7916666666666665</v>
      </c>
      <c r="C80" s="158"/>
      <c r="D80" s="163"/>
      <c r="E80" s="206"/>
      <c r="F80" s="179"/>
      <c r="G80" s="179"/>
      <c r="H80" s="214"/>
      <c r="K80" s="157"/>
      <c r="L80" s="157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</row>
    <row r="81" spans="1:27">
      <c r="A81" s="206"/>
      <c r="B81" s="159">
        <v>3.8333333333333335</v>
      </c>
      <c r="C81" s="158"/>
      <c r="D81" s="163"/>
      <c r="E81" s="206"/>
      <c r="F81" s="179"/>
      <c r="G81" s="179"/>
      <c r="H81" s="214"/>
      <c r="K81" s="157"/>
      <c r="L81" s="157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</row>
    <row r="82" spans="1:27">
      <c r="A82" s="206"/>
      <c r="B82" s="159">
        <v>3.875</v>
      </c>
      <c r="C82" s="158"/>
      <c r="D82" s="163"/>
      <c r="E82" s="206"/>
      <c r="F82" s="179"/>
      <c r="G82" s="179"/>
      <c r="H82" s="214"/>
      <c r="K82" s="157"/>
      <c r="L82" s="157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</row>
    <row r="83" spans="1:27">
      <c r="A83" s="206"/>
      <c r="B83" s="159">
        <v>3.9166666666666665</v>
      </c>
      <c r="C83" s="158"/>
      <c r="D83" s="163"/>
      <c r="E83" s="207"/>
      <c r="F83" s="179"/>
      <c r="G83" s="179"/>
      <c r="H83" s="214"/>
      <c r="K83" s="157"/>
      <c r="L83" s="157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</row>
    <row r="84" spans="1:27">
      <c r="A84" s="207"/>
      <c r="B84" s="159">
        <v>3.9583333333333335</v>
      </c>
      <c r="C84" s="180"/>
      <c r="D84" s="181"/>
      <c r="E84" s="182"/>
      <c r="F84" s="179"/>
      <c r="G84" s="179"/>
      <c r="H84" s="215"/>
      <c r="K84" s="157"/>
      <c r="L84" s="157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</row>
    <row r="85" spans="1:27">
      <c r="A85" s="158"/>
      <c r="B85" s="156"/>
      <c r="C85" s="158"/>
      <c r="D85" s="158"/>
      <c r="E85" s="158"/>
      <c r="F85" s="158"/>
      <c r="G85" s="158"/>
      <c r="H85" s="158"/>
      <c r="K85" s="157"/>
      <c r="L85" s="157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</row>
    <row r="86" spans="1:27">
      <c r="A86" s="158"/>
      <c r="B86" s="156"/>
      <c r="C86" s="158"/>
      <c r="D86" s="158"/>
      <c r="E86" s="158"/>
      <c r="F86" s="158"/>
      <c r="G86" s="158"/>
      <c r="H86" s="158"/>
      <c r="K86" s="157"/>
      <c r="L86" s="157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</row>
    <row r="87" spans="1:27">
      <c r="A87" s="158"/>
      <c r="B87" s="156"/>
      <c r="C87" s="158"/>
      <c r="D87" s="158"/>
      <c r="E87" s="158"/>
      <c r="F87" s="158"/>
      <c r="G87" s="158"/>
      <c r="H87" s="158"/>
      <c r="K87" s="157"/>
      <c r="L87" s="157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</row>
    <row r="88" spans="1:27">
      <c r="A88" s="158"/>
      <c r="B88" s="156"/>
      <c r="C88" s="158"/>
      <c r="D88" s="158"/>
      <c r="E88" s="158"/>
      <c r="F88" s="158"/>
      <c r="G88" s="158"/>
      <c r="H88" s="158"/>
      <c r="K88" s="157"/>
      <c r="L88" s="157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</row>
    <row r="89" spans="1:27">
      <c r="A89" s="158"/>
      <c r="B89" s="156"/>
      <c r="C89" s="158"/>
      <c r="D89" s="158"/>
      <c r="E89" s="158"/>
      <c r="F89" s="158"/>
      <c r="G89" s="158"/>
      <c r="H89" s="158"/>
      <c r="K89" s="157"/>
      <c r="L89" s="157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</row>
    <row r="90" spans="1:27">
      <c r="A90" s="158"/>
      <c r="B90" s="156"/>
      <c r="C90" s="158"/>
      <c r="D90" s="158"/>
      <c r="E90" s="158"/>
      <c r="F90" s="158"/>
      <c r="G90" s="158"/>
      <c r="H90" s="158"/>
      <c r="K90" s="157"/>
      <c r="L90" s="157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</row>
    <row r="91" spans="1:27">
      <c r="A91" s="158"/>
      <c r="B91" s="156"/>
      <c r="C91" s="158"/>
      <c r="D91" s="158"/>
      <c r="E91" s="158"/>
      <c r="F91" s="158"/>
      <c r="G91" s="158"/>
      <c r="H91" s="158"/>
      <c r="K91" s="157"/>
      <c r="L91" s="157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</row>
    <row r="92" spans="1:27">
      <c r="A92" s="158"/>
      <c r="B92" s="156"/>
      <c r="C92" s="158"/>
      <c r="D92" s="158"/>
      <c r="E92" s="158"/>
      <c r="F92" s="158"/>
      <c r="G92" s="158"/>
      <c r="H92" s="158"/>
      <c r="K92" s="157"/>
      <c r="L92" s="157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</row>
    <row r="93" spans="1:27">
      <c r="A93" s="158"/>
      <c r="B93" s="156"/>
      <c r="C93" s="158"/>
      <c r="D93" s="158"/>
      <c r="E93" s="158"/>
      <c r="F93" s="158"/>
      <c r="G93" s="158"/>
      <c r="H93" s="158"/>
      <c r="K93" s="157"/>
      <c r="L93" s="157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</row>
    <row r="94" spans="1:27">
      <c r="A94" s="158"/>
      <c r="B94" s="156"/>
      <c r="C94" s="158"/>
      <c r="D94" s="158"/>
      <c r="E94" s="158"/>
      <c r="F94" s="158"/>
      <c r="G94" s="158"/>
      <c r="H94" s="158"/>
      <c r="K94" s="157"/>
      <c r="L94" s="157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</row>
    <row r="95" spans="1:27">
      <c r="A95" s="158"/>
      <c r="B95" s="156"/>
      <c r="C95" s="158"/>
      <c r="D95" s="158"/>
      <c r="E95" s="158"/>
      <c r="F95" s="158"/>
      <c r="G95" s="158"/>
      <c r="H95" s="158"/>
      <c r="K95" s="157"/>
      <c r="L95" s="157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</row>
    <row r="96" spans="1:27">
      <c r="A96" s="158"/>
      <c r="B96" s="156"/>
      <c r="C96" s="158"/>
      <c r="D96" s="158"/>
      <c r="E96" s="158"/>
      <c r="F96" s="158"/>
      <c r="G96" s="158"/>
      <c r="H96" s="158"/>
      <c r="K96" s="157"/>
      <c r="L96" s="157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</row>
    <row r="97" spans="1:27">
      <c r="A97" s="158"/>
      <c r="B97" s="156"/>
      <c r="C97" s="158"/>
      <c r="D97" s="158"/>
      <c r="E97" s="158"/>
      <c r="F97" s="158"/>
      <c r="G97" s="158"/>
      <c r="H97" s="158"/>
      <c r="K97" s="157"/>
      <c r="L97" s="157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</row>
    <row r="98" spans="1:27">
      <c r="A98" s="158"/>
      <c r="B98" s="156"/>
      <c r="C98" s="158"/>
      <c r="D98" s="158"/>
      <c r="E98" s="158"/>
      <c r="F98" s="158"/>
      <c r="G98" s="158"/>
      <c r="H98" s="158"/>
      <c r="K98" s="157"/>
      <c r="L98" s="157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</row>
    <row r="99" spans="1:27">
      <c r="A99" s="158"/>
      <c r="B99" s="156"/>
      <c r="C99" s="158"/>
      <c r="D99" s="158"/>
      <c r="E99" s="158"/>
      <c r="F99" s="158"/>
      <c r="G99" s="158"/>
      <c r="H99" s="158"/>
      <c r="K99" s="157"/>
      <c r="L99" s="157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</row>
    <row r="100" spans="1:27">
      <c r="A100" s="158"/>
      <c r="B100" s="156"/>
      <c r="C100" s="158"/>
      <c r="D100" s="158"/>
      <c r="E100" s="158"/>
      <c r="F100" s="158"/>
      <c r="G100" s="158"/>
      <c r="H100" s="158"/>
      <c r="K100" s="157"/>
      <c r="L100" s="157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</row>
    <row r="101" spans="1:27">
      <c r="A101" s="158"/>
      <c r="B101" s="156"/>
      <c r="C101" s="158"/>
      <c r="D101" s="158"/>
      <c r="E101" s="158"/>
      <c r="F101" s="158"/>
      <c r="G101" s="158"/>
      <c r="H101" s="158"/>
      <c r="K101" s="157"/>
      <c r="L101" s="157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</row>
    <row r="102" spans="1:27">
      <c r="A102" s="158"/>
      <c r="B102" s="156"/>
      <c r="C102" s="158"/>
      <c r="D102" s="158"/>
      <c r="E102" s="158"/>
      <c r="F102" s="158"/>
      <c r="G102" s="158"/>
      <c r="H102" s="158"/>
      <c r="K102" s="157"/>
      <c r="L102" s="157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</row>
    <row r="103" spans="1:27">
      <c r="A103" s="158"/>
      <c r="B103" s="156"/>
      <c r="C103" s="158"/>
      <c r="D103" s="158"/>
      <c r="E103" s="158"/>
      <c r="F103" s="158"/>
      <c r="G103" s="158"/>
      <c r="H103" s="158"/>
      <c r="K103" s="157"/>
      <c r="L103" s="157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</row>
    <row r="104" spans="1:27">
      <c r="A104" s="158"/>
      <c r="B104" s="156"/>
      <c r="C104" s="158"/>
      <c r="D104" s="158"/>
      <c r="E104" s="158"/>
      <c r="F104" s="158"/>
      <c r="G104" s="158"/>
      <c r="H104" s="158"/>
      <c r="K104" s="157"/>
      <c r="L104" s="157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</row>
    <row r="105" spans="1:27">
      <c r="A105" s="158"/>
      <c r="B105" s="156"/>
      <c r="C105" s="158"/>
      <c r="D105" s="158"/>
      <c r="E105" s="158"/>
      <c r="F105" s="158"/>
      <c r="G105" s="158"/>
      <c r="H105" s="158"/>
      <c r="K105" s="157"/>
      <c r="L105" s="157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</row>
    <row r="106" spans="1:27">
      <c r="A106" s="158"/>
      <c r="B106" s="156"/>
      <c r="C106" s="158"/>
      <c r="D106" s="158"/>
      <c r="E106" s="158"/>
      <c r="F106" s="158"/>
      <c r="G106" s="158"/>
      <c r="H106" s="158"/>
      <c r="K106" s="157"/>
      <c r="L106" s="157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</row>
    <row r="107" spans="1:27">
      <c r="A107" s="158"/>
      <c r="B107" s="156"/>
      <c r="C107" s="158"/>
      <c r="D107" s="158"/>
      <c r="E107" s="158"/>
      <c r="F107" s="158"/>
      <c r="G107" s="158"/>
      <c r="H107" s="158"/>
      <c r="K107" s="157"/>
      <c r="L107" s="157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</row>
    <row r="108" spans="1:27">
      <c r="A108" s="158"/>
      <c r="B108" s="156"/>
      <c r="C108" s="158"/>
      <c r="D108" s="158"/>
      <c r="E108" s="158"/>
      <c r="F108" s="158"/>
      <c r="G108" s="158"/>
      <c r="H108" s="158"/>
      <c r="K108" s="157"/>
      <c r="L108" s="157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</row>
    <row r="109" spans="1:27">
      <c r="A109" s="158"/>
      <c r="B109" s="156"/>
      <c r="C109" s="158"/>
      <c r="D109" s="158"/>
      <c r="E109" s="158"/>
      <c r="F109" s="158"/>
      <c r="G109" s="158"/>
      <c r="H109" s="158"/>
      <c r="K109" s="157"/>
      <c r="L109" s="157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</row>
    <row r="110" spans="1:27">
      <c r="A110" s="158"/>
      <c r="B110" s="156"/>
      <c r="C110" s="158"/>
      <c r="D110" s="158"/>
      <c r="E110" s="158"/>
      <c r="F110" s="158"/>
      <c r="G110" s="158"/>
      <c r="H110" s="158"/>
      <c r="K110" s="157"/>
      <c r="L110" s="157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</row>
    <row r="111" spans="1:27">
      <c r="A111" s="158"/>
      <c r="B111" s="156"/>
      <c r="C111" s="158"/>
      <c r="D111" s="158"/>
      <c r="E111" s="158"/>
      <c r="F111" s="158"/>
      <c r="G111" s="158"/>
      <c r="H111" s="158"/>
      <c r="K111" s="157"/>
      <c r="L111" s="157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</row>
    <row r="112" spans="1:27">
      <c r="A112" s="158"/>
      <c r="B112" s="156"/>
      <c r="C112" s="158"/>
      <c r="D112" s="158"/>
      <c r="E112" s="158"/>
      <c r="F112" s="158"/>
      <c r="G112" s="158"/>
      <c r="H112" s="158"/>
      <c r="K112" s="157"/>
      <c r="L112" s="157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</row>
    <row r="113" spans="1:27">
      <c r="A113" s="158"/>
      <c r="B113" s="156"/>
      <c r="C113" s="158"/>
      <c r="D113" s="158"/>
      <c r="E113" s="158"/>
      <c r="F113" s="158"/>
      <c r="G113" s="158"/>
      <c r="H113" s="158"/>
      <c r="K113" s="157"/>
      <c r="L113" s="157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</row>
    <row r="114" spans="1:27">
      <c r="A114" s="158"/>
      <c r="B114" s="156"/>
      <c r="C114" s="158"/>
      <c r="D114" s="158"/>
      <c r="E114" s="158"/>
      <c r="F114" s="158"/>
      <c r="G114" s="158"/>
      <c r="H114" s="158"/>
      <c r="K114" s="157"/>
      <c r="L114" s="157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</row>
    <row r="115" spans="1:27">
      <c r="A115" s="158"/>
      <c r="B115" s="156"/>
      <c r="C115" s="158"/>
      <c r="D115" s="158"/>
      <c r="E115" s="158"/>
      <c r="F115" s="158"/>
      <c r="G115" s="158"/>
      <c r="H115" s="158"/>
      <c r="K115" s="157"/>
      <c r="L115" s="157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</row>
    <row r="116" spans="1:27">
      <c r="A116" s="158"/>
      <c r="B116" s="156"/>
      <c r="C116" s="158"/>
      <c r="D116" s="158"/>
      <c r="E116" s="158"/>
      <c r="F116" s="158"/>
      <c r="G116" s="158"/>
      <c r="H116" s="158"/>
      <c r="K116" s="157"/>
      <c r="L116" s="157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</row>
    <row r="117" spans="1:27">
      <c r="A117" s="158"/>
      <c r="B117" s="156"/>
      <c r="C117" s="158"/>
      <c r="D117" s="158"/>
      <c r="E117" s="158"/>
      <c r="F117" s="158"/>
      <c r="G117" s="158"/>
      <c r="H117" s="158"/>
      <c r="K117" s="157"/>
      <c r="L117" s="157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</row>
    <row r="118" spans="1:27">
      <c r="A118" s="158"/>
      <c r="B118" s="156"/>
      <c r="C118" s="158"/>
      <c r="D118" s="158"/>
      <c r="E118" s="158"/>
      <c r="F118" s="158"/>
      <c r="G118" s="158"/>
      <c r="H118" s="158"/>
      <c r="K118" s="157"/>
      <c r="L118" s="157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</row>
    <row r="119" spans="1:27">
      <c r="A119" s="158"/>
      <c r="B119" s="156"/>
      <c r="C119" s="158"/>
      <c r="D119" s="158"/>
      <c r="E119" s="158"/>
      <c r="F119" s="158"/>
      <c r="G119" s="158"/>
      <c r="H119" s="158"/>
      <c r="K119" s="157"/>
      <c r="L119" s="157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</row>
    <row r="120" spans="1:27">
      <c r="A120" s="158"/>
      <c r="B120" s="156"/>
      <c r="C120" s="158"/>
      <c r="D120" s="158"/>
      <c r="E120" s="158"/>
      <c r="F120" s="158"/>
      <c r="G120" s="158"/>
      <c r="H120" s="158"/>
      <c r="K120" s="157"/>
      <c r="L120" s="157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</row>
    <row r="121" spans="1:27">
      <c r="A121" s="158"/>
      <c r="B121" s="156"/>
      <c r="C121" s="158"/>
      <c r="D121" s="158"/>
      <c r="E121" s="158"/>
      <c r="F121" s="158"/>
      <c r="G121" s="158"/>
      <c r="H121" s="158"/>
      <c r="K121" s="157"/>
      <c r="L121" s="157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</row>
    <row r="122" spans="1:27">
      <c r="A122" s="158"/>
      <c r="B122" s="156"/>
      <c r="C122" s="158"/>
      <c r="D122" s="158"/>
      <c r="E122" s="158"/>
      <c r="F122" s="158"/>
      <c r="G122" s="158"/>
      <c r="H122" s="158"/>
      <c r="K122" s="157"/>
      <c r="L122" s="157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</row>
    <row r="123" spans="1:27">
      <c r="A123" s="158"/>
      <c r="B123" s="156"/>
      <c r="C123" s="158"/>
      <c r="D123" s="158"/>
      <c r="E123" s="158"/>
      <c r="F123" s="158"/>
      <c r="G123" s="158"/>
      <c r="H123" s="158"/>
      <c r="K123" s="157"/>
      <c r="L123" s="157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</row>
    <row r="124" spans="1:27">
      <c r="A124" s="158"/>
      <c r="B124" s="156"/>
      <c r="C124" s="158"/>
      <c r="D124" s="158"/>
      <c r="E124" s="158"/>
      <c r="F124" s="158"/>
      <c r="G124" s="158"/>
      <c r="H124" s="158"/>
      <c r="K124" s="157"/>
      <c r="L124" s="157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</row>
    <row r="125" spans="1:27">
      <c r="A125" s="158"/>
      <c r="B125" s="156"/>
      <c r="C125" s="158"/>
      <c r="D125" s="158"/>
      <c r="E125" s="158"/>
      <c r="F125" s="158"/>
      <c r="G125" s="158"/>
      <c r="H125" s="158"/>
      <c r="K125" s="157"/>
      <c r="L125" s="157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</row>
    <row r="126" spans="1:27">
      <c r="A126" s="158"/>
      <c r="B126" s="156"/>
      <c r="C126" s="158"/>
      <c r="D126" s="158"/>
      <c r="E126" s="158"/>
      <c r="F126" s="158"/>
      <c r="G126" s="158"/>
      <c r="H126" s="158"/>
      <c r="K126" s="157"/>
      <c r="L126" s="157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</row>
    <row r="127" spans="1:27">
      <c r="A127" s="158"/>
      <c r="B127" s="156"/>
      <c r="C127" s="158"/>
      <c r="D127" s="158"/>
      <c r="E127" s="158"/>
      <c r="F127" s="158"/>
      <c r="G127" s="158"/>
      <c r="H127" s="158"/>
      <c r="K127" s="157"/>
      <c r="L127" s="157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</row>
    <row r="128" spans="1:27">
      <c r="A128" s="158"/>
      <c r="B128" s="156"/>
      <c r="C128" s="158"/>
      <c r="D128" s="158"/>
      <c r="E128" s="158"/>
      <c r="F128" s="158"/>
      <c r="G128" s="158"/>
      <c r="H128" s="158"/>
      <c r="K128" s="157"/>
      <c r="L128" s="157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</row>
    <row r="129" spans="1:27">
      <c r="A129" s="158"/>
      <c r="B129" s="156"/>
      <c r="C129" s="158"/>
      <c r="D129" s="158"/>
      <c r="E129" s="158"/>
      <c r="F129" s="158"/>
      <c r="G129" s="158"/>
      <c r="H129" s="158"/>
      <c r="K129" s="157"/>
      <c r="L129" s="157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</row>
    <row r="130" spans="1:27">
      <c r="A130" s="158"/>
      <c r="B130" s="156"/>
      <c r="C130" s="158"/>
      <c r="D130" s="158"/>
      <c r="E130" s="158"/>
      <c r="F130" s="158"/>
      <c r="G130" s="158"/>
      <c r="H130" s="158"/>
      <c r="K130" s="157"/>
      <c r="L130" s="157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</row>
    <row r="131" spans="1:27">
      <c r="A131" s="158"/>
      <c r="B131" s="156"/>
      <c r="C131" s="158"/>
      <c r="D131" s="158"/>
      <c r="E131" s="158"/>
      <c r="F131" s="158"/>
      <c r="G131" s="158"/>
      <c r="H131" s="158"/>
      <c r="K131" s="157"/>
      <c r="L131" s="157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</row>
    <row r="132" spans="1:27">
      <c r="A132" s="158"/>
      <c r="B132" s="156"/>
      <c r="C132" s="158"/>
      <c r="D132" s="158"/>
      <c r="E132" s="158"/>
      <c r="F132" s="158"/>
      <c r="G132" s="158"/>
      <c r="H132" s="158"/>
      <c r="K132" s="157"/>
      <c r="L132" s="157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</row>
    <row r="133" spans="1:27">
      <c r="A133" s="158"/>
      <c r="B133" s="156"/>
      <c r="C133" s="158"/>
      <c r="D133" s="158"/>
      <c r="E133" s="158"/>
      <c r="F133" s="158"/>
      <c r="G133" s="158"/>
      <c r="H133" s="158"/>
      <c r="K133" s="157"/>
      <c r="L133" s="157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</row>
    <row r="134" spans="1:27">
      <c r="A134" s="158"/>
      <c r="B134" s="156"/>
      <c r="C134" s="158"/>
      <c r="D134" s="158"/>
      <c r="E134" s="158"/>
      <c r="F134" s="158"/>
      <c r="G134" s="158"/>
      <c r="H134" s="158"/>
      <c r="K134" s="157"/>
      <c r="L134" s="157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</row>
    <row r="135" spans="1:27">
      <c r="A135" s="158"/>
      <c r="B135" s="156"/>
      <c r="C135" s="158"/>
      <c r="D135" s="158"/>
      <c r="E135" s="158"/>
      <c r="F135" s="158"/>
      <c r="G135" s="158"/>
      <c r="H135" s="158"/>
      <c r="K135" s="157"/>
      <c r="L135" s="157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</row>
    <row r="136" spans="1:27">
      <c r="A136" s="158"/>
      <c r="B136" s="156"/>
      <c r="C136" s="158"/>
      <c r="D136" s="158"/>
      <c r="E136" s="158"/>
      <c r="F136" s="158"/>
      <c r="G136" s="158"/>
      <c r="H136" s="158"/>
      <c r="K136" s="157"/>
      <c r="L136" s="157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</row>
    <row r="137" spans="1:27">
      <c r="A137" s="158"/>
      <c r="B137" s="156"/>
      <c r="C137" s="158"/>
      <c r="D137" s="158"/>
      <c r="E137" s="158"/>
      <c r="F137" s="158"/>
      <c r="G137" s="158"/>
      <c r="H137" s="158"/>
      <c r="K137" s="157"/>
      <c r="L137" s="157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</row>
    <row r="138" spans="1:27">
      <c r="A138" s="158"/>
      <c r="B138" s="156"/>
      <c r="C138" s="158"/>
      <c r="D138" s="158"/>
      <c r="E138" s="158"/>
      <c r="F138" s="158"/>
      <c r="G138" s="158"/>
      <c r="H138" s="158"/>
      <c r="K138" s="157"/>
      <c r="L138" s="157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</row>
    <row r="139" spans="1:27">
      <c r="A139" s="158"/>
      <c r="B139" s="156"/>
      <c r="C139" s="158"/>
      <c r="D139" s="158"/>
      <c r="E139" s="158"/>
      <c r="F139" s="158"/>
      <c r="G139" s="158"/>
      <c r="H139" s="158"/>
      <c r="K139" s="157"/>
      <c r="L139" s="157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</row>
    <row r="140" spans="1:27">
      <c r="A140" s="158"/>
      <c r="B140" s="156"/>
      <c r="C140" s="158"/>
      <c r="D140" s="158"/>
      <c r="E140" s="158"/>
      <c r="F140" s="158"/>
      <c r="G140" s="158"/>
      <c r="H140" s="158"/>
      <c r="K140" s="157"/>
      <c r="L140" s="157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</row>
    <row r="141" spans="1:27">
      <c r="A141" s="158"/>
      <c r="B141" s="156"/>
      <c r="C141" s="158"/>
      <c r="D141" s="158"/>
      <c r="E141" s="158"/>
      <c r="F141" s="158"/>
      <c r="G141" s="158"/>
      <c r="H141" s="158"/>
      <c r="K141" s="157"/>
      <c r="L141" s="157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</row>
    <row r="142" spans="1:27">
      <c r="A142" s="158"/>
      <c r="B142" s="156"/>
      <c r="C142" s="158"/>
      <c r="D142" s="158"/>
      <c r="E142" s="158"/>
      <c r="F142" s="158"/>
      <c r="G142" s="158"/>
      <c r="H142" s="158"/>
      <c r="K142" s="157"/>
      <c r="L142" s="157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</row>
    <row r="143" spans="1:27">
      <c r="A143" s="158"/>
      <c r="B143" s="156"/>
      <c r="C143" s="158"/>
      <c r="D143" s="158"/>
      <c r="E143" s="158"/>
      <c r="F143" s="158"/>
      <c r="G143" s="158"/>
      <c r="H143" s="158"/>
      <c r="K143" s="157"/>
      <c r="L143" s="157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</row>
    <row r="144" spans="1:27">
      <c r="A144" s="158"/>
      <c r="B144" s="156"/>
      <c r="C144" s="158"/>
      <c r="D144" s="158"/>
      <c r="E144" s="158"/>
      <c r="F144" s="158"/>
      <c r="G144" s="158"/>
      <c r="H144" s="158"/>
      <c r="K144" s="157"/>
      <c r="L144" s="157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</row>
    <row r="145" spans="1:27">
      <c r="A145" s="158"/>
      <c r="B145" s="156"/>
      <c r="C145" s="158"/>
      <c r="D145" s="158"/>
      <c r="E145" s="158"/>
      <c r="F145" s="158"/>
      <c r="G145" s="158"/>
      <c r="H145" s="158"/>
      <c r="K145" s="157"/>
      <c r="L145" s="157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</row>
    <row r="146" spans="1:27">
      <c r="A146" s="158"/>
      <c r="B146" s="156"/>
      <c r="C146" s="158"/>
      <c r="D146" s="158"/>
      <c r="E146" s="158"/>
      <c r="F146" s="158"/>
      <c r="G146" s="158"/>
      <c r="H146" s="158"/>
      <c r="K146" s="157"/>
      <c r="L146" s="157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</row>
    <row r="147" spans="1:27">
      <c r="A147" s="158"/>
      <c r="B147" s="156"/>
      <c r="C147" s="158"/>
      <c r="D147" s="158"/>
      <c r="E147" s="158"/>
      <c r="F147" s="158"/>
      <c r="G147" s="158"/>
      <c r="H147" s="158"/>
      <c r="K147" s="157"/>
      <c r="L147" s="157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</row>
    <row r="148" spans="1:27">
      <c r="A148" s="158"/>
      <c r="B148" s="156"/>
      <c r="C148" s="158"/>
      <c r="D148" s="158"/>
      <c r="E148" s="158"/>
      <c r="F148" s="158"/>
      <c r="G148" s="158"/>
      <c r="H148" s="158"/>
      <c r="K148" s="157"/>
      <c r="L148" s="157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</row>
    <row r="149" spans="1:27">
      <c r="A149" s="158"/>
      <c r="B149" s="156"/>
      <c r="C149" s="158"/>
      <c r="D149" s="158"/>
      <c r="E149" s="158"/>
      <c r="F149" s="158"/>
      <c r="G149" s="158"/>
      <c r="H149" s="158"/>
      <c r="K149" s="157"/>
      <c r="L149" s="157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</row>
    <row r="150" spans="1:27">
      <c r="A150" s="158"/>
      <c r="B150" s="156"/>
      <c r="C150" s="158"/>
      <c r="D150" s="158"/>
      <c r="E150" s="158"/>
      <c r="F150" s="158"/>
      <c r="G150" s="158"/>
      <c r="H150" s="158"/>
      <c r="K150" s="157"/>
      <c r="L150" s="157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</row>
    <row r="151" spans="1:27">
      <c r="A151" s="158"/>
      <c r="B151" s="156"/>
      <c r="C151" s="158"/>
      <c r="D151" s="158"/>
      <c r="E151" s="158"/>
      <c r="F151" s="158"/>
      <c r="G151" s="158"/>
      <c r="H151" s="158"/>
      <c r="K151" s="157"/>
      <c r="L151" s="157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</row>
    <row r="152" spans="1:27">
      <c r="A152" s="158"/>
      <c r="B152" s="156"/>
      <c r="C152" s="158"/>
      <c r="D152" s="158"/>
      <c r="E152" s="158"/>
      <c r="F152" s="158"/>
      <c r="G152" s="158"/>
      <c r="H152" s="158"/>
      <c r="K152" s="157"/>
      <c r="L152" s="157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</row>
    <row r="153" spans="1:27">
      <c r="A153" s="158"/>
      <c r="B153" s="156"/>
      <c r="C153" s="158"/>
      <c r="D153" s="158"/>
      <c r="E153" s="158"/>
      <c r="F153" s="158"/>
      <c r="G153" s="158"/>
      <c r="H153" s="158"/>
      <c r="K153" s="157"/>
      <c r="L153" s="157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</row>
    <row r="154" spans="1:27">
      <c r="A154" s="158"/>
      <c r="B154" s="156"/>
      <c r="C154" s="158"/>
      <c r="D154" s="158"/>
      <c r="E154" s="158"/>
      <c r="F154" s="158"/>
      <c r="G154" s="158"/>
      <c r="H154" s="158"/>
      <c r="K154" s="157"/>
      <c r="L154" s="157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</row>
    <row r="155" spans="1:27">
      <c r="A155" s="158"/>
      <c r="B155" s="156"/>
      <c r="C155" s="158"/>
      <c r="D155" s="158"/>
      <c r="E155" s="158"/>
      <c r="F155" s="158"/>
      <c r="G155" s="158"/>
      <c r="H155" s="158"/>
      <c r="K155" s="157"/>
      <c r="L155" s="157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</row>
    <row r="156" spans="1:27">
      <c r="A156" s="158"/>
      <c r="B156" s="156"/>
      <c r="C156" s="158"/>
      <c r="D156" s="158"/>
      <c r="E156" s="158"/>
      <c r="F156" s="158"/>
      <c r="G156" s="158"/>
      <c r="H156" s="158"/>
      <c r="K156" s="157"/>
      <c r="L156" s="157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</row>
    <row r="157" spans="1:27">
      <c r="A157" s="158"/>
      <c r="B157" s="156"/>
      <c r="C157" s="158"/>
      <c r="D157" s="158"/>
      <c r="E157" s="158"/>
      <c r="F157" s="158"/>
      <c r="G157" s="158"/>
      <c r="H157" s="158"/>
      <c r="K157" s="157"/>
      <c r="L157" s="157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</row>
    <row r="158" spans="1:27">
      <c r="A158" s="158"/>
      <c r="B158" s="156"/>
      <c r="C158" s="158"/>
      <c r="D158" s="158"/>
      <c r="E158" s="158"/>
      <c r="F158" s="158"/>
      <c r="G158" s="158"/>
      <c r="H158" s="158"/>
      <c r="K158" s="157"/>
      <c r="L158" s="157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</row>
    <row r="159" spans="1:27">
      <c r="A159" s="158"/>
      <c r="B159" s="156"/>
      <c r="C159" s="158"/>
      <c r="D159" s="158"/>
      <c r="E159" s="158"/>
      <c r="F159" s="158"/>
      <c r="G159" s="158"/>
      <c r="H159" s="158"/>
      <c r="K159" s="157"/>
      <c r="L159" s="157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</row>
    <row r="160" spans="1:27">
      <c r="A160" s="158"/>
      <c r="B160" s="156"/>
      <c r="C160" s="158"/>
      <c r="D160" s="158"/>
      <c r="E160" s="158"/>
      <c r="F160" s="158"/>
      <c r="G160" s="158"/>
      <c r="H160" s="158"/>
      <c r="K160" s="157"/>
      <c r="L160" s="157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</row>
    <row r="161" spans="1:27">
      <c r="A161" s="158"/>
      <c r="B161" s="156"/>
      <c r="C161" s="158"/>
      <c r="D161" s="158"/>
      <c r="E161" s="158"/>
      <c r="F161" s="158"/>
      <c r="G161" s="158"/>
      <c r="H161" s="158"/>
      <c r="K161" s="157"/>
      <c r="L161" s="157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</row>
    <row r="162" spans="1:27">
      <c r="A162" s="158"/>
      <c r="B162" s="156"/>
      <c r="C162" s="158"/>
      <c r="D162" s="158"/>
      <c r="E162" s="158"/>
      <c r="F162" s="158"/>
      <c r="G162" s="158"/>
      <c r="H162" s="158"/>
      <c r="K162" s="157"/>
      <c r="L162" s="157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</row>
    <row r="163" spans="1:27">
      <c r="A163" s="158"/>
      <c r="B163" s="156"/>
      <c r="C163" s="158"/>
      <c r="D163" s="158"/>
      <c r="E163" s="158"/>
      <c r="F163" s="158"/>
      <c r="G163" s="158"/>
      <c r="H163" s="158"/>
      <c r="K163" s="157"/>
      <c r="L163" s="157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</row>
    <row r="164" spans="1:27">
      <c r="A164" s="158"/>
      <c r="B164" s="156"/>
      <c r="C164" s="158"/>
      <c r="D164" s="158"/>
      <c r="E164" s="158"/>
      <c r="F164" s="158"/>
      <c r="G164" s="158"/>
      <c r="H164" s="158"/>
      <c r="K164" s="157"/>
      <c r="L164" s="157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</row>
    <row r="165" spans="1:27">
      <c r="A165" s="158"/>
      <c r="B165" s="156"/>
      <c r="C165" s="158"/>
      <c r="D165" s="158"/>
      <c r="E165" s="158"/>
      <c r="F165" s="158"/>
      <c r="G165" s="158"/>
      <c r="H165" s="158"/>
      <c r="K165" s="157"/>
      <c r="L165" s="157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</row>
    <row r="166" spans="1:27">
      <c r="A166" s="158"/>
      <c r="B166" s="156"/>
      <c r="C166" s="158"/>
      <c r="D166" s="158"/>
      <c r="E166" s="158"/>
      <c r="F166" s="158"/>
      <c r="G166" s="158"/>
      <c r="H166" s="158"/>
      <c r="K166" s="157"/>
      <c r="L166" s="157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</row>
    <row r="167" spans="1:27">
      <c r="A167" s="158"/>
      <c r="B167" s="156"/>
      <c r="C167" s="158"/>
      <c r="D167" s="158"/>
      <c r="E167" s="158"/>
      <c r="F167" s="158"/>
      <c r="G167" s="158"/>
      <c r="H167" s="158"/>
      <c r="K167" s="157"/>
      <c r="L167" s="157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</row>
    <row r="168" spans="1:27">
      <c r="A168" s="158"/>
      <c r="B168" s="156"/>
      <c r="C168" s="158"/>
      <c r="D168" s="158"/>
      <c r="E168" s="158"/>
      <c r="F168" s="158"/>
      <c r="G168" s="158"/>
      <c r="H168" s="158"/>
      <c r="K168" s="157"/>
      <c r="L168" s="157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</row>
    <row r="169" spans="1:27">
      <c r="A169" s="158"/>
      <c r="B169" s="156"/>
      <c r="C169" s="158"/>
      <c r="D169" s="158"/>
      <c r="E169" s="158"/>
      <c r="F169" s="158"/>
      <c r="G169" s="158"/>
      <c r="H169" s="158"/>
      <c r="K169" s="157"/>
      <c r="L169" s="157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</row>
    <row r="170" spans="1:27">
      <c r="A170" s="158"/>
      <c r="B170" s="156"/>
      <c r="C170" s="158"/>
      <c r="D170" s="158"/>
      <c r="E170" s="158"/>
      <c r="F170" s="158"/>
      <c r="G170" s="158"/>
      <c r="H170" s="158"/>
      <c r="K170" s="157"/>
      <c r="L170" s="157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</row>
    <row r="171" spans="1:27">
      <c r="A171" s="158"/>
      <c r="B171" s="156"/>
      <c r="C171" s="158"/>
      <c r="D171" s="158"/>
      <c r="E171" s="158"/>
      <c r="F171" s="158"/>
      <c r="G171" s="158"/>
      <c r="H171" s="158"/>
      <c r="K171" s="157"/>
      <c r="L171" s="157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</row>
    <row r="172" spans="1:27">
      <c r="A172" s="158"/>
      <c r="B172" s="156"/>
      <c r="C172" s="158"/>
      <c r="D172" s="158"/>
      <c r="E172" s="158"/>
      <c r="F172" s="158"/>
      <c r="G172" s="158"/>
      <c r="H172" s="158"/>
      <c r="K172" s="157"/>
      <c r="L172" s="157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</row>
    <row r="173" spans="1:27">
      <c r="A173" s="158"/>
      <c r="B173" s="156"/>
      <c r="C173" s="158"/>
      <c r="D173" s="158"/>
      <c r="E173" s="158"/>
      <c r="F173" s="158"/>
      <c r="G173" s="158"/>
      <c r="H173" s="158"/>
      <c r="K173" s="157"/>
      <c r="L173" s="157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</row>
    <row r="174" spans="1:27">
      <c r="A174" s="158"/>
      <c r="B174" s="156"/>
      <c r="C174" s="158"/>
      <c r="D174" s="158"/>
      <c r="E174" s="158"/>
      <c r="F174" s="158"/>
      <c r="G174" s="158"/>
      <c r="H174" s="158"/>
      <c r="K174" s="157"/>
      <c r="L174" s="157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</row>
    <row r="175" spans="1:27">
      <c r="A175" s="158"/>
      <c r="B175" s="156"/>
      <c r="C175" s="158"/>
      <c r="D175" s="158"/>
      <c r="E175" s="158"/>
      <c r="F175" s="158"/>
      <c r="G175" s="158"/>
      <c r="H175" s="158"/>
      <c r="K175" s="157"/>
      <c r="L175" s="157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</row>
    <row r="176" spans="1:27">
      <c r="A176" s="158"/>
      <c r="B176" s="156"/>
      <c r="C176" s="158"/>
      <c r="D176" s="158"/>
      <c r="E176" s="158"/>
      <c r="F176" s="158"/>
      <c r="G176" s="158"/>
      <c r="H176" s="158"/>
      <c r="K176" s="157"/>
      <c r="L176" s="157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</row>
    <row r="177" spans="1:27">
      <c r="A177" s="158"/>
      <c r="B177" s="156"/>
      <c r="C177" s="158"/>
      <c r="D177" s="158"/>
      <c r="E177" s="158"/>
      <c r="F177" s="158"/>
      <c r="G177" s="158"/>
      <c r="H177" s="158"/>
      <c r="K177" s="157"/>
      <c r="L177" s="157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</row>
    <row r="178" spans="1:27">
      <c r="A178" s="158"/>
      <c r="B178" s="156"/>
      <c r="C178" s="158"/>
      <c r="D178" s="158"/>
      <c r="E178" s="158"/>
      <c r="F178" s="158"/>
      <c r="G178" s="158"/>
      <c r="H178" s="158"/>
      <c r="K178" s="157"/>
      <c r="L178" s="157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</row>
    <row r="179" spans="1:27">
      <c r="A179" s="158"/>
      <c r="B179" s="156"/>
      <c r="C179" s="158"/>
      <c r="D179" s="158"/>
      <c r="E179" s="158"/>
      <c r="F179" s="158"/>
      <c r="G179" s="158"/>
      <c r="H179" s="158"/>
      <c r="K179" s="157"/>
      <c r="L179" s="157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</row>
    <row r="180" spans="1:27">
      <c r="A180" s="158"/>
      <c r="B180" s="156"/>
      <c r="C180" s="158"/>
      <c r="D180" s="158"/>
      <c r="E180" s="158"/>
      <c r="F180" s="158"/>
      <c r="G180" s="158"/>
      <c r="H180" s="158"/>
      <c r="K180" s="157"/>
      <c r="L180" s="157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</row>
    <row r="181" spans="1:27">
      <c r="A181" s="158"/>
      <c r="B181" s="156"/>
      <c r="C181" s="158"/>
      <c r="D181" s="158"/>
      <c r="E181" s="158"/>
      <c r="F181" s="158"/>
      <c r="G181" s="158"/>
      <c r="H181" s="158"/>
      <c r="K181" s="157"/>
      <c r="L181" s="157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</row>
    <row r="182" spans="1:27">
      <c r="A182" s="158"/>
      <c r="B182" s="156"/>
      <c r="C182" s="158"/>
      <c r="D182" s="158"/>
      <c r="E182" s="158"/>
      <c r="F182" s="158"/>
      <c r="G182" s="158"/>
      <c r="H182" s="158"/>
      <c r="K182" s="157"/>
      <c r="L182" s="157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</row>
    <row r="183" spans="1:27">
      <c r="A183" s="158"/>
      <c r="B183" s="156"/>
      <c r="C183" s="158"/>
      <c r="D183" s="158"/>
      <c r="E183" s="158"/>
      <c r="F183" s="158"/>
      <c r="G183" s="158"/>
      <c r="H183" s="158"/>
      <c r="K183" s="157"/>
      <c r="L183" s="157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</row>
    <row r="184" spans="1:27">
      <c r="A184" s="158"/>
      <c r="B184" s="156"/>
      <c r="C184" s="158"/>
      <c r="D184" s="158"/>
      <c r="E184" s="158"/>
      <c r="F184" s="158"/>
      <c r="G184" s="158"/>
      <c r="H184" s="158"/>
      <c r="K184" s="157"/>
      <c r="L184" s="157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</row>
    <row r="185" spans="1:27">
      <c r="A185" s="158"/>
      <c r="B185" s="156"/>
      <c r="C185" s="158"/>
      <c r="D185" s="158"/>
      <c r="E185" s="158"/>
      <c r="F185" s="158"/>
      <c r="G185" s="158"/>
      <c r="H185" s="158"/>
      <c r="K185" s="157"/>
      <c r="L185" s="157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</row>
    <row r="186" spans="1:27">
      <c r="A186" s="158"/>
      <c r="B186" s="156"/>
      <c r="C186" s="158"/>
      <c r="D186" s="158"/>
      <c r="E186" s="158"/>
      <c r="F186" s="158"/>
      <c r="G186" s="158"/>
      <c r="H186" s="158"/>
      <c r="K186" s="157"/>
      <c r="L186" s="157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</row>
    <row r="187" spans="1:27">
      <c r="A187" s="158"/>
      <c r="B187" s="156"/>
      <c r="C187" s="158"/>
      <c r="D187" s="158"/>
      <c r="E187" s="158"/>
      <c r="F187" s="158"/>
      <c r="G187" s="158"/>
      <c r="H187" s="158"/>
      <c r="K187" s="157"/>
      <c r="L187" s="157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</row>
    <row r="188" spans="1:27">
      <c r="A188" s="158"/>
      <c r="B188" s="156"/>
      <c r="C188" s="158"/>
      <c r="D188" s="158"/>
      <c r="E188" s="158"/>
      <c r="F188" s="158"/>
      <c r="G188" s="158"/>
      <c r="H188" s="158"/>
      <c r="K188" s="157"/>
      <c r="L188" s="157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</row>
    <row r="189" spans="1:27">
      <c r="A189" s="158"/>
      <c r="B189" s="156"/>
      <c r="C189" s="158"/>
      <c r="D189" s="158"/>
      <c r="E189" s="158"/>
      <c r="F189" s="158"/>
      <c r="G189" s="158"/>
      <c r="H189" s="158"/>
      <c r="K189" s="157"/>
      <c r="L189" s="157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</row>
    <row r="190" spans="1:27">
      <c r="A190" s="158"/>
      <c r="B190" s="156"/>
      <c r="C190" s="158"/>
      <c r="D190" s="158"/>
      <c r="E190" s="158"/>
      <c r="F190" s="158"/>
      <c r="G190" s="158"/>
      <c r="H190" s="158"/>
      <c r="K190" s="157"/>
      <c r="L190" s="157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</row>
    <row r="191" spans="1:27">
      <c r="A191" s="158"/>
      <c r="B191" s="156"/>
      <c r="C191" s="158"/>
      <c r="D191" s="158"/>
      <c r="E191" s="158"/>
      <c r="F191" s="158"/>
      <c r="G191" s="158"/>
      <c r="H191" s="158"/>
      <c r="K191" s="157"/>
      <c r="L191" s="157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</row>
    <row r="192" spans="1:27">
      <c r="A192" s="158"/>
      <c r="B192" s="156"/>
      <c r="C192" s="158"/>
      <c r="D192" s="158"/>
      <c r="E192" s="158"/>
      <c r="F192" s="158"/>
      <c r="G192" s="158"/>
      <c r="H192" s="158"/>
      <c r="K192" s="157"/>
      <c r="L192" s="157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</row>
    <row r="193" spans="1:27">
      <c r="A193" s="158"/>
      <c r="B193" s="156"/>
      <c r="C193" s="158"/>
      <c r="D193" s="158"/>
      <c r="E193" s="158"/>
      <c r="F193" s="158"/>
      <c r="G193" s="158"/>
      <c r="H193" s="158"/>
      <c r="K193" s="157"/>
      <c r="L193" s="157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</row>
    <row r="194" spans="1:27">
      <c r="A194" s="158"/>
      <c r="B194" s="156"/>
      <c r="C194" s="158"/>
      <c r="D194" s="158"/>
      <c r="E194" s="158"/>
      <c r="F194" s="158"/>
      <c r="G194" s="158"/>
      <c r="H194" s="158"/>
      <c r="K194" s="157"/>
      <c r="L194" s="157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</row>
    <row r="195" spans="1:27">
      <c r="A195" s="158"/>
      <c r="B195" s="156"/>
      <c r="C195" s="158"/>
      <c r="D195" s="158"/>
      <c r="E195" s="158"/>
      <c r="F195" s="158"/>
      <c r="G195" s="158"/>
      <c r="H195" s="158"/>
      <c r="K195" s="157"/>
      <c r="L195" s="157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</row>
    <row r="196" spans="1:27">
      <c r="A196" s="158"/>
      <c r="B196" s="156"/>
      <c r="C196" s="158"/>
      <c r="D196" s="158"/>
      <c r="E196" s="158"/>
      <c r="F196" s="158"/>
      <c r="G196" s="158"/>
      <c r="H196" s="158"/>
      <c r="K196" s="157"/>
      <c r="L196" s="157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</row>
    <row r="197" spans="1:27">
      <c r="A197" s="158"/>
      <c r="B197" s="156"/>
      <c r="C197" s="158"/>
      <c r="D197" s="158"/>
      <c r="E197" s="158"/>
      <c r="F197" s="158"/>
      <c r="G197" s="158"/>
      <c r="H197" s="158"/>
      <c r="K197" s="157"/>
      <c r="L197" s="157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  <c r="AA197" s="158"/>
    </row>
    <row r="198" spans="1:27">
      <c r="A198" s="158"/>
      <c r="B198" s="156"/>
      <c r="C198" s="158"/>
      <c r="D198" s="158"/>
      <c r="E198" s="158"/>
      <c r="F198" s="158"/>
      <c r="G198" s="158"/>
      <c r="H198" s="158"/>
      <c r="K198" s="157"/>
      <c r="L198" s="157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</row>
    <row r="199" spans="1:27">
      <c r="A199" s="158"/>
      <c r="B199" s="156"/>
      <c r="C199" s="158"/>
      <c r="D199" s="158"/>
      <c r="E199" s="158"/>
      <c r="F199" s="158"/>
      <c r="G199" s="158"/>
      <c r="H199" s="158"/>
      <c r="K199" s="157"/>
      <c r="L199" s="157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8"/>
    </row>
    <row r="200" spans="1:27">
      <c r="A200" s="158"/>
      <c r="B200" s="156"/>
      <c r="C200" s="158"/>
      <c r="D200" s="158"/>
      <c r="E200" s="158"/>
      <c r="F200" s="158"/>
      <c r="G200" s="158"/>
      <c r="H200" s="158"/>
      <c r="K200" s="157"/>
      <c r="L200" s="157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</row>
    <row r="201" spans="1:27">
      <c r="A201" s="158"/>
      <c r="B201" s="156"/>
      <c r="C201" s="158"/>
      <c r="D201" s="158"/>
      <c r="E201" s="158"/>
      <c r="F201" s="158"/>
      <c r="G201" s="158"/>
      <c r="H201" s="158"/>
      <c r="K201" s="157"/>
      <c r="L201" s="157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158"/>
    </row>
    <row r="202" spans="1:27">
      <c r="A202" s="158"/>
      <c r="B202" s="156"/>
      <c r="C202" s="158"/>
      <c r="D202" s="158"/>
      <c r="E202" s="158"/>
      <c r="F202" s="158"/>
      <c r="G202" s="158"/>
      <c r="H202" s="158"/>
      <c r="K202" s="157"/>
      <c r="L202" s="157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</row>
    <row r="203" spans="1:27">
      <c r="A203" s="158"/>
      <c r="B203" s="156"/>
      <c r="C203" s="158"/>
      <c r="D203" s="158"/>
      <c r="E203" s="158"/>
      <c r="F203" s="158"/>
      <c r="G203" s="158"/>
      <c r="H203" s="158"/>
      <c r="K203" s="157"/>
      <c r="L203" s="157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</row>
    <row r="204" spans="1:27">
      <c r="A204" s="158"/>
      <c r="B204" s="156"/>
      <c r="C204" s="158"/>
      <c r="D204" s="158"/>
      <c r="E204" s="158"/>
      <c r="F204" s="158"/>
      <c r="G204" s="158"/>
      <c r="H204" s="158"/>
      <c r="K204" s="157"/>
      <c r="L204" s="157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</row>
    <row r="205" spans="1:27">
      <c r="A205" s="158"/>
      <c r="B205" s="156"/>
      <c r="C205" s="158"/>
      <c r="D205" s="158"/>
      <c r="E205" s="158"/>
      <c r="F205" s="158"/>
      <c r="G205" s="158"/>
      <c r="H205" s="158"/>
      <c r="K205" s="157"/>
      <c r="L205" s="157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8"/>
    </row>
    <row r="206" spans="1:27">
      <c r="A206" s="158"/>
      <c r="B206" s="156"/>
      <c r="C206" s="158"/>
      <c r="D206" s="158"/>
      <c r="E206" s="158"/>
      <c r="F206" s="158"/>
      <c r="G206" s="158"/>
      <c r="H206" s="158"/>
      <c r="K206" s="157"/>
      <c r="L206" s="157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</row>
    <row r="207" spans="1:27">
      <c r="A207" s="158"/>
      <c r="B207" s="156"/>
      <c r="C207" s="158"/>
      <c r="D207" s="158"/>
      <c r="E207" s="158"/>
      <c r="F207" s="158"/>
      <c r="G207" s="158"/>
      <c r="H207" s="158"/>
      <c r="K207" s="157"/>
      <c r="L207" s="157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</row>
    <row r="208" spans="1:27">
      <c r="A208" s="158"/>
      <c r="B208" s="156"/>
      <c r="C208" s="158"/>
      <c r="D208" s="158"/>
      <c r="E208" s="158"/>
      <c r="F208" s="158"/>
      <c r="G208" s="158"/>
      <c r="H208" s="158"/>
      <c r="K208" s="157"/>
      <c r="L208" s="157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</row>
    <row r="209" spans="1:27">
      <c r="A209" s="158"/>
      <c r="B209" s="156"/>
      <c r="C209" s="158"/>
      <c r="D209" s="158"/>
      <c r="E209" s="158"/>
      <c r="F209" s="158"/>
      <c r="G209" s="158"/>
      <c r="H209" s="158"/>
      <c r="K209" s="157"/>
      <c r="L209" s="157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</row>
    <row r="210" spans="1:27">
      <c r="A210" s="158"/>
      <c r="B210" s="156"/>
      <c r="C210" s="158"/>
      <c r="D210" s="158"/>
      <c r="E210" s="158"/>
      <c r="F210" s="158"/>
      <c r="G210" s="158"/>
      <c r="H210" s="158"/>
      <c r="K210" s="157"/>
      <c r="L210" s="157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</row>
    <row r="211" spans="1:27">
      <c r="A211" s="158"/>
      <c r="B211" s="156"/>
      <c r="C211" s="158"/>
      <c r="D211" s="158"/>
      <c r="E211" s="158"/>
      <c r="F211" s="158"/>
      <c r="G211" s="158"/>
      <c r="H211" s="158"/>
      <c r="K211" s="157"/>
      <c r="L211" s="157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</row>
    <row r="212" spans="1:27">
      <c r="A212" s="158"/>
      <c r="B212" s="156"/>
      <c r="C212" s="158"/>
      <c r="D212" s="158"/>
      <c r="E212" s="158"/>
      <c r="F212" s="158"/>
      <c r="G212" s="158"/>
      <c r="H212" s="158"/>
      <c r="K212" s="157"/>
      <c r="L212" s="157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</row>
    <row r="213" spans="1:27">
      <c r="A213" s="158"/>
      <c r="B213" s="156"/>
      <c r="C213" s="158"/>
      <c r="D213" s="158"/>
      <c r="E213" s="158"/>
      <c r="F213" s="158"/>
      <c r="G213" s="158"/>
      <c r="H213" s="158"/>
      <c r="K213" s="157"/>
      <c r="L213" s="157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</row>
    <row r="214" spans="1:27">
      <c r="A214" s="158"/>
      <c r="B214" s="156"/>
      <c r="C214" s="158"/>
      <c r="D214" s="158"/>
      <c r="E214" s="158"/>
      <c r="F214" s="158"/>
      <c r="G214" s="158"/>
      <c r="H214" s="158"/>
      <c r="K214" s="157"/>
      <c r="L214" s="157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</row>
    <row r="215" spans="1:27">
      <c r="A215" s="158"/>
      <c r="B215" s="156"/>
      <c r="C215" s="158"/>
      <c r="D215" s="158"/>
      <c r="E215" s="158"/>
      <c r="F215" s="158"/>
      <c r="G215" s="158"/>
      <c r="H215" s="158"/>
      <c r="K215" s="157"/>
      <c r="L215" s="157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</row>
    <row r="216" spans="1:27">
      <c r="A216" s="158"/>
      <c r="B216" s="156"/>
      <c r="C216" s="158"/>
      <c r="D216" s="158"/>
      <c r="E216" s="158"/>
      <c r="F216" s="158"/>
      <c r="G216" s="158"/>
      <c r="H216" s="158"/>
      <c r="K216" s="157"/>
      <c r="L216" s="157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</row>
    <row r="217" spans="1:27">
      <c r="A217" s="158"/>
      <c r="B217" s="156"/>
      <c r="C217" s="158"/>
      <c r="D217" s="158"/>
      <c r="E217" s="158"/>
      <c r="F217" s="158"/>
      <c r="G217" s="158"/>
      <c r="H217" s="158"/>
      <c r="K217" s="157"/>
      <c r="L217" s="157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</row>
    <row r="218" spans="1:27">
      <c r="A218" s="158"/>
      <c r="B218" s="156"/>
      <c r="C218" s="158"/>
      <c r="D218" s="158"/>
      <c r="E218" s="158"/>
      <c r="F218" s="158"/>
      <c r="G218" s="158"/>
      <c r="H218" s="158"/>
      <c r="K218" s="157"/>
      <c r="L218" s="157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</row>
    <row r="219" spans="1:27">
      <c r="A219" s="158"/>
      <c r="B219" s="156"/>
      <c r="C219" s="158"/>
      <c r="D219" s="158"/>
      <c r="E219" s="158"/>
      <c r="F219" s="158"/>
      <c r="G219" s="158"/>
      <c r="H219" s="158"/>
      <c r="K219" s="157"/>
      <c r="L219" s="157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</row>
    <row r="220" spans="1:27">
      <c r="A220" s="158"/>
      <c r="B220" s="156"/>
      <c r="C220" s="158"/>
      <c r="D220" s="158"/>
      <c r="E220" s="158"/>
      <c r="F220" s="158"/>
      <c r="G220" s="158"/>
      <c r="H220" s="158"/>
      <c r="K220" s="157"/>
      <c r="L220" s="157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</row>
    <row r="221" spans="1:27">
      <c r="A221" s="158"/>
      <c r="B221" s="156"/>
      <c r="C221" s="158"/>
      <c r="D221" s="158"/>
      <c r="E221" s="158"/>
      <c r="F221" s="158"/>
      <c r="G221" s="158"/>
      <c r="H221" s="158"/>
      <c r="K221" s="157"/>
      <c r="L221" s="157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</row>
    <row r="222" spans="1:27">
      <c r="A222" s="158"/>
      <c r="B222" s="156"/>
      <c r="C222" s="158"/>
      <c r="D222" s="158"/>
      <c r="E222" s="158"/>
      <c r="F222" s="158"/>
      <c r="G222" s="158"/>
      <c r="H222" s="158"/>
      <c r="K222" s="157"/>
      <c r="L222" s="157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</row>
    <row r="223" spans="1:27">
      <c r="A223" s="158"/>
      <c r="B223" s="156"/>
      <c r="C223" s="158"/>
      <c r="D223" s="158"/>
      <c r="E223" s="158"/>
      <c r="F223" s="158"/>
      <c r="G223" s="158"/>
      <c r="H223" s="158"/>
      <c r="K223" s="157"/>
      <c r="L223" s="157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</row>
    <row r="224" spans="1:27">
      <c r="A224" s="158"/>
      <c r="B224" s="156"/>
      <c r="C224" s="158"/>
      <c r="D224" s="158"/>
      <c r="E224" s="158"/>
      <c r="F224" s="158"/>
      <c r="G224" s="158"/>
      <c r="H224" s="158"/>
      <c r="K224" s="157"/>
      <c r="L224" s="157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</row>
    <row r="225" spans="1:27">
      <c r="A225" s="158"/>
      <c r="B225" s="156"/>
      <c r="C225" s="158"/>
      <c r="D225" s="158"/>
      <c r="E225" s="158"/>
      <c r="F225" s="158"/>
      <c r="G225" s="158"/>
      <c r="H225" s="158"/>
      <c r="K225" s="157"/>
      <c r="L225" s="157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</row>
    <row r="226" spans="1:27">
      <c r="A226" s="158"/>
      <c r="B226" s="156"/>
      <c r="C226" s="158"/>
      <c r="D226" s="158"/>
      <c r="E226" s="158"/>
      <c r="F226" s="158"/>
      <c r="G226" s="158"/>
      <c r="H226" s="158"/>
      <c r="K226" s="157"/>
      <c r="L226" s="157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</row>
    <row r="227" spans="1:27">
      <c r="A227" s="158"/>
      <c r="B227" s="156"/>
      <c r="C227" s="158"/>
      <c r="D227" s="158"/>
      <c r="E227" s="158"/>
      <c r="F227" s="158"/>
      <c r="G227" s="158"/>
      <c r="H227" s="158"/>
      <c r="K227" s="157"/>
      <c r="L227" s="157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</row>
    <row r="228" spans="1:27">
      <c r="A228" s="158"/>
      <c r="B228" s="156"/>
      <c r="C228" s="158"/>
      <c r="D228" s="158"/>
      <c r="E228" s="158"/>
      <c r="F228" s="158"/>
      <c r="G228" s="158"/>
      <c r="H228" s="158"/>
      <c r="K228" s="157"/>
      <c r="L228" s="157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</row>
    <row r="229" spans="1:27">
      <c r="A229" s="158"/>
      <c r="B229" s="156"/>
      <c r="C229" s="158"/>
      <c r="D229" s="158"/>
      <c r="E229" s="158"/>
      <c r="F229" s="158"/>
      <c r="G229" s="158"/>
      <c r="H229" s="158"/>
      <c r="K229" s="157"/>
      <c r="L229" s="157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</row>
    <row r="230" spans="1:27">
      <c r="A230" s="158"/>
      <c r="B230" s="156"/>
      <c r="C230" s="158"/>
      <c r="D230" s="158"/>
      <c r="E230" s="158"/>
      <c r="F230" s="158"/>
      <c r="G230" s="158"/>
      <c r="H230" s="158"/>
      <c r="K230" s="157"/>
      <c r="L230" s="157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</row>
    <row r="231" spans="1:27">
      <c r="A231" s="158"/>
      <c r="B231" s="156"/>
      <c r="C231" s="158"/>
      <c r="D231" s="158"/>
      <c r="E231" s="158"/>
      <c r="F231" s="158"/>
      <c r="G231" s="158"/>
      <c r="H231" s="158"/>
      <c r="K231" s="157"/>
      <c r="L231" s="157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</row>
    <row r="232" spans="1:27">
      <c r="A232" s="158"/>
      <c r="B232" s="156"/>
      <c r="C232" s="158"/>
      <c r="D232" s="158"/>
      <c r="E232" s="158"/>
      <c r="F232" s="158"/>
      <c r="G232" s="158"/>
      <c r="H232" s="158"/>
      <c r="K232" s="157"/>
      <c r="L232" s="157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</row>
    <row r="233" spans="1:27">
      <c r="A233" s="158"/>
      <c r="B233" s="156"/>
      <c r="C233" s="158"/>
      <c r="D233" s="158"/>
      <c r="E233" s="158"/>
      <c r="F233" s="158"/>
      <c r="G233" s="158"/>
      <c r="H233" s="158"/>
      <c r="K233" s="157"/>
      <c r="L233" s="157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</row>
    <row r="234" spans="1:27">
      <c r="A234" s="158"/>
      <c r="B234" s="156"/>
      <c r="C234" s="158"/>
      <c r="D234" s="158"/>
      <c r="E234" s="158"/>
      <c r="F234" s="158"/>
      <c r="G234" s="158"/>
      <c r="H234" s="158"/>
      <c r="K234" s="157"/>
      <c r="L234" s="157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</row>
    <row r="235" spans="1:27">
      <c r="A235" s="158"/>
      <c r="B235" s="156"/>
      <c r="C235" s="158"/>
      <c r="D235" s="158"/>
      <c r="E235" s="158"/>
      <c r="F235" s="158"/>
      <c r="G235" s="158"/>
      <c r="H235" s="158"/>
      <c r="K235" s="157"/>
      <c r="L235" s="157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</row>
    <row r="236" spans="1:27">
      <c r="A236" s="158"/>
      <c r="B236" s="156"/>
      <c r="C236" s="158"/>
      <c r="D236" s="158"/>
      <c r="E236" s="158"/>
      <c r="F236" s="158"/>
      <c r="G236" s="158"/>
      <c r="H236" s="158"/>
      <c r="K236" s="157"/>
      <c r="L236" s="157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</row>
    <row r="237" spans="1:27">
      <c r="A237" s="158"/>
      <c r="B237" s="156"/>
      <c r="C237" s="158"/>
      <c r="D237" s="158"/>
      <c r="E237" s="158"/>
      <c r="F237" s="158"/>
      <c r="G237" s="158"/>
      <c r="H237" s="158"/>
      <c r="K237" s="157"/>
      <c r="L237" s="157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</row>
    <row r="238" spans="1:27">
      <c r="A238" s="158"/>
      <c r="B238" s="156"/>
      <c r="C238" s="158"/>
      <c r="D238" s="158"/>
      <c r="E238" s="158"/>
      <c r="F238" s="158"/>
      <c r="G238" s="158"/>
      <c r="H238" s="158"/>
      <c r="K238" s="157"/>
      <c r="L238" s="157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</row>
    <row r="239" spans="1:27">
      <c r="A239" s="158"/>
      <c r="B239" s="156"/>
      <c r="C239" s="158"/>
      <c r="D239" s="158"/>
      <c r="E239" s="158"/>
      <c r="F239" s="158"/>
      <c r="G239" s="158"/>
      <c r="H239" s="158"/>
      <c r="K239" s="157"/>
      <c r="L239" s="157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</row>
    <row r="240" spans="1:27">
      <c r="A240" s="158"/>
      <c r="B240" s="156"/>
      <c r="C240" s="158"/>
      <c r="D240" s="158"/>
      <c r="E240" s="158"/>
      <c r="F240" s="158"/>
      <c r="G240" s="158"/>
      <c r="H240" s="158"/>
      <c r="K240" s="157"/>
      <c r="L240" s="157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</row>
    <row r="241" spans="1:27">
      <c r="A241" s="158"/>
      <c r="B241" s="156"/>
      <c r="C241" s="158"/>
      <c r="D241" s="158"/>
      <c r="E241" s="158"/>
      <c r="F241" s="158"/>
      <c r="G241" s="158"/>
      <c r="H241" s="158"/>
      <c r="K241" s="157"/>
      <c r="L241" s="157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</row>
    <row r="242" spans="1:27">
      <c r="A242" s="158"/>
      <c r="B242" s="156"/>
      <c r="C242" s="158"/>
      <c r="D242" s="158"/>
      <c r="E242" s="158"/>
      <c r="F242" s="158"/>
      <c r="G242" s="158"/>
      <c r="H242" s="158"/>
      <c r="K242" s="157"/>
      <c r="L242" s="157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</row>
    <row r="243" spans="1:27">
      <c r="A243" s="158"/>
      <c r="B243" s="156"/>
      <c r="C243" s="158"/>
      <c r="D243" s="158"/>
      <c r="E243" s="158"/>
      <c r="F243" s="158"/>
      <c r="G243" s="158"/>
      <c r="H243" s="158"/>
      <c r="K243" s="157"/>
      <c r="L243" s="157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</row>
    <row r="244" spans="1:27">
      <c r="A244" s="158"/>
      <c r="B244" s="156"/>
      <c r="C244" s="158"/>
      <c r="D244" s="158"/>
      <c r="E244" s="158"/>
      <c r="F244" s="158"/>
      <c r="G244" s="158"/>
      <c r="H244" s="158"/>
      <c r="K244" s="157"/>
      <c r="L244" s="157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</row>
    <row r="245" spans="1:27">
      <c r="A245" s="158"/>
      <c r="B245" s="156"/>
      <c r="C245" s="158"/>
      <c r="D245" s="158"/>
      <c r="E245" s="158"/>
      <c r="F245" s="158"/>
      <c r="G245" s="158"/>
      <c r="H245" s="158"/>
      <c r="K245" s="157"/>
      <c r="L245" s="157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</row>
    <row r="246" spans="1:27">
      <c r="A246" s="158"/>
      <c r="B246" s="156"/>
      <c r="C246" s="158"/>
      <c r="D246" s="158"/>
      <c r="E246" s="158"/>
      <c r="F246" s="158"/>
      <c r="G246" s="158"/>
      <c r="H246" s="158"/>
      <c r="K246" s="157"/>
      <c r="L246" s="157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</row>
    <row r="247" spans="1:27">
      <c r="A247" s="158"/>
      <c r="B247" s="156"/>
      <c r="C247" s="158"/>
      <c r="D247" s="158"/>
      <c r="E247" s="158"/>
      <c r="F247" s="158"/>
      <c r="G247" s="158"/>
      <c r="H247" s="158"/>
      <c r="K247" s="157"/>
      <c r="L247" s="157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</row>
    <row r="248" spans="1:27">
      <c r="A248" s="158"/>
      <c r="B248" s="156"/>
      <c r="C248" s="158"/>
      <c r="D248" s="158"/>
      <c r="E248" s="158"/>
      <c r="F248" s="158"/>
      <c r="G248" s="158"/>
      <c r="H248" s="158"/>
      <c r="K248" s="157"/>
      <c r="L248" s="157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</row>
    <row r="249" spans="1:27">
      <c r="A249" s="158"/>
      <c r="B249" s="156"/>
      <c r="C249" s="158"/>
      <c r="D249" s="158"/>
      <c r="E249" s="158"/>
      <c r="F249" s="158"/>
      <c r="G249" s="158"/>
      <c r="H249" s="158"/>
      <c r="K249" s="157"/>
      <c r="L249" s="157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</row>
    <row r="250" spans="1:27">
      <c r="A250" s="158"/>
      <c r="B250" s="156"/>
      <c r="C250" s="158"/>
      <c r="D250" s="158"/>
      <c r="E250" s="158"/>
      <c r="F250" s="158"/>
      <c r="G250" s="158"/>
      <c r="H250" s="158"/>
      <c r="K250" s="157"/>
      <c r="L250" s="157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</row>
    <row r="251" spans="1:27">
      <c r="A251" s="158"/>
      <c r="B251" s="156"/>
      <c r="C251" s="158"/>
      <c r="D251" s="158"/>
      <c r="E251" s="158"/>
      <c r="F251" s="158"/>
      <c r="G251" s="158"/>
      <c r="H251" s="158"/>
      <c r="K251" s="157"/>
      <c r="L251" s="157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</row>
    <row r="252" spans="1:27">
      <c r="A252" s="158"/>
      <c r="B252" s="156"/>
      <c r="C252" s="158"/>
      <c r="D252" s="158"/>
      <c r="E252" s="158"/>
      <c r="F252" s="158"/>
      <c r="G252" s="158"/>
      <c r="H252" s="158"/>
      <c r="K252" s="157"/>
      <c r="L252" s="157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</row>
    <row r="253" spans="1:27">
      <c r="A253" s="158"/>
      <c r="B253" s="156"/>
      <c r="C253" s="158"/>
      <c r="D253" s="158"/>
      <c r="E253" s="158"/>
      <c r="F253" s="158"/>
      <c r="G253" s="158"/>
      <c r="H253" s="158"/>
      <c r="K253" s="157"/>
      <c r="L253" s="157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</row>
    <row r="254" spans="1:27">
      <c r="A254" s="158"/>
      <c r="B254" s="156"/>
      <c r="C254" s="158"/>
      <c r="D254" s="158"/>
      <c r="E254" s="158"/>
      <c r="F254" s="158"/>
      <c r="G254" s="158"/>
      <c r="H254" s="158"/>
      <c r="K254" s="157"/>
      <c r="L254" s="157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</row>
    <row r="255" spans="1:27">
      <c r="A255" s="158"/>
      <c r="B255" s="156"/>
      <c r="C255" s="158"/>
      <c r="D255" s="158"/>
      <c r="E255" s="158"/>
      <c r="F255" s="158"/>
      <c r="G255" s="158"/>
      <c r="H255" s="158"/>
      <c r="K255" s="157"/>
      <c r="L255" s="157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</row>
    <row r="256" spans="1:27">
      <c r="A256" s="158"/>
      <c r="B256" s="156"/>
      <c r="C256" s="158"/>
      <c r="D256" s="158"/>
      <c r="E256" s="158"/>
      <c r="F256" s="158"/>
      <c r="G256" s="158"/>
      <c r="H256" s="158"/>
      <c r="K256" s="157"/>
      <c r="L256" s="157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</row>
    <row r="257" spans="1:27">
      <c r="A257" s="158"/>
      <c r="B257" s="156"/>
      <c r="C257" s="158"/>
      <c r="D257" s="158"/>
      <c r="E257" s="158"/>
      <c r="F257" s="158"/>
      <c r="G257" s="158"/>
      <c r="H257" s="158"/>
      <c r="K257" s="157"/>
      <c r="L257" s="157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</row>
    <row r="258" spans="1:27">
      <c r="A258" s="158"/>
      <c r="B258" s="156"/>
      <c r="C258" s="158"/>
      <c r="D258" s="158"/>
      <c r="E258" s="158"/>
      <c r="F258" s="158"/>
      <c r="G258" s="158"/>
      <c r="H258" s="158"/>
      <c r="K258" s="157"/>
      <c r="L258" s="157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</row>
    <row r="259" spans="1:27">
      <c r="A259" s="158"/>
      <c r="B259" s="156"/>
      <c r="C259" s="158"/>
      <c r="D259" s="158"/>
      <c r="E259" s="158"/>
      <c r="F259" s="158"/>
      <c r="G259" s="158"/>
      <c r="H259" s="158"/>
      <c r="K259" s="157"/>
      <c r="L259" s="157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</row>
    <row r="260" spans="1:27">
      <c r="A260" s="158"/>
      <c r="B260" s="156"/>
      <c r="C260" s="158"/>
      <c r="D260" s="158"/>
      <c r="E260" s="158"/>
      <c r="F260" s="158"/>
      <c r="G260" s="158"/>
      <c r="H260" s="158"/>
      <c r="K260" s="157"/>
      <c r="L260" s="157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</row>
    <row r="261" spans="1:27">
      <c r="A261" s="158"/>
      <c r="B261" s="156"/>
      <c r="C261" s="158"/>
      <c r="D261" s="158"/>
      <c r="E261" s="158"/>
      <c r="F261" s="158"/>
      <c r="G261" s="158"/>
      <c r="H261" s="158"/>
      <c r="K261" s="157"/>
      <c r="L261" s="157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</row>
    <row r="262" spans="1:27">
      <c r="A262" s="158"/>
      <c r="B262" s="156"/>
      <c r="C262" s="158"/>
      <c r="D262" s="158"/>
      <c r="E262" s="158"/>
      <c r="F262" s="158"/>
      <c r="G262" s="158"/>
      <c r="H262" s="158"/>
      <c r="K262" s="157"/>
      <c r="L262" s="157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</row>
    <row r="263" spans="1:27">
      <c r="A263" s="158"/>
      <c r="B263" s="156"/>
      <c r="C263" s="158"/>
      <c r="D263" s="158"/>
      <c r="E263" s="158"/>
      <c r="F263" s="158"/>
      <c r="G263" s="158"/>
      <c r="H263" s="158"/>
      <c r="K263" s="157"/>
      <c r="L263" s="157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</row>
    <row r="264" spans="1:27">
      <c r="A264" s="158"/>
      <c r="B264" s="156"/>
      <c r="C264" s="158"/>
      <c r="D264" s="158"/>
      <c r="E264" s="158"/>
      <c r="F264" s="158"/>
      <c r="G264" s="158"/>
      <c r="H264" s="158"/>
      <c r="K264" s="157"/>
      <c r="L264" s="157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</row>
    <row r="265" spans="1:27">
      <c r="A265" s="158"/>
      <c r="B265" s="156"/>
      <c r="C265" s="158"/>
      <c r="D265" s="158"/>
      <c r="E265" s="158"/>
      <c r="F265" s="158"/>
      <c r="G265" s="158"/>
      <c r="H265" s="158"/>
      <c r="K265" s="157"/>
      <c r="L265" s="157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</row>
    <row r="266" spans="1:27">
      <c r="A266" s="158"/>
      <c r="B266" s="156"/>
      <c r="C266" s="158"/>
      <c r="D266" s="158"/>
      <c r="E266" s="158"/>
      <c r="F266" s="158"/>
      <c r="G266" s="158"/>
      <c r="H266" s="158"/>
      <c r="K266" s="157"/>
      <c r="L266" s="157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</row>
    <row r="267" spans="1:27">
      <c r="A267" s="158"/>
      <c r="B267" s="156"/>
      <c r="C267" s="158"/>
      <c r="D267" s="158"/>
      <c r="E267" s="158"/>
      <c r="F267" s="158"/>
      <c r="G267" s="158"/>
      <c r="H267" s="158"/>
      <c r="K267" s="157"/>
      <c r="L267" s="157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</row>
    <row r="268" spans="1:27">
      <c r="A268" s="158"/>
      <c r="B268" s="156"/>
      <c r="C268" s="158"/>
      <c r="D268" s="158"/>
      <c r="E268" s="158"/>
      <c r="F268" s="158"/>
      <c r="G268" s="158"/>
      <c r="H268" s="158"/>
      <c r="K268" s="157"/>
      <c r="L268" s="157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</row>
    <row r="269" spans="1:27">
      <c r="A269" s="158"/>
      <c r="B269" s="156"/>
      <c r="C269" s="158"/>
      <c r="D269" s="158"/>
      <c r="E269" s="158"/>
      <c r="F269" s="158"/>
      <c r="G269" s="158"/>
      <c r="H269" s="158"/>
      <c r="K269" s="157"/>
      <c r="L269" s="157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</row>
    <row r="270" spans="1:27">
      <c r="A270" s="158"/>
      <c r="B270" s="156"/>
      <c r="C270" s="158"/>
      <c r="D270" s="158"/>
      <c r="E270" s="158"/>
      <c r="F270" s="158"/>
      <c r="G270" s="158"/>
      <c r="H270" s="158"/>
      <c r="K270" s="157"/>
      <c r="L270" s="157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</row>
    <row r="271" spans="1:27">
      <c r="A271" s="158"/>
      <c r="B271" s="156"/>
      <c r="C271" s="158"/>
      <c r="D271" s="158"/>
      <c r="E271" s="158"/>
      <c r="F271" s="158"/>
      <c r="G271" s="158"/>
      <c r="H271" s="158"/>
      <c r="K271" s="157"/>
      <c r="L271" s="157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</row>
    <row r="272" spans="1:27">
      <c r="A272" s="158"/>
      <c r="B272" s="156"/>
      <c r="C272" s="158"/>
      <c r="D272" s="158"/>
      <c r="E272" s="158"/>
      <c r="F272" s="158"/>
      <c r="G272" s="158"/>
      <c r="H272" s="158"/>
      <c r="K272" s="157"/>
      <c r="L272" s="157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</row>
    <row r="273" spans="1:27">
      <c r="A273" s="158"/>
      <c r="B273" s="156"/>
      <c r="C273" s="158"/>
      <c r="D273" s="158"/>
      <c r="E273" s="158"/>
      <c r="F273" s="158"/>
      <c r="G273" s="158"/>
      <c r="H273" s="158"/>
      <c r="K273" s="157"/>
      <c r="L273" s="157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</row>
    <row r="274" spans="1:27">
      <c r="A274" s="158"/>
      <c r="B274" s="156"/>
      <c r="C274" s="158"/>
      <c r="D274" s="158"/>
      <c r="E274" s="158"/>
      <c r="F274" s="158"/>
      <c r="G274" s="158"/>
      <c r="H274" s="158"/>
      <c r="K274" s="157"/>
      <c r="L274" s="157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</row>
    <row r="275" spans="1:27">
      <c r="A275" s="158"/>
      <c r="B275" s="156"/>
      <c r="C275" s="158"/>
      <c r="D275" s="158"/>
      <c r="E275" s="158"/>
      <c r="F275" s="158"/>
      <c r="G275" s="158"/>
      <c r="H275" s="158"/>
      <c r="K275" s="157"/>
      <c r="L275" s="157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</row>
    <row r="276" spans="1:27">
      <c r="A276" s="158"/>
      <c r="B276" s="156"/>
      <c r="C276" s="158"/>
      <c r="D276" s="158"/>
      <c r="E276" s="158"/>
      <c r="F276" s="158"/>
      <c r="G276" s="158"/>
      <c r="H276" s="158"/>
      <c r="K276" s="157"/>
      <c r="L276" s="157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</row>
    <row r="277" spans="1:27">
      <c r="A277" s="158"/>
      <c r="B277" s="156"/>
      <c r="C277" s="158"/>
      <c r="D277" s="158"/>
      <c r="E277" s="158"/>
      <c r="F277" s="158"/>
      <c r="G277" s="158"/>
      <c r="H277" s="158"/>
      <c r="K277" s="157"/>
      <c r="L277" s="157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</row>
    <row r="278" spans="1:27">
      <c r="A278" s="158"/>
      <c r="B278" s="156"/>
      <c r="C278" s="158"/>
      <c r="D278" s="158"/>
      <c r="E278" s="158"/>
      <c r="F278" s="158"/>
      <c r="G278" s="158"/>
      <c r="H278" s="158"/>
      <c r="K278" s="157"/>
      <c r="L278" s="157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</row>
    <row r="279" spans="1:27">
      <c r="A279" s="158"/>
      <c r="B279" s="156"/>
      <c r="C279" s="158"/>
      <c r="D279" s="158"/>
      <c r="E279" s="158"/>
      <c r="F279" s="158"/>
      <c r="G279" s="158"/>
      <c r="H279" s="158"/>
      <c r="K279" s="157"/>
      <c r="L279" s="157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</row>
    <row r="280" spans="1:27">
      <c r="A280" s="158"/>
      <c r="B280" s="156"/>
      <c r="C280" s="158"/>
      <c r="D280" s="158"/>
      <c r="E280" s="158"/>
      <c r="F280" s="158"/>
      <c r="G280" s="158"/>
      <c r="H280" s="158"/>
      <c r="K280" s="157"/>
      <c r="L280" s="157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</row>
    <row r="281" spans="1:27">
      <c r="A281" s="158"/>
      <c r="B281" s="156"/>
      <c r="C281" s="158"/>
      <c r="D281" s="158"/>
      <c r="E281" s="158"/>
      <c r="F281" s="158"/>
      <c r="G281" s="158"/>
      <c r="H281" s="158"/>
      <c r="K281" s="157"/>
      <c r="L281" s="157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</row>
    <row r="282" spans="1:27">
      <c r="A282" s="158"/>
      <c r="B282" s="156"/>
      <c r="C282" s="158"/>
      <c r="D282" s="158"/>
      <c r="E282" s="158"/>
      <c r="F282" s="158"/>
      <c r="G282" s="158"/>
      <c r="H282" s="158"/>
      <c r="K282" s="157"/>
      <c r="L282" s="157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</row>
    <row r="283" spans="1:27">
      <c r="A283" s="158"/>
      <c r="B283" s="156"/>
      <c r="C283" s="158"/>
      <c r="D283" s="158"/>
      <c r="E283" s="158"/>
      <c r="F283" s="158"/>
      <c r="G283" s="158"/>
      <c r="H283" s="158"/>
      <c r="K283" s="157"/>
      <c r="L283" s="157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</row>
    <row r="284" spans="1:27">
      <c r="A284" s="158"/>
      <c r="B284" s="156"/>
      <c r="C284" s="158"/>
      <c r="D284" s="158"/>
      <c r="E284" s="158"/>
      <c r="F284" s="158"/>
      <c r="G284" s="158"/>
      <c r="H284" s="158"/>
      <c r="K284" s="157"/>
      <c r="L284" s="157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</row>
    <row r="285" spans="1:27">
      <c r="A285" s="158"/>
      <c r="B285" s="156"/>
      <c r="C285" s="158"/>
      <c r="D285" s="158"/>
      <c r="E285" s="158"/>
      <c r="F285" s="158"/>
      <c r="G285" s="158"/>
      <c r="H285" s="158"/>
      <c r="K285" s="157"/>
      <c r="L285" s="157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</row>
    <row r="286" spans="1:27">
      <c r="A286" s="158"/>
      <c r="B286" s="156"/>
      <c r="C286" s="158"/>
      <c r="D286" s="158"/>
      <c r="E286" s="158"/>
      <c r="F286" s="158"/>
      <c r="G286" s="158"/>
      <c r="H286" s="158"/>
      <c r="K286" s="157"/>
      <c r="L286" s="157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</row>
    <row r="287" spans="1:27">
      <c r="A287" s="158"/>
      <c r="B287" s="156"/>
      <c r="C287" s="158"/>
      <c r="D287" s="158"/>
      <c r="E287" s="158"/>
      <c r="F287" s="158"/>
      <c r="G287" s="158"/>
      <c r="H287" s="158"/>
      <c r="K287" s="157"/>
      <c r="L287" s="157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</row>
    <row r="288" spans="1:27">
      <c r="A288" s="158"/>
      <c r="B288" s="156"/>
      <c r="C288" s="158"/>
      <c r="D288" s="158"/>
      <c r="E288" s="158"/>
      <c r="F288" s="158"/>
      <c r="G288" s="158"/>
      <c r="H288" s="158"/>
      <c r="K288" s="157"/>
      <c r="L288" s="157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</row>
    <row r="289" spans="1:27">
      <c r="A289" s="158"/>
      <c r="B289" s="156"/>
      <c r="C289" s="158"/>
      <c r="D289" s="158"/>
      <c r="E289" s="158"/>
      <c r="F289" s="158"/>
      <c r="G289" s="158"/>
      <c r="H289" s="158"/>
      <c r="K289" s="157"/>
      <c r="L289" s="157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</row>
    <row r="290" spans="1:27">
      <c r="A290" s="158"/>
      <c r="B290" s="156"/>
      <c r="C290" s="158"/>
      <c r="D290" s="158"/>
      <c r="E290" s="158"/>
      <c r="F290" s="158"/>
      <c r="G290" s="158"/>
      <c r="H290" s="158"/>
      <c r="K290" s="157"/>
      <c r="L290" s="157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</row>
    <row r="291" spans="1:27">
      <c r="A291" s="158"/>
      <c r="B291" s="156"/>
      <c r="C291" s="158"/>
      <c r="D291" s="158"/>
      <c r="E291" s="158"/>
      <c r="F291" s="158"/>
      <c r="G291" s="158"/>
      <c r="H291" s="158"/>
      <c r="K291" s="157"/>
      <c r="L291" s="157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</row>
    <row r="292" spans="1:27">
      <c r="A292" s="158"/>
      <c r="B292" s="156"/>
      <c r="C292" s="158"/>
      <c r="D292" s="158"/>
      <c r="E292" s="158"/>
      <c r="F292" s="158"/>
      <c r="G292" s="158"/>
      <c r="H292" s="158"/>
      <c r="K292" s="157"/>
      <c r="L292" s="157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</row>
    <row r="293" spans="1:27">
      <c r="A293" s="158"/>
      <c r="B293" s="156"/>
      <c r="C293" s="158"/>
      <c r="D293" s="158"/>
      <c r="E293" s="158"/>
      <c r="F293" s="158"/>
      <c r="G293" s="158"/>
      <c r="H293" s="158"/>
      <c r="K293" s="157"/>
      <c r="L293" s="157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</row>
    <row r="294" spans="1:27">
      <c r="A294" s="158"/>
      <c r="B294" s="156"/>
      <c r="C294" s="158"/>
      <c r="D294" s="158"/>
      <c r="E294" s="158"/>
      <c r="F294" s="158"/>
      <c r="G294" s="158"/>
      <c r="H294" s="158"/>
      <c r="K294" s="157"/>
      <c r="L294" s="157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</row>
    <row r="295" spans="1:27">
      <c r="A295" s="158"/>
      <c r="B295" s="156"/>
      <c r="C295" s="158"/>
      <c r="D295" s="158"/>
      <c r="E295" s="158"/>
      <c r="F295" s="158"/>
      <c r="G295" s="158"/>
      <c r="H295" s="158"/>
      <c r="K295" s="157"/>
      <c r="L295" s="157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</row>
    <row r="296" spans="1:27">
      <c r="A296" s="158"/>
      <c r="B296" s="156"/>
      <c r="C296" s="158"/>
      <c r="D296" s="158"/>
      <c r="E296" s="158"/>
      <c r="F296" s="158"/>
      <c r="G296" s="158"/>
      <c r="H296" s="158"/>
      <c r="K296" s="157"/>
      <c r="L296" s="157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</row>
    <row r="297" spans="1:27">
      <c r="A297" s="158"/>
      <c r="B297" s="156"/>
      <c r="C297" s="158"/>
      <c r="D297" s="158"/>
      <c r="E297" s="158"/>
      <c r="F297" s="158"/>
      <c r="G297" s="158"/>
      <c r="H297" s="158"/>
      <c r="K297" s="157"/>
      <c r="L297" s="157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</row>
    <row r="298" spans="1:27">
      <c r="A298" s="158"/>
      <c r="B298" s="156"/>
      <c r="C298" s="158"/>
      <c r="D298" s="158"/>
      <c r="E298" s="158"/>
      <c r="F298" s="158"/>
      <c r="G298" s="158"/>
      <c r="H298" s="158"/>
      <c r="K298" s="157"/>
      <c r="L298" s="157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</row>
    <row r="299" spans="1:27">
      <c r="A299" s="158"/>
      <c r="B299" s="156"/>
      <c r="C299" s="158"/>
      <c r="D299" s="158"/>
      <c r="E299" s="158"/>
      <c r="F299" s="158"/>
      <c r="G299" s="158"/>
      <c r="H299" s="158"/>
      <c r="K299" s="157"/>
      <c r="L299" s="157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</row>
    <row r="300" spans="1:27">
      <c r="A300" s="158"/>
      <c r="B300" s="156"/>
      <c r="C300" s="158"/>
      <c r="D300" s="158"/>
      <c r="E300" s="158"/>
      <c r="F300" s="158"/>
      <c r="G300" s="158"/>
      <c r="H300" s="158"/>
      <c r="K300" s="157"/>
      <c r="L300" s="157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</row>
    <row r="301" spans="1:27">
      <c r="A301" s="158"/>
      <c r="B301" s="156"/>
      <c r="C301" s="158"/>
      <c r="D301" s="158"/>
      <c r="E301" s="158"/>
      <c r="F301" s="158"/>
      <c r="G301" s="158"/>
      <c r="H301" s="158"/>
      <c r="K301" s="157"/>
      <c r="L301" s="157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</row>
    <row r="302" spans="1:27">
      <c r="A302" s="158"/>
      <c r="B302" s="156"/>
      <c r="C302" s="158"/>
      <c r="D302" s="158"/>
      <c r="E302" s="158"/>
      <c r="F302" s="158"/>
      <c r="G302" s="158"/>
      <c r="H302" s="158"/>
      <c r="K302" s="157"/>
      <c r="L302" s="157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</row>
    <row r="303" spans="1:27">
      <c r="A303" s="158"/>
      <c r="B303" s="156"/>
      <c r="C303" s="158"/>
      <c r="D303" s="158"/>
      <c r="E303" s="158"/>
      <c r="F303" s="158"/>
      <c r="G303" s="158"/>
      <c r="H303" s="158"/>
      <c r="K303" s="157"/>
      <c r="L303" s="157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</row>
    <row r="304" spans="1:27">
      <c r="A304" s="158"/>
      <c r="B304" s="156"/>
      <c r="C304" s="158"/>
      <c r="D304" s="158"/>
      <c r="E304" s="158"/>
      <c r="F304" s="158"/>
      <c r="G304" s="158"/>
      <c r="H304" s="158"/>
      <c r="K304" s="157"/>
      <c r="L304" s="157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</row>
    <row r="305" spans="1:27">
      <c r="A305" s="158"/>
      <c r="B305" s="156"/>
      <c r="C305" s="158"/>
      <c r="D305" s="158"/>
      <c r="E305" s="158"/>
      <c r="F305" s="158"/>
      <c r="G305" s="158"/>
      <c r="H305" s="158"/>
      <c r="K305" s="157"/>
      <c r="L305" s="157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</row>
    <row r="306" spans="1:27">
      <c r="A306" s="158"/>
      <c r="B306" s="156"/>
      <c r="C306" s="158"/>
      <c r="D306" s="158"/>
      <c r="E306" s="158"/>
      <c r="F306" s="158"/>
      <c r="G306" s="158"/>
      <c r="H306" s="158"/>
      <c r="K306" s="157"/>
      <c r="L306" s="157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</row>
    <row r="307" spans="1:27">
      <c r="A307" s="158"/>
      <c r="B307" s="156"/>
      <c r="C307" s="158"/>
      <c r="D307" s="158"/>
      <c r="E307" s="158"/>
      <c r="F307" s="158"/>
      <c r="G307" s="158"/>
      <c r="H307" s="158"/>
      <c r="K307" s="157"/>
      <c r="L307" s="157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</row>
    <row r="308" spans="1:27">
      <c r="A308" s="158"/>
      <c r="B308" s="156"/>
      <c r="C308" s="158"/>
      <c r="D308" s="158"/>
      <c r="E308" s="158"/>
      <c r="F308" s="158"/>
      <c r="G308" s="158"/>
      <c r="H308" s="158"/>
      <c r="K308" s="157"/>
      <c r="L308" s="157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</row>
    <row r="309" spans="1:27">
      <c r="A309" s="158"/>
      <c r="B309" s="156"/>
      <c r="C309" s="158"/>
      <c r="D309" s="158"/>
      <c r="E309" s="158"/>
      <c r="F309" s="158"/>
      <c r="G309" s="158"/>
      <c r="H309" s="158"/>
      <c r="K309" s="157"/>
      <c r="L309" s="157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</row>
    <row r="310" spans="1:27">
      <c r="A310" s="158"/>
      <c r="B310" s="156"/>
      <c r="C310" s="158"/>
      <c r="D310" s="158"/>
      <c r="E310" s="158"/>
      <c r="F310" s="158"/>
      <c r="G310" s="158"/>
      <c r="H310" s="158"/>
      <c r="K310" s="157"/>
      <c r="L310" s="157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</row>
    <row r="311" spans="1:27">
      <c r="A311" s="158"/>
      <c r="B311" s="156"/>
      <c r="C311" s="158"/>
      <c r="D311" s="158"/>
      <c r="E311" s="158"/>
      <c r="F311" s="158"/>
      <c r="G311" s="158"/>
      <c r="H311" s="158"/>
      <c r="K311" s="157"/>
      <c r="L311" s="157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</row>
    <row r="312" spans="1:27">
      <c r="A312" s="158"/>
      <c r="B312" s="156"/>
      <c r="C312" s="158"/>
      <c r="D312" s="158"/>
      <c r="E312" s="158"/>
      <c r="F312" s="158"/>
      <c r="G312" s="158"/>
      <c r="H312" s="158"/>
      <c r="K312" s="157"/>
      <c r="L312" s="157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</row>
    <row r="313" spans="1:27">
      <c r="A313" s="158"/>
      <c r="B313" s="156"/>
      <c r="C313" s="158"/>
      <c r="D313" s="158"/>
      <c r="E313" s="158"/>
      <c r="F313" s="158"/>
      <c r="G313" s="158"/>
      <c r="H313" s="158"/>
      <c r="K313" s="157"/>
      <c r="L313" s="157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</row>
    <row r="314" spans="1:27">
      <c r="A314" s="158"/>
      <c r="B314" s="156"/>
      <c r="C314" s="158"/>
      <c r="D314" s="158"/>
      <c r="E314" s="158"/>
      <c r="F314" s="158"/>
      <c r="G314" s="158"/>
      <c r="H314" s="158"/>
      <c r="K314" s="157"/>
      <c r="L314" s="157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</row>
    <row r="315" spans="1:27">
      <c r="A315" s="158"/>
      <c r="B315" s="156"/>
      <c r="C315" s="158"/>
      <c r="D315" s="158"/>
      <c r="E315" s="158"/>
      <c r="F315" s="158"/>
      <c r="G315" s="158"/>
      <c r="H315" s="158"/>
      <c r="K315" s="157"/>
      <c r="L315" s="157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</row>
    <row r="316" spans="1:27">
      <c r="A316" s="158"/>
      <c r="B316" s="156"/>
      <c r="C316" s="158"/>
      <c r="D316" s="158"/>
      <c r="E316" s="158"/>
      <c r="F316" s="158"/>
      <c r="G316" s="158"/>
      <c r="H316" s="158"/>
      <c r="K316" s="157"/>
      <c r="L316" s="157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</row>
    <row r="317" spans="1:27">
      <c r="A317" s="158"/>
      <c r="B317" s="156"/>
      <c r="C317" s="158"/>
      <c r="D317" s="158"/>
      <c r="E317" s="158"/>
      <c r="F317" s="158"/>
      <c r="G317" s="158"/>
      <c r="H317" s="158"/>
      <c r="K317" s="157"/>
      <c r="L317" s="157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</row>
    <row r="318" spans="1:27">
      <c r="A318" s="158"/>
      <c r="B318" s="156"/>
      <c r="C318" s="158"/>
      <c r="D318" s="158"/>
      <c r="E318" s="158"/>
      <c r="F318" s="158"/>
      <c r="G318" s="158"/>
      <c r="H318" s="158"/>
      <c r="K318" s="157"/>
      <c r="L318" s="157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</row>
    <row r="319" spans="1:27">
      <c r="A319" s="158"/>
      <c r="B319" s="156"/>
      <c r="C319" s="158"/>
      <c r="D319" s="158"/>
      <c r="E319" s="158"/>
      <c r="F319" s="158"/>
      <c r="G319" s="158"/>
      <c r="H319" s="158"/>
      <c r="K319" s="157"/>
      <c r="L319" s="157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</row>
    <row r="320" spans="1:27">
      <c r="A320" s="158"/>
      <c r="B320" s="156"/>
      <c r="C320" s="158"/>
      <c r="D320" s="158"/>
      <c r="E320" s="158"/>
      <c r="F320" s="158"/>
      <c r="G320" s="158"/>
      <c r="H320" s="158"/>
      <c r="K320" s="157"/>
      <c r="L320" s="157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</row>
    <row r="321" spans="1:27">
      <c r="A321" s="158"/>
      <c r="B321" s="156"/>
      <c r="C321" s="158"/>
      <c r="D321" s="158"/>
      <c r="E321" s="158"/>
      <c r="F321" s="158"/>
      <c r="G321" s="158"/>
      <c r="H321" s="158"/>
      <c r="K321" s="157"/>
      <c r="L321" s="157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</row>
    <row r="322" spans="1:27">
      <c r="A322" s="158"/>
      <c r="B322" s="156"/>
      <c r="C322" s="158"/>
      <c r="D322" s="158"/>
      <c r="E322" s="158"/>
      <c r="F322" s="158"/>
      <c r="G322" s="158"/>
      <c r="H322" s="158"/>
      <c r="K322" s="157"/>
      <c r="L322" s="157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</row>
    <row r="323" spans="1:27">
      <c r="A323" s="158"/>
      <c r="B323" s="156"/>
      <c r="C323" s="158"/>
      <c r="D323" s="158"/>
      <c r="E323" s="158"/>
      <c r="F323" s="158"/>
      <c r="G323" s="158"/>
      <c r="H323" s="158"/>
      <c r="K323" s="157"/>
      <c r="L323" s="157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</row>
    <row r="324" spans="1:27">
      <c r="A324" s="158"/>
      <c r="B324" s="156"/>
      <c r="C324" s="158"/>
      <c r="D324" s="158"/>
      <c r="E324" s="158"/>
      <c r="F324" s="158"/>
      <c r="G324" s="158"/>
      <c r="H324" s="158"/>
      <c r="K324" s="157"/>
      <c r="L324" s="157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</row>
    <row r="325" spans="1:27">
      <c r="A325" s="158"/>
      <c r="B325" s="156"/>
      <c r="C325" s="158"/>
      <c r="D325" s="158"/>
      <c r="E325" s="158"/>
      <c r="F325" s="158"/>
      <c r="G325" s="158"/>
      <c r="H325" s="158"/>
      <c r="K325" s="157"/>
      <c r="L325" s="157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</row>
    <row r="326" spans="1:27">
      <c r="A326" s="158"/>
      <c r="B326" s="156"/>
      <c r="C326" s="158"/>
      <c r="D326" s="158"/>
      <c r="E326" s="158"/>
      <c r="F326" s="158"/>
      <c r="G326" s="158"/>
      <c r="H326" s="158"/>
      <c r="K326" s="157"/>
      <c r="L326" s="157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</row>
    <row r="327" spans="1:27">
      <c r="A327" s="158"/>
      <c r="B327" s="156"/>
      <c r="C327" s="158"/>
      <c r="D327" s="158"/>
      <c r="E327" s="158"/>
      <c r="F327" s="158"/>
      <c r="G327" s="158"/>
      <c r="H327" s="158"/>
      <c r="K327" s="157"/>
      <c r="L327" s="157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</row>
    <row r="328" spans="1:27">
      <c r="A328" s="158"/>
      <c r="B328" s="156"/>
      <c r="C328" s="158"/>
      <c r="D328" s="158"/>
      <c r="E328" s="158"/>
      <c r="F328" s="158"/>
      <c r="G328" s="158"/>
      <c r="H328" s="158"/>
      <c r="K328" s="157"/>
      <c r="L328" s="157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58"/>
    </row>
    <row r="329" spans="1:27">
      <c r="A329" s="158"/>
      <c r="B329" s="156"/>
      <c r="C329" s="158"/>
      <c r="D329" s="158"/>
      <c r="E329" s="158"/>
      <c r="F329" s="158"/>
      <c r="G329" s="158"/>
      <c r="H329" s="158"/>
      <c r="K329" s="157"/>
      <c r="L329" s="157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58"/>
    </row>
    <row r="330" spans="1:27">
      <c r="A330" s="158"/>
      <c r="B330" s="156"/>
      <c r="C330" s="158"/>
      <c r="D330" s="158"/>
      <c r="E330" s="158"/>
      <c r="F330" s="158"/>
      <c r="G330" s="158"/>
      <c r="H330" s="158"/>
      <c r="K330" s="157"/>
      <c r="L330" s="157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  <c r="AA330" s="158"/>
    </row>
    <row r="331" spans="1:27">
      <c r="A331" s="158"/>
      <c r="B331" s="156"/>
      <c r="C331" s="158"/>
      <c r="D331" s="158"/>
      <c r="E331" s="158"/>
      <c r="F331" s="158"/>
      <c r="G331" s="158"/>
      <c r="H331" s="158"/>
      <c r="K331" s="157"/>
      <c r="L331" s="157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  <c r="AA331" s="158"/>
    </row>
    <row r="332" spans="1:27">
      <c r="A332" s="158"/>
      <c r="B332" s="156"/>
      <c r="C332" s="158"/>
      <c r="D332" s="158"/>
      <c r="E332" s="158"/>
      <c r="F332" s="158"/>
      <c r="G332" s="158"/>
      <c r="H332" s="158"/>
      <c r="K332" s="157"/>
      <c r="L332" s="157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  <c r="AA332" s="158"/>
    </row>
    <row r="333" spans="1:27">
      <c r="A333" s="158"/>
      <c r="B333" s="156"/>
      <c r="C333" s="158"/>
      <c r="D333" s="158"/>
      <c r="E333" s="158"/>
      <c r="F333" s="158"/>
      <c r="G333" s="158"/>
      <c r="H333" s="158"/>
      <c r="K333" s="157"/>
      <c r="L333" s="157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  <c r="AA333" s="158"/>
    </row>
    <row r="334" spans="1:27">
      <c r="A334" s="158"/>
      <c r="B334" s="156"/>
      <c r="C334" s="158"/>
      <c r="D334" s="158"/>
      <c r="E334" s="158"/>
      <c r="F334" s="158"/>
      <c r="G334" s="158"/>
      <c r="H334" s="158"/>
      <c r="K334" s="157"/>
      <c r="L334" s="157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  <c r="AA334" s="158"/>
    </row>
    <row r="335" spans="1:27">
      <c r="A335" s="158"/>
      <c r="B335" s="156"/>
      <c r="C335" s="158"/>
      <c r="D335" s="158"/>
      <c r="E335" s="158"/>
      <c r="F335" s="158"/>
      <c r="G335" s="158"/>
      <c r="H335" s="158"/>
      <c r="K335" s="157"/>
      <c r="L335" s="157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  <c r="AA335" s="158"/>
    </row>
    <row r="336" spans="1:27">
      <c r="A336" s="158"/>
      <c r="B336" s="156"/>
      <c r="C336" s="158"/>
      <c r="D336" s="158"/>
      <c r="E336" s="158"/>
      <c r="F336" s="158"/>
      <c r="G336" s="158"/>
      <c r="H336" s="158"/>
      <c r="K336" s="157"/>
      <c r="L336" s="157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  <c r="AA336" s="158"/>
    </row>
    <row r="337" spans="1:27">
      <c r="A337" s="158"/>
      <c r="B337" s="156"/>
      <c r="C337" s="158"/>
      <c r="D337" s="158"/>
      <c r="E337" s="158"/>
      <c r="F337" s="158"/>
      <c r="G337" s="158"/>
      <c r="H337" s="158"/>
      <c r="K337" s="157"/>
      <c r="L337" s="157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  <c r="AA337" s="158"/>
    </row>
    <row r="338" spans="1:27">
      <c r="A338" s="158"/>
      <c r="B338" s="156"/>
      <c r="C338" s="158"/>
      <c r="D338" s="158"/>
      <c r="E338" s="158"/>
      <c r="F338" s="158"/>
      <c r="G338" s="158"/>
      <c r="H338" s="158"/>
      <c r="K338" s="157"/>
      <c r="L338" s="157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  <c r="AA338" s="158"/>
    </row>
    <row r="339" spans="1:27">
      <c r="A339" s="158"/>
      <c r="B339" s="156"/>
      <c r="C339" s="158"/>
      <c r="D339" s="158"/>
      <c r="E339" s="158"/>
      <c r="F339" s="158"/>
      <c r="G339" s="158"/>
      <c r="H339" s="158"/>
      <c r="K339" s="157"/>
      <c r="L339" s="157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  <c r="AA339" s="158"/>
    </row>
    <row r="340" spans="1:27">
      <c r="A340" s="158"/>
      <c r="B340" s="156"/>
      <c r="C340" s="158"/>
      <c r="D340" s="158"/>
      <c r="E340" s="158"/>
      <c r="F340" s="158"/>
      <c r="G340" s="158"/>
      <c r="H340" s="158"/>
      <c r="K340" s="157"/>
      <c r="L340" s="157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  <c r="AA340" s="158"/>
    </row>
    <row r="341" spans="1:27">
      <c r="A341" s="158"/>
      <c r="B341" s="156"/>
      <c r="C341" s="158"/>
      <c r="D341" s="158"/>
      <c r="E341" s="158"/>
      <c r="F341" s="158"/>
      <c r="G341" s="158"/>
      <c r="H341" s="158"/>
      <c r="K341" s="157"/>
      <c r="L341" s="157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  <c r="AA341" s="158"/>
    </row>
    <row r="342" spans="1:27">
      <c r="A342" s="158"/>
      <c r="B342" s="156"/>
      <c r="C342" s="158"/>
      <c r="D342" s="158"/>
      <c r="E342" s="158"/>
      <c r="F342" s="158"/>
      <c r="G342" s="158"/>
      <c r="H342" s="158"/>
      <c r="K342" s="157"/>
      <c r="L342" s="157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  <c r="AA342" s="158"/>
    </row>
    <row r="343" spans="1:27">
      <c r="A343" s="158"/>
      <c r="B343" s="156"/>
      <c r="C343" s="158"/>
      <c r="D343" s="158"/>
      <c r="E343" s="158"/>
      <c r="F343" s="158"/>
      <c r="G343" s="158"/>
      <c r="H343" s="158"/>
      <c r="K343" s="157"/>
      <c r="L343" s="157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  <c r="AA343" s="158"/>
    </row>
    <row r="344" spans="1:27">
      <c r="A344" s="158"/>
      <c r="B344" s="156"/>
      <c r="C344" s="158"/>
      <c r="D344" s="158"/>
      <c r="E344" s="158"/>
      <c r="F344" s="158"/>
      <c r="G344" s="158"/>
      <c r="H344" s="158"/>
      <c r="K344" s="157"/>
      <c r="L344" s="157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  <c r="AA344" s="158"/>
    </row>
    <row r="345" spans="1:27">
      <c r="A345" s="158"/>
      <c r="B345" s="156"/>
      <c r="C345" s="158"/>
      <c r="D345" s="158"/>
      <c r="E345" s="158"/>
      <c r="F345" s="158"/>
      <c r="G345" s="158"/>
      <c r="H345" s="158"/>
      <c r="K345" s="157"/>
      <c r="L345" s="157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  <c r="AA345" s="158"/>
    </row>
    <row r="346" spans="1:27">
      <c r="A346" s="158"/>
      <c r="B346" s="156"/>
      <c r="C346" s="158"/>
      <c r="D346" s="158"/>
      <c r="E346" s="158"/>
      <c r="F346" s="158"/>
      <c r="G346" s="158"/>
      <c r="H346" s="158"/>
      <c r="K346" s="157"/>
      <c r="L346" s="157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  <c r="AA346" s="158"/>
    </row>
    <row r="347" spans="1:27">
      <c r="A347" s="158"/>
      <c r="B347" s="156"/>
      <c r="C347" s="158"/>
      <c r="D347" s="158"/>
      <c r="E347" s="158"/>
      <c r="F347" s="158"/>
      <c r="G347" s="158"/>
      <c r="H347" s="158"/>
      <c r="K347" s="157"/>
      <c r="L347" s="157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</row>
    <row r="348" spans="1:27">
      <c r="A348" s="158"/>
      <c r="B348" s="156"/>
      <c r="C348" s="158"/>
      <c r="D348" s="158"/>
      <c r="E348" s="158"/>
      <c r="F348" s="158"/>
      <c r="G348" s="158"/>
      <c r="H348" s="158"/>
      <c r="K348" s="157"/>
      <c r="L348" s="157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</row>
    <row r="349" spans="1:27">
      <c r="A349" s="158"/>
      <c r="B349" s="156"/>
      <c r="C349" s="158"/>
      <c r="D349" s="158"/>
      <c r="E349" s="158"/>
      <c r="F349" s="158"/>
      <c r="G349" s="158"/>
      <c r="H349" s="158"/>
      <c r="K349" s="157"/>
      <c r="L349" s="157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/>
    </row>
    <row r="350" spans="1:27">
      <c r="A350" s="158"/>
      <c r="B350" s="156"/>
      <c r="C350" s="158"/>
      <c r="D350" s="158"/>
      <c r="E350" s="158"/>
      <c r="F350" s="158"/>
      <c r="G350" s="158"/>
      <c r="H350" s="158"/>
      <c r="K350" s="157"/>
      <c r="L350" s="157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/>
    </row>
    <row r="351" spans="1:27">
      <c r="A351" s="158"/>
      <c r="B351" s="156"/>
      <c r="C351" s="158"/>
      <c r="D351" s="158"/>
      <c r="E351" s="158"/>
      <c r="F351" s="158"/>
      <c r="G351" s="158"/>
      <c r="H351" s="158"/>
      <c r="K351" s="157"/>
      <c r="L351" s="157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/>
    </row>
    <row r="352" spans="1:27">
      <c r="A352" s="158"/>
      <c r="B352" s="156"/>
      <c r="C352" s="158"/>
      <c r="D352" s="158"/>
      <c r="E352" s="158"/>
      <c r="F352" s="158"/>
      <c r="G352" s="158"/>
      <c r="H352" s="158"/>
      <c r="K352" s="157"/>
      <c r="L352" s="157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/>
    </row>
    <row r="353" spans="1:27">
      <c r="A353" s="158"/>
      <c r="B353" s="156"/>
      <c r="C353" s="158"/>
      <c r="D353" s="158"/>
      <c r="E353" s="158"/>
      <c r="F353" s="158"/>
      <c r="G353" s="158"/>
      <c r="H353" s="158"/>
      <c r="K353" s="157"/>
      <c r="L353" s="157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/>
    </row>
    <row r="354" spans="1:27">
      <c r="A354" s="158"/>
      <c r="B354" s="156"/>
      <c r="C354" s="158"/>
      <c r="D354" s="158"/>
      <c r="E354" s="158"/>
      <c r="F354" s="158"/>
      <c r="G354" s="158"/>
      <c r="H354" s="158"/>
      <c r="K354" s="157"/>
      <c r="L354" s="157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/>
    </row>
    <row r="355" spans="1:27">
      <c r="A355" s="158"/>
      <c r="B355" s="156"/>
      <c r="C355" s="158"/>
      <c r="D355" s="158"/>
      <c r="E355" s="158"/>
      <c r="F355" s="158"/>
      <c r="G355" s="158"/>
      <c r="H355" s="158"/>
      <c r="K355" s="157"/>
      <c r="L355" s="157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/>
    </row>
    <row r="356" spans="1:27">
      <c r="A356" s="158"/>
      <c r="B356" s="156"/>
      <c r="C356" s="158"/>
      <c r="D356" s="158"/>
      <c r="E356" s="158"/>
      <c r="F356" s="158"/>
      <c r="G356" s="158"/>
      <c r="H356" s="158"/>
      <c r="K356" s="157"/>
      <c r="L356" s="157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  <c r="AA356" s="158"/>
    </row>
    <row r="357" spans="1:27">
      <c r="A357" s="158"/>
      <c r="B357" s="156"/>
      <c r="C357" s="158"/>
      <c r="D357" s="158"/>
      <c r="E357" s="158"/>
      <c r="F357" s="158"/>
      <c r="G357" s="158"/>
      <c r="H357" s="158"/>
      <c r="K357" s="157"/>
      <c r="L357" s="157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  <c r="AA357" s="158"/>
    </row>
    <row r="358" spans="1:27">
      <c r="A358" s="158"/>
      <c r="B358" s="156"/>
      <c r="C358" s="158"/>
      <c r="D358" s="158"/>
      <c r="E358" s="158"/>
      <c r="F358" s="158"/>
      <c r="G358" s="158"/>
      <c r="H358" s="158"/>
      <c r="K358" s="157"/>
      <c r="L358" s="157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  <c r="AA358" s="158"/>
    </row>
    <row r="359" spans="1:27">
      <c r="A359" s="158"/>
      <c r="B359" s="156"/>
      <c r="C359" s="158"/>
      <c r="D359" s="158"/>
      <c r="E359" s="158"/>
      <c r="F359" s="158"/>
      <c r="G359" s="158"/>
      <c r="H359" s="158"/>
      <c r="K359" s="157"/>
      <c r="L359" s="157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  <c r="AA359" s="158"/>
    </row>
    <row r="360" spans="1:27">
      <c r="A360" s="158"/>
      <c r="B360" s="156"/>
      <c r="C360" s="158"/>
      <c r="D360" s="158"/>
      <c r="E360" s="158"/>
      <c r="F360" s="158"/>
      <c r="G360" s="158"/>
      <c r="H360" s="158"/>
      <c r="K360" s="157"/>
      <c r="L360" s="157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</row>
    <row r="361" spans="1:27">
      <c r="A361" s="158"/>
      <c r="B361" s="156"/>
      <c r="C361" s="158"/>
      <c r="D361" s="158"/>
      <c r="E361" s="158"/>
      <c r="F361" s="158"/>
      <c r="G361" s="158"/>
      <c r="H361" s="158"/>
      <c r="K361" s="157"/>
      <c r="L361" s="157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  <c r="AA361" s="158"/>
    </row>
    <row r="362" spans="1:27">
      <c r="A362" s="158"/>
      <c r="B362" s="156"/>
      <c r="C362" s="158"/>
      <c r="D362" s="158"/>
      <c r="E362" s="158"/>
      <c r="F362" s="158"/>
      <c r="G362" s="158"/>
      <c r="H362" s="158"/>
      <c r="K362" s="157"/>
      <c r="L362" s="157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  <c r="AA362" s="158"/>
    </row>
    <row r="363" spans="1:27">
      <c r="A363" s="158"/>
      <c r="B363" s="156"/>
      <c r="C363" s="158"/>
      <c r="D363" s="158"/>
      <c r="E363" s="158"/>
      <c r="F363" s="158"/>
      <c r="G363" s="158"/>
      <c r="H363" s="158"/>
      <c r="K363" s="157"/>
      <c r="L363" s="157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  <c r="AA363" s="158"/>
    </row>
    <row r="364" spans="1:27">
      <c r="A364" s="158"/>
      <c r="B364" s="156"/>
      <c r="C364" s="158"/>
      <c r="D364" s="158"/>
      <c r="E364" s="158"/>
      <c r="F364" s="158"/>
      <c r="G364" s="158"/>
      <c r="H364" s="158"/>
      <c r="K364" s="157"/>
      <c r="L364" s="157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  <c r="AA364" s="158"/>
    </row>
    <row r="365" spans="1:27">
      <c r="A365" s="158"/>
      <c r="B365" s="156"/>
      <c r="C365" s="158"/>
      <c r="D365" s="158"/>
      <c r="E365" s="158"/>
      <c r="F365" s="158"/>
      <c r="G365" s="158"/>
      <c r="H365" s="158"/>
      <c r="K365" s="157"/>
      <c r="L365" s="157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  <c r="AA365" s="158"/>
    </row>
    <row r="366" spans="1:27">
      <c r="A366" s="158"/>
      <c r="B366" s="156"/>
      <c r="C366" s="158"/>
      <c r="D366" s="158"/>
      <c r="E366" s="158"/>
      <c r="F366" s="158"/>
      <c r="G366" s="158"/>
      <c r="H366" s="158"/>
      <c r="K366" s="157"/>
      <c r="L366" s="157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  <c r="AA366" s="158"/>
    </row>
    <row r="367" spans="1:27">
      <c r="A367" s="158"/>
      <c r="B367" s="156"/>
      <c r="C367" s="158"/>
      <c r="D367" s="158"/>
      <c r="E367" s="158"/>
      <c r="F367" s="158"/>
      <c r="G367" s="158"/>
      <c r="H367" s="158"/>
      <c r="K367" s="157"/>
      <c r="L367" s="157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  <c r="AA367" s="158"/>
    </row>
    <row r="368" spans="1:27">
      <c r="A368" s="158"/>
      <c r="B368" s="156"/>
      <c r="C368" s="158"/>
      <c r="D368" s="158"/>
      <c r="E368" s="158"/>
      <c r="F368" s="158"/>
      <c r="G368" s="158"/>
      <c r="H368" s="158"/>
      <c r="K368" s="157"/>
      <c r="L368" s="157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  <c r="AA368" s="158"/>
    </row>
    <row r="369" spans="1:27">
      <c r="A369" s="158"/>
      <c r="B369" s="156"/>
      <c r="C369" s="158"/>
      <c r="D369" s="158"/>
      <c r="E369" s="158"/>
      <c r="F369" s="158"/>
      <c r="G369" s="158"/>
      <c r="H369" s="158"/>
      <c r="K369" s="157"/>
      <c r="L369" s="157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  <c r="AA369" s="158"/>
    </row>
    <row r="370" spans="1:27">
      <c r="A370" s="158"/>
      <c r="B370" s="156"/>
      <c r="C370" s="158"/>
      <c r="D370" s="158"/>
      <c r="E370" s="158"/>
      <c r="F370" s="158"/>
      <c r="G370" s="158"/>
      <c r="H370" s="158"/>
      <c r="K370" s="157"/>
      <c r="L370" s="157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</row>
    <row r="371" spans="1:27">
      <c r="A371" s="158"/>
      <c r="B371" s="156"/>
      <c r="C371" s="158"/>
      <c r="D371" s="158"/>
      <c r="E371" s="158"/>
      <c r="F371" s="158"/>
      <c r="G371" s="158"/>
      <c r="H371" s="158"/>
      <c r="K371" s="157"/>
      <c r="L371" s="157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</row>
    <row r="372" spans="1:27">
      <c r="A372" s="158"/>
      <c r="B372" s="156"/>
      <c r="C372" s="158"/>
      <c r="D372" s="158"/>
      <c r="E372" s="158"/>
      <c r="F372" s="158"/>
      <c r="G372" s="158"/>
      <c r="H372" s="158"/>
      <c r="K372" s="157"/>
      <c r="L372" s="157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</row>
    <row r="373" spans="1:27">
      <c r="A373" s="158"/>
      <c r="B373" s="156"/>
      <c r="C373" s="158"/>
      <c r="D373" s="158"/>
      <c r="E373" s="158"/>
      <c r="F373" s="158"/>
      <c r="G373" s="158"/>
      <c r="H373" s="158"/>
      <c r="K373" s="157"/>
      <c r="L373" s="157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</row>
    <row r="374" spans="1:27">
      <c r="A374" s="158"/>
      <c r="B374" s="156"/>
      <c r="C374" s="158"/>
      <c r="D374" s="158"/>
      <c r="E374" s="158"/>
      <c r="F374" s="158"/>
      <c r="G374" s="158"/>
      <c r="H374" s="158"/>
      <c r="K374" s="157"/>
      <c r="L374" s="157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</row>
    <row r="375" spans="1:27">
      <c r="A375" s="158"/>
      <c r="B375" s="156"/>
      <c r="C375" s="158"/>
      <c r="D375" s="158"/>
      <c r="E375" s="158"/>
      <c r="F375" s="158"/>
      <c r="G375" s="158"/>
      <c r="H375" s="158"/>
      <c r="K375" s="157"/>
      <c r="L375" s="157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  <c r="AA375" s="158"/>
    </row>
    <row r="376" spans="1:27">
      <c r="A376" s="158"/>
      <c r="B376" s="156"/>
      <c r="C376" s="158"/>
      <c r="D376" s="158"/>
      <c r="E376" s="158"/>
      <c r="F376" s="158"/>
      <c r="G376" s="158"/>
      <c r="H376" s="158"/>
      <c r="K376" s="157"/>
      <c r="L376" s="157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  <c r="AA376" s="158"/>
    </row>
    <row r="377" spans="1:27">
      <c r="A377" s="158"/>
      <c r="B377" s="156"/>
      <c r="C377" s="158"/>
      <c r="D377" s="158"/>
      <c r="E377" s="158"/>
      <c r="F377" s="158"/>
      <c r="G377" s="158"/>
      <c r="H377" s="158"/>
      <c r="K377" s="157"/>
      <c r="L377" s="157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  <c r="AA377" s="158"/>
    </row>
    <row r="378" spans="1:27">
      <c r="A378" s="158"/>
      <c r="B378" s="156"/>
      <c r="C378" s="158"/>
      <c r="D378" s="158"/>
      <c r="E378" s="158"/>
      <c r="F378" s="158"/>
      <c r="G378" s="158"/>
      <c r="H378" s="158"/>
      <c r="K378" s="157"/>
      <c r="L378" s="157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  <c r="AA378" s="158"/>
    </row>
    <row r="379" spans="1:27">
      <c r="A379" s="158"/>
      <c r="B379" s="156"/>
      <c r="C379" s="158"/>
      <c r="D379" s="158"/>
      <c r="E379" s="158"/>
      <c r="F379" s="158"/>
      <c r="G379" s="158"/>
      <c r="H379" s="158"/>
      <c r="K379" s="157"/>
      <c r="L379" s="157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  <c r="AA379" s="158"/>
    </row>
    <row r="380" spans="1:27">
      <c r="A380" s="158"/>
      <c r="B380" s="156"/>
      <c r="C380" s="158"/>
      <c r="D380" s="158"/>
      <c r="E380" s="158"/>
      <c r="F380" s="158"/>
      <c r="G380" s="158"/>
      <c r="H380" s="158"/>
      <c r="K380" s="157"/>
      <c r="L380" s="157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</row>
    <row r="381" spans="1:27">
      <c r="A381" s="158"/>
      <c r="B381" s="156"/>
      <c r="C381" s="158"/>
      <c r="D381" s="158"/>
      <c r="E381" s="158"/>
      <c r="F381" s="158"/>
      <c r="G381" s="158"/>
      <c r="H381" s="158"/>
      <c r="K381" s="157"/>
      <c r="L381" s="157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  <c r="AA381" s="158"/>
    </row>
    <row r="382" spans="1:27">
      <c r="A382" s="158"/>
      <c r="B382" s="156"/>
      <c r="C382" s="158"/>
      <c r="D382" s="158"/>
      <c r="E382" s="158"/>
      <c r="F382" s="158"/>
      <c r="G382" s="158"/>
      <c r="H382" s="158"/>
      <c r="K382" s="157"/>
      <c r="L382" s="157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  <c r="AA382" s="158"/>
    </row>
    <row r="383" spans="1:27">
      <c r="A383" s="158"/>
      <c r="B383" s="156"/>
      <c r="C383" s="158"/>
      <c r="D383" s="158"/>
      <c r="E383" s="158"/>
      <c r="F383" s="158"/>
      <c r="G383" s="158"/>
      <c r="H383" s="158"/>
      <c r="K383" s="157"/>
      <c r="L383" s="157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  <c r="AA383" s="158"/>
    </row>
    <row r="384" spans="1:27">
      <c r="A384" s="158"/>
      <c r="B384" s="156"/>
      <c r="C384" s="158"/>
      <c r="D384" s="158"/>
      <c r="E384" s="158"/>
      <c r="F384" s="158"/>
      <c r="G384" s="158"/>
      <c r="H384" s="158"/>
      <c r="K384" s="157"/>
      <c r="L384" s="157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  <c r="AA384" s="158"/>
    </row>
    <row r="385" spans="1:27">
      <c r="A385" s="158"/>
      <c r="B385" s="156"/>
      <c r="C385" s="158"/>
      <c r="D385" s="158"/>
      <c r="E385" s="158"/>
      <c r="F385" s="158"/>
      <c r="G385" s="158"/>
      <c r="H385" s="158"/>
      <c r="K385" s="157"/>
      <c r="L385" s="157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</row>
    <row r="386" spans="1:27">
      <c r="A386" s="158"/>
      <c r="B386" s="156"/>
      <c r="C386" s="158"/>
      <c r="D386" s="158"/>
      <c r="E386" s="158"/>
      <c r="F386" s="158"/>
      <c r="G386" s="158"/>
      <c r="H386" s="158"/>
      <c r="K386" s="157"/>
      <c r="L386" s="157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/>
    </row>
    <row r="387" spans="1:27">
      <c r="A387" s="158"/>
      <c r="B387" s="156"/>
      <c r="C387" s="158"/>
      <c r="D387" s="158"/>
      <c r="E387" s="158"/>
      <c r="F387" s="158"/>
      <c r="G387" s="158"/>
      <c r="H387" s="158"/>
      <c r="K387" s="157"/>
      <c r="L387" s="157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/>
    </row>
    <row r="388" spans="1:27">
      <c r="A388" s="158"/>
      <c r="B388" s="156"/>
      <c r="C388" s="158"/>
      <c r="D388" s="158"/>
      <c r="E388" s="158"/>
      <c r="F388" s="158"/>
      <c r="G388" s="158"/>
      <c r="H388" s="158"/>
      <c r="K388" s="157"/>
      <c r="L388" s="157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/>
    </row>
    <row r="389" spans="1:27">
      <c r="A389" s="158"/>
      <c r="B389" s="156"/>
      <c r="C389" s="158"/>
      <c r="D389" s="158"/>
      <c r="E389" s="158"/>
      <c r="F389" s="158"/>
      <c r="G389" s="158"/>
      <c r="H389" s="158"/>
      <c r="K389" s="157"/>
      <c r="L389" s="157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</row>
    <row r="390" spans="1:27">
      <c r="A390" s="158"/>
      <c r="B390" s="156"/>
      <c r="C390" s="158"/>
      <c r="D390" s="158"/>
      <c r="E390" s="158"/>
      <c r="F390" s="158"/>
      <c r="G390" s="158"/>
      <c r="H390" s="158"/>
      <c r="K390" s="157"/>
      <c r="L390" s="157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</row>
    <row r="391" spans="1:27">
      <c r="A391" s="158"/>
      <c r="B391" s="156"/>
      <c r="C391" s="158"/>
      <c r="D391" s="158"/>
      <c r="E391" s="158"/>
      <c r="F391" s="158"/>
      <c r="G391" s="158"/>
      <c r="H391" s="158"/>
      <c r="K391" s="157"/>
      <c r="L391" s="157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  <c r="AA391" s="158"/>
    </row>
    <row r="392" spans="1:27">
      <c r="A392" s="158"/>
      <c r="B392" s="156"/>
      <c r="C392" s="158"/>
      <c r="D392" s="158"/>
      <c r="E392" s="158"/>
      <c r="F392" s="158"/>
      <c r="G392" s="158"/>
      <c r="H392" s="158"/>
      <c r="K392" s="157"/>
      <c r="L392" s="157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58"/>
    </row>
    <row r="393" spans="1:27">
      <c r="A393" s="158"/>
      <c r="B393" s="156"/>
      <c r="C393" s="158"/>
      <c r="D393" s="158"/>
      <c r="E393" s="158"/>
      <c r="F393" s="158"/>
      <c r="G393" s="158"/>
      <c r="H393" s="158"/>
      <c r="K393" s="157"/>
      <c r="L393" s="157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58"/>
    </row>
    <row r="394" spans="1:27">
      <c r="A394" s="158"/>
      <c r="B394" s="156"/>
      <c r="C394" s="158"/>
      <c r="D394" s="158"/>
      <c r="E394" s="158"/>
      <c r="F394" s="158"/>
      <c r="G394" s="158"/>
      <c r="H394" s="158"/>
      <c r="K394" s="157"/>
      <c r="L394" s="157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  <c r="AA394" s="158"/>
    </row>
    <row r="395" spans="1:27">
      <c r="A395" s="158"/>
      <c r="B395" s="156"/>
      <c r="C395" s="158"/>
      <c r="D395" s="158"/>
      <c r="E395" s="158"/>
      <c r="F395" s="158"/>
      <c r="G395" s="158"/>
      <c r="H395" s="158"/>
      <c r="K395" s="157"/>
      <c r="L395" s="157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  <c r="AA395" s="158"/>
    </row>
    <row r="396" spans="1:27">
      <c r="A396" s="158"/>
      <c r="B396" s="156"/>
      <c r="C396" s="158"/>
      <c r="D396" s="158"/>
      <c r="E396" s="158"/>
      <c r="F396" s="158"/>
      <c r="G396" s="158"/>
      <c r="H396" s="158"/>
      <c r="K396" s="157"/>
      <c r="L396" s="157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  <c r="AA396" s="158"/>
    </row>
    <row r="397" spans="1:27">
      <c r="A397" s="158"/>
      <c r="B397" s="156"/>
      <c r="C397" s="158"/>
      <c r="D397" s="158"/>
      <c r="E397" s="158"/>
      <c r="F397" s="158"/>
      <c r="G397" s="158"/>
      <c r="H397" s="158"/>
      <c r="K397" s="157"/>
      <c r="L397" s="157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  <c r="AA397" s="158"/>
    </row>
    <row r="398" spans="1:27">
      <c r="A398" s="158"/>
      <c r="B398" s="156"/>
      <c r="C398" s="158"/>
      <c r="D398" s="158"/>
      <c r="E398" s="158"/>
      <c r="F398" s="158"/>
      <c r="G398" s="158"/>
      <c r="H398" s="158"/>
      <c r="K398" s="157"/>
      <c r="L398" s="157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  <c r="AA398" s="158"/>
    </row>
    <row r="399" spans="1:27">
      <c r="A399" s="158"/>
      <c r="B399" s="156"/>
      <c r="C399" s="158"/>
      <c r="D399" s="158"/>
      <c r="E399" s="158"/>
      <c r="F399" s="158"/>
      <c r="G399" s="158"/>
      <c r="H399" s="158"/>
      <c r="K399" s="157"/>
      <c r="L399" s="157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  <c r="AA399" s="158"/>
    </row>
    <row r="400" spans="1:27">
      <c r="A400" s="158"/>
      <c r="B400" s="156"/>
      <c r="C400" s="158"/>
      <c r="D400" s="158"/>
      <c r="E400" s="158"/>
      <c r="F400" s="158"/>
      <c r="G400" s="158"/>
      <c r="H400" s="158"/>
      <c r="K400" s="157"/>
      <c r="L400" s="157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</row>
    <row r="401" spans="1:27">
      <c r="A401" s="158"/>
      <c r="B401" s="156"/>
      <c r="C401" s="158"/>
      <c r="D401" s="158"/>
      <c r="E401" s="158"/>
      <c r="F401" s="158"/>
      <c r="G401" s="158"/>
      <c r="H401" s="158"/>
      <c r="K401" s="157"/>
      <c r="L401" s="157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  <c r="AA401" s="158"/>
    </row>
    <row r="402" spans="1:27">
      <c r="A402" s="158"/>
      <c r="B402" s="156"/>
      <c r="C402" s="158"/>
      <c r="D402" s="158"/>
      <c r="E402" s="158"/>
      <c r="F402" s="158"/>
      <c r="G402" s="158"/>
      <c r="H402" s="158"/>
      <c r="K402" s="157"/>
      <c r="L402" s="157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  <c r="AA402" s="158"/>
    </row>
    <row r="403" spans="1:27">
      <c r="A403" s="158"/>
      <c r="B403" s="156"/>
      <c r="C403" s="158"/>
      <c r="D403" s="158"/>
      <c r="E403" s="158"/>
      <c r="F403" s="158"/>
      <c r="G403" s="158"/>
      <c r="H403" s="158"/>
      <c r="K403" s="157"/>
      <c r="L403" s="157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  <c r="AA403" s="158"/>
    </row>
    <row r="404" spans="1:27">
      <c r="A404" s="158"/>
      <c r="B404" s="156"/>
      <c r="C404" s="158"/>
      <c r="D404" s="158"/>
      <c r="E404" s="158"/>
      <c r="F404" s="158"/>
      <c r="G404" s="158"/>
      <c r="H404" s="158"/>
      <c r="K404" s="157"/>
      <c r="L404" s="157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  <c r="AA404" s="158"/>
    </row>
    <row r="405" spans="1:27">
      <c r="A405" s="158"/>
      <c r="B405" s="156"/>
      <c r="C405" s="158"/>
      <c r="D405" s="158"/>
      <c r="E405" s="158"/>
      <c r="F405" s="158"/>
      <c r="G405" s="158"/>
      <c r="H405" s="158"/>
      <c r="K405" s="157"/>
      <c r="L405" s="157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  <c r="AA405" s="158"/>
    </row>
    <row r="406" spans="1:27">
      <c r="A406" s="158"/>
      <c r="B406" s="156"/>
      <c r="C406" s="158"/>
      <c r="D406" s="158"/>
      <c r="E406" s="158"/>
      <c r="F406" s="158"/>
      <c r="G406" s="158"/>
      <c r="H406" s="158"/>
      <c r="K406" s="157"/>
      <c r="L406" s="157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  <c r="AA406" s="158"/>
    </row>
    <row r="407" spans="1:27">
      <c r="A407" s="158"/>
      <c r="B407" s="156"/>
      <c r="C407" s="158"/>
      <c r="D407" s="158"/>
      <c r="E407" s="158"/>
      <c r="F407" s="158"/>
      <c r="G407" s="158"/>
      <c r="H407" s="158"/>
      <c r="K407" s="157"/>
      <c r="L407" s="157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  <c r="AA407" s="158"/>
    </row>
    <row r="408" spans="1:27">
      <c r="A408" s="158"/>
      <c r="B408" s="156"/>
      <c r="C408" s="158"/>
      <c r="D408" s="158"/>
      <c r="E408" s="158"/>
      <c r="F408" s="158"/>
      <c r="G408" s="158"/>
      <c r="H408" s="158"/>
      <c r="K408" s="157"/>
      <c r="L408" s="157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  <c r="AA408" s="158"/>
    </row>
    <row r="409" spans="1:27">
      <c r="A409" s="158"/>
      <c r="B409" s="156"/>
      <c r="C409" s="158"/>
      <c r="D409" s="158"/>
      <c r="E409" s="158"/>
      <c r="F409" s="158"/>
      <c r="G409" s="158"/>
      <c r="H409" s="158"/>
      <c r="K409" s="157"/>
      <c r="L409" s="157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  <c r="AA409" s="158"/>
    </row>
    <row r="410" spans="1:27">
      <c r="A410" s="158"/>
      <c r="B410" s="156"/>
      <c r="C410" s="158"/>
      <c r="D410" s="158"/>
      <c r="E410" s="158"/>
      <c r="F410" s="158"/>
      <c r="G410" s="158"/>
      <c r="H410" s="158"/>
      <c r="K410" s="157"/>
      <c r="L410" s="157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  <c r="AA410" s="158"/>
    </row>
    <row r="411" spans="1:27">
      <c r="A411" s="158"/>
      <c r="B411" s="156"/>
      <c r="C411" s="158"/>
      <c r="D411" s="158"/>
      <c r="E411" s="158"/>
      <c r="F411" s="158"/>
      <c r="G411" s="158"/>
      <c r="H411" s="158"/>
      <c r="K411" s="157"/>
      <c r="L411" s="157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  <c r="AA411" s="158"/>
    </row>
    <row r="412" spans="1:27">
      <c r="A412" s="158"/>
      <c r="B412" s="156"/>
      <c r="C412" s="158"/>
      <c r="D412" s="158"/>
      <c r="E412" s="158"/>
      <c r="F412" s="158"/>
      <c r="G412" s="158"/>
      <c r="H412" s="158"/>
      <c r="K412" s="157"/>
      <c r="L412" s="157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  <c r="AA412" s="158"/>
    </row>
    <row r="413" spans="1:27">
      <c r="A413" s="158"/>
      <c r="B413" s="156"/>
      <c r="C413" s="158"/>
      <c r="D413" s="158"/>
      <c r="E413" s="158"/>
      <c r="F413" s="158"/>
      <c r="G413" s="158"/>
      <c r="H413" s="158"/>
      <c r="K413" s="157"/>
      <c r="L413" s="157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58"/>
    </row>
    <row r="414" spans="1:27">
      <c r="A414" s="158"/>
      <c r="B414" s="156"/>
      <c r="C414" s="158"/>
      <c r="D414" s="158"/>
      <c r="E414" s="158"/>
      <c r="F414" s="158"/>
      <c r="G414" s="158"/>
      <c r="H414" s="158"/>
      <c r="K414" s="157"/>
      <c r="L414" s="157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  <c r="AA414" s="158"/>
    </row>
    <row r="415" spans="1:27">
      <c r="A415" s="158"/>
      <c r="B415" s="156"/>
      <c r="C415" s="158"/>
      <c r="D415" s="158"/>
      <c r="E415" s="158"/>
      <c r="F415" s="158"/>
      <c r="G415" s="158"/>
      <c r="H415" s="158"/>
      <c r="K415" s="157"/>
      <c r="L415" s="157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  <c r="AA415" s="158"/>
    </row>
    <row r="416" spans="1:27">
      <c r="A416" s="158"/>
      <c r="B416" s="156"/>
      <c r="C416" s="158"/>
      <c r="D416" s="158"/>
      <c r="E416" s="158"/>
      <c r="F416" s="158"/>
      <c r="G416" s="158"/>
      <c r="H416" s="158"/>
      <c r="K416" s="157"/>
      <c r="L416" s="157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  <c r="AA416" s="158"/>
    </row>
    <row r="417" spans="1:27">
      <c r="A417" s="158"/>
      <c r="B417" s="156"/>
      <c r="C417" s="158"/>
      <c r="D417" s="158"/>
      <c r="E417" s="158"/>
      <c r="F417" s="158"/>
      <c r="G417" s="158"/>
      <c r="H417" s="158"/>
      <c r="K417" s="157"/>
      <c r="L417" s="157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</row>
    <row r="418" spans="1:27">
      <c r="A418" s="158"/>
      <c r="B418" s="156"/>
      <c r="C418" s="158"/>
      <c r="D418" s="158"/>
      <c r="E418" s="158"/>
      <c r="F418" s="158"/>
      <c r="G418" s="158"/>
      <c r="H418" s="158"/>
      <c r="K418" s="157"/>
      <c r="L418" s="157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/>
    </row>
    <row r="419" spans="1:27">
      <c r="A419" s="158"/>
      <c r="B419" s="156"/>
      <c r="C419" s="158"/>
      <c r="D419" s="158"/>
      <c r="E419" s="158"/>
      <c r="F419" s="158"/>
      <c r="G419" s="158"/>
      <c r="H419" s="158"/>
      <c r="K419" s="157"/>
      <c r="L419" s="157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/>
    </row>
    <row r="420" spans="1:27">
      <c r="A420" s="158"/>
      <c r="B420" s="156"/>
      <c r="C420" s="158"/>
      <c r="D420" s="158"/>
      <c r="E420" s="158"/>
      <c r="F420" s="158"/>
      <c r="G420" s="158"/>
      <c r="H420" s="158"/>
      <c r="K420" s="157"/>
      <c r="L420" s="157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/>
    </row>
    <row r="421" spans="1:27">
      <c r="A421" s="158"/>
      <c r="B421" s="156"/>
      <c r="C421" s="158"/>
      <c r="D421" s="158"/>
      <c r="E421" s="158"/>
      <c r="F421" s="158"/>
      <c r="G421" s="158"/>
      <c r="H421" s="158"/>
      <c r="K421" s="157"/>
      <c r="L421" s="157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  <c r="AA421" s="158"/>
    </row>
    <row r="422" spans="1:27">
      <c r="A422" s="158"/>
      <c r="B422" s="156"/>
      <c r="C422" s="158"/>
      <c r="D422" s="158"/>
      <c r="E422" s="158"/>
      <c r="F422" s="158"/>
      <c r="G422" s="158"/>
      <c r="H422" s="158"/>
      <c r="K422" s="157"/>
      <c r="L422" s="157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  <c r="AA422" s="158"/>
    </row>
    <row r="423" spans="1:27">
      <c r="A423" s="158"/>
      <c r="B423" s="156"/>
      <c r="C423" s="158"/>
      <c r="D423" s="158"/>
      <c r="E423" s="158"/>
      <c r="F423" s="158"/>
      <c r="G423" s="158"/>
      <c r="H423" s="158"/>
      <c r="K423" s="157"/>
      <c r="L423" s="157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  <c r="AA423" s="158"/>
    </row>
    <row r="424" spans="1:27">
      <c r="A424" s="158"/>
      <c r="B424" s="156"/>
      <c r="C424" s="158"/>
      <c r="D424" s="158"/>
      <c r="E424" s="158"/>
      <c r="F424" s="158"/>
      <c r="G424" s="158"/>
      <c r="H424" s="158"/>
      <c r="K424" s="157"/>
      <c r="L424" s="157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  <c r="AA424" s="158"/>
    </row>
    <row r="425" spans="1:27">
      <c r="A425" s="158"/>
      <c r="B425" s="156"/>
      <c r="C425" s="158"/>
      <c r="D425" s="158"/>
      <c r="E425" s="158"/>
      <c r="F425" s="158"/>
      <c r="G425" s="158"/>
      <c r="H425" s="158"/>
      <c r="K425" s="157"/>
      <c r="L425" s="157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  <c r="AA425" s="158"/>
    </row>
    <row r="426" spans="1:27">
      <c r="A426" s="158"/>
      <c r="B426" s="156"/>
      <c r="C426" s="158"/>
      <c r="D426" s="158"/>
      <c r="E426" s="158"/>
      <c r="F426" s="158"/>
      <c r="G426" s="158"/>
      <c r="H426" s="158"/>
      <c r="K426" s="157"/>
      <c r="L426" s="157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</row>
    <row r="427" spans="1:27">
      <c r="A427" s="158"/>
      <c r="B427" s="156"/>
      <c r="C427" s="158"/>
      <c r="D427" s="158"/>
      <c r="E427" s="158"/>
      <c r="F427" s="158"/>
      <c r="G427" s="158"/>
      <c r="H427" s="158"/>
      <c r="K427" s="157"/>
      <c r="L427" s="157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</row>
    <row r="428" spans="1:27">
      <c r="A428" s="158"/>
      <c r="B428" s="156"/>
      <c r="C428" s="158"/>
      <c r="D428" s="158"/>
      <c r="E428" s="158"/>
      <c r="F428" s="158"/>
      <c r="G428" s="158"/>
      <c r="H428" s="158"/>
      <c r="K428" s="157"/>
      <c r="L428" s="157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</row>
    <row r="429" spans="1:27">
      <c r="A429" s="158"/>
      <c r="B429" s="156"/>
      <c r="C429" s="158"/>
      <c r="D429" s="158"/>
      <c r="E429" s="158"/>
      <c r="F429" s="158"/>
      <c r="G429" s="158"/>
      <c r="H429" s="158"/>
      <c r="K429" s="157"/>
      <c r="L429" s="157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</row>
    <row r="430" spans="1:27">
      <c r="A430" s="158"/>
      <c r="B430" s="156"/>
      <c r="C430" s="158"/>
      <c r="D430" s="158"/>
      <c r="E430" s="158"/>
      <c r="F430" s="158"/>
      <c r="G430" s="158"/>
      <c r="H430" s="158"/>
      <c r="K430" s="157"/>
      <c r="L430" s="157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</row>
    <row r="431" spans="1:27">
      <c r="A431" s="158"/>
      <c r="B431" s="156"/>
      <c r="C431" s="158"/>
      <c r="D431" s="158"/>
      <c r="E431" s="158"/>
      <c r="F431" s="158"/>
      <c r="G431" s="158"/>
      <c r="H431" s="158"/>
      <c r="K431" s="157"/>
      <c r="L431" s="157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  <c r="AA431" s="158"/>
    </row>
    <row r="432" spans="1:27">
      <c r="A432" s="158"/>
      <c r="B432" s="156"/>
      <c r="C432" s="158"/>
      <c r="D432" s="158"/>
      <c r="E432" s="158"/>
      <c r="F432" s="158"/>
      <c r="G432" s="158"/>
      <c r="H432" s="158"/>
      <c r="K432" s="157"/>
      <c r="L432" s="157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  <c r="AA432" s="158"/>
    </row>
    <row r="433" spans="1:27">
      <c r="A433" s="158"/>
      <c r="B433" s="156"/>
      <c r="C433" s="158"/>
      <c r="D433" s="158"/>
      <c r="E433" s="158"/>
      <c r="F433" s="158"/>
      <c r="G433" s="158"/>
      <c r="H433" s="158"/>
      <c r="K433" s="157"/>
      <c r="L433" s="157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  <c r="AA433" s="158"/>
    </row>
    <row r="434" spans="1:27">
      <c r="A434" s="158"/>
      <c r="B434" s="156"/>
      <c r="C434" s="158"/>
      <c r="D434" s="158"/>
      <c r="E434" s="158"/>
      <c r="F434" s="158"/>
      <c r="G434" s="158"/>
      <c r="H434" s="158"/>
      <c r="K434" s="157"/>
      <c r="L434" s="157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58"/>
    </row>
    <row r="435" spans="1:27">
      <c r="A435" s="158"/>
      <c r="B435" s="156"/>
      <c r="C435" s="158"/>
      <c r="D435" s="158"/>
      <c r="E435" s="158"/>
      <c r="F435" s="158"/>
      <c r="G435" s="158"/>
      <c r="H435" s="158"/>
      <c r="K435" s="157"/>
      <c r="L435" s="157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58"/>
    </row>
    <row r="436" spans="1:27">
      <c r="A436" s="158"/>
      <c r="B436" s="156"/>
      <c r="C436" s="158"/>
      <c r="D436" s="158"/>
      <c r="E436" s="158"/>
      <c r="F436" s="158"/>
      <c r="G436" s="158"/>
      <c r="H436" s="158"/>
      <c r="K436" s="157"/>
      <c r="L436" s="157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  <c r="AA436" s="158"/>
    </row>
    <row r="437" spans="1:27">
      <c r="A437" s="158"/>
      <c r="B437" s="156"/>
      <c r="C437" s="158"/>
      <c r="D437" s="158"/>
      <c r="E437" s="158"/>
      <c r="F437" s="158"/>
      <c r="G437" s="158"/>
      <c r="H437" s="158"/>
      <c r="K437" s="157"/>
      <c r="L437" s="157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  <c r="AA437" s="158"/>
    </row>
    <row r="438" spans="1:27">
      <c r="A438" s="158"/>
      <c r="B438" s="156"/>
      <c r="C438" s="158"/>
      <c r="D438" s="158"/>
      <c r="E438" s="158"/>
      <c r="F438" s="158"/>
      <c r="G438" s="158"/>
      <c r="H438" s="158"/>
      <c r="K438" s="157"/>
      <c r="L438" s="157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  <c r="AA438" s="158"/>
    </row>
    <row r="439" spans="1:27">
      <c r="A439" s="158"/>
      <c r="B439" s="156"/>
      <c r="C439" s="158"/>
      <c r="D439" s="158"/>
      <c r="E439" s="158"/>
      <c r="F439" s="158"/>
      <c r="G439" s="158"/>
      <c r="H439" s="158"/>
      <c r="K439" s="157"/>
      <c r="L439" s="157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  <c r="AA439" s="158"/>
    </row>
    <row r="440" spans="1:27">
      <c r="A440" s="158"/>
      <c r="B440" s="156"/>
      <c r="C440" s="158"/>
      <c r="D440" s="158"/>
      <c r="E440" s="158"/>
      <c r="F440" s="158"/>
      <c r="G440" s="158"/>
      <c r="H440" s="158"/>
      <c r="K440" s="157"/>
      <c r="L440" s="157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  <c r="AA440" s="158"/>
    </row>
    <row r="441" spans="1:27">
      <c r="A441" s="158"/>
      <c r="B441" s="156"/>
      <c r="C441" s="158"/>
      <c r="D441" s="158"/>
      <c r="E441" s="158"/>
      <c r="F441" s="158"/>
      <c r="G441" s="158"/>
      <c r="H441" s="158"/>
      <c r="K441" s="157"/>
      <c r="L441" s="157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  <c r="AA441" s="158"/>
    </row>
    <row r="442" spans="1:27">
      <c r="A442" s="158"/>
      <c r="B442" s="156"/>
      <c r="C442" s="158"/>
      <c r="D442" s="158"/>
      <c r="E442" s="158"/>
      <c r="F442" s="158"/>
      <c r="G442" s="158"/>
      <c r="H442" s="158"/>
      <c r="K442" s="157"/>
      <c r="L442" s="157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  <c r="AA442" s="158"/>
    </row>
    <row r="443" spans="1:27">
      <c r="A443" s="158"/>
      <c r="B443" s="156"/>
      <c r="C443" s="158"/>
      <c r="D443" s="158"/>
      <c r="E443" s="158"/>
      <c r="F443" s="158"/>
      <c r="G443" s="158"/>
      <c r="H443" s="158"/>
      <c r="K443" s="157"/>
      <c r="L443" s="157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  <c r="AA443" s="158"/>
    </row>
    <row r="444" spans="1:27">
      <c r="A444" s="158"/>
      <c r="B444" s="156"/>
      <c r="C444" s="158"/>
      <c r="D444" s="158"/>
      <c r="E444" s="158"/>
      <c r="F444" s="158"/>
      <c r="G444" s="158"/>
      <c r="H444" s="158"/>
      <c r="K444" s="157"/>
      <c r="L444" s="157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  <c r="AA444" s="158"/>
    </row>
    <row r="445" spans="1:27">
      <c r="A445" s="158"/>
      <c r="B445" s="156"/>
      <c r="C445" s="158"/>
      <c r="D445" s="158"/>
      <c r="E445" s="158"/>
      <c r="F445" s="158"/>
      <c r="G445" s="158"/>
      <c r="H445" s="158"/>
      <c r="K445" s="157"/>
      <c r="L445" s="157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  <c r="AA445" s="158"/>
    </row>
    <row r="446" spans="1:27">
      <c r="A446" s="158"/>
      <c r="B446" s="156"/>
      <c r="C446" s="158"/>
      <c r="D446" s="158"/>
      <c r="E446" s="158"/>
      <c r="F446" s="158"/>
      <c r="G446" s="158"/>
      <c r="H446" s="158"/>
      <c r="K446" s="157"/>
      <c r="L446" s="157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  <c r="AA446" s="158"/>
    </row>
    <row r="447" spans="1:27">
      <c r="A447" s="158"/>
      <c r="B447" s="156"/>
      <c r="C447" s="158"/>
      <c r="D447" s="158"/>
      <c r="E447" s="158"/>
      <c r="F447" s="158"/>
      <c r="G447" s="158"/>
      <c r="H447" s="158"/>
      <c r="K447" s="157"/>
      <c r="L447" s="157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  <c r="AA447" s="158"/>
    </row>
    <row r="448" spans="1:27">
      <c r="A448" s="158"/>
      <c r="B448" s="156"/>
      <c r="C448" s="158"/>
      <c r="D448" s="158"/>
      <c r="E448" s="158"/>
      <c r="F448" s="158"/>
      <c r="G448" s="158"/>
      <c r="H448" s="158"/>
      <c r="K448" s="157"/>
      <c r="L448" s="157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  <c r="AA448" s="158"/>
    </row>
    <row r="449" spans="1:27">
      <c r="A449" s="158"/>
      <c r="B449" s="156"/>
      <c r="C449" s="158"/>
      <c r="D449" s="158"/>
      <c r="E449" s="158"/>
      <c r="F449" s="158"/>
      <c r="G449" s="158"/>
      <c r="H449" s="158"/>
      <c r="K449" s="157"/>
      <c r="L449" s="157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  <c r="AA449" s="158"/>
    </row>
    <row r="450" spans="1:27">
      <c r="A450" s="158"/>
      <c r="B450" s="156"/>
      <c r="C450" s="158"/>
      <c r="D450" s="158"/>
      <c r="E450" s="158"/>
      <c r="F450" s="158"/>
      <c r="G450" s="158"/>
      <c r="H450" s="158"/>
      <c r="K450" s="157"/>
      <c r="L450" s="157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  <c r="AA450" s="158"/>
    </row>
    <row r="451" spans="1:27">
      <c r="A451" s="158"/>
      <c r="B451" s="156"/>
      <c r="C451" s="158"/>
      <c r="D451" s="158"/>
      <c r="E451" s="158"/>
      <c r="F451" s="158"/>
      <c r="G451" s="158"/>
      <c r="H451" s="158"/>
      <c r="K451" s="157"/>
      <c r="L451" s="157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  <c r="AA451" s="158"/>
    </row>
    <row r="452" spans="1:27">
      <c r="A452" s="158"/>
      <c r="B452" s="156"/>
      <c r="C452" s="158"/>
      <c r="D452" s="158"/>
      <c r="E452" s="158"/>
      <c r="F452" s="158"/>
      <c r="G452" s="158"/>
      <c r="H452" s="158"/>
      <c r="K452" s="157"/>
      <c r="L452" s="157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  <c r="AA452" s="158"/>
    </row>
    <row r="453" spans="1:27">
      <c r="A453" s="158"/>
      <c r="B453" s="156"/>
      <c r="C453" s="158"/>
      <c r="D453" s="158"/>
      <c r="E453" s="158"/>
      <c r="F453" s="158"/>
      <c r="G453" s="158"/>
      <c r="H453" s="158"/>
      <c r="K453" s="157"/>
      <c r="L453" s="157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  <c r="AA453" s="158"/>
    </row>
    <row r="454" spans="1:27">
      <c r="A454" s="158"/>
      <c r="B454" s="156"/>
      <c r="C454" s="158"/>
      <c r="D454" s="158"/>
      <c r="E454" s="158"/>
      <c r="F454" s="158"/>
      <c r="G454" s="158"/>
      <c r="H454" s="158"/>
      <c r="K454" s="157"/>
      <c r="L454" s="157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</row>
    <row r="455" spans="1:27">
      <c r="A455" s="158"/>
      <c r="B455" s="156"/>
      <c r="C455" s="158"/>
      <c r="D455" s="158"/>
      <c r="E455" s="158"/>
      <c r="F455" s="158"/>
      <c r="G455" s="158"/>
      <c r="H455" s="158"/>
      <c r="K455" s="157"/>
      <c r="L455" s="157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/>
    </row>
    <row r="456" spans="1:27">
      <c r="A456" s="158"/>
      <c r="B456" s="156"/>
      <c r="C456" s="158"/>
      <c r="D456" s="158"/>
      <c r="E456" s="158"/>
      <c r="F456" s="158"/>
      <c r="G456" s="158"/>
      <c r="H456" s="158"/>
      <c r="K456" s="157"/>
      <c r="L456" s="157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/>
    </row>
    <row r="457" spans="1:27">
      <c r="A457" s="158"/>
      <c r="B457" s="156"/>
      <c r="C457" s="158"/>
      <c r="D457" s="158"/>
      <c r="E457" s="158"/>
      <c r="F457" s="158"/>
      <c r="G457" s="158"/>
      <c r="H457" s="158"/>
      <c r="K457" s="157"/>
      <c r="L457" s="157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/>
    </row>
    <row r="458" spans="1:27">
      <c r="A458" s="158"/>
      <c r="B458" s="156"/>
      <c r="C458" s="158"/>
      <c r="D458" s="158"/>
      <c r="E458" s="158"/>
      <c r="F458" s="158"/>
      <c r="G458" s="158"/>
      <c r="H458" s="158"/>
      <c r="K458" s="157"/>
      <c r="L458" s="157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/>
    </row>
    <row r="459" spans="1:27">
      <c r="A459" s="158"/>
      <c r="B459" s="156"/>
      <c r="C459" s="158"/>
      <c r="D459" s="158"/>
      <c r="E459" s="158"/>
      <c r="F459" s="158"/>
      <c r="G459" s="158"/>
      <c r="H459" s="158"/>
      <c r="K459" s="157"/>
      <c r="L459" s="157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/>
    </row>
    <row r="460" spans="1:27">
      <c r="A460" s="158"/>
      <c r="B460" s="156"/>
      <c r="C460" s="158"/>
      <c r="D460" s="158"/>
      <c r="E460" s="158"/>
      <c r="F460" s="158"/>
      <c r="G460" s="158"/>
      <c r="H460" s="158"/>
      <c r="K460" s="157"/>
      <c r="L460" s="157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/>
    </row>
    <row r="461" spans="1:27">
      <c r="A461" s="158"/>
      <c r="B461" s="156"/>
      <c r="C461" s="158"/>
      <c r="D461" s="158"/>
      <c r="E461" s="158"/>
      <c r="F461" s="158"/>
      <c r="G461" s="158"/>
      <c r="H461" s="158"/>
      <c r="K461" s="157"/>
      <c r="L461" s="157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/>
    </row>
    <row r="462" spans="1:27">
      <c r="A462" s="158"/>
      <c r="B462" s="156"/>
      <c r="C462" s="158"/>
      <c r="D462" s="158"/>
      <c r="E462" s="158"/>
      <c r="F462" s="158"/>
      <c r="G462" s="158"/>
      <c r="H462" s="158"/>
      <c r="K462" s="157"/>
      <c r="L462" s="157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/>
    </row>
    <row r="463" spans="1:27">
      <c r="A463" s="158"/>
      <c r="B463" s="156"/>
      <c r="C463" s="158"/>
      <c r="D463" s="158"/>
      <c r="E463" s="158"/>
      <c r="F463" s="158"/>
      <c r="G463" s="158"/>
      <c r="H463" s="158"/>
      <c r="K463" s="157"/>
      <c r="L463" s="157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/>
    </row>
    <row r="464" spans="1:27">
      <c r="A464" s="158"/>
      <c r="B464" s="156"/>
      <c r="C464" s="158"/>
      <c r="D464" s="158"/>
      <c r="E464" s="158"/>
      <c r="F464" s="158"/>
      <c r="G464" s="158"/>
      <c r="H464" s="158"/>
      <c r="K464" s="157"/>
      <c r="L464" s="157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  <c r="AA464" s="158"/>
    </row>
    <row r="465" spans="1:27">
      <c r="A465" s="158"/>
      <c r="B465" s="156"/>
      <c r="C465" s="158"/>
      <c r="D465" s="158"/>
      <c r="E465" s="158"/>
      <c r="F465" s="158"/>
      <c r="G465" s="158"/>
      <c r="H465" s="158"/>
      <c r="K465" s="157"/>
      <c r="L465" s="157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  <c r="AA465" s="158"/>
    </row>
    <row r="466" spans="1:27">
      <c r="A466" s="158"/>
      <c r="B466" s="156"/>
      <c r="C466" s="158"/>
      <c r="D466" s="158"/>
      <c r="E466" s="158"/>
      <c r="F466" s="158"/>
      <c r="G466" s="158"/>
      <c r="H466" s="158"/>
      <c r="K466" s="157"/>
      <c r="L466" s="157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  <c r="AA466" s="158"/>
    </row>
    <row r="467" spans="1:27">
      <c r="A467" s="158"/>
      <c r="B467" s="156"/>
      <c r="C467" s="158"/>
      <c r="D467" s="158"/>
      <c r="E467" s="158"/>
      <c r="F467" s="158"/>
      <c r="G467" s="158"/>
      <c r="H467" s="158"/>
      <c r="K467" s="157"/>
      <c r="L467" s="157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  <c r="AA467" s="158"/>
    </row>
    <row r="468" spans="1:27">
      <c r="A468" s="158"/>
      <c r="B468" s="156"/>
      <c r="C468" s="158"/>
      <c r="D468" s="158"/>
      <c r="E468" s="158"/>
      <c r="F468" s="158"/>
      <c r="G468" s="158"/>
      <c r="H468" s="158"/>
      <c r="K468" s="157"/>
      <c r="L468" s="157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  <c r="AA468" s="158"/>
    </row>
    <row r="469" spans="1:27">
      <c r="A469" s="158"/>
      <c r="B469" s="156"/>
      <c r="C469" s="158"/>
      <c r="D469" s="158"/>
      <c r="E469" s="158"/>
      <c r="F469" s="158"/>
      <c r="G469" s="158"/>
      <c r="H469" s="158"/>
      <c r="K469" s="157"/>
      <c r="L469" s="157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  <c r="AA469" s="158"/>
    </row>
    <row r="470" spans="1:27">
      <c r="A470" s="158"/>
      <c r="B470" s="156"/>
      <c r="C470" s="158"/>
      <c r="D470" s="158"/>
      <c r="E470" s="158"/>
      <c r="F470" s="158"/>
      <c r="G470" s="158"/>
      <c r="H470" s="158"/>
      <c r="K470" s="157"/>
      <c r="L470" s="157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  <c r="AA470" s="158"/>
    </row>
    <row r="471" spans="1:27">
      <c r="A471" s="158"/>
      <c r="B471" s="156"/>
      <c r="C471" s="158"/>
      <c r="D471" s="158"/>
      <c r="E471" s="158"/>
      <c r="F471" s="158"/>
      <c r="G471" s="158"/>
      <c r="H471" s="158"/>
      <c r="K471" s="157"/>
      <c r="L471" s="157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  <c r="AA471" s="158"/>
    </row>
    <row r="472" spans="1:27">
      <c r="A472" s="158"/>
      <c r="B472" s="156"/>
      <c r="C472" s="158"/>
      <c r="D472" s="158"/>
      <c r="E472" s="158"/>
      <c r="F472" s="158"/>
      <c r="G472" s="158"/>
      <c r="H472" s="158"/>
      <c r="K472" s="157"/>
      <c r="L472" s="157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  <c r="AA472" s="158"/>
    </row>
    <row r="473" spans="1:27">
      <c r="A473" s="158"/>
      <c r="B473" s="156"/>
      <c r="C473" s="158"/>
      <c r="D473" s="158"/>
      <c r="E473" s="158"/>
      <c r="F473" s="158"/>
      <c r="G473" s="158"/>
      <c r="H473" s="158"/>
      <c r="K473" s="157"/>
      <c r="L473" s="157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  <c r="AA473" s="158"/>
    </row>
    <row r="474" spans="1:27">
      <c r="A474" s="158"/>
      <c r="B474" s="156"/>
      <c r="C474" s="158"/>
      <c r="D474" s="158"/>
      <c r="E474" s="158"/>
      <c r="F474" s="158"/>
      <c r="G474" s="158"/>
      <c r="H474" s="158"/>
      <c r="K474" s="157"/>
      <c r="L474" s="157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  <c r="AA474" s="158"/>
    </row>
    <row r="475" spans="1:27">
      <c r="A475" s="158"/>
      <c r="B475" s="156"/>
      <c r="C475" s="158"/>
      <c r="D475" s="158"/>
      <c r="E475" s="158"/>
      <c r="F475" s="158"/>
      <c r="G475" s="158"/>
      <c r="H475" s="158"/>
      <c r="K475" s="157"/>
      <c r="L475" s="157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58"/>
    </row>
    <row r="476" spans="1:27">
      <c r="A476" s="158"/>
      <c r="B476" s="156"/>
      <c r="C476" s="158"/>
      <c r="D476" s="158"/>
      <c r="E476" s="158"/>
      <c r="F476" s="158"/>
      <c r="G476" s="158"/>
      <c r="H476" s="158"/>
      <c r="K476" s="157"/>
      <c r="L476" s="157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  <c r="AA476" s="158"/>
    </row>
    <row r="477" spans="1:27">
      <c r="A477" s="158"/>
      <c r="B477" s="156"/>
      <c r="C477" s="158"/>
      <c r="D477" s="158"/>
      <c r="E477" s="158"/>
      <c r="F477" s="158"/>
      <c r="G477" s="158"/>
      <c r="H477" s="158"/>
      <c r="K477" s="157"/>
      <c r="L477" s="157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  <c r="AA477" s="158"/>
    </row>
    <row r="478" spans="1:27">
      <c r="A478" s="158"/>
      <c r="B478" s="156"/>
      <c r="C478" s="158"/>
      <c r="D478" s="158"/>
      <c r="E478" s="158"/>
      <c r="F478" s="158"/>
      <c r="G478" s="158"/>
      <c r="H478" s="158"/>
      <c r="K478" s="157"/>
      <c r="L478" s="157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  <c r="AA478" s="158"/>
    </row>
    <row r="479" spans="1:27">
      <c r="A479" s="158"/>
      <c r="B479" s="156"/>
      <c r="C479" s="158"/>
      <c r="D479" s="158"/>
      <c r="E479" s="158"/>
      <c r="F479" s="158"/>
      <c r="G479" s="158"/>
      <c r="H479" s="158"/>
      <c r="K479" s="157"/>
      <c r="L479" s="157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  <c r="AA479" s="158"/>
    </row>
    <row r="480" spans="1:27">
      <c r="A480" s="158"/>
      <c r="B480" s="156"/>
      <c r="C480" s="158"/>
      <c r="D480" s="158"/>
      <c r="E480" s="158"/>
      <c r="F480" s="158"/>
      <c r="G480" s="158"/>
      <c r="H480" s="158"/>
      <c r="K480" s="157"/>
      <c r="L480" s="157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  <c r="AA480" s="158"/>
    </row>
    <row r="481" spans="1:27">
      <c r="A481" s="158"/>
      <c r="B481" s="156"/>
      <c r="C481" s="158"/>
      <c r="D481" s="158"/>
      <c r="E481" s="158"/>
      <c r="F481" s="158"/>
      <c r="G481" s="158"/>
      <c r="H481" s="158"/>
      <c r="K481" s="157"/>
      <c r="L481" s="157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  <c r="AA481" s="158"/>
    </row>
    <row r="482" spans="1:27">
      <c r="A482" s="158"/>
      <c r="B482" s="156"/>
      <c r="C482" s="158"/>
      <c r="D482" s="158"/>
      <c r="E482" s="158"/>
      <c r="F482" s="158"/>
      <c r="G482" s="158"/>
      <c r="H482" s="158"/>
      <c r="K482" s="157"/>
      <c r="L482" s="157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</row>
    <row r="483" spans="1:27">
      <c r="A483" s="158"/>
      <c r="B483" s="156"/>
      <c r="C483" s="158"/>
      <c r="D483" s="158"/>
      <c r="E483" s="158"/>
      <c r="F483" s="158"/>
      <c r="G483" s="158"/>
      <c r="H483" s="158"/>
      <c r="K483" s="157"/>
      <c r="L483" s="157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  <c r="AA483" s="158"/>
    </row>
    <row r="484" spans="1:27">
      <c r="A484" s="158"/>
      <c r="B484" s="156"/>
      <c r="C484" s="158"/>
      <c r="D484" s="158"/>
      <c r="E484" s="158"/>
      <c r="F484" s="158"/>
      <c r="G484" s="158"/>
      <c r="H484" s="158"/>
      <c r="K484" s="157"/>
      <c r="L484" s="157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</row>
    <row r="485" spans="1:27">
      <c r="A485" s="158"/>
      <c r="B485" s="156"/>
      <c r="C485" s="158"/>
      <c r="D485" s="158"/>
      <c r="E485" s="158"/>
      <c r="F485" s="158"/>
      <c r="G485" s="158"/>
      <c r="H485" s="158"/>
      <c r="K485" s="157"/>
      <c r="L485" s="157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  <c r="AA485" s="158"/>
    </row>
    <row r="486" spans="1:27">
      <c r="A486" s="158"/>
      <c r="B486" s="156"/>
      <c r="C486" s="158"/>
      <c r="D486" s="158"/>
      <c r="E486" s="158"/>
      <c r="F486" s="158"/>
      <c r="G486" s="158"/>
      <c r="H486" s="158"/>
      <c r="K486" s="157"/>
      <c r="L486" s="157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</row>
    <row r="487" spans="1:27">
      <c r="A487" s="158"/>
      <c r="B487" s="156"/>
      <c r="C487" s="158"/>
      <c r="D487" s="158"/>
      <c r="E487" s="158"/>
      <c r="F487" s="158"/>
      <c r="G487" s="158"/>
      <c r="H487" s="158"/>
      <c r="K487" s="157"/>
      <c r="L487" s="157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  <c r="AA487" s="158"/>
    </row>
    <row r="488" spans="1:27">
      <c r="A488" s="158"/>
      <c r="B488" s="156"/>
      <c r="C488" s="158"/>
      <c r="D488" s="158"/>
      <c r="E488" s="158"/>
      <c r="F488" s="158"/>
      <c r="G488" s="158"/>
      <c r="H488" s="158"/>
      <c r="K488" s="157"/>
      <c r="L488" s="157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  <c r="AA488" s="158"/>
    </row>
    <row r="489" spans="1:27">
      <c r="A489" s="158"/>
      <c r="B489" s="156"/>
      <c r="C489" s="158"/>
      <c r="D489" s="158"/>
      <c r="E489" s="158"/>
      <c r="F489" s="158"/>
      <c r="G489" s="158"/>
      <c r="H489" s="158"/>
      <c r="K489" s="157"/>
      <c r="L489" s="157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  <c r="AA489" s="158"/>
    </row>
    <row r="490" spans="1:27">
      <c r="A490" s="158"/>
      <c r="B490" s="156"/>
      <c r="C490" s="158"/>
      <c r="D490" s="158"/>
      <c r="E490" s="158"/>
      <c r="F490" s="158"/>
      <c r="G490" s="158"/>
      <c r="H490" s="158"/>
      <c r="K490" s="157"/>
      <c r="L490" s="157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  <c r="AA490" s="158"/>
    </row>
    <row r="491" spans="1:27">
      <c r="A491" s="158"/>
      <c r="B491" s="156"/>
      <c r="C491" s="158"/>
      <c r="D491" s="158"/>
      <c r="E491" s="158"/>
      <c r="F491" s="158"/>
      <c r="G491" s="158"/>
      <c r="H491" s="158"/>
      <c r="K491" s="157"/>
      <c r="L491" s="157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  <c r="AA491" s="158"/>
    </row>
    <row r="492" spans="1:27">
      <c r="A492" s="158"/>
      <c r="B492" s="156"/>
      <c r="C492" s="158"/>
      <c r="D492" s="158"/>
      <c r="E492" s="158"/>
      <c r="F492" s="158"/>
      <c r="G492" s="158"/>
      <c r="H492" s="158"/>
      <c r="K492" s="157"/>
      <c r="L492" s="157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</row>
    <row r="493" spans="1:27">
      <c r="A493" s="158"/>
      <c r="B493" s="156"/>
      <c r="C493" s="158"/>
      <c r="D493" s="158"/>
      <c r="E493" s="158"/>
      <c r="F493" s="158"/>
      <c r="G493" s="158"/>
      <c r="H493" s="158"/>
      <c r="K493" s="157"/>
      <c r="L493" s="157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  <c r="AA493" s="158"/>
    </row>
    <row r="494" spans="1:27">
      <c r="A494" s="158"/>
      <c r="B494" s="156"/>
      <c r="C494" s="158"/>
      <c r="D494" s="158"/>
      <c r="E494" s="158"/>
      <c r="F494" s="158"/>
      <c r="G494" s="158"/>
      <c r="H494" s="158"/>
      <c r="K494" s="157"/>
      <c r="L494" s="157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  <c r="AA494" s="158"/>
    </row>
    <row r="495" spans="1:27">
      <c r="A495" s="158"/>
      <c r="B495" s="156"/>
      <c r="C495" s="158"/>
      <c r="D495" s="158"/>
      <c r="E495" s="158"/>
      <c r="F495" s="158"/>
      <c r="G495" s="158"/>
      <c r="H495" s="158"/>
      <c r="K495" s="157"/>
      <c r="L495" s="157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  <c r="AA495" s="158"/>
    </row>
    <row r="496" spans="1:27">
      <c r="A496" s="158"/>
      <c r="B496" s="156"/>
      <c r="C496" s="158"/>
      <c r="D496" s="158"/>
      <c r="E496" s="158"/>
      <c r="F496" s="158"/>
      <c r="G496" s="158"/>
      <c r="H496" s="158"/>
      <c r="K496" s="157"/>
      <c r="L496" s="157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58"/>
    </row>
    <row r="497" spans="1:27">
      <c r="A497" s="158"/>
      <c r="B497" s="156"/>
      <c r="C497" s="158"/>
      <c r="D497" s="158"/>
      <c r="E497" s="158"/>
      <c r="F497" s="158"/>
      <c r="G497" s="158"/>
      <c r="H497" s="158"/>
      <c r="K497" s="157"/>
      <c r="L497" s="157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58"/>
    </row>
    <row r="498" spans="1:27">
      <c r="A498" s="158"/>
      <c r="B498" s="156"/>
      <c r="C498" s="158"/>
      <c r="D498" s="158"/>
      <c r="E498" s="158"/>
      <c r="F498" s="158"/>
      <c r="G498" s="158"/>
      <c r="H498" s="158"/>
      <c r="K498" s="157"/>
      <c r="L498" s="157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  <c r="AA498" s="158"/>
    </row>
    <row r="499" spans="1:27">
      <c r="A499" s="158"/>
      <c r="B499" s="156"/>
      <c r="C499" s="158"/>
      <c r="D499" s="158"/>
      <c r="E499" s="158"/>
      <c r="F499" s="158"/>
      <c r="G499" s="158"/>
      <c r="H499" s="158"/>
      <c r="K499" s="157"/>
      <c r="L499" s="157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  <c r="AA499" s="158"/>
    </row>
    <row r="500" spans="1:27">
      <c r="A500" s="158"/>
      <c r="B500" s="156"/>
      <c r="C500" s="158"/>
      <c r="D500" s="158"/>
      <c r="E500" s="158"/>
      <c r="F500" s="158"/>
      <c r="G500" s="158"/>
      <c r="H500" s="158"/>
      <c r="K500" s="157"/>
      <c r="L500" s="157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  <c r="AA500" s="158"/>
    </row>
    <row r="501" spans="1:27">
      <c r="A501" s="158"/>
      <c r="B501" s="156"/>
      <c r="C501" s="158"/>
      <c r="D501" s="158"/>
      <c r="E501" s="158"/>
      <c r="F501" s="158"/>
      <c r="G501" s="158"/>
      <c r="H501" s="158"/>
      <c r="K501" s="157"/>
      <c r="L501" s="157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  <c r="AA501" s="158"/>
    </row>
    <row r="502" spans="1:27">
      <c r="A502" s="158"/>
      <c r="B502" s="156"/>
      <c r="C502" s="158"/>
      <c r="D502" s="158"/>
      <c r="E502" s="158"/>
      <c r="F502" s="158"/>
      <c r="G502" s="158"/>
      <c r="H502" s="158"/>
      <c r="K502" s="157"/>
      <c r="L502" s="157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  <c r="AA502" s="158"/>
    </row>
    <row r="503" spans="1:27">
      <c r="A503" s="158"/>
      <c r="B503" s="156"/>
      <c r="C503" s="158"/>
      <c r="D503" s="158"/>
      <c r="E503" s="158"/>
      <c r="F503" s="158"/>
      <c r="G503" s="158"/>
      <c r="H503" s="158"/>
      <c r="K503" s="157"/>
      <c r="L503" s="157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  <c r="AA503" s="158"/>
    </row>
    <row r="504" spans="1:27">
      <c r="A504" s="158"/>
      <c r="B504" s="156"/>
      <c r="C504" s="158"/>
      <c r="D504" s="158"/>
      <c r="E504" s="158"/>
      <c r="F504" s="158"/>
      <c r="G504" s="158"/>
      <c r="H504" s="158"/>
      <c r="K504" s="157"/>
      <c r="L504" s="157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  <c r="AA504" s="158"/>
    </row>
    <row r="505" spans="1:27">
      <c r="A505" s="158"/>
      <c r="B505" s="156"/>
      <c r="C505" s="158"/>
      <c r="D505" s="158"/>
      <c r="E505" s="158"/>
      <c r="F505" s="158"/>
      <c r="G505" s="158"/>
      <c r="H505" s="158"/>
      <c r="K505" s="157"/>
      <c r="L505" s="157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  <c r="AA505" s="158"/>
    </row>
    <row r="506" spans="1:27">
      <c r="A506" s="158"/>
      <c r="B506" s="156"/>
      <c r="C506" s="158"/>
      <c r="D506" s="158"/>
      <c r="E506" s="158"/>
      <c r="F506" s="158"/>
      <c r="G506" s="158"/>
      <c r="H506" s="158"/>
      <c r="K506" s="157"/>
      <c r="L506" s="157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  <c r="AA506" s="158"/>
    </row>
    <row r="507" spans="1:27">
      <c r="A507" s="158"/>
      <c r="B507" s="156"/>
      <c r="C507" s="158"/>
      <c r="D507" s="158"/>
      <c r="E507" s="158"/>
      <c r="F507" s="158"/>
      <c r="G507" s="158"/>
      <c r="H507" s="158"/>
      <c r="K507" s="157"/>
      <c r="L507" s="157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  <c r="AA507" s="158"/>
    </row>
    <row r="508" spans="1:27">
      <c r="A508" s="158"/>
      <c r="B508" s="156"/>
      <c r="C508" s="158"/>
      <c r="D508" s="158"/>
      <c r="E508" s="158"/>
      <c r="F508" s="158"/>
      <c r="G508" s="158"/>
      <c r="H508" s="158"/>
      <c r="K508" s="157"/>
      <c r="L508" s="157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  <c r="AA508" s="158"/>
    </row>
    <row r="509" spans="1:27">
      <c r="A509" s="158"/>
      <c r="B509" s="156"/>
      <c r="C509" s="158"/>
      <c r="D509" s="158"/>
      <c r="E509" s="158"/>
      <c r="F509" s="158"/>
      <c r="G509" s="158"/>
      <c r="H509" s="158"/>
      <c r="K509" s="157"/>
      <c r="L509" s="157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  <c r="AA509" s="158"/>
    </row>
    <row r="510" spans="1:27">
      <c r="A510" s="158"/>
      <c r="B510" s="156"/>
      <c r="C510" s="158"/>
      <c r="D510" s="158"/>
      <c r="E510" s="158"/>
      <c r="F510" s="158"/>
      <c r="G510" s="158"/>
      <c r="H510" s="158"/>
      <c r="K510" s="157"/>
      <c r="L510" s="157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</row>
    <row r="511" spans="1:27">
      <c r="A511" s="158"/>
      <c r="B511" s="156"/>
      <c r="C511" s="158"/>
      <c r="D511" s="158"/>
      <c r="E511" s="158"/>
      <c r="F511" s="158"/>
      <c r="G511" s="158"/>
      <c r="H511" s="158"/>
      <c r="K511" s="157"/>
      <c r="L511" s="157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  <c r="AA511" s="158"/>
    </row>
    <row r="512" spans="1:27">
      <c r="A512" s="158"/>
      <c r="B512" s="156"/>
      <c r="C512" s="158"/>
      <c r="D512" s="158"/>
      <c r="E512" s="158"/>
      <c r="F512" s="158"/>
      <c r="G512" s="158"/>
      <c r="H512" s="158"/>
      <c r="K512" s="157"/>
      <c r="L512" s="157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  <c r="AA512" s="158"/>
    </row>
    <row r="513" spans="1:27">
      <c r="A513" s="158"/>
      <c r="B513" s="156"/>
      <c r="C513" s="158"/>
      <c r="D513" s="158"/>
      <c r="E513" s="158"/>
      <c r="F513" s="158"/>
      <c r="G513" s="158"/>
      <c r="H513" s="158"/>
      <c r="K513" s="157"/>
      <c r="L513" s="157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  <c r="AA513" s="158"/>
    </row>
    <row r="514" spans="1:27">
      <c r="A514" s="158"/>
      <c r="B514" s="156"/>
      <c r="C514" s="158"/>
      <c r="D514" s="158"/>
      <c r="E514" s="158"/>
      <c r="F514" s="158"/>
      <c r="G514" s="158"/>
      <c r="H514" s="158"/>
      <c r="K514" s="157"/>
      <c r="L514" s="157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  <c r="AA514" s="158"/>
    </row>
    <row r="515" spans="1:27">
      <c r="A515" s="158"/>
      <c r="B515" s="156"/>
      <c r="C515" s="158"/>
      <c r="D515" s="158"/>
      <c r="E515" s="158"/>
      <c r="F515" s="158"/>
      <c r="G515" s="158"/>
      <c r="H515" s="158"/>
      <c r="K515" s="157"/>
      <c r="L515" s="157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  <c r="AA515" s="158"/>
    </row>
    <row r="516" spans="1:27">
      <c r="A516" s="158"/>
      <c r="B516" s="156"/>
      <c r="C516" s="158"/>
      <c r="D516" s="158"/>
      <c r="E516" s="158"/>
      <c r="F516" s="158"/>
      <c r="G516" s="158"/>
      <c r="H516" s="158"/>
      <c r="K516" s="157"/>
      <c r="L516" s="157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  <c r="AA516" s="158"/>
    </row>
    <row r="517" spans="1:27">
      <c r="A517" s="158"/>
      <c r="B517" s="156"/>
      <c r="C517" s="158"/>
      <c r="D517" s="158"/>
      <c r="E517" s="158"/>
      <c r="F517" s="158"/>
      <c r="G517" s="158"/>
      <c r="H517" s="158"/>
      <c r="K517" s="157"/>
      <c r="L517" s="157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58"/>
    </row>
    <row r="518" spans="1:27">
      <c r="A518" s="158"/>
      <c r="B518" s="156"/>
      <c r="C518" s="158"/>
      <c r="D518" s="158"/>
      <c r="E518" s="158"/>
      <c r="F518" s="158"/>
      <c r="G518" s="158"/>
      <c r="H518" s="158"/>
      <c r="K518" s="157"/>
      <c r="L518" s="157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58"/>
    </row>
    <row r="519" spans="1:27">
      <c r="A519" s="158"/>
      <c r="B519" s="156"/>
      <c r="C519" s="158"/>
      <c r="D519" s="158"/>
      <c r="E519" s="158"/>
      <c r="F519" s="158"/>
      <c r="G519" s="158"/>
      <c r="H519" s="158"/>
      <c r="K519" s="157"/>
      <c r="L519" s="157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  <c r="AA519" s="158"/>
    </row>
    <row r="520" spans="1:27">
      <c r="A520" s="158"/>
      <c r="B520" s="156"/>
      <c r="C520" s="158"/>
      <c r="D520" s="158"/>
      <c r="E520" s="158"/>
      <c r="F520" s="158"/>
      <c r="G520" s="158"/>
      <c r="H520" s="158"/>
      <c r="K520" s="157"/>
      <c r="L520" s="157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  <c r="AA520" s="158"/>
    </row>
    <row r="521" spans="1:27">
      <c r="A521" s="158"/>
      <c r="B521" s="156"/>
      <c r="C521" s="158"/>
      <c r="D521" s="158"/>
      <c r="E521" s="158"/>
      <c r="F521" s="158"/>
      <c r="G521" s="158"/>
      <c r="H521" s="158"/>
      <c r="K521" s="157"/>
      <c r="L521" s="157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  <c r="AA521" s="158"/>
    </row>
    <row r="522" spans="1:27">
      <c r="A522" s="158"/>
      <c r="B522" s="156"/>
      <c r="C522" s="158"/>
      <c r="D522" s="158"/>
      <c r="E522" s="158"/>
      <c r="F522" s="158"/>
      <c r="G522" s="158"/>
      <c r="H522" s="158"/>
      <c r="K522" s="157"/>
      <c r="L522" s="157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  <c r="AA522" s="158"/>
    </row>
    <row r="523" spans="1:27">
      <c r="A523" s="158"/>
      <c r="B523" s="156"/>
      <c r="C523" s="158"/>
      <c r="D523" s="158"/>
      <c r="E523" s="158"/>
      <c r="F523" s="158"/>
      <c r="G523" s="158"/>
      <c r="H523" s="158"/>
      <c r="K523" s="157"/>
      <c r="L523" s="157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  <c r="AA523" s="158"/>
    </row>
    <row r="524" spans="1:27">
      <c r="A524" s="158"/>
      <c r="B524" s="156"/>
      <c r="C524" s="158"/>
      <c r="D524" s="158"/>
      <c r="E524" s="158"/>
      <c r="F524" s="158"/>
      <c r="G524" s="158"/>
      <c r="H524" s="158"/>
      <c r="K524" s="157"/>
      <c r="L524" s="157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  <c r="AA524" s="158"/>
    </row>
    <row r="525" spans="1:27">
      <c r="A525" s="158"/>
      <c r="B525" s="156"/>
      <c r="C525" s="158"/>
      <c r="D525" s="158"/>
      <c r="E525" s="158"/>
      <c r="F525" s="158"/>
      <c r="G525" s="158"/>
      <c r="H525" s="158"/>
      <c r="K525" s="157"/>
      <c r="L525" s="157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  <c r="AA525" s="158"/>
    </row>
    <row r="526" spans="1:27">
      <c r="A526" s="158"/>
      <c r="B526" s="156"/>
      <c r="C526" s="158"/>
      <c r="D526" s="158"/>
      <c r="E526" s="158"/>
      <c r="F526" s="158"/>
      <c r="G526" s="158"/>
      <c r="H526" s="158"/>
      <c r="K526" s="157"/>
      <c r="L526" s="157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  <c r="AA526" s="158"/>
    </row>
    <row r="527" spans="1:27">
      <c r="A527" s="158"/>
      <c r="B527" s="156"/>
      <c r="C527" s="158"/>
      <c r="D527" s="158"/>
      <c r="E527" s="158"/>
      <c r="F527" s="158"/>
      <c r="G527" s="158"/>
      <c r="H527" s="158"/>
      <c r="K527" s="157"/>
      <c r="L527" s="157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  <c r="AA527" s="158"/>
    </row>
    <row r="528" spans="1:27">
      <c r="A528" s="158"/>
      <c r="B528" s="156"/>
      <c r="C528" s="158"/>
      <c r="D528" s="158"/>
      <c r="E528" s="158"/>
      <c r="F528" s="158"/>
      <c r="G528" s="158"/>
      <c r="H528" s="158"/>
      <c r="K528" s="157"/>
      <c r="L528" s="157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  <c r="AA528" s="158"/>
    </row>
    <row r="529" spans="1:27">
      <c r="A529" s="158"/>
      <c r="B529" s="156"/>
      <c r="C529" s="158"/>
      <c r="D529" s="158"/>
      <c r="E529" s="158"/>
      <c r="F529" s="158"/>
      <c r="G529" s="158"/>
      <c r="H529" s="158"/>
      <c r="K529" s="157"/>
      <c r="L529" s="157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  <c r="AA529" s="158"/>
    </row>
    <row r="530" spans="1:27">
      <c r="A530" s="158"/>
      <c r="B530" s="156"/>
      <c r="C530" s="158"/>
      <c r="D530" s="158"/>
      <c r="E530" s="158"/>
      <c r="F530" s="158"/>
      <c r="G530" s="158"/>
      <c r="H530" s="158"/>
      <c r="K530" s="157"/>
      <c r="L530" s="157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  <c r="AA530" s="158"/>
    </row>
    <row r="531" spans="1:27">
      <c r="A531" s="158"/>
      <c r="B531" s="156"/>
      <c r="C531" s="158"/>
      <c r="D531" s="158"/>
      <c r="E531" s="158"/>
      <c r="F531" s="158"/>
      <c r="G531" s="158"/>
      <c r="H531" s="158"/>
      <c r="K531" s="157"/>
      <c r="L531" s="157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  <c r="AA531" s="158"/>
    </row>
    <row r="532" spans="1:27">
      <c r="A532" s="158"/>
      <c r="B532" s="156"/>
      <c r="C532" s="158"/>
      <c r="D532" s="158"/>
      <c r="E532" s="158"/>
      <c r="F532" s="158"/>
      <c r="G532" s="158"/>
      <c r="H532" s="158"/>
      <c r="K532" s="157"/>
      <c r="L532" s="157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  <c r="AA532" s="158"/>
    </row>
    <row r="533" spans="1:27">
      <c r="A533" s="158"/>
      <c r="B533" s="156"/>
      <c r="C533" s="158"/>
      <c r="D533" s="158"/>
      <c r="E533" s="158"/>
      <c r="F533" s="158"/>
      <c r="G533" s="158"/>
      <c r="H533" s="158"/>
      <c r="K533" s="157"/>
      <c r="L533" s="157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  <c r="AA533" s="158"/>
    </row>
    <row r="534" spans="1:27">
      <c r="A534" s="158"/>
      <c r="B534" s="156"/>
      <c r="C534" s="158"/>
      <c r="D534" s="158"/>
      <c r="E534" s="158"/>
      <c r="F534" s="158"/>
      <c r="G534" s="158"/>
      <c r="H534" s="158"/>
      <c r="K534" s="157"/>
      <c r="L534" s="157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  <c r="AA534" s="158"/>
    </row>
    <row r="535" spans="1:27">
      <c r="A535" s="158"/>
      <c r="B535" s="156"/>
      <c r="C535" s="158"/>
      <c r="D535" s="158"/>
      <c r="E535" s="158"/>
      <c r="F535" s="158"/>
      <c r="G535" s="158"/>
      <c r="H535" s="158"/>
      <c r="K535" s="157"/>
      <c r="L535" s="157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  <c r="AA535" s="158"/>
    </row>
    <row r="536" spans="1:27">
      <c r="A536" s="158"/>
      <c r="B536" s="156"/>
      <c r="C536" s="158"/>
      <c r="D536" s="158"/>
      <c r="E536" s="158"/>
      <c r="F536" s="158"/>
      <c r="G536" s="158"/>
      <c r="H536" s="158"/>
      <c r="K536" s="157"/>
      <c r="L536" s="157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  <c r="AA536" s="158"/>
    </row>
    <row r="537" spans="1:27">
      <c r="A537" s="158"/>
      <c r="B537" s="156"/>
      <c r="C537" s="158"/>
      <c r="D537" s="158"/>
      <c r="E537" s="158"/>
      <c r="F537" s="158"/>
      <c r="G537" s="158"/>
      <c r="H537" s="158"/>
      <c r="K537" s="157"/>
      <c r="L537" s="157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  <c r="AA537" s="158"/>
    </row>
    <row r="538" spans="1:27">
      <c r="A538" s="158"/>
      <c r="B538" s="156"/>
      <c r="C538" s="158"/>
      <c r="D538" s="158"/>
      <c r="E538" s="158"/>
      <c r="F538" s="158"/>
      <c r="G538" s="158"/>
      <c r="H538" s="158"/>
      <c r="K538" s="157"/>
      <c r="L538" s="157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58"/>
    </row>
    <row r="539" spans="1:27">
      <c r="A539" s="158"/>
      <c r="B539" s="156"/>
      <c r="C539" s="158"/>
      <c r="D539" s="158"/>
      <c r="E539" s="158"/>
      <c r="F539" s="158"/>
      <c r="G539" s="158"/>
      <c r="H539" s="158"/>
      <c r="K539" s="157"/>
      <c r="L539" s="157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58"/>
    </row>
    <row r="540" spans="1:27">
      <c r="A540" s="158"/>
      <c r="B540" s="156"/>
      <c r="C540" s="158"/>
      <c r="D540" s="158"/>
      <c r="E540" s="158"/>
      <c r="F540" s="158"/>
      <c r="G540" s="158"/>
      <c r="H540" s="158"/>
      <c r="K540" s="157"/>
      <c r="L540" s="157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  <c r="AA540" s="158"/>
    </row>
    <row r="541" spans="1:27">
      <c r="A541" s="158"/>
      <c r="B541" s="156"/>
      <c r="C541" s="158"/>
      <c r="D541" s="158"/>
      <c r="E541" s="158"/>
      <c r="F541" s="158"/>
      <c r="G541" s="158"/>
      <c r="H541" s="158"/>
      <c r="K541" s="157"/>
      <c r="L541" s="157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  <c r="AA541" s="158"/>
    </row>
    <row r="542" spans="1:27">
      <c r="A542" s="158"/>
      <c r="B542" s="156"/>
      <c r="C542" s="158"/>
      <c r="D542" s="158"/>
      <c r="E542" s="158"/>
      <c r="F542" s="158"/>
      <c r="G542" s="158"/>
      <c r="H542" s="158"/>
      <c r="K542" s="157"/>
      <c r="L542" s="157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  <c r="AA542" s="158"/>
    </row>
    <row r="543" spans="1:27">
      <c r="A543" s="158"/>
      <c r="B543" s="156"/>
      <c r="C543" s="158"/>
      <c r="D543" s="158"/>
      <c r="E543" s="158"/>
      <c r="F543" s="158"/>
      <c r="G543" s="158"/>
      <c r="H543" s="158"/>
      <c r="K543" s="157"/>
      <c r="L543" s="157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  <c r="AA543" s="158"/>
    </row>
    <row r="544" spans="1:27">
      <c r="A544" s="158"/>
      <c r="B544" s="156"/>
      <c r="C544" s="158"/>
      <c r="D544" s="158"/>
      <c r="E544" s="158"/>
      <c r="F544" s="158"/>
      <c r="G544" s="158"/>
      <c r="H544" s="158"/>
      <c r="K544" s="157"/>
      <c r="L544" s="157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</row>
    <row r="545" spans="1:27">
      <c r="A545" s="158"/>
      <c r="B545" s="156"/>
      <c r="C545" s="158"/>
      <c r="D545" s="158"/>
      <c r="E545" s="158"/>
      <c r="F545" s="158"/>
      <c r="G545" s="158"/>
      <c r="H545" s="158"/>
      <c r="K545" s="157"/>
      <c r="L545" s="157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  <c r="AA545" s="158"/>
    </row>
    <row r="546" spans="1:27">
      <c r="A546" s="158"/>
      <c r="B546" s="156"/>
      <c r="C546" s="158"/>
      <c r="D546" s="158"/>
      <c r="E546" s="158"/>
      <c r="F546" s="158"/>
      <c r="G546" s="158"/>
      <c r="H546" s="158"/>
      <c r="K546" s="157"/>
      <c r="L546" s="157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  <c r="AA546" s="158"/>
    </row>
    <row r="547" spans="1:27">
      <c r="A547" s="158"/>
      <c r="B547" s="156"/>
      <c r="C547" s="158"/>
      <c r="D547" s="158"/>
      <c r="E547" s="158"/>
      <c r="F547" s="158"/>
      <c r="G547" s="158"/>
      <c r="H547" s="158"/>
      <c r="K547" s="157"/>
      <c r="L547" s="157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  <c r="AA547" s="158"/>
    </row>
    <row r="548" spans="1:27">
      <c r="A548" s="158"/>
      <c r="B548" s="156"/>
      <c r="C548" s="158"/>
      <c r="D548" s="158"/>
      <c r="E548" s="158"/>
      <c r="F548" s="158"/>
      <c r="G548" s="158"/>
      <c r="H548" s="158"/>
      <c r="K548" s="157"/>
      <c r="L548" s="157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  <c r="AA548" s="158"/>
    </row>
    <row r="549" spans="1:27">
      <c r="A549" s="158"/>
      <c r="B549" s="156"/>
      <c r="C549" s="158"/>
      <c r="D549" s="158"/>
      <c r="E549" s="158"/>
      <c r="F549" s="158"/>
      <c r="G549" s="158"/>
      <c r="H549" s="158"/>
      <c r="K549" s="157"/>
      <c r="L549" s="157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  <c r="AA549" s="158"/>
    </row>
    <row r="550" spans="1:27">
      <c r="A550" s="158"/>
      <c r="B550" s="156"/>
      <c r="C550" s="158"/>
      <c r="D550" s="158"/>
      <c r="E550" s="158"/>
      <c r="F550" s="158"/>
      <c r="G550" s="158"/>
      <c r="H550" s="158"/>
      <c r="K550" s="157"/>
      <c r="L550" s="157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  <c r="AA550" s="158"/>
    </row>
    <row r="551" spans="1:27">
      <c r="A551" s="158"/>
      <c r="B551" s="156"/>
      <c r="C551" s="158"/>
      <c r="D551" s="158"/>
      <c r="E551" s="158"/>
      <c r="F551" s="158"/>
      <c r="G551" s="158"/>
      <c r="H551" s="158"/>
      <c r="K551" s="157"/>
      <c r="L551" s="157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  <c r="AA551" s="158"/>
    </row>
    <row r="552" spans="1:27">
      <c r="A552" s="158"/>
      <c r="B552" s="156"/>
      <c r="C552" s="158"/>
      <c r="D552" s="158"/>
      <c r="E552" s="158"/>
      <c r="F552" s="158"/>
      <c r="G552" s="158"/>
      <c r="H552" s="158"/>
      <c r="K552" s="157"/>
      <c r="L552" s="157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  <c r="AA552" s="158"/>
    </row>
    <row r="553" spans="1:27">
      <c r="A553" s="158"/>
      <c r="B553" s="156"/>
      <c r="C553" s="158"/>
      <c r="D553" s="158"/>
      <c r="E553" s="158"/>
      <c r="F553" s="158"/>
      <c r="G553" s="158"/>
      <c r="H553" s="158"/>
      <c r="K553" s="157"/>
      <c r="L553" s="157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  <c r="AA553" s="158"/>
    </row>
    <row r="554" spans="1:27">
      <c r="A554" s="158"/>
      <c r="B554" s="156"/>
      <c r="C554" s="158"/>
      <c r="D554" s="158"/>
      <c r="E554" s="158"/>
      <c r="F554" s="158"/>
      <c r="G554" s="158"/>
      <c r="H554" s="158"/>
      <c r="K554" s="157"/>
      <c r="L554" s="157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  <c r="AA554" s="158"/>
    </row>
    <row r="555" spans="1:27">
      <c r="A555" s="158"/>
      <c r="B555" s="156"/>
      <c r="C555" s="158"/>
      <c r="D555" s="158"/>
      <c r="E555" s="158"/>
      <c r="F555" s="158"/>
      <c r="G555" s="158"/>
      <c r="H555" s="158"/>
      <c r="K555" s="157"/>
      <c r="L555" s="157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  <c r="AA555" s="158"/>
    </row>
    <row r="556" spans="1:27">
      <c r="A556" s="158"/>
      <c r="B556" s="156"/>
      <c r="C556" s="158"/>
      <c r="D556" s="158"/>
      <c r="E556" s="158"/>
      <c r="F556" s="158"/>
      <c r="G556" s="158"/>
      <c r="H556" s="158"/>
      <c r="K556" s="157"/>
      <c r="L556" s="157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  <c r="AA556" s="158"/>
    </row>
    <row r="557" spans="1:27">
      <c r="A557" s="158"/>
      <c r="B557" s="156"/>
      <c r="C557" s="158"/>
      <c r="D557" s="158"/>
      <c r="E557" s="158"/>
      <c r="F557" s="158"/>
      <c r="G557" s="158"/>
      <c r="H557" s="158"/>
      <c r="K557" s="157"/>
      <c r="L557" s="157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  <c r="AA557" s="158"/>
    </row>
    <row r="558" spans="1:27">
      <c r="A558" s="158"/>
      <c r="B558" s="156"/>
      <c r="C558" s="158"/>
      <c r="D558" s="158"/>
      <c r="E558" s="158"/>
      <c r="F558" s="158"/>
      <c r="G558" s="158"/>
      <c r="H558" s="158"/>
      <c r="K558" s="157"/>
      <c r="L558" s="157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  <c r="AA558" s="158"/>
    </row>
    <row r="559" spans="1:27">
      <c r="A559" s="158"/>
      <c r="B559" s="156"/>
      <c r="C559" s="158"/>
      <c r="D559" s="158"/>
      <c r="E559" s="158"/>
      <c r="F559" s="158"/>
      <c r="G559" s="158"/>
      <c r="H559" s="158"/>
      <c r="K559" s="157"/>
      <c r="L559" s="157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58"/>
    </row>
    <row r="560" spans="1:27">
      <c r="A560" s="158"/>
      <c r="B560" s="156"/>
      <c r="C560" s="158"/>
      <c r="D560" s="158"/>
      <c r="E560" s="158"/>
      <c r="F560" s="158"/>
      <c r="G560" s="158"/>
      <c r="H560" s="158"/>
      <c r="K560" s="157"/>
      <c r="L560" s="157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58"/>
    </row>
    <row r="561" spans="1:27">
      <c r="A561" s="158"/>
      <c r="B561" s="156"/>
      <c r="C561" s="158"/>
      <c r="D561" s="158"/>
      <c r="E561" s="158"/>
      <c r="F561" s="158"/>
      <c r="G561" s="158"/>
      <c r="H561" s="158"/>
      <c r="K561" s="157"/>
      <c r="L561" s="157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  <c r="AA561" s="158"/>
    </row>
    <row r="562" spans="1:27">
      <c r="A562" s="158"/>
      <c r="B562" s="156"/>
      <c r="C562" s="158"/>
      <c r="D562" s="158"/>
      <c r="E562" s="158"/>
      <c r="F562" s="158"/>
      <c r="G562" s="158"/>
      <c r="H562" s="158"/>
      <c r="K562" s="157"/>
      <c r="L562" s="157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  <c r="AA562" s="158"/>
    </row>
    <row r="563" spans="1:27">
      <c r="A563" s="158"/>
      <c r="B563" s="156"/>
      <c r="C563" s="158"/>
      <c r="D563" s="158"/>
      <c r="E563" s="158"/>
      <c r="F563" s="158"/>
      <c r="G563" s="158"/>
      <c r="H563" s="158"/>
      <c r="K563" s="157"/>
      <c r="L563" s="157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  <c r="AA563" s="158"/>
    </row>
    <row r="564" spans="1:27">
      <c r="A564" s="158"/>
      <c r="B564" s="156"/>
      <c r="C564" s="158"/>
      <c r="D564" s="158"/>
      <c r="E564" s="158"/>
      <c r="F564" s="158"/>
      <c r="G564" s="158"/>
      <c r="H564" s="158"/>
      <c r="K564" s="157"/>
      <c r="L564" s="157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</row>
    <row r="565" spans="1:27">
      <c r="A565" s="158"/>
      <c r="B565" s="156"/>
      <c r="C565" s="158"/>
      <c r="D565" s="158"/>
      <c r="E565" s="158"/>
      <c r="F565" s="158"/>
      <c r="G565" s="158"/>
      <c r="H565" s="158"/>
      <c r="K565" s="157"/>
      <c r="L565" s="157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  <c r="AA565" s="158"/>
    </row>
    <row r="566" spans="1:27">
      <c r="A566" s="158"/>
      <c r="B566" s="156"/>
      <c r="C566" s="158"/>
      <c r="D566" s="158"/>
      <c r="E566" s="158"/>
      <c r="F566" s="158"/>
      <c r="G566" s="158"/>
      <c r="H566" s="158"/>
      <c r="K566" s="157"/>
      <c r="L566" s="157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  <c r="AA566" s="158"/>
    </row>
    <row r="567" spans="1:27">
      <c r="A567" s="158"/>
      <c r="B567" s="156"/>
      <c r="C567" s="158"/>
      <c r="D567" s="158"/>
      <c r="E567" s="158"/>
      <c r="F567" s="158"/>
      <c r="G567" s="158"/>
      <c r="H567" s="158"/>
      <c r="K567" s="157"/>
      <c r="L567" s="157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  <c r="AA567" s="158"/>
    </row>
    <row r="568" spans="1:27">
      <c r="A568" s="158"/>
      <c r="B568" s="156"/>
      <c r="C568" s="158"/>
      <c r="D568" s="158"/>
      <c r="E568" s="158"/>
      <c r="F568" s="158"/>
      <c r="G568" s="158"/>
      <c r="H568" s="158"/>
      <c r="K568" s="157"/>
      <c r="L568" s="157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  <c r="AA568" s="158"/>
    </row>
    <row r="569" spans="1:27">
      <c r="A569" s="158"/>
      <c r="B569" s="156"/>
      <c r="C569" s="158"/>
      <c r="D569" s="158"/>
      <c r="E569" s="158"/>
      <c r="F569" s="158"/>
      <c r="G569" s="158"/>
      <c r="H569" s="158"/>
      <c r="K569" s="157"/>
      <c r="L569" s="157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  <c r="AA569" s="158"/>
    </row>
    <row r="570" spans="1:27">
      <c r="A570" s="158"/>
      <c r="B570" s="156"/>
      <c r="C570" s="158"/>
      <c r="D570" s="158"/>
      <c r="E570" s="158"/>
      <c r="F570" s="158"/>
      <c r="G570" s="158"/>
      <c r="H570" s="158"/>
      <c r="K570" s="157"/>
      <c r="L570" s="157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  <c r="AA570" s="158"/>
    </row>
    <row r="571" spans="1:27">
      <c r="A571" s="158"/>
      <c r="B571" s="156"/>
      <c r="C571" s="158"/>
      <c r="D571" s="158"/>
      <c r="E571" s="158"/>
      <c r="F571" s="158"/>
      <c r="G571" s="158"/>
      <c r="H571" s="158"/>
      <c r="K571" s="157"/>
      <c r="L571" s="157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  <c r="AA571" s="158"/>
    </row>
    <row r="572" spans="1:27">
      <c r="A572" s="158"/>
      <c r="B572" s="156"/>
      <c r="C572" s="158"/>
      <c r="D572" s="158"/>
      <c r="E572" s="158"/>
      <c r="F572" s="158"/>
      <c r="G572" s="158"/>
      <c r="H572" s="158"/>
      <c r="K572" s="157"/>
      <c r="L572" s="157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  <c r="AA572" s="158"/>
    </row>
    <row r="573" spans="1:27">
      <c r="A573" s="158"/>
      <c r="B573" s="156"/>
      <c r="C573" s="158"/>
      <c r="D573" s="158"/>
      <c r="E573" s="158"/>
      <c r="F573" s="158"/>
      <c r="G573" s="158"/>
      <c r="H573" s="158"/>
      <c r="K573" s="157"/>
      <c r="L573" s="157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  <c r="AA573" s="158"/>
    </row>
    <row r="574" spans="1:27">
      <c r="A574" s="158"/>
      <c r="B574" s="156"/>
      <c r="C574" s="158"/>
      <c r="D574" s="158"/>
      <c r="E574" s="158"/>
      <c r="F574" s="158"/>
      <c r="G574" s="158"/>
      <c r="H574" s="158"/>
      <c r="K574" s="157"/>
      <c r="L574" s="157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  <c r="AA574" s="158"/>
    </row>
    <row r="575" spans="1:27">
      <c r="A575" s="158"/>
      <c r="B575" s="156"/>
      <c r="C575" s="158"/>
      <c r="D575" s="158"/>
      <c r="E575" s="158"/>
      <c r="F575" s="158"/>
      <c r="G575" s="158"/>
      <c r="H575" s="158"/>
      <c r="K575" s="157"/>
      <c r="L575" s="157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  <c r="AA575" s="158"/>
    </row>
    <row r="576" spans="1:27">
      <c r="A576" s="158"/>
      <c r="B576" s="156"/>
      <c r="C576" s="158"/>
      <c r="D576" s="158"/>
      <c r="E576" s="158"/>
      <c r="F576" s="158"/>
      <c r="G576" s="158"/>
      <c r="H576" s="158"/>
      <c r="K576" s="157"/>
      <c r="L576" s="157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  <c r="AA576" s="158"/>
    </row>
    <row r="577" spans="1:27">
      <c r="A577" s="158"/>
      <c r="B577" s="156"/>
      <c r="C577" s="158"/>
      <c r="D577" s="158"/>
      <c r="E577" s="158"/>
      <c r="F577" s="158"/>
      <c r="G577" s="158"/>
      <c r="H577" s="158"/>
      <c r="K577" s="157"/>
      <c r="L577" s="157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  <c r="AA577" s="158"/>
    </row>
    <row r="578" spans="1:27">
      <c r="A578" s="158"/>
      <c r="B578" s="156"/>
      <c r="C578" s="158"/>
      <c r="D578" s="158"/>
      <c r="E578" s="158"/>
      <c r="F578" s="158"/>
      <c r="G578" s="158"/>
      <c r="H578" s="158"/>
      <c r="K578" s="157"/>
      <c r="L578" s="157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  <c r="AA578" s="158"/>
    </row>
    <row r="579" spans="1:27">
      <c r="A579" s="158"/>
      <c r="B579" s="156"/>
      <c r="C579" s="158"/>
      <c r="D579" s="158"/>
      <c r="E579" s="158"/>
      <c r="F579" s="158"/>
      <c r="G579" s="158"/>
      <c r="H579" s="158"/>
      <c r="K579" s="157"/>
      <c r="L579" s="157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  <c r="AA579" s="158"/>
    </row>
    <row r="580" spans="1:27">
      <c r="A580" s="158"/>
      <c r="B580" s="156"/>
      <c r="C580" s="158"/>
      <c r="D580" s="158"/>
      <c r="E580" s="158"/>
      <c r="F580" s="158"/>
      <c r="G580" s="158"/>
      <c r="H580" s="158"/>
      <c r="K580" s="157"/>
      <c r="L580" s="157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</row>
    <row r="581" spans="1:27">
      <c r="A581" s="158"/>
      <c r="B581" s="156"/>
      <c r="C581" s="158"/>
      <c r="D581" s="158"/>
      <c r="E581" s="158"/>
      <c r="F581" s="158"/>
      <c r="G581" s="158"/>
      <c r="H581" s="158"/>
      <c r="K581" s="157"/>
      <c r="L581" s="157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</row>
    <row r="582" spans="1:27">
      <c r="A582" s="158"/>
      <c r="B582" s="156"/>
      <c r="C582" s="158"/>
      <c r="D582" s="158"/>
      <c r="E582" s="158"/>
      <c r="F582" s="158"/>
      <c r="G582" s="158"/>
      <c r="H582" s="158"/>
      <c r="K582" s="157"/>
      <c r="L582" s="157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</row>
    <row r="583" spans="1:27">
      <c r="A583" s="158"/>
      <c r="B583" s="156"/>
      <c r="C583" s="158"/>
      <c r="D583" s="158"/>
      <c r="E583" s="158"/>
      <c r="F583" s="158"/>
      <c r="G583" s="158"/>
      <c r="H583" s="158"/>
      <c r="K583" s="157"/>
      <c r="L583" s="157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</row>
    <row r="584" spans="1:27">
      <c r="A584" s="158"/>
      <c r="B584" s="156"/>
      <c r="C584" s="158"/>
      <c r="D584" s="158"/>
      <c r="E584" s="158"/>
      <c r="F584" s="158"/>
      <c r="G584" s="158"/>
      <c r="H584" s="158"/>
      <c r="K584" s="157"/>
      <c r="L584" s="157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</row>
    <row r="585" spans="1:27">
      <c r="A585" s="158"/>
      <c r="B585" s="156"/>
      <c r="C585" s="158"/>
      <c r="D585" s="158"/>
      <c r="E585" s="158"/>
      <c r="F585" s="158"/>
      <c r="G585" s="158"/>
      <c r="H585" s="158"/>
      <c r="K585" s="157"/>
      <c r="L585" s="157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  <c r="AA585" s="158"/>
    </row>
    <row r="586" spans="1:27">
      <c r="A586" s="158"/>
      <c r="B586" s="156"/>
      <c r="C586" s="158"/>
      <c r="D586" s="158"/>
      <c r="E586" s="158"/>
      <c r="F586" s="158"/>
      <c r="G586" s="158"/>
      <c r="H586" s="158"/>
      <c r="K586" s="157"/>
      <c r="L586" s="157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  <c r="AA586" s="158"/>
    </row>
    <row r="587" spans="1:27">
      <c r="A587" s="158"/>
      <c r="B587" s="156"/>
      <c r="C587" s="158"/>
      <c r="D587" s="158"/>
      <c r="E587" s="158"/>
      <c r="F587" s="158"/>
      <c r="G587" s="158"/>
      <c r="H587" s="158"/>
      <c r="K587" s="157"/>
      <c r="L587" s="157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  <c r="AA587" s="158"/>
    </row>
    <row r="588" spans="1:27">
      <c r="A588" s="158"/>
      <c r="B588" s="156"/>
      <c r="C588" s="158"/>
      <c r="D588" s="158"/>
      <c r="E588" s="158"/>
      <c r="F588" s="158"/>
      <c r="G588" s="158"/>
      <c r="H588" s="158"/>
      <c r="K588" s="157"/>
      <c r="L588" s="157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  <c r="AA588" s="158"/>
    </row>
    <row r="589" spans="1:27">
      <c r="A589" s="158"/>
      <c r="B589" s="156"/>
      <c r="C589" s="158"/>
      <c r="D589" s="158"/>
      <c r="E589" s="158"/>
      <c r="F589" s="158"/>
      <c r="G589" s="158"/>
      <c r="H589" s="158"/>
      <c r="K589" s="157"/>
      <c r="L589" s="157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  <c r="AA589" s="158"/>
    </row>
    <row r="590" spans="1:27">
      <c r="A590" s="158"/>
      <c r="B590" s="156"/>
      <c r="C590" s="158"/>
      <c r="D590" s="158"/>
      <c r="E590" s="158"/>
      <c r="F590" s="158"/>
      <c r="G590" s="158"/>
      <c r="H590" s="158"/>
      <c r="K590" s="157"/>
      <c r="L590" s="157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  <c r="AA590" s="158"/>
    </row>
    <row r="591" spans="1:27">
      <c r="A591" s="158"/>
      <c r="B591" s="156"/>
      <c r="C591" s="158"/>
      <c r="D591" s="158"/>
      <c r="E591" s="158"/>
      <c r="F591" s="158"/>
      <c r="G591" s="158"/>
      <c r="H591" s="158"/>
      <c r="K591" s="157"/>
      <c r="L591" s="157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  <c r="AA591" s="158"/>
    </row>
    <row r="592" spans="1:27">
      <c r="A592" s="158"/>
      <c r="B592" s="156"/>
      <c r="C592" s="158"/>
      <c r="D592" s="158"/>
      <c r="E592" s="158"/>
      <c r="F592" s="158"/>
      <c r="G592" s="158"/>
      <c r="H592" s="158"/>
      <c r="K592" s="157"/>
      <c r="L592" s="157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  <c r="AA592" s="158"/>
    </row>
    <row r="593" spans="1:27">
      <c r="A593" s="158"/>
      <c r="B593" s="156"/>
      <c r="C593" s="158"/>
      <c r="D593" s="158"/>
      <c r="E593" s="158"/>
      <c r="F593" s="158"/>
      <c r="G593" s="158"/>
      <c r="H593" s="158"/>
      <c r="K593" s="157"/>
      <c r="L593" s="157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  <c r="AA593" s="158"/>
    </row>
    <row r="594" spans="1:27">
      <c r="A594" s="158"/>
      <c r="B594" s="156"/>
      <c r="C594" s="158"/>
      <c r="D594" s="158"/>
      <c r="E594" s="158"/>
      <c r="F594" s="158"/>
      <c r="G594" s="158"/>
      <c r="H594" s="158"/>
      <c r="K594" s="157"/>
      <c r="L594" s="157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  <c r="AA594" s="158"/>
    </row>
    <row r="595" spans="1:27">
      <c r="A595" s="158"/>
      <c r="B595" s="156"/>
      <c r="C595" s="158"/>
      <c r="D595" s="158"/>
      <c r="E595" s="158"/>
      <c r="F595" s="158"/>
      <c r="G595" s="158"/>
      <c r="H595" s="158"/>
      <c r="K595" s="157"/>
      <c r="L595" s="157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  <c r="AA595" s="158"/>
    </row>
    <row r="596" spans="1:27">
      <c r="A596" s="158"/>
      <c r="B596" s="156"/>
      <c r="C596" s="158"/>
      <c r="D596" s="158"/>
      <c r="E596" s="158"/>
      <c r="F596" s="158"/>
      <c r="G596" s="158"/>
      <c r="H596" s="158"/>
      <c r="K596" s="157"/>
      <c r="L596" s="157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  <c r="AA596" s="158"/>
    </row>
    <row r="597" spans="1:27">
      <c r="A597" s="158"/>
      <c r="B597" s="156"/>
      <c r="C597" s="158"/>
      <c r="D597" s="158"/>
      <c r="E597" s="158"/>
      <c r="F597" s="158"/>
      <c r="G597" s="158"/>
      <c r="H597" s="158"/>
      <c r="K597" s="157"/>
      <c r="L597" s="157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  <c r="AA597" s="158"/>
    </row>
    <row r="598" spans="1:27">
      <c r="A598" s="158"/>
      <c r="B598" s="156"/>
      <c r="C598" s="158"/>
      <c r="D598" s="158"/>
      <c r="E598" s="158"/>
      <c r="F598" s="158"/>
      <c r="G598" s="158"/>
      <c r="H598" s="158"/>
      <c r="K598" s="157"/>
      <c r="L598" s="157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  <c r="AA598" s="158"/>
    </row>
    <row r="599" spans="1:27">
      <c r="A599" s="158"/>
      <c r="B599" s="156"/>
      <c r="C599" s="158"/>
      <c r="D599" s="158"/>
      <c r="E599" s="158"/>
      <c r="F599" s="158"/>
      <c r="G599" s="158"/>
      <c r="H599" s="158"/>
      <c r="K599" s="157"/>
      <c r="L599" s="157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  <c r="AA599" s="158"/>
    </row>
    <row r="600" spans="1:27">
      <c r="A600" s="158"/>
      <c r="B600" s="156"/>
      <c r="C600" s="158"/>
      <c r="D600" s="158"/>
      <c r="E600" s="158"/>
      <c r="F600" s="158"/>
      <c r="G600" s="158"/>
      <c r="H600" s="158"/>
      <c r="K600" s="157"/>
      <c r="L600" s="157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  <c r="AA600" s="158"/>
    </row>
    <row r="601" spans="1:27">
      <c r="A601" s="158"/>
      <c r="B601" s="156"/>
      <c r="C601" s="158"/>
      <c r="D601" s="158"/>
      <c r="E601" s="158"/>
      <c r="F601" s="158"/>
      <c r="G601" s="158"/>
      <c r="H601" s="158"/>
      <c r="K601" s="157"/>
      <c r="L601" s="157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  <c r="AA601" s="158"/>
    </row>
    <row r="602" spans="1:27">
      <c r="A602" s="158"/>
      <c r="B602" s="156"/>
      <c r="C602" s="158"/>
      <c r="D602" s="158"/>
      <c r="E602" s="158"/>
      <c r="F602" s="158"/>
      <c r="G602" s="158"/>
      <c r="H602" s="158"/>
      <c r="K602" s="157"/>
      <c r="L602" s="157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  <c r="AA602" s="158"/>
    </row>
    <row r="603" spans="1:27">
      <c r="A603" s="158"/>
      <c r="B603" s="156"/>
      <c r="C603" s="158"/>
      <c r="D603" s="158"/>
      <c r="E603" s="158"/>
      <c r="F603" s="158"/>
      <c r="G603" s="158"/>
      <c r="H603" s="158"/>
      <c r="K603" s="157"/>
      <c r="L603" s="157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  <c r="AA603" s="158"/>
    </row>
    <row r="604" spans="1:27">
      <c r="A604" s="158"/>
      <c r="B604" s="156"/>
      <c r="C604" s="158"/>
      <c r="D604" s="158"/>
      <c r="E604" s="158"/>
      <c r="F604" s="158"/>
      <c r="G604" s="158"/>
      <c r="H604" s="158"/>
      <c r="K604" s="157"/>
      <c r="L604" s="157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</row>
    <row r="605" spans="1:27">
      <c r="A605" s="158"/>
      <c r="B605" s="156"/>
      <c r="C605" s="158"/>
      <c r="D605" s="158"/>
      <c r="E605" s="158"/>
      <c r="F605" s="158"/>
      <c r="G605" s="158"/>
      <c r="H605" s="158"/>
      <c r="K605" s="157"/>
      <c r="L605" s="157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  <c r="AA605" s="158"/>
    </row>
    <row r="606" spans="1:27">
      <c r="A606" s="158"/>
      <c r="B606" s="156"/>
      <c r="C606" s="158"/>
      <c r="D606" s="158"/>
      <c r="E606" s="158"/>
      <c r="F606" s="158"/>
      <c r="G606" s="158"/>
      <c r="H606" s="158"/>
      <c r="K606" s="157"/>
      <c r="L606" s="157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  <c r="AA606" s="158"/>
    </row>
    <row r="607" spans="1:27">
      <c r="A607" s="158"/>
      <c r="B607" s="156"/>
      <c r="C607" s="158"/>
      <c r="D607" s="158"/>
      <c r="E607" s="158"/>
      <c r="F607" s="158"/>
      <c r="G607" s="158"/>
      <c r="H607" s="158"/>
      <c r="K607" s="157"/>
      <c r="L607" s="157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  <c r="AA607" s="158"/>
    </row>
    <row r="608" spans="1:27">
      <c r="A608" s="158"/>
      <c r="B608" s="156"/>
      <c r="C608" s="158"/>
      <c r="D608" s="158"/>
      <c r="E608" s="158"/>
      <c r="F608" s="158"/>
      <c r="G608" s="158"/>
      <c r="H608" s="158"/>
      <c r="K608" s="157"/>
      <c r="L608" s="157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  <c r="AA608" s="158"/>
    </row>
    <row r="609" spans="1:27">
      <c r="A609" s="158"/>
      <c r="B609" s="156"/>
      <c r="C609" s="158"/>
      <c r="D609" s="158"/>
      <c r="E609" s="158"/>
      <c r="F609" s="158"/>
      <c r="G609" s="158"/>
      <c r="H609" s="158"/>
      <c r="K609" s="157"/>
      <c r="L609" s="157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  <c r="AA609" s="158"/>
    </row>
    <row r="610" spans="1:27">
      <c r="A610" s="158"/>
      <c r="B610" s="156"/>
      <c r="C610" s="158"/>
      <c r="D610" s="158"/>
      <c r="E610" s="158"/>
      <c r="F610" s="158"/>
      <c r="G610" s="158"/>
      <c r="H610" s="158"/>
      <c r="K610" s="157"/>
      <c r="L610" s="157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  <c r="AA610" s="158"/>
    </row>
    <row r="611" spans="1:27">
      <c r="A611" s="158"/>
      <c r="B611" s="156"/>
      <c r="C611" s="158"/>
      <c r="D611" s="158"/>
      <c r="E611" s="158"/>
      <c r="F611" s="158"/>
      <c r="G611" s="158"/>
      <c r="H611" s="158"/>
      <c r="K611" s="157"/>
      <c r="L611" s="157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  <c r="AA611" s="158"/>
    </row>
    <row r="612" spans="1:27">
      <c r="A612" s="158"/>
      <c r="B612" s="156"/>
      <c r="C612" s="158"/>
      <c r="D612" s="158"/>
      <c r="E612" s="158"/>
      <c r="F612" s="158"/>
      <c r="G612" s="158"/>
      <c r="H612" s="158"/>
      <c r="K612" s="157"/>
      <c r="L612" s="157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  <c r="AA612" s="158"/>
    </row>
    <row r="613" spans="1:27">
      <c r="A613" s="158"/>
      <c r="B613" s="156"/>
      <c r="C613" s="158"/>
      <c r="D613" s="158"/>
      <c r="E613" s="158"/>
      <c r="F613" s="158"/>
      <c r="G613" s="158"/>
      <c r="H613" s="158"/>
      <c r="K613" s="157"/>
      <c r="L613" s="157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  <c r="AA613" s="158"/>
    </row>
    <row r="614" spans="1:27">
      <c r="A614" s="158"/>
      <c r="B614" s="156"/>
      <c r="C614" s="158"/>
      <c r="D614" s="158"/>
      <c r="E614" s="158"/>
      <c r="F614" s="158"/>
      <c r="G614" s="158"/>
      <c r="H614" s="158"/>
      <c r="K614" s="157"/>
      <c r="L614" s="157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  <c r="AA614" s="158"/>
    </row>
    <row r="615" spans="1:27">
      <c r="A615" s="158"/>
      <c r="B615" s="156"/>
      <c r="C615" s="158"/>
      <c r="D615" s="158"/>
      <c r="E615" s="158"/>
      <c r="F615" s="158"/>
      <c r="G615" s="158"/>
      <c r="H615" s="158"/>
      <c r="K615" s="157"/>
      <c r="L615" s="157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  <c r="AA615" s="158"/>
    </row>
    <row r="616" spans="1:27">
      <c r="A616" s="158"/>
      <c r="B616" s="156"/>
      <c r="C616" s="158"/>
      <c r="D616" s="158"/>
      <c r="E616" s="158"/>
      <c r="F616" s="158"/>
      <c r="G616" s="158"/>
      <c r="H616" s="158"/>
      <c r="K616" s="157"/>
      <c r="L616" s="157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  <c r="AA616" s="158"/>
    </row>
    <row r="617" spans="1:27">
      <c r="A617" s="158"/>
      <c r="B617" s="156"/>
      <c r="C617" s="158"/>
      <c r="D617" s="158"/>
      <c r="E617" s="158"/>
      <c r="F617" s="158"/>
      <c r="G617" s="158"/>
      <c r="H617" s="158"/>
      <c r="K617" s="157"/>
      <c r="L617" s="157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  <c r="AA617" s="158"/>
    </row>
    <row r="618" spans="1:27">
      <c r="A618" s="158"/>
      <c r="B618" s="156"/>
      <c r="C618" s="158"/>
      <c r="D618" s="158"/>
      <c r="E618" s="158"/>
      <c r="F618" s="158"/>
      <c r="G618" s="158"/>
      <c r="H618" s="158"/>
      <c r="K618" s="157"/>
      <c r="L618" s="157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  <c r="AA618" s="158"/>
    </row>
    <row r="619" spans="1:27">
      <c r="A619" s="158"/>
      <c r="B619" s="156"/>
      <c r="C619" s="158"/>
      <c r="D619" s="158"/>
      <c r="E619" s="158"/>
      <c r="F619" s="158"/>
      <c r="G619" s="158"/>
      <c r="H619" s="158"/>
      <c r="K619" s="157"/>
      <c r="L619" s="157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  <c r="AA619" s="158"/>
    </row>
    <row r="620" spans="1:27">
      <c r="A620" s="158"/>
      <c r="B620" s="156"/>
      <c r="C620" s="158"/>
      <c r="D620" s="158"/>
      <c r="E620" s="158"/>
      <c r="F620" s="158"/>
      <c r="G620" s="158"/>
      <c r="H620" s="158"/>
      <c r="K620" s="157"/>
      <c r="L620" s="157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  <c r="AA620" s="158"/>
    </row>
    <row r="621" spans="1:27">
      <c r="A621" s="158"/>
      <c r="B621" s="156"/>
      <c r="C621" s="158"/>
      <c r="D621" s="158"/>
      <c r="E621" s="158"/>
      <c r="F621" s="158"/>
      <c r="G621" s="158"/>
      <c r="H621" s="158"/>
      <c r="K621" s="157"/>
      <c r="L621" s="157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  <c r="AA621" s="158"/>
    </row>
    <row r="622" spans="1:27">
      <c r="A622" s="158"/>
      <c r="B622" s="156"/>
      <c r="C622" s="158"/>
      <c r="D622" s="158"/>
      <c r="E622" s="158"/>
      <c r="F622" s="158"/>
      <c r="G622" s="158"/>
      <c r="H622" s="158"/>
      <c r="K622" s="157"/>
      <c r="L622" s="157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  <c r="AA622" s="158"/>
    </row>
    <row r="623" spans="1:27">
      <c r="A623" s="158"/>
      <c r="B623" s="156"/>
      <c r="C623" s="158"/>
      <c r="D623" s="158"/>
      <c r="E623" s="158"/>
      <c r="F623" s="158"/>
      <c r="G623" s="158"/>
      <c r="H623" s="158"/>
      <c r="K623" s="157"/>
      <c r="L623" s="157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  <c r="AA623" s="158"/>
    </row>
    <row r="624" spans="1:27">
      <c r="A624" s="158"/>
      <c r="B624" s="156"/>
      <c r="C624" s="158"/>
      <c r="D624" s="158"/>
      <c r="E624" s="158"/>
      <c r="F624" s="158"/>
      <c r="G624" s="158"/>
      <c r="H624" s="158"/>
      <c r="K624" s="157"/>
      <c r="L624" s="157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  <c r="AA624" s="158"/>
    </row>
    <row r="625" spans="1:27">
      <c r="A625" s="158"/>
      <c r="B625" s="156"/>
      <c r="C625" s="158"/>
      <c r="D625" s="158"/>
      <c r="E625" s="158"/>
      <c r="F625" s="158"/>
      <c r="G625" s="158"/>
      <c r="H625" s="158"/>
      <c r="K625" s="157"/>
      <c r="L625" s="157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  <c r="AA625" s="158"/>
    </row>
    <row r="626" spans="1:27">
      <c r="A626" s="158"/>
      <c r="B626" s="156"/>
      <c r="C626" s="158"/>
      <c r="D626" s="158"/>
      <c r="E626" s="158"/>
      <c r="F626" s="158"/>
      <c r="G626" s="158"/>
      <c r="H626" s="158"/>
      <c r="K626" s="157"/>
      <c r="L626" s="157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  <c r="AA626" s="158"/>
    </row>
    <row r="627" spans="1:27">
      <c r="A627" s="158"/>
      <c r="B627" s="156"/>
      <c r="C627" s="158"/>
      <c r="D627" s="158"/>
      <c r="E627" s="158"/>
      <c r="F627" s="158"/>
      <c r="G627" s="158"/>
      <c r="H627" s="158"/>
      <c r="K627" s="157"/>
      <c r="L627" s="157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  <c r="AA627" s="158"/>
    </row>
    <row r="628" spans="1:27">
      <c r="A628" s="158"/>
      <c r="B628" s="156"/>
      <c r="C628" s="158"/>
      <c r="D628" s="158"/>
      <c r="E628" s="158"/>
      <c r="F628" s="158"/>
      <c r="G628" s="158"/>
      <c r="H628" s="158"/>
      <c r="K628" s="157"/>
      <c r="L628" s="157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  <c r="AA628" s="158"/>
    </row>
    <row r="629" spans="1:27">
      <c r="A629" s="158"/>
      <c r="B629" s="156"/>
      <c r="C629" s="158"/>
      <c r="D629" s="158"/>
      <c r="E629" s="158"/>
      <c r="F629" s="158"/>
      <c r="G629" s="158"/>
      <c r="H629" s="158"/>
      <c r="K629" s="157"/>
      <c r="L629" s="157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  <c r="AA629" s="158"/>
    </row>
    <row r="630" spans="1:27">
      <c r="A630" s="158"/>
      <c r="B630" s="156"/>
      <c r="C630" s="158"/>
      <c r="D630" s="158"/>
      <c r="E630" s="158"/>
      <c r="F630" s="158"/>
      <c r="G630" s="158"/>
      <c r="H630" s="158"/>
      <c r="K630" s="157"/>
      <c r="L630" s="157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  <c r="AA630" s="158"/>
    </row>
    <row r="631" spans="1:27">
      <c r="A631" s="158"/>
      <c r="B631" s="156"/>
      <c r="C631" s="158"/>
      <c r="D631" s="158"/>
      <c r="E631" s="158"/>
      <c r="F631" s="158"/>
      <c r="G631" s="158"/>
      <c r="H631" s="158"/>
      <c r="K631" s="157"/>
      <c r="L631" s="157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  <c r="AA631" s="158"/>
    </row>
    <row r="632" spans="1:27">
      <c r="A632" s="158"/>
      <c r="B632" s="156"/>
      <c r="C632" s="158"/>
      <c r="D632" s="158"/>
      <c r="E632" s="158"/>
      <c r="F632" s="158"/>
      <c r="G632" s="158"/>
      <c r="H632" s="158"/>
      <c r="K632" s="157"/>
      <c r="L632" s="157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  <c r="AA632" s="158"/>
    </row>
    <row r="633" spans="1:27">
      <c r="A633" s="158"/>
      <c r="B633" s="156"/>
      <c r="C633" s="158"/>
      <c r="D633" s="158"/>
      <c r="E633" s="158"/>
      <c r="F633" s="158"/>
      <c r="G633" s="158"/>
      <c r="H633" s="158"/>
      <c r="K633" s="157"/>
      <c r="L633" s="157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  <c r="AA633" s="158"/>
    </row>
    <row r="634" spans="1:27">
      <c r="A634" s="158"/>
      <c r="B634" s="156"/>
      <c r="C634" s="158"/>
      <c r="D634" s="158"/>
      <c r="E634" s="158"/>
      <c r="F634" s="158"/>
      <c r="G634" s="158"/>
      <c r="H634" s="158"/>
      <c r="K634" s="157"/>
      <c r="L634" s="157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  <c r="AA634" s="158"/>
    </row>
    <row r="635" spans="1:27">
      <c r="A635" s="158"/>
      <c r="B635" s="156"/>
      <c r="C635" s="158"/>
      <c r="D635" s="158"/>
      <c r="E635" s="158"/>
      <c r="F635" s="158"/>
      <c r="G635" s="158"/>
      <c r="H635" s="158"/>
      <c r="K635" s="157"/>
      <c r="L635" s="157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  <c r="AA635" s="158"/>
    </row>
    <row r="636" spans="1:27">
      <c r="A636" s="158"/>
      <c r="B636" s="156"/>
      <c r="C636" s="158"/>
      <c r="D636" s="158"/>
      <c r="E636" s="158"/>
      <c r="F636" s="158"/>
      <c r="G636" s="158"/>
      <c r="H636" s="158"/>
      <c r="K636" s="157"/>
      <c r="L636" s="157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  <c r="AA636" s="158"/>
    </row>
    <row r="637" spans="1:27">
      <c r="A637" s="158"/>
      <c r="B637" s="156"/>
      <c r="C637" s="158"/>
      <c r="D637" s="158"/>
      <c r="E637" s="158"/>
      <c r="F637" s="158"/>
      <c r="G637" s="158"/>
      <c r="H637" s="158"/>
      <c r="K637" s="157"/>
      <c r="L637" s="157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  <c r="AA637" s="158"/>
    </row>
    <row r="638" spans="1:27">
      <c r="A638" s="158"/>
      <c r="B638" s="156"/>
      <c r="C638" s="158"/>
      <c r="D638" s="158"/>
      <c r="E638" s="158"/>
      <c r="F638" s="158"/>
      <c r="G638" s="158"/>
      <c r="H638" s="158"/>
      <c r="K638" s="157"/>
      <c r="L638" s="157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  <c r="AA638" s="158"/>
    </row>
    <row r="639" spans="1:27">
      <c r="A639" s="158"/>
      <c r="B639" s="156"/>
      <c r="C639" s="158"/>
      <c r="D639" s="158"/>
      <c r="E639" s="158"/>
      <c r="F639" s="158"/>
      <c r="G639" s="158"/>
      <c r="H639" s="158"/>
      <c r="K639" s="157"/>
      <c r="L639" s="157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  <c r="AA639" s="158"/>
    </row>
    <row r="640" spans="1:27">
      <c r="A640" s="158"/>
      <c r="B640" s="156"/>
      <c r="C640" s="158"/>
      <c r="D640" s="158"/>
      <c r="E640" s="158"/>
      <c r="F640" s="158"/>
      <c r="G640" s="158"/>
      <c r="H640" s="158"/>
      <c r="K640" s="157"/>
      <c r="L640" s="157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  <c r="AA640" s="158"/>
    </row>
    <row r="641" spans="1:27">
      <c r="A641" s="158"/>
      <c r="B641" s="156"/>
      <c r="C641" s="158"/>
      <c r="D641" s="158"/>
      <c r="E641" s="158"/>
      <c r="F641" s="158"/>
      <c r="G641" s="158"/>
      <c r="H641" s="158"/>
      <c r="K641" s="157"/>
      <c r="L641" s="157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  <c r="AA641" s="158"/>
    </row>
    <row r="642" spans="1:27">
      <c r="A642" s="158"/>
      <c r="B642" s="156"/>
      <c r="C642" s="158"/>
      <c r="D642" s="158"/>
      <c r="E642" s="158"/>
      <c r="F642" s="158"/>
      <c r="G642" s="158"/>
      <c r="H642" s="158"/>
      <c r="K642" s="157"/>
      <c r="L642" s="157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  <c r="AA642" s="158"/>
    </row>
    <row r="643" spans="1:27">
      <c r="A643" s="158"/>
      <c r="B643" s="156"/>
      <c r="C643" s="158"/>
      <c r="D643" s="158"/>
      <c r="E643" s="158"/>
      <c r="F643" s="158"/>
      <c r="G643" s="158"/>
      <c r="H643" s="158"/>
      <c r="K643" s="157"/>
      <c r="L643" s="157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  <c r="AA643" s="158"/>
    </row>
    <row r="644" spans="1:27">
      <c r="A644" s="158"/>
      <c r="B644" s="156"/>
      <c r="C644" s="158"/>
      <c r="D644" s="158"/>
      <c r="E644" s="158"/>
      <c r="F644" s="158"/>
      <c r="G644" s="158"/>
      <c r="H644" s="158"/>
      <c r="K644" s="157"/>
      <c r="L644" s="157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  <c r="AA644" s="158"/>
    </row>
    <row r="645" spans="1:27">
      <c r="A645" s="158"/>
      <c r="B645" s="156"/>
      <c r="C645" s="158"/>
      <c r="D645" s="158"/>
      <c r="E645" s="158"/>
      <c r="F645" s="158"/>
      <c r="G645" s="158"/>
      <c r="H645" s="158"/>
      <c r="K645" s="157"/>
      <c r="L645" s="157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  <c r="AA645" s="158"/>
    </row>
    <row r="646" spans="1:27">
      <c r="A646" s="158"/>
      <c r="B646" s="156"/>
      <c r="C646" s="158"/>
      <c r="D646" s="158"/>
      <c r="E646" s="158"/>
      <c r="F646" s="158"/>
      <c r="G646" s="158"/>
      <c r="H646" s="158"/>
      <c r="K646" s="157"/>
      <c r="L646" s="157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  <c r="AA646" s="158"/>
    </row>
    <row r="647" spans="1:27">
      <c r="A647" s="158"/>
      <c r="B647" s="156"/>
      <c r="C647" s="158"/>
      <c r="D647" s="158"/>
      <c r="E647" s="158"/>
      <c r="F647" s="158"/>
      <c r="G647" s="158"/>
      <c r="H647" s="158"/>
      <c r="K647" s="157"/>
      <c r="L647" s="157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  <c r="AA647" s="158"/>
    </row>
    <row r="648" spans="1:27">
      <c r="A648" s="158"/>
      <c r="B648" s="156"/>
      <c r="C648" s="158"/>
      <c r="D648" s="158"/>
      <c r="E648" s="158"/>
      <c r="F648" s="158"/>
      <c r="G648" s="158"/>
      <c r="H648" s="158"/>
      <c r="K648" s="157"/>
      <c r="L648" s="157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  <c r="AA648" s="158"/>
    </row>
    <row r="649" spans="1:27">
      <c r="A649" s="158"/>
      <c r="B649" s="156"/>
      <c r="C649" s="158"/>
      <c r="D649" s="158"/>
      <c r="E649" s="158"/>
      <c r="F649" s="158"/>
      <c r="G649" s="158"/>
      <c r="H649" s="158"/>
      <c r="K649" s="157"/>
      <c r="L649" s="157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  <c r="AA649" s="158"/>
    </row>
    <row r="650" spans="1:27">
      <c r="A650" s="158"/>
      <c r="B650" s="156"/>
      <c r="C650" s="158"/>
      <c r="D650" s="158"/>
      <c r="E650" s="158"/>
      <c r="F650" s="158"/>
      <c r="G650" s="158"/>
      <c r="H650" s="158"/>
      <c r="K650" s="157"/>
      <c r="L650" s="157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  <c r="AA650" s="158"/>
    </row>
    <row r="651" spans="1:27">
      <c r="A651" s="158"/>
      <c r="B651" s="156"/>
      <c r="C651" s="158"/>
      <c r="D651" s="158"/>
      <c r="E651" s="158"/>
      <c r="F651" s="158"/>
      <c r="G651" s="158"/>
      <c r="H651" s="158"/>
      <c r="K651" s="157"/>
      <c r="L651" s="157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  <c r="AA651" s="158"/>
    </row>
    <row r="652" spans="1:27">
      <c r="A652" s="158"/>
      <c r="B652" s="156"/>
      <c r="C652" s="158"/>
      <c r="D652" s="158"/>
      <c r="E652" s="158"/>
      <c r="F652" s="158"/>
      <c r="G652" s="158"/>
      <c r="H652" s="158"/>
      <c r="K652" s="157"/>
      <c r="L652" s="157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  <c r="AA652" s="158"/>
    </row>
    <row r="653" spans="1:27">
      <c r="A653" s="158"/>
      <c r="B653" s="156"/>
      <c r="C653" s="158"/>
      <c r="D653" s="158"/>
      <c r="E653" s="158"/>
      <c r="F653" s="158"/>
      <c r="G653" s="158"/>
      <c r="H653" s="158"/>
      <c r="K653" s="157"/>
      <c r="L653" s="157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  <c r="AA653" s="158"/>
    </row>
    <row r="654" spans="1:27">
      <c r="A654" s="158"/>
      <c r="B654" s="156"/>
      <c r="C654" s="158"/>
      <c r="D654" s="158"/>
      <c r="E654" s="158"/>
      <c r="F654" s="158"/>
      <c r="G654" s="158"/>
      <c r="H654" s="158"/>
      <c r="K654" s="157"/>
      <c r="L654" s="157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  <c r="AA654" s="158"/>
    </row>
    <row r="655" spans="1:27">
      <c r="A655" s="158"/>
      <c r="B655" s="156"/>
      <c r="C655" s="158"/>
      <c r="D655" s="158"/>
      <c r="E655" s="158"/>
      <c r="F655" s="158"/>
      <c r="G655" s="158"/>
      <c r="H655" s="158"/>
      <c r="K655" s="157"/>
      <c r="L655" s="157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  <c r="AA655" s="158"/>
    </row>
    <row r="656" spans="1:27">
      <c r="A656" s="158"/>
      <c r="B656" s="156"/>
      <c r="C656" s="158"/>
      <c r="D656" s="158"/>
      <c r="E656" s="158"/>
      <c r="F656" s="158"/>
      <c r="G656" s="158"/>
      <c r="H656" s="158"/>
      <c r="K656" s="157"/>
      <c r="L656" s="157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  <c r="AA656" s="158"/>
    </row>
    <row r="657" spans="1:27">
      <c r="A657" s="158"/>
      <c r="B657" s="156"/>
      <c r="C657" s="158"/>
      <c r="D657" s="158"/>
      <c r="E657" s="158"/>
      <c r="F657" s="158"/>
      <c r="G657" s="158"/>
      <c r="H657" s="158"/>
      <c r="K657" s="157"/>
      <c r="L657" s="157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  <c r="AA657" s="158"/>
    </row>
    <row r="658" spans="1:27">
      <c r="A658" s="158"/>
      <c r="B658" s="156"/>
      <c r="C658" s="158"/>
      <c r="D658" s="158"/>
      <c r="E658" s="158"/>
      <c r="F658" s="158"/>
      <c r="G658" s="158"/>
      <c r="H658" s="158"/>
      <c r="K658" s="157"/>
      <c r="L658" s="157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  <c r="AA658" s="158"/>
    </row>
    <row r="659" spans="1:27">
      <c r="A659" s="158"/>
      <c r="B659" s="156"/>
      <c r="C659" s="158"/>
      <c r="D659" s="158"/>
      <c r="E659" s="158"/>
      <c r="F659" s="158"/>
      <c r="G659" s="158"/>
      <c r="H659" s="158"/>
      <c r="K659" s="157"/>
      <c r="L659" s="157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  <c r="AA659" s="158"/>
    </row>
    <row r="660" spans="1:27">
      <c r="A660" s="158"/>
      <c r="B660" s="156"/>
      <c r="C660" s="158"/>
      <c r="D660" s="158"/>
      <c r="E660" s="158"/>
      <c r="F660" s="158"/>
      <c r="G660" s="158"/>
      <c r="H660" s="158"/>
      <c r="K660" s="157"/>
      <c r="L660" s="157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  <c r="AA660" s="158"/>
    </row>
    <row r="661" spans="1:27">
      <c r="A661" s="158"/>
      <c r="B661" s="156"/>
      <c r="C661" s="158"/>
      <c r="D661" s="158"/>
      <c r="E661" s="158"/>
      <c r="F661" s="158"/>
      <c r="G661" s="158"/>
      <c r="H661" s="158"/>
      <c r="K661" s="157"/>
      <c r="L661" s="157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  <c r="AA661" s="158"/>
    </row>
    <row r="662" spans="1:27">
      <c r="A662" s="158"/>
      <c r="B662" s="156"/>
      <c r="C662" s="158"/>
      <c r="D662" s="158"/>
      <c r="E662" s="158"/>
      <c r="F662" s="158"/>
      <c r="G662" s="158"/>
      <c r="H662" s="158"/>
      <c r="K662" s="157"/>
      <c r="L662" s="157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  <c r="AA662" s="158"/>
    </row>
    <row r="663" spans="1:27">
      <c r="A663" s="158"/>
      <c r="B663" s="156"/>
      <c r="C663" s="158"/>
      <c r="D663" s="158"/>
      <c r="E663" s="158"/>
      <c r="F663" s="158"/>
      <c r="G663" s="158"/>
      <c r="H663" s="158"/>
      <c r="K663" s="157"/>
      <c r="L663" s="157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  <c r="AA663" s="158"/>
    </row>
    <row r="664" spans="1:27">
      <c r="A664" s="158"/>
      <c r="B664" s="156"/>
      <c r="C664" s="158"/>
      <c r="D664" s="158"/>
      <c r="E664" s="158"/>
      <c r="F664" s="158"/>
      <c r="G664" s="158"/>
      <c r="H664" s="158"/>
      <c r="K664" s="157"/>
      <c r="L664" s="157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  <c r="AA664" s="158"/>
    </row>
    <row r="665" spans="1:27">
      <c r="A665" s="158"/>
      <c r="B665" s="156"/>
      <c r="C665" s="158"/>
      <c r="D665" s="158"/>
      <c r="E665" s="158"/>
      <c r="F665" s="158"/>
      <c r="G665" s="158"/>
      <c r="H665" s="158"/>
      <c r="K665" s="157"/>
      <c r="L665" s="157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  <c r="AA665" s="158"/>
    </row>
    <row r="666" spans="1:27">
      <c r="A666" s="158"/>
      <c r="B666" s="156"/>
      <c r="C666" s="158"/>
      <c r="D666" s="158"/>
      <c r="E666" s="158"/>
      <c r="F666" s="158"/>
      <c r="G666" s="158"/>
      <c r="H666" s="158"/>
      <c r="K666" s="157"/>
      <c r="L666" s="157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  <c r="AA666" s="158"/>
    </row>
    <row r="667" spans="1:27">
      <c r="A667" s="158"/>
      <c r="B667" s="156"/>
      <c r="C667" s="158"/>
      <c r="D667" s="158"/>
      <c r="E667" s="158"/>
      <c r="F667" s="158"/>
      <c r="G667" s="158"/>
      <c r="H667" s="158"/>
      <c r="K667" s="157"/>
      <c r="L667" s="157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  <c r="AA667" s="158"/>
    </row>
    <row r="668" spans="1:27">
      <c r="A668" s="158"/>
      <c r="B668" s="156"/>
      <c r="C668" s="158"/>
      <c r="D668" s="158"/>
      <c r="E668" s="158"/>
      <c r="F668" s="158"/>
      <c r="G668" s="158"/>
      <c r="H668" s="158"/>
      <c r="K668" s="157"/>
      <c r="L668" s="157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  <c r="AA668" s="158"/>
    </row>
    <row r="669" spans="1:27">
      <c r="A669" s="158"/>
      <c r="B669" s="156"/>
      <c r="C669" s="158"/>
      <c r="D669" s="158"/>
      <c r="E669" s="158"/>
      <c r="F669" s="158"/>
      <c r="G669" s="158"/>
      <c r="H669" s="158"/>
      <c r="K669" s="157"/>
      <c r="L669" s="157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  <c r="AA669" s="158"/>
    </row>
    <row r="670" spans="1:27">
      <c r="A670" s="158"/>
      <c r="B670" s="156"/>
      <c r="C670" s="158"/>
      <c r="D670" s="158"/>
      <c r="E670" s="158"/>
      <c r="F670" s="158"/>
      <c r="G670" s="158"/>
      <c r="H670" s="158"/>
      <c r="K670" s="157"/>
      <c r="L670" s="157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  <c r="AA670" s="158"/>
    </row>
    <row r="671" spans="1:27">
      <c r="A671" s="158"/>
      <c r="B671" s="156"/>
      <c r="C671" s="158"/>
      <c r="D671" s="158"/>
      <c r="E671" s="158"/>
      <c r="F671" s="158"/>
      <c r="G671" s="158"/>
      <c r="H671" s="158"/>
      <c r="K671" s="157"/>
      <c r="L671" s="157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  <c r="AA671" s="158"/>
    </row>
    <row r="672" spans="1:27">
      <c r="A672" s="158"/>
      <c r="B672" s="156"/>
      <c r="C672" s="158"/>
      <c r="D672" s="158"/>
      <c r="E672" s="158"/>
      <c r="F672" s="158"/>
      <c r="G672" s="158"/>
      <c r="H672" s="158"/>
      <c r="K672" s="157"/>
      <c r="L672" s="157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  <c r="AA672" s="158"/>
    </row>
    <row r="673" spans="1:27">
      <c r="A673" s="158"/>
      <c r="B673" s="156"/>
      <c r="C673" s="158"/>
      <c r="D673" s="158"/>
      <c r="E673" s="158"/>
      <c r="F673" s="158"/>
      <c r="G673" s="158"/>
      <c r="H673" s="158"/>
      <c r="K673" s="157"/>
      <c r="L673" s="157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  <c r="AA673" s="158"/>
    </row>
    <row r="674" spans="1:27">
      <c r="A674" s="158"/>
      <c r="B674" s="156"/>
      <c r="C674" s="158"/>
      <c r="D674" s="158"/>
      <c r="E674" s="158"/>
      <c r="F674" s="158"/>
      <c r="G674" s="158"/>
      <c r="H674" s="158"/>
      <c r="K674" s="157"/>
      <c r="L674" s="157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  <c r="AA674" s="158"/>
    </row>
    <row r="675" spans="1:27">
      <c r="A675" s="158"/>
      <c r="B675" s="156"/>
      <c r="C675" s="158"/>
      <c r="D675" s="158"/>
      <c r="E675" s="158"/>
      <c r="F675" s="158"/>
      <c r="G675" s="158"/>
      <c r="H675" s="158"/>
      <c r="K675" s="157"/>
      <c r="L675" s="157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  <c r="AA675" s="158"/>
    </row>
    <row r="676" spans="1:27">
      <c r="A676" s="158"/>
      <c r="B676" s="156"/>
      <c r="C676" s="158"/>
      <c r="D676" s="158"/>
      <c r="E676" s="158"/>
      <c r="F676" s="158"/>
      <c r="G676" s="158"/>
      <c r="H676" s="158"/>
      <c r="K676" s="157"/>
      <c r="L676" s="157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  <c r="AA676" s="158"/>
    </row>
    <row r="677" spans="1:27">
      <c r="A677" s="158"/>
      <c r="B677" s="156"/>
      <c r="C677" s="158"/>
      <c r="D677" s="158"/>
      <c r="E677" s="158"/>
      <c r="F677" s="158"/>
      <c r="G677" s="158"/>
      <c r="H677" s="158"/>
      <c r="K677" s="157"/>
      <c r="L677" s="157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  <c r="AA677" s="158"/>
    </row>
    <row r="678" spans="1:27">
      <c r="A678" s="158"/>
      <c r="B678" s="156"/>
      <c r="C678" s="158"/>
      <c r="D678" s="158"/>
      <c r="E678" s="158"/>
      <c r="F678" s="158"/>
      <c r="G678" s="158"/>
      <c r="H678" s="158"/>
      <c r="K678" s="157"/>
      <c r="L678" s="157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  <c r="AA678" s="158"/>
    </row>
    <row r="679" spans="1:27">
      <c r="A679" s="158"/>
      <c r="B679" s="156"/>
      <c r="C679" s="158"/>
      <c r="D679" s="158"/>
      <c r="E679" s="158"/>
      <c r="F679" s="158"/>
      <c r="G679" s="158"/>
      <c r="H679" s="158"/>
      <c r="K679" s="157"/>
      <c r="L679" s="157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  <c r="AA679" s="158"/>
    </row>
    <row r="680" spans="1:27">
      <c r="A680" s="158"/>
      <c r="B680" s="156"/>
      <c r="C680" s="158"/>
      <c r="D680" s="158"/>
      <c r="E680" s="158"/>
      <c r="F680" s="158"/>
      <c r="G680" s="158"/>
      <c r="H680" s="158"/>
      <c r="K680" s="157"/>
      <c r="L680" s="157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  <c r="AA680" s="158"/>
    </row>
    <row r="681" spans="1:27">
      <c r="A681" s="158"/>
      <c r="B681" s="156"/>
      <c r="C681" s="158"/>
      <c r="D681" s="158"/>
      <c r="E681" s="158"/>
      <c r="F681" s="158"/>
      <c r="G681" s="158"/>
      <c r="H681" s="158"/>
      <c r="K681" s="157"/>
      <c r="L681" s="157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  <c r="AA681" s="158"/>
    </row>
    <row r="682" spans="1:27">
      <c r="A682" s="158"/>
      <c r="B682" s="156"/>
      <c r="C682" s="158"/>
      <c r="D682" s="158"/>
      <c r="E682" s="158"/>
      <c r="F682" s="158"/>
      <c r="G682" s="158"/>
      <c r="H682" s="158"/>
      <c r="K682" s="157"/>
      <c r="L682" s="157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  <c r="AA682" s="158"/>
    </row>
    <row r="683" spans="1:27">
      <c r="A683" s="158"/>
      <c r="B683" s="156"/>
      <c r="C683" s="158"/>
      <c r="D683" s="158"/>
      <c r="E683" s="158"/>
      <c r="F683" s="158"/>
      <c r="G683" s="158"/>
      <c r="H683" s="158"/>
      <c r="K683" s="157"/>
      <c r="L683" s="157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  <c r="AA683" s="158"/>
    </row>
    <row r="684" spans="1:27">
      <c r="A684" s="158"/>
      <c r="B684" s="156"/>
      <c r="C684" s="158"/>
      <c r="D684" s="158"/>
      <c r="E684" s="158"/>
      <c r="F684" s="158"/>
      <c r="G684" s="158"/>
      <c r="H684" s="158"/>
      <c r="K684" s="157"/>
      <c r="L684" s="157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  <c r="AA684" s="158"/>
    </row>
    <row r="685" spans="1:27">
      <c r="A685" s="158"/>
      <c r="B685" s="156"/>
      <c r="C685" s="158"/>
      <c r="D685" s="158"/>
      <c r="E685" s="158"/>
      <c r="F685" s="158"/>
      <c r="G685" s="158"/>
      <c r="H685" s="158"/>
      <c r="K685" s="157"/>
      <c r="L685" s="157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  <c r="AA685" s="158"/>
    </row>
    <row r="686" spans="1:27">
      <c r="A686" s="158"/>
      <c r="B686" s="156"/>
      <c r="C686" s="158"/>
      <c r="D686" s="158"/>
      <c r="E686" s="158"/>
      <c r="F686" s="158"/>
      <c r="G686" s="158"/>
      <c r="H686" s="158"/>
      <c r="K686" s="157"/>
      <c r="L686" s="157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  <c r="AA686" s="158"/>
    </row>
    <row r="687" spans="1:27">
      <c r="A687" s="158"/>
      <c r="B687" s="156"/>
      <c r="C687" s="158"/>
      <c r="D687" s="158"/>
      <c r="E687" s="158"/>
      <c r="F687" s="158"/>
      <c r="G687" s="158"/>
      <c r="H687" s="158"/>
      <c r="K687" s="157"/>
      <c r="L687" s="157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  <c r="AA687" s="158"/>
    </row>
    <row r="688" spans="1:27">
      <c r="A688" s="158"/>
      <c r="B688" s="156"/>
      <c r="C688" s="158"/>
      <c r="D688" s="158"/>
      <c r="E688" s="158"/>
      <c r="F688" s="158"/>
      <c r="G688" s="158"/>
      <c r="H688" s="158"/>
      <c r="K688" s="157"/>
      <c r="L688" s="157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  <c r="AA688" s="158"/>
    </row>
    <row r="689" spans="1:27">
      <c r="A689" s="158"/>
      <c r="B689" s="156"/>
      <c r="C689" s="158"/>
      <c r="D689" s="158"/>
      <c r="E689" s="158"/>
      <c r="F689" s="158"/>
      <c r="G689" s="158"/>
      <c r="H689" s="158"/>
      <c r="K689" s="157"/>
      <c r="L689" s="157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  <c r="AA689" s="158"/>
    </row>
    <row r="690" spans="1:27">
      <c r="A690" s="158"/>
      <c r="B690" s="156"/>
      <c r="C690" s="158"/>
      <c r="D690" s="158"/>
      <c r="E690" s="158"/>
      <c r="F690" s="158"/>
      <c r="G690" s="158"/>
      <c r="H690" s="158"/>
      <c r="K690" s="157"/>
      <c r="L690" s="157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  <c r="AA690" s="158"/>
    </row>
    <row r="691" spans="1:27">
      <c r="A691" s="158"/>
      <c r="B691" s="156"/>
      <c r="C691" s="158"/>
      <c r="D691" s="158"/>
      <c r="E691" s="158"/>
      <c r="F691" s="158"/>
      <c r="G691" s="158"/>
      <c r="H691" s="158"/>
      <c r="K691" s="157"/>
      <c r="L691" s="157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  <c r="AA691" s="158"/>
    </row>
    <row r="692" spans="1:27">
      <c r="A692" s="158"/>
      <c r="B692" s="156"/>
      <c r="C692" s="158"/>
      <c r="D692" s="158"/>
      <c r="E692" s="158"/>
      <c r="F692" s="158"/>
      <c r="G692" s="158"/>
      <c r="H692" s="158"/>
      <c r="K692" s="157"/>
      <c r="L692" s="157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  <c r="AA692" s="158"/>
    </row>
    <row r="693" spans="1:27">
      <c r="A693" s="158"/>
      <c r="B693" s="156"/>
      <c r="C693" s="158"/>
      <c r="D693" s="158"/>
      <c r="E693" s="158"/>
      <c r="F693" s="158"/>
      <c r="G693" s="158"/>
      <c r="H693" s="158"/>
      <c r="K693" s="157"/>
      <c r="L693" s="157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  <c r="AA693" s="158"/>
    </row>
    <row r="694" spans="1:27">
      <c r="A694" s="158"/>
      <c r="B694" s="156"/>
      <c r="C694" s="158"/>
      <c r="D694" s="158"/>
      <c r="E694" s="158"/>
      <c r="F694" s="158"/>
      <c r="G694" s="158"/>
      <c r="H694" s="158"/>
      <c r="K694" s="157"/>
      <c r="L694" s="157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  <c r="AA694" s="158"/>
    </row>
    <row r="695" spans="1:27">
      <c r="A695" s="158"/>
      <c r="B695" s="156"/>
      <c r="C695" s="158"/>
      <c r="D695" s="158"/>
      <c r="E695" s="158"/>
      <c r="F695" s="158"/>
      <c r="G695" s="158"/>
      <c r="H695" s="158"/>
      <c r="K695" s="157"/>
      <c r="L695" s="157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  <c r="AA695" s="158"/>
    </row>
    <row r="696" spans="1:27">
      <c r="A696" s="158"/>
      <c r="B696" s="156"/>
      <c r="C696" s="158"/>
      <c r="D696" s="158"/>
      <c r="E696" s="158"/>
      <c r="F696" s="158"/>
      <c r="G696" s="158"/>
      <c r="H696" s="158"/>
      <c r="K696" s="157"/>
      <c r="L696" s="157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  <c r="AA696" s="158"/>
    </row>
    <row r="697" spans="1:27">
      <c r="A697" s="158"/>
      <c r="B697" s="156"/>
      <c r="C697" s="158"/>
      <c r="D697" s="158"/>
      <c r="E697" s="158"/>
      <c r="F697" s="158"/>
      <c r="G697" s="158"/>
      <c r="H697" s="158"/>
      <c r="K697" s="157"/>
      <c r="L697" s="157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  <c r="AA697" s="158"/>
    </row>
    <row r="698" spans="1:27">
      <c r="A698" s="158"/>
      <c r="B698" s="156"/>
      <c r="C698" s="158"/>
      <c r="D698" s="158"/>
      <c r="E698" s="158"/>
      <c r="F698" s="158"/>
      <c r="G698" s="158"/>
      <c r="H698" s="158"/>
      <c r="K698" s="157"/>
      <c r="L698" s="157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  <c r="AA698" s="158"/>
    </row>
    <row r="699" spans="1:27">
      <c r="A699" s="158"/>
      <c r="B699" s="156"/>
      <c r="C699" s="158"/>
      <c r="D699" s="158"/>
      <c r="E699" s="158"/>
      <c r="F699" s="158"/>
      <c r="G699" s="158"/>
      <c r="H699" s="158"/>
      <c r="K699" s="157"/>
      <c r="L699" s="157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  <c r="AA699" s="158"/>
    </row>
    <row r="700" spans="1:27">
      <c r="A700" s="158"/>
      <c r="B700" s="156"/>
      <c r="C700" s="158"/>
      <c r="D700" s="158"/>
      <c r="E700" s="158"/>
      <c r="F700" s="158"/>
      <c r="G700" s="158"/>
      <c r="H700" s="158"/>
      <c r="K700" s="157"/>
      <c r="L700" s="157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  <c r="AA700" s="158"/>
    </row>
    <row r="701" spans="1:27">
      <c r="A701" s="158"/>
      <c r="B701" s="156"/>
      <c r="C701" s="158"/>
      <c r="D701" s="158"/>
      <c r="E701" s="158"/>
      <c r="F701" s="158"/>
      <c r="G701" s="158"/>
      <c r="H701" s="158"/>
      <c r="K701" s="157"/>
      <c r="L701" s="157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  <c r="AA701" s="158"/>
    </row>
    <row r="702" spans="1:27">
      <c r="A702" s="158"/>
      <c r="B702" s="156"/>
      <c r="C702" s="158"/>
      <c r="D702" s="158"/>
      <c r="E702" s="158"/>
      <c r="F702" s="158"/>
      <c r="G702" s="158"/>
      <c r="H702" s="158"/>
      <c r="K702" s="157"/>
      <c r="L702" s="157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  <c r="AA702" s="158"/>
    </row>
    <row r="703" spans="1:27">
      <c r="A703" s="158"/>
      <c r="B703" s="156"/>
      <c r="C703" s="158"/>
      <c r="D703" s="158"/>
      <c r="E703" s="158"/>
      <c r="F703" s="158"/>
      <c r="G703" s="158"/>
      <c r="H703" s="158"/>
      <c r="K703" s="157"/>
      <c r="L703" s="157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  <c r="AA703" s="158"/>
    </row>
    <row r="704" spans="1:27">
      <c r="A704" s="158"/>
      <c r="B704" s="156"/>
      <c r="C704" s="158"/>
      <c r="D704" s="158"/>
      <c r="E704" s="158"/>
      <c r="F704" s="158"/>
      <c r="G704" s="158"/>
      <c r="H704" s="158"/>
      <c r="K704" s="157"/>
      <c r="L704" s="157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  <c r="AA704" s="158"/>
    </row>
    <row r="705" spans="1:27">
      <c r="A705" s="158"/>
      <c r="B705" s="156"/>
      <c r="C705" s="158"/>
      <c r="D705" s="158"/>
      <c r="E705" s="158"/>
      <c r="F705" s="158"/>
      <c r="G705" s="158"/>
      <c r="H705" s="158"/>
      <c r="K705" s="157"/>
      <c r="L705" s="157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  <c r="AA705" s="158"/>
    </row>
    <row r="706" spans="1:27">
      <c r="A706" s="158"/>
      <c r="B706" s="156"/>
      <c r="C706" s="158"/>
      <c r="D706" s="158"/>
      <c r="E706" s="158"/>
      <c r="F706" s="158"/>
      <c r="G706" s="158"/>
      <c r="H706" s="158"/>
      <c r="K706" s="157"/>
      <c r="L706" s="157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  <c r="AA706" s="158"/>
    </row>
    <row r="707" spans="1:27">
      <c r="A707" s="158"/>
      <c r="B707" s="156"/>
      <c r="C707" s="158"/>
      <c r="D707" s="158"/>
      <c r="E707" s="158"/>
      <c r="F707" s="158"/>
      <c r="G707" s="158"/>
      <c r="H707" s="158"/>
      <c r="K707" s="157"/>
      <c r="L707" s="157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  <c r="AA707" s="158"/>
    </row>
    <row r="708" spans="1:27">
      <c r="A708" s="158"/>
      <c r="B708" s="156"/>
      <c r="C708" s="158"/>
      <c r="D708" s="158"/>
      <c r="E708" s="158"/>
      <c r="F708" s="158"/>
      <c r="G708" s="158"/>
      <c r="H708" s="158"/>
      <c r="K708" s="157"/>
      <c r="L708" s="157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  <c r="AA708" s="158"/>
    </row>
    <row r="709" spans="1:27">
      <c r="A709" s="158"/>
      <c r="B709" s="156"/>
      <c r="C709" s="158"/>
      <c r="D709" s="158"/>
      <c r="E709" s="158"/>
      <c r="F709" s="158"/>
      <c r="G709" s="158"/>
      <c r="H709" s="158"/>
      <c r="K709" s="157"/>
      <c r="L709" s="157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  <c r="AA709" s="158"/>
    </row>
    <row r="710" spans="1:27">
      <c r="A710" s="158"/>
      <c r="B710" s="156"/>
      <c r="C710" s="158"/>
      <c r="D710" s="158"/>
      <c r="E710" s="158"/>
      <c r="F710" s="158"/>
      <c r="G710" s="158"/>
      <c r="H710" s="158"/>
      <c r="K710" s="157"/>
      <c r="L710" s="157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</row>
    <row r="711" spans="1:27">
      <c r="A711" s="158"/>
      <c r="B711" s="156"/>
      <c r="C711" s="158"/>
      <c r="D711" s="158"/>
      <c r="E711" s="158"/>
      <c r="F711" s="158"/>
      <c r="G711" s="158"/>
      <c r="H711" s="158"/>
      <c r="K711" s="157"/>
      <c r="L711" s="157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  <c r="AA711" s="158"/>
    </row>
    <row r="712" spans="1:27">
      <c r="A712" s="158"/>
      <c r="B712" s="156"/>
      <c r="C712" s="158"/>
      <c r="D712" s="158"/>
      <c r="E712" s="158"/>
      <c r="F712" s="158"/>
      <c r="G712" s="158"/>
      <c r="H712" s="158"/>
      <c r="K712" s="157"/>
      <c r="L712" s="157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  <c r="AA712" s="158"/>
    </row>
    <row r="713" spans="1:27">
      <c r="A713" s="158"/>
      <c r="B713" s="156"/>
      <c r="C713" s="158"/>
      <c r="D713" s="158"/>
      <c r="E713" s="158"/>
      <c r="F713" s="158"/>
      <c r="G713" s="158"/>
      <c r="H713" s="158"/>
      <c r="K713" s="157"/>
      <c r="L713" s="157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  <c r="AA713" s="158"/>
    </row>
    <row r="714" spans="1:27">
      <c r="A714" s="158"/>
      <c r="B714" s="156"/>
      <c r="C714" s="158"/>
      <c r="D714" s="158"/>
      <c r="E714" s="158"/>
      <c r="F714" s="158"/>
      <c r="G714" s="158"/>
      <c r="H714" s="158"/>
      <c r="K714" s="157"/>
      <c r="L714" s="157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  <c r="AA714" s="158"/>
    </row>
    <row r="715" spans="1:27">
      <c r="A715" s="158"/>
      <c r="B715" s="156"/>
      <c r="C715" s="158"/>
      <c r="D715" s="158"/>
      <c r="E715" s="158"/>
      <c r="F715" s="158"/>
      <c r="G715" s="158"/>
      <c r="H715" s="158"/>
      <c r="K715" s="157"/>
      <c r="L715" s="157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  <c r="AA715" s="158"/>
    </row>
    <row r="716" spans="1:27">
      <c r="A716" s="158"/>
      <c r="B716" s="156"/>
      <c r="C716" s="158"/>
      <c r="D716" s="158"/>
      <c r="E716" s="158"/>
      <c r="F716" s="158"/>
      <c r="G716" s="158"/>
      <c r="H716" s="158"/>
      <c r="K716" s="157"/>
      <c r="L716" s="157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  <c r="AA716" s="158"/>
    </row>
    <row r="717" spans="1:27">
      <c r="A717" s="158"/>
      <c r="B717" s="156"/>
      <c r="C717" s="158"/>
      <c r="D717" s="158"/>
      <c r="E717" s="158"/>
      <c r="F717" s="158"/>
      <c r="G717" s="158"/>
      <c r="H717" s="158"/>
      <c r="K717" s="157"/>
      <c r="L717" s="157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  <c r="AA717" s="158"/>
    </row>
    <row r="718" spans="1:27">
      <c r="A718" s="158"/>
      <c r="B718" s="156"/>
      <c r="C718" s="158"/>
      <c r="D718" s="158"/>
      <c r="E718" s="158"/>
      <c r="F718" s="158"/>
      <c r="G718" s="158"/>
      <c r="H718" s="158"/>
      <c r="K718" s="157"/>
      <c r="L718" s="157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  <c r="AA718" s="158"/>
    </row>
    <row r="719" spans="1:27">
      <c r="A719" s="158"/>
      <c r="B719" s="156"/>
      <c r="C719" s="158"/>
      <c r="D719" s="158"/>
      <c r="E719" s="158"/>
      <c r="F719" s="158"/>
      <c r="G719" s="158"/>
      <c r="H719" s="158"/>
      <c r="K719" s="157"/>
      <c r="L719" s="157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  <c r="AA719" s="158"/>
    </row>
    <row r="720" spans="1:27">
      <c r="A720" s="158"/>
      <c r="B720" s="156"/>
      <c r="C720" s="158"/>
      <c r="D720" s="158"/>
      <c r="E720" s="158"/>
      <c r="F720" s="158"/>
      <c r="G720" s="158"/>
      <c r="H720" s="158"/>
      <c r="K720" s="157"/>
      <c r="L720" s="157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  <c r="AA720" s="158"/>
    </row>
    <row r="721" spans="1:27">
      <c r="A721" s="158"/>
      <c r="B721" s="156"/>
      <c r="C721" s="158"/>
      <c r="D721" s="158"/>
      <c r="E721" s="158"/>
      <c r="F721" s="158"/>
      <c r="G721" s="158"/>
      <c r="H721" s="158"/>
      <c r="K721" s="157"/>
      <c r="L721" s="157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  <c r="AA721" s="158"/>
    </row>
    <row r="722" spans="1:27">
      <c r="A722" s="158"/>
      <c r="B722" s="156"/>
      <c r="C722" s="158"/>
      <c r="D722" s="158"/>
      <c r="E722" s="158"/>
      <c r="F722" s="158"/>
      <c r="G722" s="158"/>
      <c r="H722" s="158"/>
      <c r="K722" s="157"/>
      <c r="L722" s="157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  <c r="AA722" s="158"/>
    </row>
    <row r="723" spans="1:27">
      <c r="A723" s="158"/>
      <c r="B723" s="156"/>
      <c r="C723" s="158"/>
      <c r="D723" s="158"/>
      <c r="E723" s="158"/>
      <c r="F723" s="158"/>
      <c r="G723" s="158"/>
      <c r="H723" s="158"/>
      <c r="K723" s="157"/>
      <c r="L723" s="157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  <c r="AA723" s="158"/>
    </row>
    <row r="724" spans="1:27">
      <c r="A724" s="158"/>
      <c r="B724" s="156"/>
      <c r="C724" s="158"/>
      <c r="D724" s="158"/>
      <c r="E724" s="158"/>
      <c r="F724" s="158"/>
      <c r="G724" s="158"/>
      <c r="H724" s="158"/>
      <c r="K724" s="157"/>
      <c r="L724" s="157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  <c r="AA724" s="158"/>
    </row>
    <row r="725" spans="1:27">
      <c r="A725" s="158"/>
      <c r="B725" s="156"/>
      <c r="C725" s="158"/>
      <c r="D725" s="158"/>
      <c r="E725" s="158"/>
      <c r="F725" s="158"/>
      <c r="G725" s="158"/>
      <c r="H725" s="158"/>
      <c r="K725" s="157"/>
      <c r="L725" s="157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  <c r="AA725" s="158"/>
    </row>
    <row r="726" spans="1:27">
      <c r="A726" s="158"/>
      <c r="B726" s="156"/>
      <c r="C726" s="158"/>
      <c r="D726" s="158"/>
      <c r="E726" s="158"/>
      <c r="F726" s="158"/>
      <c r="G726" s="158"/>
      <c r="H726" s="158"/>
      <c r="K726" s="157"/>
      <c r="L726" s="157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  <c r="AA726" s="158"/>
    </row>
    <row r="727" spans="1:27">
      <c r="A727" s="158"/>
      <c r="B727" s="156"/>
      <c r="C727" s="158"/>
      <c r="D727" s="158"/>
      <c r="E727" s="158"/>
      <c r="F727" s="158"/>
      <c r="G727" s="158"/>
      <c r="H727" s="158"/>
      <c r="K727" s="157"/>
      <c r="L727" s="157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  <c r="AA727" s="158"/>
    </row>
    <row r="728" spans="1:27">
      <c r="A728" s="158"/>
      <c r="B728" s="156"/>
      <c r="C728" s="158"/>
      <c r="D728" s="158"/>
      <c r="E728" s="158"/>
      <c r="F728" s="158"/>
      <c r="G728" s="158"/>
      <c r="H728" s="158"/>
      <c r="K728" s="157"/>
      <c r="L728" s="157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  <c r="AA728" s="158"/>
    </row>
    <row r="729" spans="1:27">
      <c r="A729" s="158"/>
      <c r="B729" s="156"/>
      <c r="C729" s="158"/>
      <c r="D729" s="158"/>
      <c r="E729" s="158"/>
      <c r="F729" s="158"/>
      <c r="G729" s="158"/>
      <c r="H729" s="158"/>
      <c r="K729" s="157"/>
      <c r="L729" s="157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  <c r="AA729" s="158"/>
    </row>
    <row r="730" spans="1:27">
      <c r="A730" s="158"/>
      <c r="B730" s="156"/>
      <c r="C730" s="158"/>
      <c r="D730" s="158"/>
      <c r="E730" s="158"/>
      <c r="F730" s="158"/>
      <c r="G730" s="158"/>
      <c r="H730" s="158"/>
      <c r="K730" s="157"/>
      <c r="L730" s="157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  <c r="AA730" s="158"/>
    </row>
    <row r="731" spans="1:27">
      <c r="A731" s="158"/>
      <c r="B731" s="156"/>
      <c r="C731" s="158"/>
      <c r="D731" s="158"/>
      <c r="E731" s="158"/>
      <c r="F731" s="158"/>
      <c r="G731" s="158"/>
      <c r="H731" s="158"/>
      <c r="K731" s="157"/>
      <c r="L731" s="157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  <c r="AA731" s="158"/>
    </row>
    <row r="732" spans="1:27">
      <c r="A732" s="158"/>
      <c r="B732" s="156"/>
      <c r="C732" s="158"/>
      <c r="D732" s="158"/>
      <c r="E732" s="158"/>
      <c r="F732" s="158"/>
      <c r="G732" s="158"/>
      <c r="H732" s="158"/>
      <c r="K732" s="157"/>
      <c r="L732" s="157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  <c r="AA732" s="158"/>
    </row>
    <row r="733" spans="1:27">
      <c r="A733" s="158"/>
      <c r="B733" s="156"/>
      <c r="C733" s="158"/>
      <c r="D733" s="158"/>
      <c r="E733" s="158"/>
      <c r="F733" s="158"/>
      <c r="G733" s="158"/>
      <c r="H733" s="158"/>
      <c r="K733" s="157"/>
      <c r="L733" s="157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  <c r="AA733" s="158"/>
    </row>
    <row r="734" spans="1:27">
      <c r="A734" s="158"/>
      <c r="B734" s="156"/>
      <c r="C734" s="158"/>
      <c r="D734" s="158"/>
      <c r="E734" s="158"/>
      <c r="F734" s="158"/>
      <c r="G734" s="158"/>
      <c r="H734" s="158"/>
      <c r="K734" s="157"/>
      <c r="L734" s="157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  <c r="AA734" s="158"/>
    </row>
    <row r="735" spans="1:27">
      <c r="A735" s="158"/>
      <c r="B735" s="156"/>
      <c r="C735" s="158"/>
      <c r="D735" s="158"/>
      <c r="E735" s="158"/>
      <c r="F735" s="158"/>
      <c r="G735" s="158"/>
      <c r="H735" s="158"/>
      <c r="K735" s="157"/>
      <c r="L735" s="157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  <c r="AA735" s="158"/>
    </row>
    <row r="736" spans="1:27">
      <c r="A736" s="158"/>
      <c r="B736" s="156"/>
      <c r="C736" s="158"/>
      <c r="D736" s="158"/>
      <c r="E736" s="158"/>
      <c r="F736" s="158"/>
      <c r="G736" s="158"/>
      <c r="H736" s="158"/>
      <c r="K736" s="157"/>
      <c r="L736" s="157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  <c r="AA736" s="158"/>
    </row>
    <row r="737" spans="1:27">
      <c r="A737" s="158"/>
      <c r="B737" s="156"/>
      <c r="C737" s="158"/>
      <c r="D737" s="158"/>
      <c r="E737" s="158"/>
      <c r="F737" s="158"/>
      <c r="G737" s="158"/>
      <c r="H737" s="158"/>
      <c r="K737" s="157"/>
      <c r="L737" s="157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  <c r="AA737" s="158"/>
    </row>
    <row r="738" spans="1:27">
      <c r="A738" s="158"/>
      <c r="B738" s="156"/>
      <c r="C738" s="158"/>
      <c r="D738" s="158"/>
      <c r="E738" s="158"/>
      <c r="F738" s="158"/>
      <c r="G738" s="158"/>
      <c r="H738" s="158"/>
      <c r="K738" s="157"/>
      <c r="L738" s="157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  <c r="AA738" s="158"/>
    </row>
    <row r="739" spans="1:27">
      <c r="A739" s="158"/>
      <c r="B739" s="156"/>
      <c r="C739" s="158"/>
      <c r="D739" s="158"/>
      <c r="E739" s="158"/>
      <c r="F739" s="158"/>
      <c r="G739" s="158"/>
      <c r="H739" s="158"/>
      <c r="K739" s="157"/>
      <c r="L739" s="157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  <c r="AA739" s="158"/>
    </row>
    <row r="740" spans="1:27">
      <c r="A740" s="158"/>
      <c r="B740" s="156"/>
      <c r="C740" s="158"/>
      <c r="D740" s="158"/>
      <c r="E740" s="158"/>
      <c r="F740" s="158"/>
      <c r="G740" s="158"/>
      <c r="H740" s="158"/>
      <c r="K740" s="157"/>
      <c r="L740" s="157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  <c r="AA740" s="158"/>
    </row>
    <row r="741" spans="1:27">
      <c r="A741" s="158"/>
      <c r="B741" s="156"/>
      <c r="C741" s="158"/>
      <c r="D741" s="158"/>
      <c r="E741" s="158"/>
      <c r="F741" s="158"/>
      <c r="G741" s="158"/>
      <c r="H741" s="158"/>
      <c r="K741" s="157"/>
      <c r="L741" s="157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  <c r="AA741" s="158"/>
    </row>
    <row r="742" spans="1:27">
      <c r="A742" s="158"/>
      <c r="B742" s="156"/>
      <c r="C742" s="158"/>
      <c r="D742" s="158"/>
      <c r="E742" s="158"/>
      <c r="F742" s="158"/>
      <c r="G742" s="158"/>
      <c r="H742" s="158"/>
      <c r="K742" s="157"/>
      <c r="L742" s="157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  <c r="AA742" s="158"/>
    </row>
    <row r="743" spans="1:27">
      <c r="A743" s="158"/>
      <c r="B743" s="156"/>
      <c r="C743" s="158"/>
      <c r="D743" s="158"/>
      <c r="E743" s="158"/>
      <c r="F743" s="158"/>
      <c r="G743" s="158"/>
      <c r="H743" s="158"/>
      <c r="K743" s="157"/>
      <c r="L743" s="157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  <c r="AA743" s="158"/>
    </row>
    <row r="744" spans="1:27">
      <c r="A744" s="158"/>
      <c r="B744" s="156"/>
      <c r="C744" s="158"/>
      <c r="D744" s="158"/>
      <c r="E744" s="158"/>
      <c r="F744" s="158"/>
      <c r="G744" s="158"/>
      <c r="H744" s="158"/>
      <c r="K744" s="157"/>
      <c r="L744" s="157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  <c r="AA744" s="158"/>
    </row>
    <row r="745" spans="1:27">
      <c r="A745" s="158"/>
      <c r="B745" s="156"/>
      <c r="C745" s="158"/>
      <c r="D745" s="158"/>
      <c r="E745" s="158"/>
      <c r="F745" s="158"/>
      <c r="G745" s="158"/>
      <c r="H745" s="158"/>
      <c r="K745" s="157"/>
      <c r="L745" s="157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  <c r="AA745" s="158"/>
    </row>
    <row r="746" spans="1:27">
      <c r="A746" s="158"/>
      <c r="B746" s="156"/>
      <c r="C746" s="158"/>
      <c r="D746" s="158"/>
      <c r="E746" s="158"/>
      <c r="F746" s="158"/>
      <c r="G746" s="158"/>
      <c r="H746" s="158"/>
      <c r="K746" s="157"/>
      <c r="L746" s="157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  <c r="AA746" s="158"/>
    </row>
    <row r="747" spans="1:27">
      <c r="A747" s="158"/>
      <c r="B747" s="156"/>
      <c r="C747" s="158"/>
      <c r="D747" s="158"/>
      <c r="E747" s="158"/>
      <c r="F747" s="158"/>
      <c r="G747" s="158"/>
      <c r="H747" s="158"/>
      <c r="K747" s="157"/>
      <c r="L747" s="157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  <c r="AA747" s="158"/>
    </row>
    <row r="748" spans="1:27">
      <c r="A748" s="158"/>
      <c r="B748" s="156"/>
      <c r="C748" s="158"/>
      <c r="D748" s="158"/>
      <c r="E748" s="158"/>
      <c r="F748" s="158"/>
      <c r="G748" s="158"/>
      <c r="H748" s="158"/>
      <c r="K748" s="157"/>
      <c r="L748" s="157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  <c r="AA748" s="158"/>
    </row>
    <row r="749" spans="1:27">
      <c r="A749" s="158"/>
      <c r="B749" s="156"/>
      <c r="C749" s="158"/>
      <c r="D749" s="158"/>
      <c r="E749" s="158"/>
      <c r="F749" s="158"/>
      <c r="G749" s="158"/>
      <c r="H749" s="158"/>
      <c r="K749" s="157"/>
      <c r="L749" s="157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  <c r="AA749" s="158"/>
    </row>
    <row r="750" spans="1:27">
      <c r="A750" s="158"/>
      <c r="B750" s="156"/>
      <c r="C750" s="158"/>
      <c r="D750" s="158"/>
      <c r="E750" s="158"/>
      <c r="F750" s="158"/>
      <c r="G750" s="158"/>
      <c r="H750" s="158"/>
      <c r="K750" s="157"/>
      <c r="L750" s="157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  <c r="AA750" s="158"/>
    </row>
    <row r="751" spans="1:27">
      <c r="A751" s="158"/>
      <c r="B751" s="156"/>
      <c r="C751" s="158"/>
      <c r="D751" s="158"/>
      <c r="E751" s="158"/>
      <c r="F751" s="158"/>
      <c r="G751" s="158"/>
      <c r="H751" s="158"/>
      <c r="K751" s="157"/>
      <c r="L751" s="157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  <c r="AA751" s="158"/>
    </row>
    <row r="752" spans="1:27">
      <c r="A752" s="158"/>
      <c r="B752" s="156"/>
      <c r="C752" s="158"/>
      <c r="D752" s="158"/>
      <c r="E752" s="158"/>
      <c r="F752" s="158"/>
      <c r="G752" s="158"/>
      <c r="H752" s="158"/>
      <c r="K752" s="157"/>
      <c r="L752" s="157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  <c r="AA752" s="158"/>
    </row>
    <row r="753" spans="1:27">
      <c r="A753" s="158"/>
      <c r="B753" s="156"/>
      <c r="C753" s="158"/>
      <c r="D753" s="158"/>
      <c r="E753" s="158"/>
      <c r="F753" s="158"/>
      <c r="G753" s="158"/>
      <c r="H753" s="158"/>
      <c r="K753" s="157"/>
      <c r="L753" s="157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  <c r="AA753" s="158"/>
    </row>
    <row r="754" spans="1:27">
      <c r="A754" s="158"/>
      <c r="B754" s="156"/>
      <c r="C754" s="158"/>
      <c r="D754" s="158"/>
      <c r="E754" s="158"/>
      <c r="F754" s="158"/>
      <c r="G754" s="158"/>
      <c r="H754" s="158"/>
      <c r="K754" s="157"/>
      <c r="L754" s="157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  <c r="AA754" s="158"/>
    </row>
    <row r="755" spans="1:27">
      <c r="A755" s="158"/>
      <c r="B755" s="156"/>
      <c r="C755" s="158"/>
      <c r="D755" s="158"/>
      <c r="E755" s="158"/>
      <c r="F755" s="158"/>
      <c r="G755" s="158"/>
      <c r="H755" s="158"/>
      <c r="K755" s="157"/>
      <c r="L755" s="157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  <c r="AA755" s="158"/>
    </row>
    <row r="756" spans="1:27">
      <c r="A756" s="158"/>
      <c r="B756" s="156"/>
      <c r="C756" s="158"/>
      <c r="D756" s="158"/>
      <c r="E756" s="158"/>
      <c r="F756" s="158"/>
      <c r="G756" s="158"/>
      <c r="H756" s="158"/>
      <c r="K756" s="157"/>
      <c r="L756" s="157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  <c r="AA756" s="158"/>
    </row>
    <row r="757" spans="1:27">
      <c r="A757" s="158"/>
      <c r="B757" s="156"/>
      <c r="C757" s="158"/>
      <c r="D757" s="158"/>
      <c r="E757" s="158"/>
      <c r="F757" s="158"/>
      <c r="G757" s="158"/>
      <c r="H757" s="158"/>
      <c r="K757" s="157"/>
      <c r="L757" s="157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  <c r="AA757" s="158"/>
    </row>
    <row r="758" spans="1:27">
      <c r="A758" s="158"/>
      <c r="B758" s="156"/>
      <c r="C758" s="158"/>
      <c r="D758" s="158"/>
      <c r="E758" s="158"/>
      <c r="F758" s="158"/>
      <c r="G758" s="158"/>
      <c r="H758" s="158"/>
      <c r="K758" s="157"/>
      <c r="L758" s="157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  <c r="AA758" s="158"/>
    </row>
    <row r="759" spans="1:27">
      <c r="A759" s="158"/>
      <c r="B759" s="156"/>
      <c r="C759" s="158"/>
      <c r="D759" s="158"/>
      <c r="E759" s="158"/>
      <c r="F759" s="158"/>
      <c r="G759" s="158"/>
      <c r="H759" s="158"/>
      <c r="K759" s="157"/>
      <c r="L759" s="157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  <c r="AA759" s="158"/>
    </row>
    <row r="760" spans="1:27">
      <c r="A760" s="158"/>
      <c r="B760" s="156"/>
      <c r="C760" s="158"/>
      <c r="D760" s="158"/>
      <c r="E760" s="158"/>
      <c r="F760" s="158"/>
      <c r="G760" s="158"/>
      <c r="H760" s="158"/>
      <c r="K760" s="157"/>
      <c r="L760" s="157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  <c r="AA760" s="158"/>
    </row>
    <row r="761" spans="1:27">
      <c r="A761" s="158"/>
      <c r="B761" s="156"/>
      <c r="C761" s="158"/>
      <c r="D761" s="158"/>
      <c r="E761" s="158"/>
      <c r="F761" s="158"/>
      <c r="G761" s="158"/>
      <c r="H761" s="158"/>
      <c r="K761" s="157"/>
      <c r="L761" s="157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  <c r="AA761" s="158"/>
    </row>
    <row r="762" spans="1:27">
      <c r="A762" s="158"/>
      <c r="B762" s="156"/>
      <c r="C762" s="158"/>
      <c r="D762" s="158"/>
      <c r="E762" s="158"/>
      <c r="F762" s="158"/>
      <c r="G762" s="158"/>
      <c r="H762" s="158"/>
      <c r="K762" s="157"/>
      <c r="L762" s="157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  <c r="AA762" s="158"/>
    </row>
    <row r="763" spans="1:27">
      <c r="A763" s="158"/>
      <c r="B763" s="156"/>
      <c r="C763" s="158"/>
      <c r="D763" s="158"/>
      <c r="E763" s="158"/>
      <c r="F763" s="158"/>
      <c r="G763" s="158"/>
      <c r="H763" s="158"/>
      <c r="K763" s="157"/>
      <c r="L763" s="157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  <c r="AA763" s="158"/>
    </row>
    <row r="764" spans="1:27">
      <c r="A764" s="158"/>
      <c r="B764" s="156"/>
      <c r="C764" s="158"/>
      <c r="D764" s="158"/>
      <c r="E764" s="158"/>
      <c r="F764" s="158"/>
      <c r="G764" s="158"/>
      <c r="H764" s="158"/>
      <c r="K764" s="157"/>
      <c r="L764" s="157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  <c r="AA764" s="158"/>
    </row>
    <row r="765" spans="1:27">
      <c r="A765" s="158"/>
      <c r="B765" s="156"/>
      <c r="C765" s="158"/>
      <c r="D765" s="158"/>
      <c r="E765" s="158"/>
      <c r="F765" s="158"/>
      <c r="G765" s="158"/>
      <c r="H765" s="158"/>
      <c r="K765" s="157"/>
      <c r="L765" s="157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  <c r="AA765" s="158"/>
    </row>
    <row r="766" spans="1:27">
      <c r="A766" s="158"/>
      <c r="B766" s="156"/>
      <c r="C766" s="158"/>
      <c r="D766" s="158"/>
      <c r="E766" s="158"/>
      <c r="F766" s="158"/>
      <c r="G766" s="158"/>
      <c r="H766" s="158"/>
      <c r="K766" s="157"/>
      <c r="L766" s="157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  <c r="AA766" s="158"/>
    </row>
    <row r="767" spans="1:27">
      <c r="A767" s="158"/>
      <c r="B767" s="156"/>
      <c r="C767" s="158"/>
      <c r="D767" s="158"/>
      <c r="E767" s="158"/>
      <c r="F767" s="158"/>
      <c r="G767" s="158"/>
      <c r="H767" s="158"/>
      <c r="K767" s="157"/>
      <c r="L767" s="157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  <c r="AA767" s="158"/>
    </row>
    <row r="768" spans="1:27">
      <c r="A768" s="158"/>
      <c r="B768" s="156"/>
      <c r="C768" s="158"/>
      <c r="D768" s="158"/>
      <c r="E768" s="158"/>
      <c r="F768" s="158"/>
      <c r="G768" s="158"/>
      <c r="H768" s="158"/>
      <c r="K768" s="157"/>
      <c r="L768" s="157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  <c r="AA768" s="158"/>
    </row>
    <row r="769" spans="1:27">
      <c r="A769" s="158"/>
      <c r="B769" s="156"/>
      <c r="C769" s="158"/>
      <c r="D769" s="158"/>
      <c r="E769" s="158"/>
      <c r="F769" s="158"/>
      <c r="G769" s="158"/>
      <c r="H769" s="158"/>
      <c r="K769" s="157"/>
      <c r="L769" s="157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  <c r="AA769" s="158"/>
    </row>
    <row r="770" spans="1:27">
      <c r="A770" s="158"/>
      <c r="B770" s="156"/>
      <c r="C770" s="158"/>
      <c r="D770" s="158"/>
      <c r="E770" s="158"/>
      <c r="F770" s="158"/>
      <c r="G770" s="158"/>
      <c r="H770" s="158"/>
      <c r="K770" s="157"/>
      <c r="L770" s="157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  <c r="AA770" s="158"/>
    </row>
    <row r="771" spans="1:27">
      <c r="A771" s="158"/>
      <c r="B771" s="156"/>
      <c r="C771" s="158"/>
      <c r="D771" s="158"/>
      <c r="E771" s="158"/>
      <c r="F771" s="158"/>
      <c r="G771" s="158"/>
      <c r="H771" s="158"/>
      <c r="K771" s="157"/>
      <c r="L771" s="157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  <c r="AA771" s="158"/>
    </row>
    <row r="772" spans="1:27">
      <c r="A772" s="158"/>
      <c r="B772" s="156"/>
      <c r="C772" s="158"/>
      <c r="D772" s="158"/>
      <c r="E772" s="158"/>
      <c r="F772" s="158"/>
      <c r="G772" s="158"/>
      <c r="H772" s="158"/>
      <c r="K772" s="157"/>
      <c r="L772" s="157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  <c r="AA772" s="158"/>
    </row>
    <row r="773" spans="1:27">
      <c r="A773" s="158"/>
      <c r="B773" s="156"/>
      <c r="C773" s="158"/>
      <c r="D773" s="158"/>
      <c r="E773" s="158"/>
      <c r="F773" s="158"/>
      <c r="G773" s="158"/>
      <c r="H773" s="158"/>
      <c r="K773" s="157"/>
      <c r="L773" s="157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  <c r="AA773" s="158"/>
    </row>
    <row r="774" spans="1:27">
      <c r="A774" s="158"/>
      <c r="B774" s="156"/>
      <c r="C774" s="158"/>
      <c r="D774" s="158"/>
      <c r="E774" s="158"/>
      <c r="F774" s="158"/>
      <c r="G774" s="158"/>
      <c r="H774" s="158"/>
      <c r="K774" s="157"/>
      <c r="L774" s="157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  <c r="AA774" s="158"/>
    </row>
    <row r="775" spans="1:27">
      <c r="A775" s="158"/>
      <c r="B775" s="156"/>
      <c r="C775" s="158"/>
      <c r="D775" s="158"/>
      <c r="E775" s="158"/>
      <c r="F775" s="158"/>
      <c r="G775" s="158"/>
      <c r="H775" s="158"/>
      <c r="K775" s="157"/>
      <c r="L775" s="157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  <c r="AA775" s="158"/>
    </row>
    <row r="776" spans="1:27">
      <c r="A776" s="158"/>
      <c r="B776" s="156"/>
      <c r="C776" s="158"/>
      <c r="D776" s="158"/>
      <c r="E776" s="158"/>
      <c r="F776" s="158"/>
      <c r="G776" s="158"/>
      <c r="H776" s="158"/>
      <c r="K776" s="157"/>
      <c r="L776" s="157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  <c r="AA776" s="158"/>
    </row>
    <row r="777" spans="1:27">
      <c r="A777" s="158"/>
      <c r="B777" s="156"/>
      <c r="C777" s="158"/>
      <c r="D777" s="158"/>
      <c r="E777" s="158"/>
      <c r="F777" s="158"/>
      <c r="G777" s="158"/>
      <c r="H777" s="158"/>
      <c r="K777" s="157"/>
      <c r="L777" s="157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  <c r="AA777" s="158"/>
    </row>
    <row r="778" spans="1:27">
      <c r="A778" s="158"/>
      <c r="B778" s="156"/>
      <c r="C778" s="158"/>
      <c r="D778" s="158"/>
      <c r="E778" s="158"/>
      <c r="F778" s="158"/>
      <c r="G778" s="158"/>
      <c r="H778" s="158"/>
      <c r="K778" s="157"/>
      <c r="L778" s="157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  <c r="AA778" s="158"/>
    </row>
    <row r="779" spans="1:27">
      <c r="A779" s="158"/>
      <c r="B779" s="156"/>
      <c r="C779" s="158"/>
      <c r="D779" s="158"/>
      <c r="E779" s="158"/>
      <c r="F779" s="158"/>
      <c r="G779" s="158"/>
      <c r="H779" s="158"/>
      <c r="K779" s="157"/>
      <c r="L779" s="157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  <c r="AA779" s="158"/>
    </row>
    <row r="780" spans="1:27">
      <c r="A780" s="158"/>
      <c r="B780" s="156"/>
      <c r="C780" s="158"/>
      <c r="D780" s="158"/>
      <c r="E780" s="158"/>
      <c r="F780" s="158"/>
      <c r="G780" s="158"/>
      <c r="H780" s="158"/>
      <c r="K780" s="157"/>
      <c r="L780" s="157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  <c r="AA780" s="158"/>
    </row>
    <row r="781" spans="1:27">
      <c r="A781" s="158"/>
      <c r="B781" s="156"/>
      <c r="C781" s="158"/>
      <c r="D781" s="158"/>
      <c r="E781" s="158"/>
      <c r="F781" s="158"/>
      <c r="G781" s="158"/>
      <c r="H781" s="158"/>
      <c r="K781" s="157"/>
      <c r="L781" s="157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  <c r="AA781" s="158"/>
    </row>
    <row r="782" spans="1:27">
      <c r="A782" s="158"/>
      <c r="B782" s="156"/>
      <c r="C782" s="158"/>
      <c r="D782" s="158"/>
      <c r="E782" s="158"/>
      <c r="F782" s="158"/>
      <c r="G782" s="158"/>
      <c r="H782" s="158"/>
      <c r="K782" s="157"/>
      <c r="L782" s="157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  <c r="AA782" s="158"/>
    </row>
    <row r="783" spans="1:27">
      <c r="A783" s="158"/>
      <c r="B783" s="156"/>
      <c r="C783" s="158"/>
      <c r="D783" s="158"/>
      <c r="E783" s="158"/>
      <c r="F783" s="158"/>
      <c r="G783" s="158"/>
      <c r="H783" s="158"/>
      <c r="K783" s="157"/>
      <c r="L783" s="157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  <c r="AA783" s="158"/>
    </row>
    <row r="784" spans="1:27">
      <c r="A784" s="158"/>
      <c r="B784" s="156"/>
      <c r="C784" s="158"/>
      <c r="D784" s="158"/>
      <c r="E784" s="158"/>
      <c r="F784" s="158"/>
      <c r="G784" s="158"/>
      <c r="H784" s="158"/>
      <c r="K784" s="157"/>
      <c r="L784" s="157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  <c r="AA784" s="158"/>
    </row>
    <row r="785" spans="1:27">
      <c r="A785" s="158"/>
      <c r="B785" s="156"/>
      <c r="C785" s="158"/>
      <c r="D785" s="158"/>
      <c r="E785" s="158"/>
      <c r="F785" s="158"/>
      <c r="G785" s="158"/>
      <c r="H785" s="158"/>
      <c r="K785" s="157"/>
      <c r="L785" s="157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  <c r="AA785" s="158"/>
    </row>
    <row r="786" spans="1:27">
      <c r="A786" s="158"/>
      <c r="B786" s="156"/>
      <c r="C786" s="158"/>
      <c r="D786" s="158"/>
      <c r="E786" s="158"/>
      <c r="F786" s="158"/>
      <c r="G786" s="158"/>
      <c r="H786" s="158"/>
      <c r="K786" s="157"/>
      <c r="L786" s="157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  <c r="AA786" s="158"/>
    </row>
    <row r="787" spans="1:27">
      <c r="A787" s="158"/>
      <c r="B787" s="156"/>
      <c r="C787" s="158"/>
      <c r="D787" s="158"/>
      <c r="E787" s="158"/>
      <c r="F787" s="158"/>
      <c r="G787" s="158"/>
      <c r="H787" s="158"/>
      <c r="K787" s="157"/>
      <c r="L787" s="157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  <c r="AA787" s="158"/>
    </row>
    <row r="788" spans="1:27">
      <c r="A788" s="158"/>
      <c r="B788" s="156"/>
      <c r="C788" s="158"/>
      <c r="D788" s="158"/>
      <c r="E788" s="158"/>
      <c r="F788" s="158"/>
      <c r="G788" s="158"/>
      <c r="H788" s="158"/>
      <c r="K788" s="157"/>
      <c r="L788" s="157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  <c r="AA788" s="158"/>
    </row>
    <row r="789" spans="1:27">
      <c r="A789" s="158"/>
      <c r="B789" s="156"/>
      <c r="C789" s="158"/>
      <c r="D789" s="158"/>
      <c r="E789" s="158"/>
      <c r="F789" s="158"/>
      <c r="G789" s="158"/>
      <c r="H789" s="158"/>
      <c r="K789" s="157"/>
      <c r="L789" s="157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  <c r="AA789" s="158"/>
    </row>
    <row r="790" spans="1:27">
      <c r="A790" s="158"/>
      <c r="B790" s="156"/>
      <c r="C790" s="158"/>
      <c r="D790" s="158"/>
      <c r="E790" s="158"/>
      <c r="F790" s="158"/>
      <c r="G790" s="158"/>
      <c r="H790" s="158"/>
      <c r="K790" s="157"/>
      <c r="L790" s="157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  <c r="AA790" s="158"/>
    </row>
    <row r="791" spans="1:27">
      <c r="A791" s="158"/>
      <c r="B791" s="156"/>
      <c r="C791" s="158"/>
      <c r="D791" s="158"/>
      <c r="E791" s="158"/>
      <c r="F791" s="158"/>
      <c r="G791" s="158"/>
      <c r="H791" s="158"/>
      <c r="K791" s="157"/>
      <c r="L791" s="157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  <c r="AA791" s="158"/>
    </row>
    <row r="792" spans="1:27">
      <c r="A792" s="158"/>
      <c r="B792" s="156"/>
      <c r="C792" s="158"/>
      <c r="D792" s="158"/>
      <c r="E792" s="158"/>
      <c r="F792" s="158"/>
      <c r="G792" s="158"/>
      <c r="H792" s="158"/>
      <c r="K792" s="157"/>
      <c r="L792" s="157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  <c r="AA792" s="158"/>
    </row>
    <row r="793" spans="1:27">
      <c r="A793" s="158"/>
      <c r="B793" s="156"/>
      <c r="C793" s="158"/>
      <c r="D793" s="158"/>
      <c r="E793" s="158"/>
      <c r="F793" s="158"/>
      <c r="G793" s="158"/>
      <c r="H793" s="158"/>
      <c r="K793" s="157"/>
      <c r="L793" s="157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  <c r="AA793" s="158"/>
    </row>
    <row r="794" spans="1:27">
      <c r="A794" s="158"/>
      <c r="B794" s="156"/>
      <c r="C794" s="158"/>
      <c r="D794" s="158"/>
      <c r="E794" s="158"/>
      <c r="F794" s="158"/>
      <c r="G794" s="158"/>
      <c r="H794" s="158"/>
      <c r="K794" s="157"/>
      <c r="L794" s="157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  <c r="AA794" s="158"/>
    </row>
    <row r="795" spans="1:27">
      <c r="A795" s="158"/>
      <c r="B795" s="156"/>
      <c r="C795" s="158"/>
      <c r="D795" s="158"/>
      <c r="E795" s="158"/>
      <c r="F795" s="158"/>
      <c r="G795" s="158"/>
      <c r="H795" s="158"/>
      <c r="K795" s="157"/>
      <c r="L795" s="157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  <c r="AA795" s="158"/>
    </row>
    <row r="796" spans="1:27">
      <c r="A796" s="158"/>
      <c r="B796" s="156"/>
      <c r="C796" s="158"/>
      <c r="D796" s="158"/>
      <c r="E796" s="158"/>
      <c r="F796" s="158"/>
      <c r="G796" s="158"/>
      <c r="H796" s="158"/>
      <c r="K796" s="157"/>
      <c r="L796" s="157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  <c r="AA796" s="158"/>
    </row>
    <row r="797" spans="1:27">
      <c r="A797" s="158"/>
      <c r="B797" s="156"/>
      <c r="C797" s="158"/>
      <c r="D797" s="158"/>
      <c r="E797" s="158"/>
      <c r="F797" s="158"/>
      <c r="G797" s="158"/>
      <c r="H797" s="158"/>
      <c r="K797" s="157"/>
      <c r="L797" s="157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  <c r="AA797" s="158"/>
    </row>
    <row r="798" spans="1:27">
      <c r="A798" s="158"/>
      <c r="B798" s="156"/>
      <c r="C798" s="158"/>
      <c r="D798" s="158"/>
      <c r="E798" s="158"/>
      <c r="F798" s="158"/>
      <c r="G798" s="158"/>
      <c r="H798" s="158"/>
      <c r="K798" s="157"/>
      <c r="L798" s="157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  <c r="AA798" s="158"/>
    </row>
    <row r="799" spans="1:27">
      <c r="A799" s="158"/>
      <c r="B799" s="156"/>
      <c r="C799" s="158"/>
      <c r="D799" s="158"/>
      <c r="E799" s="158"/>
      <c r="F799" s="158"/>
      <c r="G799" s="158"/>
      <c r="H799" s="158"/>
      <c r="K799" s="157"/>
      <c r="L799" s="157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  <c r="AA799" s="158"/>
    </row>
    <row r="800" spans="1:27">
      <c r="A800" s="158"/>
      <c r="B800" s="156"/>
      <c r="C800" s="158"/>
      <c r="D800" s="158"/>
      <c r="E800" s="158"/>
      <c r="F800" s="158"/>
      <c r="G800" s="158"/>
      <c r="H800" s="158"/>
      <c r="K800" s="157"/>
      <c r="L800" s="157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  <c r="AA800" s="158"/>
    </row>
    <row r="801" spans="1:27">
      <c r="A801" s="158"/>
      <c r="B801" s="156"/>
      <c r="C801" s="158"/>
      <c r="D801" s="158"/>
      <c r="E801" s="158"/>
      <c r="F801" s="158"/>
      <c r="G801" s="158"/>
      <c r="H801" s="158"/>
      <c r="K801" s="157"/>
      <c r="L801" s="157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  <c r="AA801" s="158"/>
    </row>
    <row r="802" spans="1:27">
      <c r="A802" s="158"/>
      <c r="B802" s="156"/>
      <c r="C802" s="158"/>
      <c r="D802" s="158"/>
      <c r="E802" s="158"/>
      <c r="F802" s="158"/>
      <c r="G802" s="158"/>
      <c r="H802" s="158"/>
      <c r="K802" s="157"/>
      <c r="L802" s="157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  <c r="AA802" s="158"/>
    </row>
    <row r="803" spans="1:27">
      <c r="A803" s="158"/>
      <c r="B803" s="156"/>
      <c r="C803" s="158"/>
      <c r="D803" s="158"/>
      <c r="E803" s="158"/>
      <c r="F803" s="158"/>
      <c r="G803" s="158"/>
      <c r="H803" s="158"/>
      <c r="K803" s="157"/>
      <c r="L803" s="157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  <c r="AA803" s="158"/>
    </row>
    <row r="804" spans="1:27">
      <c r="A804" s="158"/>
      <c r="B804" s="156"/>
      <c r="C804" s="158"/>
      <c r="D804" s="158"/>
      <c r="E804" s="158"/>
      <c r="F804" s="158"/>
      <c r="G804" s="158"/>
      <c r="H804" s="158"/>
      <c r="K804" s="157"/>
      <c r="L804" s="157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  <c r="AA804" s="158"/>
    </row>
    <row r="805" spans="1:27">
      <c r="A805" s="158"/>
      <c r="B805" s="156"/>
      <c r="C805" s="158"/>
      <c r="D805" s="158"/>
      <c r="E805" s="158"/>
      <c r="F805" s="158"/>
      <c r="G805" s="158"/>
      <c r="H805" s="158"/>
      <c r="K805" s="157"/>
      <c r="L805" s="157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  <c r="AA805" s="158"/>
    </row>
    <row r="806" spans="1:27">
      <c r="A806" s="158"/>
      <c r="B806" s="156"/>
      <c r="C806" s="158"/>
      <c r="D806" s="158"/>
      <c r="E806" s="158"/>
      <c r="F806" s="158"/>
      <c r="G806" s="158"/>
      <c r="H806" s="158"/>
      <c r="K806" s="157"/>
      <c r="L806" s="157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  <c r="AA806" s="158"/>
    </row>
    <row r="807" spans="1:27">
      <c r="A807" s="158"/>
      <c r="B807" s="156"/>
      <c r="C807" s="158"/>
      <c r="D807" s="158"/>
      <c r="E807" s="158"/>
      <c r="F807" s="158"/>
      <c r="G807" s="158"/>
      <c r="H807" s="158"/>
      <c r="K807" s="157"/>
      <c r="L807" s="157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  <c r="AA807" s="158"/>
    </row>
    <row r="808" spans="1:27">
      <c r="A808" s="158"/>
      <c r="B808" s="156"/>
      <c r="C808" s="158"/>
      <c r="D808" s="158"/>
      <c r="E808" s="158"/>
      <c r="F808" s="158"/>
      <c r="G808" s="158"/>
      <c r="H808" s="158"/>
      <c r="K808" s="157"/>
      <c r="L808" s="157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  <c r="AA808" s="158"/>
    </row>
    <row r="809" spans="1:27">
      <c r="A809" s="158"/>
      <c r="B809" s="156"/>
      <c r="C809" s="158"/>
      <c r="D809" s="158"/>
      <c r="E809" s="158"/>
      <c r="F809" s="158"/>
      <c r="G809" s="158"/>
      <c r="H809" s="158"/>
      <c r="K809" s="157"/>
      <c r="L809" s="157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  <c r="AA809" s="158"/>
    </row>
    <row r="810" spans="1:27">
      <c r="A810" s="158"/>
      <c r="B810" s="156"/>
      <c r="C810" s="158"/>
      <c r="D810" s="158"/>
      <c r="E810" s="158"/>
      <c r="F810" s="158"/>
      <c r="G810" s="158"/>
      <c r="H810" s="158"/>
      <c r="K810" s="157"/>
      <c r="L810" s="157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  <c r="AA810" s="158"/>
    </row>
    <row r="811" spans="1:27">
      <c r="A811" s="158"/>
      <c r="B811" s="156"/>
      <c r="C811" s="158"/>
      <c r="D811" s="158"/>
      <c r="E811" s="158"/>
      <c r="F811" s="158"/>
      <c r="G811" s="158"/>
      <c r="H811" s="158"/>
      <c r="K811" s="157"/>
      <c r="L811" s="157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  <c r="AA811" s="158"/>
    </row>
    <row r="812" spans="1:27">
      <c r="A812" s="158"/>
      <c r="B812" s="156"/>
      <c r="C812" s="158"/>
      <c r="D812" s="158"/>
      <c r="E812" s="158"/>
      <c r="F812" s="158"/>
      <c r="G812" s="158"/>
      <c r="H812" s="158"/>
      <c r="K812" s="157"/>
      <c r="L812" s="157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  <c r="AA812" s="158"/>
    </row>
    <row r="813" spans="1:27">
      <c r="A813" s="158"/>
      <c r="B813" s="156"/>
      <c r="C813" s="158"/>
      <c r="D813" s="158"/>
      <c r="E813" s="158"/>
      <c r="F813" s="158"/>
      <c r="G813" s="158"/>
      <c r="H813" s="158"/>
      <c r="K813" s="157"/>
      <c r="L813" s="157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  <c r="AA813" s="158"/>
    </row>
    <row r="814" spans="1:27">
      <c r="A814" s="158"/>
      <c r="B814" s="156"/>
      <c r="C814" s="158"/>
      <c r="D814" s="158"/>
      <c r="E814" s="158"/>
      <c r="F814" s="158"/>
      <c r="G814" s="158"/>
      <c r="H814" s="158"/>
      <c r="K814" s="157"/>
      <c r="L814" s="157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  <c r="AA814" s="158"/>
    </row>
    <row r="815" spans="1:27">
      <c r="A815" s="158"/>
      <c r="B815" s="156"/>
      <c r="C815" s="158"/>
      <c r="D815" s="158"/>
      <c r="E815" s="158"/>
      <c r="F815" s="158"/>
      <c r="G815" s="158"/>
      <c r="H815" s="158"/>
      <c r="K815" s="157"/>
      <c r="L815" s="157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  <c r="AA815" s="158"/>
    </row>
    <row r="816" spans="1:27">
      <c r="A816" s="158"/>
      <c r="B816" s="156"/>
      <c r="C816" s="158"/>
      <c r="D816" s="158"/>
      <c r="E816" s="158"/>
      <c r="F816" s="158"/>
      <c r="G816" s="158"/>
      <c r="H816" s="158"/>
      <c r="K816" s="157"/>
      <c r="L816" s="157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  <c r="AA816" s="158"/>
    </row>
    <row r="817" spans="1:27">
      <c r="A817" s="158"/>
      <c r="B817" s="156"/>
      <c r="C817" s="158"/>
      <c r="D817" s="158"/>
      <c r="E817" s="158"/>
      <c r="F817" s="158"/>
      <c r="G817" s="158"/>
      <c r="H817" s="158"/>
      <c r="K817" s="157"/>
      <c r="L817" s="157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  <c r="AA817" s="158"/>
    </row>
    <row r="818" spans="1:27">
      <c r="A818" s="158"/>
      <c r="B818" s="156"/>
      <c r="C818" s="158"/>
      <c r="D818" s="158"/>
      <c r="E818" s="158"/>
      <c r="F818" s="158"/>
      <c r="G818" s="158"/>
      <c r="H818" s="158"/>
      <c r="K818" s="157"/>
      <c r="L818" s="157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  <c r="AA818" s="158"/>
    </row>
    <row r="819" spans="1:27">
      <c r="A819" s="158"/>
      <c r="B819" s="156"/>
      <c r="C819" s="158"/>
      <c r="D819" s="158"/>
      <c r="E819" s="158"/>
      <c r="F819" s="158"/>
      <c r="G819" s="158"/>
      <c r="H819" s="158"/>
      <c r="K819" s="157"/>
      <c r="L819" s="157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  <c r="AA819" s="158"/>
    </row>
    <row r="820" spans="1:27">
      <c r="A820" s="158"/>
      <c r="B820" s="156"/>
      <c r="C820" s="158"/>
      <c r="D820" s="158"/>
      <c r="E820" s="158"/>
      <c r="F820" s="158"/>
      <c r="G820" s="158"/>
      <c r="H820" s="158"/>
      <c r="K820" s="157"/>
      <c r="L820" s="157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  <c r="AA820" s="158"/>
    </row>
    <row r="821" spans="1:27">
      <c r="A821" s="158"/>
      <c r="B821" s="156"/>
      <c r="C821" s="158"/>
      <c r="D821" s="158"/>
      <c r="E821" s="158"/>
      <c r="F821" s="158"/>
      <c r="G821" s="158"/>
      <c r="H821" s="158"/>
      <c r="K821" s="157"/>
      <c r="L821" s="157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  <c r="AA821" s="158"/>
    </row>
    <row r="822" spans="1:27">
      <c r="A822" s="158"/>
      <c r="B822" s="156"/>
      <c r="C822" s="158"/>
      <c r="D822" s="158"/>
      <c r="E822" s="158"/>
      <c r="F822" s="158"/>
      <c r="G822" s="158"/>
      <c r="H822" s="158"/>
      <c r="K822" s="157"/>
      <c r="L822" s="157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  <c r="AA822" s="158"/>
    </row>
    <row r="823" spans="1:27">
      <c r="A823" s="158"/>
      <c r="B823" s="156"/>
      <c r="C823" s="158"/>
      <c r="D823" s="158"/>
      <c r="E823" s="158"/>
      <c r="F823" s="158"/>
      <c r="G823" s="158"/>
      <c r="H823" s="158"/>
      <c r="K823" s="157"/>
      <c r="L823" s="157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  <c r="AA823" s="158"/>
    </row>
    <row r="824" spans="1:27">
      <c r="A824" s="158"/>
      <c r="B824" s="156"/>
      <c r="C824" s="158"/>
      <c r="D824" s="158"/>
      <c r="E824" s="158"/>
      <c r="F824" s="158"/>
      <c r="G824" s="158"/>
      <c r="H824" s="158"/>
      <c r="K824" s="157"/>
      <c r="L824" s="157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  <c r="AA824" s="158"/>
    </row>
    <row r="825" spans="1:27">
      <c r="A825" s="158"/>
      <c r="B825" s="156"/>
      <c r="C825" s="158"/>
      <c r="D825" s="158"/>
      <c r="E825" s="158"/>
      <c r="F825" s="158"/>
      <c r="G825" s="158"/>
      <c r="H825" s="158"/>
      <c r="K825" s="157"/>
      <c r="L825" s="157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  <c r="AA825" s="158"/>
    </row>
    <row r="826" spans="1:27">
      <c r="A826" s="158"/>
      <c r="B826" s="156"/>
      <c r="C826" s="158"/>
      <c r="D826" s="158"/>
      <c r="E826" s="158"/>
      <c r="F826" s="158"/>
      <c r="G826" s="158"/>
      <c r="H826" s="158"/>
      <c r="K826" s="157"/>
      <c r="L826" s="157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  <c r="AA826" s="158"/>
    </row>
    <row r="827" spans="1:27">
      <c r="A827" s="158"/>
      <c r="B827" s="156"/>
      <c r="C827" s="158"/>
      <c r="D827" s="158"/>
      <c r="E827" s="158"/>
      <c r="F827" s="158"/>
      <c r="G827" s="158"/>
      <c r="H827" s="158"/>
      <c r="K827" s="157"/>
      <c r="L827" s="157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  <c r="AA827" s="158"/>
    </row>
    <row r="828" spans="1:27">
      <c r="A828" s="158"/>
      <c r="B828" s="156"/>
      <c r="C828" s="158"/>
      <c r="D828" s="158"/>
      <c r="E828" s="158"/>
      <c r="F828" s="158"/>
      <c r="G828" s="158"/>
      <c r="H828" s="158"/>
      <c r="K828" s="157"/>
      <c r="L828" s="157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  <c r="AA828" s="158"/>
    </row>
    <row r="829" spans="1:27">
      <c r="A829" s="158"/>
      <c r="B829" s="156"/>
      <c r="C829" s="158"/>
      <c r="D829" s="158"/>
      <c r="E829" s="158"/>
      <c r="F829" s="158"/>
      <c r="G829" s="158"/>
      <c r="H829" s="158"/>
      <c r="K829" s="157"/>
      <c r="L829" s="157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  <c r="AA829" s="158"/>
    </row>
    <row r="830" spans="1:27">
      <c r="A830" s="158"/>
      <c r="B830" s="156"/>
      <c r="C830" s="158"/>
      <c r="D830" s="158"/>
      <c r="E830" s="158"/>
      <c r="F830" s="158"/>
      <c r="G830" s="158"/>
      <c r="H830" s="158"/>
      <c r="K830" s="157"/>
      <c r="L830" s="157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  <c r="AA830" s="158"/>
    </row>
    <row r="831" spans="1:27">
      <c r="A831" s="158"/>
      <c r="B831" s="156"/>
      <c r="C831" s="158"/>
      <c r="D831" s="158"/>
      <c r="E831" s="158"/>
      <c r="F831" s="158"/>
      <c r="G831" s="158"/>
      <c r="H831" s="158"/>
      <c r="K831" s="157"/>
      <c r="L831" s="157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  <c r="AA831" s="158"/>
    </row>
    <row r="832" spans="1:27">
      <c r="A832" s="158"/>
      <c r="B832" s="156"/>
      <c r="C832" s="158"/>
      <c r="D832" s="158"/>
      <c r="E832" s="158"/>
      <c r="F832" s="158"/>
      <c r="G832" s="158"/>
      <c r="H832" s="158"/>
      <c r="K832" s="157"/>
      <c r="L832" s="157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  <c r="AA832" s="158"/>
    </row>
    <row r="833" spans="1:27">
      <c r="A833" s="158"/>
      <c r="B833" s="156"/>
      <c r="C833" s="158"/>
      <c r="D833" s="158"/>
      <c r="E833" s="158"/>
      <c r="F833" s="158"/>
      <c r="G833" s="158"/>
      <c r="H833" s="158"/>
      <c r="K833" s="157"/>
      <c r="L833" s="157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  <c r="AA833" s="158"/>
    </row>
    <row r="834" spans="1:27">
      <c r="A834" s="158"/>
      <c r="B834" s="156"/>
      <c r="C834" s="158"/>
      <c r="D834" s="158"/>
      <c r="E834" s="158"/>
      <c r="F834" s="158"/>
      <c r="G834" s="158"/>
      <c r="H834" s="158"/>
      <c r="K834" s="157"/>
      <c r="L834" s="157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  <c r="AA834" s="158"/>
    </row>
    <row r="835" spans="1:27">
      <c r="A835" s="158"/>
      <c r="B835" s="156"/>
      <c r="C835" s="158"/>
      <c r="D835" s="158"/>
      <c r="E835" s="158"/>
      <c r="F835" s="158"/>
      <c r="G835" s="158"/>
      <c r="H835" s="158"/>
      <c r="K835" s="157"/>
      <c r="L835" s="157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  <c r="AA835" s="158"/>
    </row>
    <row r="836" spans="1:27">
      <c r="A836" s="158"/>
      <c r="B836" s="156"/>
      <c r="C836" s="158"/>
      <c r="D836" s="158"/>
      <c r="E836" s="158"/>
      <c r="F836" s="158"/>
      <c r="G836" s="158"/>
      <c r="H836" s="158"/>
      <c r="K836" s="157"/>
      <c r="L836" s="157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  <c r="AA836" s="158"/>
    </row>
    <row r="837" spans="1:27">
      <c r="A837" s="158"/>
      <c r="B837" s="156"/>
      <c r="C837" s="158"/>
      <c r="D837" s="158"/>
      <c r="E837" s="158"/>
      <c r="F837" s="158"/>
      <c r="G837" s="158"/>
      <c r="H837" s="158"/>
      <c r="K837" s="157"/>
      <c r="L837" s="157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  <c r="AA837" s="158"/>
    </row>
    <row r="838" spans="1:27">
      <c r="A838" s="158"/>
      <c r="B838" s="156"/>
      <c r="C838" s="158"/>
      <c r="D838" s="158"/>
      <c r="E838" s="158"/>
      <c r="F838" s="158"/>
      <c r="G838" s="158"/>
      <c r="H838" s="158"/>
      <c r="K838" s="157"/>
      <c r="L838" s="157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  <c r="AA838" s="158"/>
    </row>
    <row r="839" spans="1:27">
      <c r="A839" s="158"/>
      <c r="B839" s="156"/>
      <c r="C839" s="158"/>
      <c r="D839" s="158"/>
      <c r="E839" s="158"/>
      <c r="F839" s="158"/>
      <c r="G839" s="158"/>
      <c r="H839" s="158"/>
      <c r="K839" s="157"/>
      <c r="L839" s="157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  <c r="AA839" s="158"/>
    </row>
    <row r="840" spans="1:27">
      <c r="A840" s="158"/>
      <c r="B840" s="156"/>
      <c r="C840" s="158"/>
      <c r="D840" s="158"/>
      <c r="E840" s="158"/>
      <c r="F840" s="158"/>
      <c r="G840" s="158"/>
      <c r="H840" s="158"/>
      <c r="K840" s="157"/>
      <c r="L840" s="157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  <c r="AA840" s="158"/>
    </row>
    <row r="841" spans="1:27">
      <c r="A841" s="158"/>
      <c r="B841" s="156"/>
      <c r="C841" s="158"/>
      <c r="D841" s="158"/>
      <c r="E841" s="158"/>
      <c r="F841" s="158"/>
      <c r="G841" s="158"/>
      <c r="H841" s="158"/>
      <c r="K841" s="157"/>
      <c r="L841" s="157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  <c r="AA841" s="158"/>
    </row>
    <row r="842" spans="1:27">
      <c r="A842" s="158"/>
      <c r="B842" s="156"/>
      <c r="C842" s="158"/>
      <c r="D842" s="158"/>
      <c r="E842" s="158"/>
      <c r="F842" s="158"/>
      <c r="G842" s="158"/>
      <c r="H842" s="158"/>
      <c r="K842" s="157"/>
      <c r="L842" s="157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  <c r="AA842" s="158"/>
    </row>
    <row r="843" spans="1:27">
      <c r="A843" s="158"/>
      <c r="B843" s="156"/>
      <c r="C843" s="158"/>
      <c r="D843" s="158"/>
      <c r="E843" s="158"/>
      <c r="F843" s="158"/>
      <c r="G843" s="158"/>
      <c r="H843" s="158"/>
      <c r="K843" s="157"/>
      <c r="L843" s="157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  <c r="AA843" s="158"/>
    </row>
    <row r="844" spans="1:27">
      <c r="A844" s="158"/>
      <c r="B844" s="156"/>
      <c r="C844" s="158"/>
      <c r="D844" s="158"/>
      <c r="E844" s="158"/>
      <c r="F844" s="158"/>
      <c r="G844" s="158"/>
      <c r="H844" s="158"/>
      <c r="K844" s="157"/>
      <c r="L844" s="157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  <c r="AA844" s="158"/>
    </row>
    <row r="845" spans="1:27">
      <c r="A845" s="158"/>
      <c r="B845" s="156"/>
      <c r="C845" s="158"/>
      <c r="D845" s="158"/>
      <c r="E845" s="158"/>
      <c r="F845" s="158"/>
      <c r="G845" s="158"/>
      <c r="H845" s="158"/>
      <c r="K845" s="157"/>
      <c r="L845" s="157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  <c r="AA845" s="158"/>
    </row>
    <row r="846" spans="1:27">
      <c r="A846" s="158"/>
      <c r="B846" s="156"/>
      <c r="C846" s="158"/>
      <c r="D846" s="158"/>
      <c r="E846" s="158"/>
      <c r="F846" s="158"/>
      <c r="G846" s="158"/>
      <c r="H846" s="158"/>
      <c r="K846" s="157"/>
      <c r="L846" s="157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  <c r="AA846" s="158"/>
    </row>
    <row r="847" spans="1:27">
      <c r="A847" s="158"/>
      <c r="B847" s="156"/>
      <c r="C847" s="158"/>
      <c r="D847" s="158"/>
      <c r="E847" s="158"/>
      <c r="F847" s="158"/>
      <c r="G847" s="158"/>
      <c r="H847" s="158"/>
      <c r="K847" s="157"/>
      <c r="L847" s="157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  <c r="AA847" s="158"/>
    </row>
    <row r="848" spans="1:27">
      <c r="A848" s="158"/>
      <c r="B848" s="156"/>
      <c r="C848" s="158"/>
      <c r="D848" s="158"/>
      <c r="E848" s="158"/>
      <c r="F848" s="158"/>
      <c r="G848" s="158"/>
      <c r="H848" s="158"/>
      <c r="K848" s="157"/>
      <c r="L848" s="157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  <c r="AA848" s="158"/>
    </row>
    <row r="849" spans="1:27">
      <c r="A849" s="158"/>
      <c r="B849" s="156"/>
      <c r="C849" s="158"/>
      <c r="D849" s="158"/>
      <c r="E849" s="158"/>
      <c r="F849" s="158"/>
      <c r="G849" s="158"/>
      <c r="H849" s="158"/>
      <c r="K849" s="157"/>
      <c r="L849" s="157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  <c r="AA849" s="158"/>
    </row>
    <row r="850" spans="1:27">
      <c r="A850" s="158"/>
      <c r="B850" s="156"/>
      <c r="C850" s="158"/>
      <c r="D850" s="158"/>
      <c r="E850" s="158"/>
      <c r="F850" s="158"/>
      <c r="G850" s="158"/>
      <c r="H850" s="158"/>
      <c r="K850" s="157"/>
      <c r="L850" s="157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  <c r="AA850" s="158"/>
    </row>
    <row r="851" spans="1:27">
      <c r="A851" s="158"/>
      <c r="B851" s="156"/>
      <c r="C851" s="158"/>
      <c r="D851" s="158"/>
      <c r="E851" s="158"/>
      <c r="F851" s="158"/>
      <c r="G851" s="158"/>
      <c r="H851" s="158"/>
      <c r="K851" s="157"/>
      <c r="L851" s="157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  <c r="AA851" s="158"/>
    </row>
    <row r="852" spans="1:27">
      <c r="A852" s="158"/>
      <c r="B852" s="156"/>
      <c r="C852" s="158"/>
      <c r="D852" s="158"/>
      <c r="E852" s="158"/>
      <c r="F852" s="158"/>
      <c r="G852" s="158"/>
      <c r="H852" s="158"/>
      <c r="K852" s="157"/>
      <c r="L852" s="157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  <c r="AA852" s="158"/>
    </row>
    <row r="853" spans="1:27">
      <c r="A853" s="158"/>
      <c r="B853" s="156"/>
      <c r="C853" s="158"/>
      <c r="D853" s="158"/>
      <c r="E853" s="158"/>
      <c r="F853" s="158"/>
      <c r="G853" s="158"/>
      <c r="H853" s="158"/>
      <c r="K853" s="157"/>
      <c r="L853" s="157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  <c r="AA853" s="158"/>
    </row>
    <row r="854" spans="1:27">
      <c r="A854" s="158"/>
      <c r="B854" s="156"/>
      <c r="C854" s="158"/>
      <c r="D854" s="158"/>
      <c r="E854" s="158"/>
      <c r="F854" s="158"/>
      <c r="G854" s="158"/>
      <c r="H854" s="158"/>
      <c r="K854" s="157"/>
      <c r="L854" s="157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  <c r="AA854" s="158"/>
    </row>
    <row r="855" spans="1:27">
      <c r="A855" s="158"/>
      <c r="B855" s="156"/>
      <c r="C855" s="158"/>
      <c r="D855" s="158"/>
      <c r="E855" s="158"/>
      <c r="F855" s="158"/>
      <c r="G855" s="158"/>
      <c r="H855" s="158"/>
      <c r="K855" s="157"/>
      <c r="L855" s="157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  <c r="AA855" s="158"/>
    </row>
    <row r="856" spans="1:27">
      <c r="A856" s="158"/>
      <c r="B856" s="156"/>
      <c r="C856" s="158"/>
      <c r="D856" s="158"/>
      <c r="E856" s="158"/>
      <c r="F856" s="158"/>
      <c r="G856" s="158"/>
      <c r="H856" s="158"/>
      <c r="K856" s="157"/>
      <c r="L856" s="157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  <c r="AA856" s="158"/>
    </row>
    <row r="857" spans="1:27">
      <c r="A857" s="158"/>
      <c r="B857" s="156"/>
      <c r="C857" s="158"/>
      <c r="D857" s="158"/>
      <c r="E857" s="158"/>
      <c r="F857" s="158"/>
      <c r="G857" s="158"/>
      <c r="H857" s="158"/>
      <c r="K857" s="157"/>
      <c r="L857" s="157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  <c r="AA857" s="158"/>
    </row>
    <row r="858" spans="1:27">
      <c r="A858" s="158"/>
      <c r="B858" s="156"/>
      <c r="C858" s="158"/>
      <c r="D858" s="158"/>
      <c r="E858" s="158"/>
      <c r="F858" s="158"/>
      <c r="G858" s="158"/>
      <c r="H858" s="158"/>
      <c r="K858" s="157"/>
      <c r="L858" s="157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  <c r="AA858" s="158"/>
    </row>
    <row r="859" spans="1:27">
      <c r="A859" s="158"/>
      <c r="B859" s="156"/>
      <c r="C859" s="158"/>
      <c r="D859" s="158"/>
      <c r="E859" s="158"/>
      <c r="F859" s="158"/>
      <c r="G859" s="158"/>
      <c r="H859" s="158"/>
      <c r="K859" s="157"/>
      <c r="L859" s="157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  <c r="AA859" s="158"/>
    </row>
    <row r="860" spans="1:27">
      <c r="A860" s="158"/>
      <c r="B860" s="156"/>
      <c r="C860" s="158"/>
      <c r="D860" s="158"/>
      <c r="E860" s="158"/>
      <c r="F860" s="158"/>
      <c r="G860" s="158"/>
      <c r="H860" s="158"/>
      <c r="K860" s="157"/>
      <c r="L860" s="157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  <c r="AA860" s="158"/>
    </row>
    <row r="861" spans="1:27">
      <c r="A861" s="158"/>
      <c r="B861" s="156"/>
      <c r="C861" s="158"/>
      <c r="D861" s="158"/>
      <c r="E861" s="158"/>
      <c r="F861" s="158"/>
      <c r="G861" s="158"/>
      <c r="H861" s="158"/>
      <c r="K861" s="157"/>
      <c r="L861" s="157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  <c r="AA861" s="158"/>
    </row>
    <row r="862" spans="1:27">
      <c r="A862" s="158"/>
      <c r="B862" s="156"/>
      <c r="C862" s="158"/>
      <c r="D862" s="158"/>
      <c r="E862" s="158"/>
      <c r="F862" s="158"/>
      <c r="G862" s="158"/>
      <c r="H862" s="158"/>
      <c r="K862" s="157"/>
      <c r="L862" s="157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  <c r="AA862" s="158"/>
    </row>
    <row r="863" spans="1:27">
      <c r="A863" s="158"/>
      <c r="B863" s="156"/>
      <c r="C863" s="158"/>
      <c r="D863" s="158"/>
      <c r="E863" s="158"/>
      <c r="F863" s="158"/>
      <c r="G863" s="158"/>
      <c r="H863" s="158"/>
      <c r="K863" s="157"/>
      <c r="L863" s="157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  <c r="AA863" s="158"/>
    </row>
    <row r="864" spans="1:27">
      <c r="A864" s="158"/>
      <c r="B864" s="156"/>
      <c r="C864" s="158"/>
      <c r="D864" s="158"/>
      <c r="E864" s="158"/>
      <c r="F864" s="158"/>
      <c r="G864" s="158"/>
      <c r="H864" s="158"/>
      <c r="K864" s="157"/>
      <c r="L864" s="157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  <c r="AA864" s="158"/>
    </row>
    <row r="865" spans="1:27">
      <c r="A865" s="158"/>
      <c r="B865" s="156"/>
      <c r="C865" s="158"/>
      <c r="D865" s="158"/>
      <c r="E865" s="158"/>
      <c r="F865" s="158"/>
      <c r="G865" s="158"/>
      <c r="H865" s="158"/>
      <c r="K865" s="157"/>
      <c r="L865" s="157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  <c r="AA865" s="158"/>
    </row>
    <row r="866" spans="1:27">
      <c r="A866" s="158"/>
      <c r="B866" s="156"/>
      <c r="C866" s="158"/>
      <c r="D866" s="158"/>
      <c r="E866" s="158"/>
      <c r="F866" s="158"/>
      <c r="G866" s="158"/>
      <c r="H866" s="158"/>
      <c r="K866" s="157"/>
      <c r="L866" s="157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  <c r="AA866" s="158"/>
    </row>
    <row r="867" spans="1:27">
      <c r="A867" s="158"/>
      <c r="B867" s="156"/>
      <c r="C867" s="158"/>
      <c r="D867" s="158"/>
      <c r="E867" s="158"/>
      <c r="F867" s="158"/>
      <c r="G867" s="158"/>
      <c r="H867" s="158"/>
      <c r="K867" s="157"/>
      <c r="L867" s="157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  <c r="AA867" s="158"/>
    </row>
    <row r="868" spans="1:27">
      <c r="A868" s="158"/>
      <c r="B868" s="156"/>
      <c r="C868" s="158"/>
      <c r="D868" s="158"/>
      <c r="E868" s="158"/>
      <c r="F868" s="158"/>
      <c r="G868" s="158"/>
      <c r="H868" s="158"/>
      <c r="K868" s="157"/>
      <c r="L868" s="157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  <c r="AA868" s="158"/>
    </row>
    <row r="869" spans="1:27">
      <c r="A869" s="158"/>
      <c r="B869" s="156"/>
      <c r="C869" s="158"/>
      <c r="D869" s="158"/>
      <c r="E869" s="158"/>
      <c r="F869" s="158"/>
      <c r="G869" s="158"/>
      <c r="H869" s="158"/>
      <c r="K869" s="157"/>
      <c r="L869" s="157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  <c r="AA869" s="158"/>
    </row>
    <row r="870" spans="1:27">
      <c r="A870" s="158"/>
      <c r="B870" s="156"/>
      <c r="C870" s="158"/>
      <c r="D870" s="158"/>
      <c r="E870" s="158"/>
      <c r="F870" s="158"/>
      <c r="G870" s="158"/>
      <c r="H870" s="158"/>
      <c r="K870" s="157"/>
      <c r="L870" s="157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  <c r="AA870" s="158"/>
    </row>
    <row r="871" spans="1:27">
      <c r="A871" s="158"/>
      <c r="B871" s="156"/>
      <c r="C871" s="158"/>
      <c r="D871" s="158"/>
      <c r="E871" s="158"/>
      <c r="F871" s="158"/>
      <c r="G871" s="158"/>
      <c r="H871" s="158"/>
      <c r="K871" s="157"/>
      <c r="L871" s="157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  <c r="AA871" s="158"/>
    </row>
    <row r="872" spans="1:27">
      <c r="A872" s="158"/>
      <c r="B872" s="156"/>
      <c r="C872" s="158"/>
      <c r="D872" s="158"/>
      <c r="E872" s="158"/>
      <c r="F872" s="158"/>
      <c r="G872" s="158"/>
      <c r="H872" s="158"/>
      <c r="K872" s="157"/>
      <c r="L872" s="157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  <c r="AA872" s="158"/>
    </row>
    <row r="873" spans="1:27">
      <c r="A873" s="158"/>
      <c r="B873" s="156"/>
      <c r="C873" s="158"/>
      <c r="D873" s="158"/>
      <c r="E873" s="158"/>
      <c r="F873" s="158"/>
      <c r="G873" s="158"/>
      <c r="H873" s="158"/>
      <c r="K873" s="157"/>
      <c r="L873" s="157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  <c r="AA873" s="158"/>
    </row>
    <row r="874" spans="1:27">
      <c r="A874" s="158"/>
      <c r="B874" s="156"/>
      <c r="C874" s="158"/>
      <c r="D874" s="158"/>
      <c r="E874" s="158"/>
      <c r="F874" s="158"/>
      <c r="G874" s="158"/>
      <c r="H874" s="158"/>
      <c r="K874" s="157"/>
      <c r="L874" s="157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  <c r="AA874" s="158"/>
    </row>
    <row r="875" spans="1:27">
      <c r="A875" s="158"/>
      <c r="B875" s="156"/>
      <c r="C875" s="158"/>
      <c r="D875" s="158"/>
      <c r="E875" s="158"/>
      <c r="F875" s="158"/>
      <c r="G875" s="158"/>
      <c r="H875" s="158"/>
      <c r="K875" s="157"/>
      <c r="L875" s="157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  <c r="AA875" s="158"/>
    </row>
    <row r="876" spans="1:27">
      <c r="A876" s="158"/>
      <c r="B876" s="156"/>
      <c r="C876" s="158"/>
      <c r="D876" s="158"/>
      <c r="E876" s="158"/>
      <c r="F876" s="158"/>
      <c r="G876" s="158"/>
      <c r="H876" s="158"/>
      <c r="K876" s="157"/>
      <c r="L876" s="157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  <c r="AA876" s="158"/>
    </row>
    <row r="877" spans="1:27">
      <c r="A877" s="158"/>
      <c r="B877" s="156"/>
      <c r="C877" s="158"/>
      <c r="D877" s="158"/>
      <c r="E877" s="158"/>
      <c r="F877" s="158"/>
      <c r="G877" s="158"/>
      <c r="H877" s="158"/>
      <c r="K877" s="157"/>
      <c r="L877" s="157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  <c r="AA877" s="158"/>
    </row>
    <row r="878" spans="1:27">
      <c r="A878" s="158"/>
      <c r="B878" s="156"/>
      <c r="C878" s="158"/>
      <c r="D878" s="158"/>
      <c r="E878" s="158"/>
      <c r="F878" s="158"/>
      <c r="G878" s="158"/>
      <c r="H878" s="158"/>
      <c r="K878" s="157"/>
      <c r="L878" s="157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  <c r="AA878" s="158"/>
    </row>
    <row r="879" spans="1:27">
      <c r="A879" s="158"/>
      <c r="B879" s="156"/>
      <c r="C879" s="158"/>
      <c r="D879" s="158"/>
      <c r="E879" s="158"/>
      <c r="F879" s="158"/>
      <c r="G879" s="158"/>
      <c r="H879" s="158"/>
      <c r="K879" s="157"/>
      <c r="L879" s="157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  <c r="AA879" s="158"/>
    </row>
    <row r="880" spans="1:27">
      <c r="A880" s="158"/>
      <c r="B880" s="156"/>
      <c r="C880" s="158"/>
      <c r="D880" s="158"/>
      <c r="E880" s="158"/>
      <c r="F880" s="158"/>
      <c r="G880" s="158"/>
      <c r="H880" s="158"/>
      <c r="K880" s="157"/>
      <c r="L880" s="157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  <c r="AA880" s="158"/>
    </row>
    <row r="881" spans="1:27">
      <c r="A881" s="158"/>
      <c r="B881" s="156"/>
      <c r="C881" s="158"/>
      <c r="D881" s="158"/>
      <c r="E881" s="158"/>
      <c r="F881" s="158"/>
      <c r="G881" s="158"/>
      <c r="H881" s="158"/>
      <c r="K881" s="157"/>
      <c r="L881" s="157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  <c r="AA881" s="158"/>
    </row>
    <row r="882" spans="1:27">
      <c r="A882" s="158"/>
      <c r="B882" s="156"/>
      <c r="C882" s="158"/>
      <c r="D882" s="158"/>
      <c r="E882" s="158"/>
      <c r="F882" s="158"/>
      <c r="G882" s="158"/>
      <c r="H882" s="158"/>
      <c r="K882" s="157"/>
      <c r="L882" s="157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  <c r="AA882" s="158"/>
    </row>
    <row r="883" spans="1:27">
      <c r="A883" s="158"/>
      <c r="B883" s="156"/>
      <c r="C883" s="158"/>
      <c r="D883" s="158"/>
      <c r="E883" s="158"/>
      <c r="F883" s="158"/>
      <c r="G883" s="158"/>
      <c r="H883" s="158"/>
      <c r="K883" s="157"/>
      <c r="L883" s="157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  <c r="AA883" s="158"/>
    </row>
    <row r="884" spans="1:27">
      <c r="A884" s="158"/>
      <c r="B884" s="156"/>
      <c r="C884" s="158"/>
      <c r="D884" s="158"/>
      <c r="E884" s="158"/>
      <c r="F884" s="158"/>
      <c r="G884" s="158"/>
      <c r="H884" s="158"/>
      <c r="K884" s="157"/>
      <c r="L884" s="157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  <c r="AA884" s="158"/>
    </row>
    <row r="885" spans="1:27">
      <c r="A885" s="158"/>
      <c r="B885" s="156"/>
      <c r="C885" s="158"/>
      <c r="D885" s="158"/>
      <c r="E885" s="158"/>
      <c r="F885" s="158"/>
      <c r="G885" s="158"/>
      <c r="H885" s="158"/>
      <c r="K885" s="157"/>
      <c r="L885" s="157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  <c r="AA885" s="158"/>
    </row>
    <row r="886" spans="1:27">
      <c r="A886" s="158"/>
      <c r="B886" s="156"/>
      <c r="C886" s="158"/>
      <c r="D886" s="158"/>
      <c r="E886" s="158"/>
      <c r="F886" s="158"/>
      <c r="G886" s="158"/>
      <c r="H886" s="158"/>
      <c r="K886" s="157"/>
      <c r="L886" s="157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  <c r="AA886" s="158"/>
    </row>
    <row r="887" spans="1:27">
      <c r="A887" s="158"/>
      <c r="B887" s="156"/>
      <c r="C887" s="158"/>
      <c r="D887" s="158"/>
      <c r="E887" s="158"/>
      <c r="F887" s="158"/>
      <c r="G887" s="158"/>
      <c r="H887" s="158"/>
      <c r="K887" s="157"/>
      <c r="L887" s="157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  <c r="AA887" s="158"/>
    </row>
    <row r="888" spans="1:27">
      <c r="A888" s="158"/>
      <c r="B888" s="156"/>
      <c r="C888" s="158"/>
      <c r="D888" s="158"/>
      <c r="E888" s="158"/>
      <c r="F888" s="158"/>
      <c r="G888" s="158"/>
      <c r="H888" s="158"/>
      <c r="K888" s="157"/>
      <c r="L888" s="157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  <c r="AA888" s="158"/>
    </row>
    <row r="889" spans="1:27">
      <c r="A889" s="158"/>
      <c r="B889" s="156"/>
      <c r="C889" s="158"/>
      <c r="D889" s="158"/>
      <c r="E889" s="158"/>
      <c r="F889" s="158"/>
      <c r="G889" s="158"/>
      <c r="H889" s="158"/>
      <c r="K889" s="157"/>
      <c r="L889" s="157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  <c r="AA889" s="158"/>
    </row>
    <row r="890" spans="1:27">
      <c r="A890" s="158"/>
      <c r="B890" s="156"/>
      <c r="C890" s="158"/>
      <c r="D890" s="158"/>
      <c r="E890" s="158"/>
      <c r="F890" s="158"/>
      <c r="G890" s="158"/>
      <c r="H890" s="158"/>
      <c r="K890" s="157"/>
      <c r="L890" s="157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  <c r="AA890" s="158"/>
    </row>
    <row r="891" spans="1:27">
      <c r="A891" s="158"/>
      <c r="B891" s="156"/>
      <c r="C891" s="158"/>
      <c r="D891" s="158"/>
      <c r="E891" s="158"/>
      <c r="F891" s="158"/>
      <c r="G891" s="158"/>
      <c r="H891" s="158"/>
      <c r="K891" s="157"/>
      <c r="L891" s="157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  <c r="AA891" s="158"/>
    </row>
    <row r="892" spans="1:27">
      <c r="A892" s="158"/>
      <c r="B892" s="156"/>
      <c r="C892" s="158"/>
      <c r="D892" s="158"/>
      <c r="E892" s="158"/>
      <c r="F892" s="158"/>
      <c r="G892" s="158"/>
      <c r="H892" s="158"/>
      <c r="K892" s="157"/>
      <c r="L892" s="157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  <c r="AA892" s="158"/>
    </row>
    <row r="893" spans="1:27">
      <c r="A893" s="158"/>
      <c r="B893" s="156"/>
      <c r="C893" s="158"/>
      <c r="D893" s="158"/>
      <c r="E893" s="158"/>
      <c r="F893" s="158"/>
      <c r="G893" s="158"/>
      <c r="H893" s="158"/>
      <c r="K893" s="157"/>
      <c r="L893" s="157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  <c r="AA893" s="158"/>
    </row>
    <row r="894" spans="1:27">
      <c r="A894" s="158"/>
      <c r="B894" s="156"/>
      <c r="C894" s="158"/>
      <c r="D894" s="158"/>
      <c r="E894" s="158"/>
      <c r="F894" s="158"/>
      <c r="G894" s="158"/>
      <c r="H894" s="158"/>
      <c r="K894" s="157"/>
      <c r="L894" s="157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  <c r="AA894" s="158"/>
    </row>
    <row r="895" spans="1:27">
      <c r="A895" s="158"/>
      <c r="B895" s="156"/>
      <c r="C895" s="158"/>
      <c r="D895" s="158"/>
      <c r="E895" s="158"/>
      <c r="F895" s="158"/>
      <c r="G895" s="158"/>
      <c r="H895" s="158"/>
      <c r="K895" s="157"/>
      <c r="L895" s="157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  <c r="AA895" s="158"/>
    </row>
    <row r="896" spans="1:27">
      <c r="A896" s="158"/>
      <c r="B896" s="156"/>
      <c r="C896" s="158"/>
      <c r="D896" s="158"/>
      <c r="E896" s="158"/>
      <c r="F896" s="158"/>
      <c r="G896" s="158"/>
      <c r="H896" s="158"/>
      <c r="K896" s="157"/>
      <c r="L896" s="157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  <c r="AA896" s="158"/>
    </row>
    <row r="897" spans="1:27">
      <c r="A897" s="158"/>
      <c r="B897" s="156"/>
      <c r="C897" s="158"/>
      <c r="D897" s="158"/>
      <c r="E897" s="158"/>
      <c r="F897" s="158"/>
      <c r="G897" s="158"/>
      <c r="H897" s="158"/>
      <c r="K897" s="157"/>
      <c r="L897" s="157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  <c r="AA897" s="158"/>
    </row>
    <row r="898" spans="1:27">
      <c r="A898" s="158"/>
      <c r="B898" s="156"/>
      <c r="C898" s="158"/>
      <c r="D898" s="158"/>
      <c r="E898" s="158"/>
      <c r="F898" s="158"/>
      <c r="G898" s="158"/>
      <c r="H898" s="158"/>
      <c r="K898" s="157"/>
      <c r="L898" s="157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  <c r="AA898" s="158"/>
    </row>
    <row r="899" spans="1:27">
      <c r="A899" s="158"/>
      <c r="B899" s="156"/>
      <c r="C899" s="158"/>
      <c r="D899" s="158"/>
      <c r="E899" s="158"/>
      <c r="F899" s="158"/>
      <c r="G899" s="158"/>
      <c r="H899" s="158"/>
      <c r="K899" s="157"/>
      <c r="L899" s="157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  <c r="AA899" s="158"/>
    </row>
    <row r="900" spans="1:27">
      <c r="A900" s="158"/>
      <c r="B900" s="156"/>
      <c r="C900" s="158"/>
      <c r="D900" s="158"/>
      <c r="E900" s="158"/>
      <c r="F900" s="158"/>
      <c r="G900" s="158"/>
      <c r="H900" s="158"/>
      <c r="K900" s="157"/>
      <c r="L900" s="157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  <c r="AA900" s="158"/>
    </row>
    <row r="901" spans="1:27">
      <c r="A901" s="158"/>
      <c r="B901" s="156"/>
      <c r="C901" s="158"/>
      <c r="D901" s="158"/>
      <c r="E901" s="158"/>
      <c r="F901" s="158"/>
      <c r="G901" s="158"/>
      <c r="H901" s="158"/>
      <c r="K901" s="157"/>
      <c r="L901" s="157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  <c r="AA901" s="158"/>
    </row>
    <row r="902" spans="1:27">
      <c r="A902" s="158"/>
      <c r="B902" s="156"/>
      <c r="C902" s="158"/>
      <c r="D902" s="158"/>
      <c r="E902" s="158"/>
      <c r="F902" s="158"/>
      <c r="G902" s="158"/>
      <c r="H902" s="158"/>
      <c r="K902" s="157"/>
      <c r="L902" s="157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  <c r="AA902" s="158"/>
    </row>
    <row r="903" spans="1:27">
      <c r="A903" s="158"/>
      <c r="B903" s="156"/>
      <c r="C903" s="158"/>
      <c r="D903" s="158"/>
      <c r="E903" s="158"/>
      <c r="F903" s="158"/>
      <c r="G903" s="158"/>
      <c r="H903" s="158"/>
      <c r="K903" s="157"/>
      <c r="L903" s="157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  <c r="AA903" s="158"/>
    </row>
    <row r="904" spans="1:27">
      <c r="A904" s="158"/>
      <c r="B904" s="156"/>
      <c r="C904" s="158"/>
      <c r="D904" s="158"/>
      <c r="E904" s="158"/>
      <c r="F904" s="158"/>
      <c r="G904" s="158"/>
      <c r="H904" s="158"/>
      <c r="K904" s="157"/>
      <c r="L904" s="157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  <c r="AA904" s="158"/>
    </row>
    <row r="905" spans="1:27">
      <c r="A905" s="158"/>
      <c r="B905" s="156"/>
      <c r="C905" s="158"/>
      <c r="D905" s="158"/>
      <c r="E905" s="158"/>
      <c r="F905" s="158"/>
      <c r="G905" s="158"/>
      <c r="H905" s="158"/>
      <c r="K905" s="157"/>
      <c r="L905" s="157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  <c r="AA905" s="158"/>
    </row>
    <row r="906" spans="1:27">
      <c r="A906" s="158"/>
      <c r="B906" s="156"/>
      <c r="C906" s="158"/>
      <c r="D906" s="158"/>
      <c r="E906" s="158"/>
      <c r="F906" s="158"/>
      <c r="G906" s="158"/>
      <c r="H906" s="158"/>
      <c r="K906" s="157"/>
      <c r="L906" s="157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  <c r="AA906" s="158"/>
    </row>
    <row r="907" spans="1:27">
      <c r="A907" s="158"/>
      <c r="B907" s="156"/>
      <c r="C907" s="158"/>
      <c r="D907" s="158"/>
      <c r="E907" s="158"/>
      <c r="F907" s="158"/>
      <c r="G907" s="158"/>
      <c r="H907" s="158"/>
      <c r="K907" s="157"/>
      <c r="L907" s="157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  <c r="AA907" s="158"/>
    </row>
    <row r="908" spans="1:27">
      <c r="A908" s="158"/>
      <c r="B908" s="156"/>
      <c r="C908" s="158"/>
      <c r="D908" s="158"/>
      <c r="E908" s="158"/>
      <c r="F908" s="158"/>
      <c r="G908" s="158"/>
      <c r="H908" s="158"/>
      <c r="K908" s="157"/>
      <c r="L908" s="157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  <c r="AA908" s="158"/>
    </row>
    <row r="909" spans="1:27">
      <c r="A909" s="158"/>
      <c r="B909" s="156"/>
      <c r="C909" s="158"/>
      <c r="D909" s="158"/>
      <c r="E909" s="158"/>
      <c r="F909" s="158"/>
      <c r="G909" s="158"/>
      <c r="H909" s="158"/>
      <c r="K909" s="157"/>
      <c r="L909" s="157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  <c r="AA909" s="158"/>
    </row>
    <row r="910" spans="1:27">
      <c r="A910" s="158"/>
      <c r="B910" s="156"/>
      <c r="C910" s="158"/>
      <c r="D910" s="158"/>
      <c r="E910" s="158"/>
      <c r="F910" s="158"/>
      <c r="G910" s="158"/>
      <c r="H910" s="158"/>
      <c r="K910" s="157"/>
      <c r="L910" s="157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  <c r="AA910" s="158"/>
    </row>
    <row r="911" spans="1:27">
      <c r="A911" s="158"/>
      <c r="B911" s="156"/>
      <c r="C911" s="158"/>
      <c r="D911" s="158"/>
      <c r="E911" s="158"/>
      <c r="F911" s="158"/>
      <c r="G911" s="158"/>
      <c r="H911" s="158"/>
      <c r="K911" s="157"/>
      <c r="L911" s="157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  <c r="AA911" s="158"/>
    </row>
    <row r="912" spans="1:27">
      <c r="A912" s="158"/>
      <c r="B912" s="156"/>
      <c r="C912" s="158"/>
      <c r="D912" s="158"/>
      <c r="E912" s="158"/>
      <c r="F912" s="158"/>
      <c r="G912" s="158"/>
      <c r="H912" s="158"/>
      <c r="K912" s="157"/>
      <c r="L912" s="157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  <c r="AA912" s="158"/>
    </row>
    <row r="913" spans="1:27">
      <c r="A913" s="158"/>
      <c r="B913" s="156"/>
      <c r="C913" s="158"/>
      <c r="D913" s="158"/>
      <c r="E913" s="158"/>
      <c r="F913" s="158"/>
      <c r="G913" s="158"/>
      <c r="H913" s="158"/>
      <c r="K913" s="157"/>
      <c r="L913" s="157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  <c r="AA913" s="158"/>
    </row>
    <row r="914" spans="1:27">
      <c r="A914" s="158"/>
      <c r="B914" s="156"/>
      <c r="C914" s="158"/>
      <c r="D914" s="158"/>
      <c r="E914" s="158"/>
      <c r="F914" s="158"/>
      <c r="G914" s="158"/>
      <c r="H914" s="158"/>
      <c r="K914" s="157"/>
      <c r="L914" s="157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  <c r="AA914" s="158"/>
    </row>
    <row r="915" spans="1:27">
      <c r="A915" s="158"/>
      <c r="B915" s="156"/>
      <c r="C915" s="158"/>
      <c r="D915" s="158"/>
      <c r="E915" s="158"/>
      <c r="F915" s="158"/>
      <c r="G915" s="158"/>
      <c r="H915" s="158"/>
      <c r="K915" s="157"/>
      <c r="L915" s="157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  <c r="AA915" s="158"/>
    </row>
    <row r="916" spans="1:27">
      <c r="A916" s="158"/>
      <c r="B916" s="156"/>
      <c r="C916" s="158"/>
      <c r="D916" s="158"/>
      <c r="E916" s="158"/>
      <c r="F916" s="158"/>
      <c r="G916" s="158"/>
      <c r="H916" s="158"/>
      <c r="K916" s="157"/>
      <c r="L916" s="157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  <c r="AA916" s="158"/>
    </row>
    <row r="917" spans="1:27">
      <c r="A917" s="158"/>
      <c r="B917" s="156"/>
      <c r="C917" s="158"/>
      <c r="D917" s="158"/>
      <c r="E917" s="158"/>
      <c r="F917" s="158"/>
      <c r="G917" s="158"/>
      <c r="H917" s="158"/>
      <c r="K917" s="157"/>
      <c r="L917" s="157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  <c r="AA917" s="158"/>
    </row>
    <row r="918" spans="1:27">
      <c r="A918" s="158"/>
      <c r="B918" s="156"/>
      <c r="C918" s="158"/>
      <c r="D918" s="158"/>
      <c r="E918" s="158"/>
      <c r="F918" s="158"/>
      <c r="G918" s="158"/>
      <c r="H918" s="158"/>
      <c r="K918" s="157"/>
      <c r="L918" s="157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  <c r="AA918" s="158"/>
    </row>
    <row r="919" spans="1:27">
      <c r="A919" s="158"/>
      <c r="B919" s="156"/>
      <c r="C919" s="158"/>
      <c r="D919" s="158"/>
      <c r="E919" s="158"/>
      <c r="F919" s="158"/>
      <c r="G919" s="158"/>
      <c r="H919" s="158"/>
      <c r="K919" s="157"/>
      <c r="L919" s="157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  <c r="AA919" s="158"/>
    </row>
    <row r="920" spans="1:27">
      <c r="A920" s="158"/>
      <c r="B920" s="156"/>
      <c r="C920" s="158"/>
      <c r="D920" s="158"/>
      <c r="E920" s="158"/>
      <c r="F920" s="158"/>
      <c r="G920" s="158"/>
      <c r="H920" s="158"/>
      <c r="K920" s="157"/>
      <c r="L920" s="157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  <c r="AA920" s="158"/>
    </row>
    <row r="921" spans="1:27">
      <c r="A921" s="158"/>
      <c r="B921" s="156"/>
      <c r="C921" s="158"/>
      <c r="D921" s="158"/>
      <c r="E921" s="158"/>
      <c r="F921" s="158"/>
      <c r="G921" s="158"/>
      <c r="H921" s="158"/>
      <c r="K921" s="157"/>
      <c r="L921" s="157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  <c r="AA921" s="158"/>
    </row>
    <row r="922" spans="1:27">
      <c r="A922" s="158"/>
      <c r="B922" s="156"/>
      <c r="C922" s="158"/>
      <c r="D922" s="158"/>
      <c r="E922" s="158"/>
      <c r="F922" s="158"/>
      <c r="G922" s="158"/>
      <c r="H922" s="158"/>
      <c r="K922" s="157"/>
      <c r="L922" s="157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  <c r="AA922" s="158"/>
    </row>
    <row r="923" spans="1:27">
      <c r="A923" s="158"/>
      <c r="B923" s="156"/>
      <c r="C923" s="158"/>
      <c r="D923" s="158"/>
      <c r="E923" s="158"/>
      <c r="F923" s="158"/>
      <c r="G923" s="158"/>
      <c r="H923" s="158"/>
      <c r="K923" s="157"/>
      <c r="L923" s="157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  <c r="AA923" s="158"/>
    </row>
    <row r="924" spans="1:27">
      <c r="A924" s="158"/>
      <c r="B924" s="156"/>
      <c r="C924" s="158"/>
      <c r="D924" s="158"/>
      <c r="E924" s="158"/>
      <c r="F924" s="158"/>
      <c r="G924" s="158"/>
      <c r="H924" s="158"/>
      <c r="K924" s="157"/>
      <c r="L924" s="157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  <c r="AA924" s="158"/>
    </row>
    <row r="925" spans="1:27">
      <c r="A925" s="158"/>
      <c r="B925" s="156"/>
      <c r="C925" s="158"/>
      <c r="D925" s="158"/>
      <c r="E925" s="158"/>
      <c r="F925" s="158"/>
      <c r="G925" s="158"/>
      <c r="H925" s="158"/>
      <c r="K925" s="157"/>
      <c r="L925" s="157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  <c r="AA925" s="158"/>
    </row>
    <row r="926" spans="1:27">
      <c r="A926" s="158"/>
      <c r="B926" s="156"/>
      <c r="C926" s="158"/>
      <c r="D926" s="158"/>
      <c r="E926" s="158"/>
      <c r="F926" s="158"/>
      <c r="G926" s="158"/>
      <c r="H926" s="158"/>
      <c r="K926" s="157"/>
      <c r="L926" s="157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  <c r="AA926" s="158"/>
    </row>
    <row r="927" spans="1:27">
      <c r="A927" s="158"/>
      <c r="B927" s="156"/>
      <c r="C927" s="158"/>
      <c r="D927" s="158"/>
      <c r="E927" s="158"/>
      <c r="F927" s="158"/>
      <c r="G927" s="158"/>
      <c r="H927" s="158"/>
      <c r="K927" s="157"/>
      <c r="L927" s="157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  <c r="AA927" s="158"/>
    </row>
    <row r="928" spans="1:27">
      <c r="A928" s="158"/>
      <c r="B928" s="156"/>
      <c r="C928" s="158"/>
      <c r="D928" s="158"/>
      <c r="E928" s="158"/>
      <c r="F928" s="158"/>
      <c r="G928" s="158"/>
      <c r="H928" s="158"/>
      <c r="K928" s="157"/>
      <c r="L928" s="157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  <c r="AA928" s="158"/>
    </row>
    <row r="929" spans="1:27">
      <c r="A929" s="158"/>
      <c r="B929" s="156"/>
      <c r="C929" s="158"/>
      <c r="D929" s="158"/>
      <c r="E929" s="158"/>
      <c r="F929" s="158"/>
      <c r="G929" s="158"/>
      <c r="H929" s="158"/>
      <c r="K929" s="157"/>
      <c r="L929" s="157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  <c r="AA929" s="158"/>
    </row>
    <row r="930" spans="1:27">
      <c r="A930" s="158"/>
      <c r="B930" s="156"/>
      <c r="C930" s="158"/>
      <c r="D930" s="158"/>
      <c r="E930" s="158"/>
      <c r="F930" s="158"/>
      <c r="G930" s="158"/>
      <c r="H930" s="158"/>
      <c r="K930" s="157"/>
      <c r="L930" s="157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  <c r="AA930" s="158"/>
    </row>
    <row r="931" spans="1:27">
      <c r="A931" s="158"/>
      <c r="B931" s="156"/>
      <c r="C931" s="158"/>
      <c r="D931" s="158"/>
      <c r="E931" s="158"/>
      <c r="F931" s="158"/>
      <c r="G931" s="158"/>
      <c r="H931" s="158"/>
      <c r="K931" s="157"/>
      <c r="L931" s="157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  <c r="AA931" s="158"/>
    </row>
    <row r="932" spans="1:27">
      <c r="A932" s="158"/>
      <c r="B932" s="156"/>
      <c r="C932" s="158"/>
      <c r="D932" s="158"/>
      <c r="E932" s="158"/>
      <c r="F932" s="158"/>
      <c r="G932" s="158"/>
      <c r="H932" s="158"/>
      <c r="K932" s="157"/>
      <c r="L932" s="157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  <c r="AA932" s="158"/>
    </row>
    <row r="933" spans="1:27">
      <c r="A933" s="158"/>
      <c r="B933" s="156"/>
      <c r="C933" s="158"/>
      <c r="D933" s="158"/>
      <c r="E933" s="158"/>
      <c r="F933" s="158"/>
      <c r="G933" s="158"/>
      <c r="H933" s="158"/>
      <c r="K933" s="157"/>
      <c r="L933" s="157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  <c r="AA933" s="158"/>
    </row>
    <row r="934" spans="1:27">
      <c r="A934" s="158"/>
      <c r="B934" s="156"/>
      <c r="C934" s="158"/>
      <c r="D934" s="158"/>
      <c r="E934" s="158"/>
      <c r="F934" s="158"/>
      <c r="G934" s="158"/>
      <c r="H934" s="158"/>
      <c r="K934" s="157"/>
      <c r="L934" s="157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  <c r="AA934" s="158"/>
    </row>
    <row r="935" spans="1:27">
      <c r="A935" s="158"/>
      <c r="B935" s="156"/>
      <c r="C935" s="158"/>
      <c r="D935" s="158"/>
      <c r="E935" s="158"/>
      <c r="F935" s="158"/>
      <c r="G935" s="158"/>
      <c r="H935" s="158"/>
      <c r="K935" s="157"/>
      <c r="L935" s="157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  <c r="AA935" s="158"/>
    </row>
    <row r="936" spans="1:27">
      <c r="A936" s="158"/>
      <c r="B936" s="156"/>
      <c r="C936" s="158"/>
      <c r="D936" s="158"/>
      <c r="E936" s="158"/>
      <c r="F936" s="158"/>
      <c r="G936" s="158"/>
      <c r="H936" s="158"/>
      <c r="K936" s="157"/>
      <c r="L936" s="157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  <c r="AA936" s="158"/>
    </row>
    <row r="937" spans="1:27">
      <c r="A937" s="158"/>
      <c r="B937" s="156"/>
      <c r="C937" s="158"/>
      <c r="D937" s="158"/>
      <c r="E937" s="158"/>
      <c r="F937" s="158"/>
      <c r="G937" s="158"/>
      <c r="H937" s="158"/>
      <c r="K937" s="157"/>
      <c r="L937" s="157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  <c r="AA937" s="158"/>
    </row>
    <row r="938" spans="1:27">
      <c r="A938" s="158"/>
      <c r="B938" s="156"/>
      <c r="C938" s="158"/>
      <c r="D938" s="158"/>
      <c r="E938" s="158"/>
      <c r="F938" s="158"/>
      <c r="G938" s="158"/>
      <c r="H938" s="158"/>
      <c r="K938" s="157"/>
      <c r="L938" s="157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  <c r="AA938" s="158"/>
    </row>
    <row r="939" spans="1:27">
      <c r="A939" s="158"/>
      <c r="B939" s="156"/>
      <c r="C939" s="158"/>
      <c r="D939" s="158"/>
      <c r="E939" s="158"/>
      <c r="F939" s="158"/>
      <c r="G939" s="158"/>
      <c r="H939" s="158"/>
      <c r="K939" s="157"/>
      <c r="L939" s="157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  <c r="AA939" s="158"/>
    </row>
    <row r="940" spans="1:27">
      <c r="A940" s="158"/>
      <c r="B940" s="156"/>
      <c r="C940" s="158"/>
      <c r="D940" s="158"/>
      <c r="E940" s="158"/>
      <c r="F940" s="158"/>
      <c r="G940" s="158"/>
      <c r="H940" s="158"/>
      <c r="K940" s="157"/>
      <c r="L940" s="157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  <c r="AA940" s="158"/>
    </row>
    <row r="941" spans="1:27">
      <c r="A941" s="158"/>
      <c r="B941" s="156"/>
      <c r="C941" s="158"/>
      <c r="D941" s="158"/>
      <c r="E941" s="158"/>
      <c r="F941" s="158"/>
      <c r="G941" s="158"/>
      <c r="H941" s="158"/>
      <c r="K941" s="157"/>
      <c r="L941" s="157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  <c r="AA941" s="158"/>
    </row>
    <row r="942" spans="1:27">
      <c r="A942" s="158"/>
      <c r="B942" s="156"/>
      <c r="C942" s="158"/>
      <c r="D942" s="158"/>
      <c r="E942" s="158"/>
      <c r="F942" s="158"/>
      <c r="G942" s="158"/>
      <c r="H942" s="158"/>
      <c r="K942" s="157"/>
      <c r="L942" s="157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  <c r="AA942" s="158"/>
    </row>
    <row r="943" spans="1:27">
      <c r="A943" s="158"/>
      <c r="B943" s="156"/>
      <c r="C943" s="158"/>
      <c r="D943" s="158"/>
      <c r="E943" s="158"/>
      <c r="F943" s="158"/>
      <c r="G943" s="158"/>
      <c r="H943" s="158"/>
      <c r="K943" s="157"/>
      <c r="L943" s="157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  <c r="AA943" s="158"/>
    </row>
    <row r="944" spans="1:27">
      <c r="A944" s="158"/>
      <c r="B944" s="156"/>
      <c r="C944" s="158"/>
      <c r="D944" s="158"/>
      <c r="E944" s="158"/>
      <c r="F944" s="158"/>
      <c r="G944" s="158"/>
      <c r="H944" s="158"/>
      <c r="K944" s="157"/>
      <c r="L944" s="157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  <c r="AA944" s="158"/>
    </row>
    <row r="945" spans="1:27">
      <c r="A945" s="158"/>
      <c r="B945" s="156"/>
      <c r="C945" s="158"/>
      <c r="D945" s="158"/>
      <c r="E945" s="158"/>
      <c r="F945" s="158"/>
      <c r="G945" s="158"/>
      <c r="H945" s="158"/>
      <c r="K945" s="157"/>
      <c r="L945" s="157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  <c r="AA945" s="158"/>
    </row>
    <row r="946" spans="1:27">
      <c r="A946" s="158"/>
      <c r="B946" s="156"/>
      <c r="C946" s="158"/>
      <c r="D946" s="158"/>
      <c r="E946" s="158"/>
      <c r="F946" s="158"/>
      <c r="G946" s="158"/>
      <c r="H946" s="158"/>
      <c r="K946" s="157"/>
      <c r="L946" s="157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  <c r="AA946" s="158"/>
    </row>
    <row r="947" spans="1:27">
      <c r="A947" s="158"/>
      <c r="B947" s="156"/>
      <c r="C947" s="158"/>
      <c r="D947" s="158"/>
      <c r="E947" s="158"/>
      <c r="F947" s="158"/>
      <c r="G947" s="158"/>
      <c r="H947" s="158"/>
      <c r="K947" s="157"/>
      <c r="L947" s="157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  <c r="AA947" s="158"/>
    </row>
    <row r="948" spans="1:27">
      <c r="A948" s="158"/>
      <c r="B948" s="156"/>
      <c r="C948" s="158"/>
      <c r="D948" s="158"/>
      <c r="E948" s="158"/>
      <c r="F948" s="158"/>
      <c r="G948" s="158"/>
      <c r="H948" s="158"/>
      <c r="K948" s="157"/>
      <c r="L948" s="157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  <c r="AA948" s="158"/>
    </row>
    <row r="949" spans="1:27">
      <c r="A949" s="158"/>
      <c r="B949" s="156"/>
      <c r="C949" s="158"/>
      <c r="D949" s="158"/>
      <c r="E949" s="158"/>
      <c r="F949" s="158"/>
      <c r="G949" s="158"/>
      <c r="H949" s="158"/>
      <c r="K949" s="157"/>
      <c r="L949" s="157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  <c r="AA949" s="158"/>
    </row>
    <row r="950" spans="1:27">
      <c r="A950" s="158"/>
      <c r="B950" s="156"/>
      <c r="C950" s="158"/>
      <c r="D950" s="158"/>
      <c r="E950" s="158"/>
      <c r="F950" s="158"/>
      <c r="G950" s="158"/>
      <c r="H950" s="158"/>
      <c r="K950" s="157"/>
      <c r="L950" s="157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  <c r="AA950" s="158"/>
    </row>
    <row r="951" spans="1:27">
      <c r="A951" s="158"/>
      <c r="B951" s="156"/>
      <c r="C951" s="158"/>
      <c r="D951" s="158"/>
      <c r="E951" s="158"/>
      <c r="F951" s="158"/>
      <c r="G951" s="158"/>
      <c r="H951" s="158"/>
      <c r="K951" s="157"/>
      <c r="L951" s="157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  <c r="AA951" s="158"/>
    </row>
    <row r="952" spans="1:27">
      <c r="A952" s="158"/>
      <c r="B952" s="156"/>
      <c r="C952" s="158"/>
      <c r="D952" s="158"/>
      <c r="E952" s="158"/>
      <c r="F952" s="158"/>
      <c r="G952" s="158"/>
      <c r="H952" s="158"/>
      <c r="K952" s="157"/>
      <c r="L952" s="157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  <c r="AA952" s="158"/>
    </row>
    <row r="953" spans="1:27">
      <c r="A953" s="158"/>
      <c r="B953" s="156"/>
      <c r="C953" s="158"/>
      <c r="D953" s="158"/>
      <c r="E953" s="158"/>
      <c r="F953" s="158"/>
      <c r="G953" s="158"/>
      <c r="H953" s="158"/>
      <c r="K953" s="157"/>
      <c r="L953" s="157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  <c r="AA953" s="158"/>
    </row>
    <row r="954" spans="1:27">
      <c r="A954" s="158"/>
      <c r="B954" s="156"/>
      <c r="C954" s="158"/>
      <c r="D954" s="158"/>
      <c r="E954" s="158"/>
      <c r="F954" s="158"/>
      <c r="G954" s="158"/>
      <c r="H954" s="158"/>
      <c r="K954" s="157"/>
      <c r="L954" s="157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  <c r="AA954" s="158"/>
    </row>
    <row r="955" spans="1:27">
      <c r="A955" s="158"/>
      <c r="B955" s="156"/>
      <c r="C955" s="158"/>
      <c r="D955" s="158"/>
      <c r="E955" s="158"/>
      <c r="F955" s="158"/>
      <c r="G955" s="158"/>
      <c r="H955" s="158"/>
      <c r="K955" s="157"/>
      <c r="L955" s="157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  <c r="AA955" s="158"/>
    </row>
    <row r="956" spans="1:27">
      <c r="A956" s="158"/>
      <c r="B956" s="156"/>
      <c r="C956" s="158"/>
      <c r="D956" s="158"/>
      <c r="E956" s="158"/>
      <c r="F956" s="158"/>
      <c r="G956" s="158"/>
      <c r="H956" s="158"/>
      <c r="K956" s="157"/>
      <c r="L956" s="157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  <c r="AA956" s="158"/>
    </row>
    <row r="957" spans="1:27">
      <c r="A957" s="158"/>
      <c r="B957" s="156"/>
      <c r="C957" s="158"/>
      <c r="D957" s="158"/>
      <c r="E957" s="158"/>
      <c r="F957" s="158"/>
      <c r="G957" s="158"/>
      <c r="H957" s="158"/>
      <c r="K957" s="157"/>
      <c r="L957" s="157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  <c r="AA957" s="158"/>
    </row>
    <row r="958" spans="1:27">
      <c r="A958" s="158"/>
      <c r="B958" s="156"/>
      <c r="C958" s="158"/>
      <c r="D958" s="158"/>
      <c r="E958" s="158"/>
      <c r="F958" s="158"/>
      <c r="G958" s="158"/>
      <c r="H958" s="158"/>
      <c r="K958" s="157"/>
      <c r="L958" s="157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  <c r="AA958" s="158"/>
    </row>
    <row r="959" spans="1:27">
      <c r="A959" s="158"/>
      <c r="B959" s="156"/>
      <c r="C959" s="158"/>
      <c r="D959" s="158"/>
      <c r="E959" s="158"/>
      <c r="F959" s="158"/>
      <c r="G959" s="158"/>
      <c r="H959" s="158"/>
      <c r="K959" s="157"/>
      <c r="L959" s="157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  <c r="AA959" s="158"/>
    </row>
    <row r="960" spans="1:27">
      <c r="A960" s="158"/>
      <c r="B960" s="156"/>
      <c r="C960" s="158"/>
      <c r="D960" s="158"/>
      <c r="E960" s="158"/>
      <c r="F960" s="158"/>
      <c r="G960" s="158"/>
      <c r="H960" s="158"/>
      <c r="K960" s="157"/>
      <c r="L960" s="157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  <c r="AA960" s="158"/>
    </row>
    <row r="961" spans="1:27">
      <c r="A961" s="158"/>
      <c r="B961" s="156"/>
      <c r="C961" s="158"/>
      <c r="D961" s="158"/>
      <c r="E961" s="158"/>
      <c r="F961" s="158"/>
      <c r="G961" s="158"/>
      <c r="H961" s="158"/>
      <c r="K961" s="157"/>
      <c r="L961" s="157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  <c r="AA961" s="158"/>
    </row>
    <row r="962" spans="1:27">
      <c r="A962" s="158"/>
      <c r="B962" s="156"/>
      <c r="C962" s="158"/>
      <c r="D962" s="158"/>
      <c r="E962" s="158"/>
      <c r="F962" s="158"/>
      <c r="G962" s="158"/>
      <c r="H962" s="158"/>
      <c r="K962" s="157"/>
      <c r="L962" s="157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  <c r="AA962" s="158"/>
    </row>
    <row r="963" spans="1:27">
      <c r="A963" s="158"/>
      <c r="B963" s="156"/>
      <c r="C963" s="158"/>
      <c r="D963" s="158"/>
      <c r="E963" s="158"/>
      <c r="F963" s="158"/>
      <c r="G963" s="158"/>
      <c r="H963" s="158"/>
      <c r="K963" s="157"/>
      <c r="L963" s="157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  <c r="AA963" s="158"/>
    </row>
    <row r="964" spans="1:27">
      <c r="A964" s="158"/>
      <c r="B964" s="156"/>
      <c r="C964" s="158"/>
      <c r="D964" s="158"/>
      <c r="E964" s="158"/>
      <c r="F964" s="158"/>
      <c r="G964" s="158"/>
      <c r="H964" s="158"/>
      <c r="K964" s="157"/>
      <c r="L964" s="157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  <c r="AA964" s="158"/>
    </row>
    <row r="965" spans="1:27">
      <c r="A965" s="158"/>
      <c r="B965" s="156"/>
      <c r="C965" s="158"/>
      <c r="D965" s="158"/>
      <c r="E965" s="158"/>
      <c r="F965" s="158"/>
      <c r="G965" s="158"/>
      <c r="H965" s="158"/>
      <c r="K965" s="157"/>
      <c r="L965" s="157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  <c r="AA965" s="158"/>
    </row>
    <row r="966" spans="1:27">
      <c r="A966" s="158"/>
      <c r="B966" s="156"/>
      <c r="C966" s="158"/>
      <c r="D966" s="158"/>
      <c r="E966" s="158"/>
      <c r="F966" s="158"/>
      <c r="G966" s="158"/>
      <c r="H966" s="158"/>
      <c r="K966" s="157"/>
      <c r="L966" s="157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  <c r="AA966" s="158"/>
    </row>
    <row r="967" spans="1:27">
      <c r="A967" s="158"/>
      <c r="B967" s="156"/>
      <c r="C967" s="158"/>
      <c r="D967" s="158"/>
      <c r="E967" s="158"/>
      <c r="F967" s="158"/>
      <c r="G967" s="158"/>
      <c r="H967" s="158"/>
      <c r="K967" s="157"/>
      <c r="L967" s="157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  <c r="AA967" s="158"/>
    </row>
    <row r="968" spans="1:27">
      <c r="A968" s="158"/>
      <c r="B968" s="156"/>
      <c r="C968" s="158"/>
      <c r="D968" s="158"/>
      <c r="E968" s="158"/>
      <c r="F968" s="158"/>
      <c r="G968" s="158"/>
      <c r="H968" s="158"/>
      <c r="K968" s="157"/>
      <c r="L968" s="157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  <c r="AA968" s="158"/>
    </row>
    <row r="969" spans="1:27">
      <c r="A969" s="158"/>
      <c r="B969" s="156"/>
      <c r="C969" s="158"/>
      <c r="D969" s="158"/>
      <c r="E969" s="158"/>
      <c r="F969" s="158"/>
      <c r="G969" s="158"/>
      <c r="H969" s="158"/>
      <c r="K969" s="157"/>
      <c r="L969" s="157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  <c r="AA969" s="158"/>
    </row>
    <row r="970" spans="1:27">
      <c r="A970" s="158"/>
      <c r="B970" s="156"/>
      <c r="C970" s="158"/>
      <c r="D970" s="158"/>
      <c r="E970" s="158"/>
      <c r="F970" s="158"/>
      <c r="G970" s="158"/>
      <c r="H970" s="158"/>
      <c r="K970" s="157"/>
      <c r="L970" s="157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  <c r="AA970" s="158"/>
    </row>
    <row r="971" spans="1:27">
      <c r="A971" s="158"/>
      <c r="B971" s="156"/>
      <c r="C971" s="158"/>
      <c r="D971" s="158"/>
      <c r="E971" s="158"/>
      <c r="F971" s="158"/>
      <c r="G971" s="158"/>
      <c r="H971" s="158"/>
      <c r="K971" s="157"/>
      <c r="L971" s="157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  <c r="AA971" s="158"/>
    </row>
    <row r="972" spans="1:27">
      <c r="A972" s="158"/>
      <c r="B972" s="156"/>
      <c r="C972" s="158"/>
      <c r="D972" s="158"/>
      <c r="E972" s="158"/>
      <c r="F972" s="158"/>
      <c r="G972" s="158"/>
      <c r="H972" s="158"/>
      <c r="K972" s="157"/>
      <c r="L972" s="157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  <c r="AA972" s="158"/>
    </row>
    <row r="973" spans="1:27">
      <c r="A973" s="158"/>
      <c r="B973" s="156"/>
      <c r="C973" s="158"/>
      <c r="D973" s="158"/>
      <c r="E973" s="158"/>
      <c r="F973" s="158"/>
      <c r="G973" s="158"/>
      <c r="H973" s="158"/>
      <c r="K973" s="157"/>
      <c r="L973" s="157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  <c r="AA973" s="158"/>
    </row>
    <row r="974" spans="1:27">
      <c r="A974" s="158"/>
      <c r="B974" s="156"/>
      <c r="C974" s="158"/>
      <c r="D974" s="158"/>
      <c r="E974" s="158"/>
      <c r="F974" s="158"/>
      <c r="G974" s="158"/>
      <c r="H974" s="158"/>
      <c r="K974" s="157"/>
      <c r="L974" s="157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  <c r="AA974" s="158"/>
    </row>
    <row r="975" spans="1:27">
      <c r="A975" s="158"/>
      <c r="B975" s="156"/>
      <c r="C975" s="158"/>
      <c r="D975" s="158"/>
      <c r="E975" s="158"/>
      <c r="F975" s="158"/>
      <c r="G975" s="158"/>
      <c r="H975" s="158"/>
      <c r="K975" s="157"/>
      <c r="L975" s="157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  <c r="AA975" s="158"/>
    </row>
    <row r="976" spans="1:27">
      <c r="A976" s="158"/>
      <c r="B976" s="156"/>
      <c r="C976" s="158"/>
      <c r="D976" s="158"/>
      <c r="E976" s="158"/>
      <c r="F976" s="158"/>
      <c r="G976" s="158"/>
      <c r="H976" s="158"/>
      <c r="K976" s="157"/>
      <c r="L976" s="157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  <c r="AA976" s="158"/>
    </row>
    <row r="977" spans="1:27">
      <c r="A977" s="158"/>
      <c r="B977" s="156"/>
      <c r="C977" s="158"/>
      <c r="D977" s="158"/>
      <c r="E977" s="158"/>
      <c r="F977" s="158"/>
      <c r="G977" s="158"/>
      <c r="H977" s="158"/>
      <c r="K977" s="157"/>
      <c r="L977" s="157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  <c r="AA977" s="158"/>
    </row>
    <row r="978" spans="1:27">
      <c r="A978" s="158"/>
      <c r="B978" s="156"/>
      <c r="C978" s="158"/>
      <c r="D978" s="158"/>
      <c r="E978" s="158"/>
      <c r="F978" s="158"/>
      <c r="G978" s="158"/>
      <c r="H978" s="158"/>
      <c r="K978" s="157"/>
      <c r="L978" s="157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  <c r="AA978" s="158"/>
    </row>
    <row r="979" spans="1:27">
      <c r="A979" s="158"/>
      <c r="B979" s="156"/>
      <c r="C979" s="158"/>
      <c r="D979" s="158"/>
      <c r="E979" s="158"/>
      <c r="F979" s="158"/>
      <c r="G979" s="158"/>
      <c r="H979" s="158"/>
      <c r="K979" s="157"/>
      <c r="L979" s="157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  <c r="AA979" s="158"/>
    </row>
    <row r="980" spans="1:27">
      <c r="A980" s="158"/>
      <c r="B980" s="156"/>
      <c r="C980" s="158"/>
      <c r="D980" s="158"/>
      <c r="E980" s="158"/>
      <c r="F980" s="158"/>
      <c r="G980" s="158"/>
      <c r="H980" s="158"/>
      <c r="K980" s="157"/>
      <c r="L980" s="157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  <c r="AA980" s="158"/>
    </row>
    <row r="981" spans="1:27">
      <c r="A981" s="158"/>
      <c r="B981" s="156"/>
      <c r="C981" s="158"/>
      <c r="D981" s="158"/>
      <c r="E981" s="158"/>
      <c r="F981" s="158"/>
      <c r="G981" s="158"/>
      <c r="H981" s="158"/>
      <c r="K981" s="157"/>
      <c r="L981" s="157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  <c r="AA981" s="158"/>
    </row>
    <row r="982" spans="1:27">
      <c r="A982" s="158"/>
      <c r="B982" s="156"/>
      <c r="C982" s="158"/>
      <c r="D982" s="158"/>
      <c r="E982" s="158"/>
      <c r="F982" s="158"/>
      <c r="G982" s="158"/>
      <c r="H982" s="158"/>
      <c r="K982" s="157"/>
      <c r="L982" s="157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  <c r="AA982" s="158"/>
    </row>
    <row r="983" spans="1:27">
      <c r="A983" s="158"/>
      <c r="B983" s="156"/>
      <c r="C983" s="158"/>
      <c r="D983" s="158"/>
      <c r="E983" s="158"/>
      <c r="F983" s="158"/>
      <c r="G983" s="158"/>
      <c r="H983" s="158"/>
      <c r="K983" s="157"/>
      <c r="L983" s="157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  <c r="AA983" s="158"/>
    </row>
    <row r="984" spans="1:27">
      <c r="A984" s="158"/>
      <c r="B984" s="156"/>
      <c r="C984" s="158"/>
      <c r="D984" s="158"/>
      <c r="E984" s="158"/>
      <c r="F984" s="158"/>
      <c r="G984" s="158"/>
      <c r="H984" s="158"/>
      <c r="K984" s="157"/>
      <c r="L984" s="157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  <c r="AA984" s="158"/>
    </row>
    <row r="985" spans="1:27">
      <c r="A985" s="158"/>
      <c r="B985" s="156"/>
      <c r="C985" s="158"/>
      <c r="D985" s="158"/>
      <c r="E985" s="158"/>
      <c r="F985" s="158"/>
      <c r="G985" s="158"/>
      <c r="H985" s="158"/>
      <c r="K985" s="157"/>
      <c r="L985" s="157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  <c r="AA985" s="158"/>
    </row>
    <row r="986" spans="1:27">
      <c r="A986" s="158"/>
      <c r="B986" s="156"/>
      <c r="C986" s="158"/>
      <c r="D986" s="158"/>
      <c r="E986" s="158"/>
      <c r="F986" s="158"/>
      <c r="G986" s="158"/>
      <c r="H986" s="158"/>
      <c r="K986" s="157"/>
      <c r="L986" s="157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  <c r="AA986" s="158"/>
    </row>
    <row r="987" spans="1:27">
      <c r="A987" s="158"/>
      <c r="B987" s="156"/>
      <c r="C987" s="158"/>
      <c r="D987" s="158"/>
      <c r="E987" s="158"/>
      <c r="F987" s="158"/>
      <c r="G987" s="158"/>
      <c r="H987" s="158"/>
      <c r="K987" s="157"/>
      <c r="L987" s="157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  <c r="AA987" s="158"/>
    </row>
    <row r="988" spans="1:27">
      <c r="A988" s="158"/>
      <c r="B988" s="156"/>
      <c r="C988" s="158"/>
      <c r="D988" s="158"/>
      <c r="E988" s="158"/>
      <c r="F988" s="158"/>
      <c r="G988" s="158"/>
      <c r="H988" s="158"/>
      <c r="K988" s="157"/>
      <c r="L988" s="157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  <c r="AA988" s="158"/>
    </row>
    <row r="989" spans="1:27">
      <c r="A989" s="158"/>
      <c r="B989" s="156"/>
      <c r="C989" s="158"/>
      <c r="D989" s="158"/>
      <c r="E989" s="158"/>
      <c r="F989" s="158"/>
      <c r="G989" s="158"/>
      <c r="H989" s="158"/>
      <c r="K989" s="157"/>
      <c r="L989" s="157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  <c r="AA989" s="158"/>
    </row>
    <row r="990" spans="1:27">
      <c r="A990" s="158"/>
      <c r="B990" s="156"/>
      <c r="C990" s="158"/>
      <c r="D990" s="158"/>
      <c r="E990" s="158"/>
      <c r="F990" s="158"/>
      <c r="G990" s="158"/>
      <c r="H990" s="158"/>
      <c r="K990" s="157"/>
      <c r="L990" s="157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  <c r="AA990" s="158"/>
    </row>
    <row r="991" spans="1:27">
      <c r="A991" s="158"/>
      <c r="B991" s="156"/>
      <c r="C991" s="158"/>
      <c r="D991" s="158"/>
      <c r="E991" s="158"/>
      <c r="F991" s="158"/>
      <c r="G991" s="158"/>
      <c r="H991" s="158"/>
      <c r="K991" s="157"/>
      <c r="L991" s="157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  <c r="AA991" s="158"/>
    </row>
    <row r="992" spans="1:27">
      <c r="A992" s="158"/>
      <c r="B992" s="156"/>
      <c r="C992" s="158"/>
      <c r="D992" s="158"/>
      <c r="E992" s="158"/>
      <c r="F992" s="158"/>
      <c r="G992" s="158"/>
      <c r="H992" s="158"/>
      <c r="K992" s="157"/>
      <c r="L992" s="157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  <c r="AA992" s="158"/>
    </row>
    <row r="993" spans="1:27">
      <c r="A993" s="158"/>
      <c r="B993" s="156"/>
      <c r="C993" s="158"/>
      <c r="D993" s="158"/>
      <c r="E993" s="158"/>
      <c r="F993" s="158"/>
      <c r="G993" s="158"/>
      <c r="H993" s="158"/>
      <c r="K993" s="157"/>
      <c r="L993" s="157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  <c r="AA993" s="158"/>
    </row>
    <row r="994" spans="1:27">
      <c r="A994" s="158"/>
      <c r="B994" s="156"/>
      <c r="C994" s="158"/>
      <c r="D994" s="158"/>
      <c r="E994" s="158"/>
      <c r="F994" s="158"/>
      <c r="G994" s="158"/>
      <c r="H994" s="158"/>
      <c r="K994" s="157"/>
      <c r="L994" s="157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  <c r="AA994" s="158"/>
    </row>
    <row r="995" spans="1:27">
      <c r="A995" s="158"/>
      <c r="B995" s="156"/>
      <c r="C995" s="158"/>
      <c r="D995" s="158"/>
      <c r="E995" s="158"/>
      <c r="F995" s="158"/>
      <c r="G995" s="158"/>
      <c r="H995" s="158"/>
      <c r="K995" s="157"/>
      <c r="L995" s="157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  <c r="AA995" s="158"/>
    </row>
    <row r="996" spans="1:27">
      <c r="A996" s="158"/>
      <c r="B996" s="156"/>
      <c r="C996" s="158"/>
      <c r="D996" s="158"/>
      <c r="E996" s="158"/>
      <c r="F996" s="158"/>
      <c r="G996" s="158"/>
      <c r="H996" s="158"/>
      <c r="K996" s="157"/>
      <c r="L996" s="157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  <c r="AA996" s="158"/>
    </row>
    <row r="997" spans="1:27">
      <c r="A997" s="158"/>
      <c r="B997" s="156"/>
      <c r="C997" s="158"/>
      <c r="D997" s="158"/>
      <c r="E997" s="158"/>
      <c r="F997" s="158"/>
      <c r="G997" s="158"/>
      <c r="H997" s="158"/>
      <c r="K997" s="157"/>
      <c r="L997" s="157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  <c r="AA997" s="158"/>
    </row>
    <row r="998" spans="1:27">
      <c r="A998" s="158"/>
      <c r="B998" s="156"/>
      <c r="C998" s="158"/>
      <c r="D998" s="158"/>
      <c r="E998" s="158"/>
      <c r="F998" s="158"/>
      <c r="G998" s="158"/>
      <c r="H998" s="158"/>
      <c r="K998" s="157"/>
      <c r="L998" s="157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  <c r="AA998" s="158"/>
    </row>
    <row r="999" spans="1:27">
      <c r="A999" s="158"/>
      <c r="B999" s="156"/>
      <c r="C999" s="158"/>
      <c r="D999" s="158"/>
      <c r="E999" s="158"/>
      <c r="F999" s="158"/>
      <c r="G999" s="158"/>
      <c r="H999" s="158"/>
      <c r="K999" s="157"/>
      <c r="L999" s="157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  <c r="AA999" s="158"/>
    </row>
    <row r="1000" spans="1:27">
      <c r="A1000" s="158"/>
      <c r="B1000" s="156"/>
      <c r="C1000" s="158"/>
      <c r="D1000" s="158"/>
      <c r="E1000" s="158"/>
      <c r="F1000" s="158"/>
      <c r="G1000" s="158"/>
      <c r="H1000" s="158"/>
      <c r="K1000" s="157"/>
      <c r="L1000" s="157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  <c r="AA1000" s="158"/>
    </row>
  </sheetData>
  <mergeCells count="60">
    <mergeCell ref="H61:H84"/>
    <mergeCell ref="E66:E71"/>
    <mergeCell ref="E72:E77"/>
    <mergeCell ref="E78:E83"/>
    <mergeCell ref="A61:A84"/>
    <mergeCell ref="D12:D14"/>
    <mergeCell ref="E12:E17"/>
    <mergeCell ref="A13:A36"/>
    <mergeCell ref="D15:D17"/>
    <mergeCell ref="E18:E23"/>
    <mergeCell ref="D34:D36"/>
    <mergeCell ref="D43:D45"/>
    <mergeCell ref="D46:D48"/>
    <mergeCell ref="E48:E53"/>
    <mergeCell ref="A37:A60"/>
    <mergeCell ref="C37:C39"/>
    <mergeCell ref="C40:C42"/>
    <mergeCell ref="C43:C45"/>
    <mergeCell ref="C46:C48"/>
    <mergeCell ref="H37:H60"/>
    <mergeCell ref="D40:D42"/>
    <mergeCell ref="G43:G48"/>
    <mergeCell ref="G49:G54"/>
    <mergeCell ref="E24:E30"/>
    <mergeCell ref="F25:F30"/>
    <mergeCell ref="G25:G30"/>
    <mergeCell ref="G31:G36"/>
    <mergeCell ref="F37:F42"/>
    <mergeCell ref="F43:F48"/>
    <mergeCell ref="F49:F54"/>
    <mergeCell ref="F55:F60"/>
    <mergeCell ref="G55:G60"/>
    <mergeCell ref="E54:E59"/>
    <mergeCell ref="E60:E65"/>
    <mergeCell ref="F31:F36"/>
    <mergeCell ref="D37:D39"/>
    <mergeCell ref="G37:G42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C12:C14"/>
    <mergeCell ref="C34:C36"/>
    <mergeCell ref="C18:C20"/>
    <mergeCell ref="D18:D20"/>
    <mergeCell ref="C15:C17"/>
    <mergeCell ref="C21:C23"/>
    <mergeCell ref="D21:D23"/>
    <mergeCell ref="A2:A12"/>
    <mergeCell ref="E4:E11"/>
    <mergeCell ref="H4:H12"/>
    <mergeCell ref="C6:C8"/>
    <mergeCell ref="D6:D8"/>
    <mergeCell ref="C9:C11"/>
    <mergeCell ref="D9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1002"/>
  <sheetViews>
    <sheetView rightToLeft="1" workbookViewId="0"/>
  </sheetViews>
  <sheetFormatPr baseColWidth="10" defaultColWidth="12.6640625" defaultRowHeight="15.75" customHeight="1"/>
  <sheetData>
    <row r="1" spans="1:63" ht="15.75" customHeight="1">
      <c r="A1" s="183"/>
      <c r="B1" s="184"/>
      <c r="C1" s="185">
        <f t="shared" ref="C1:AA1" si="0">D1+1</f>
        <v>45155</v>
      </c>
      <c r="D1" s="185">
        <f t="shared" si="0"/>
        <v>45154</v>
      </c>
      <c r="E1" s="185">
        <f t="shared" si="0"/>
        <v>45153</v>
      </c>
      <c r="F1" s="185">
        <f t="shared" si="0"/>
        <v>45152</v>
      </c>
      <c r="G1" s="185">
        <f t="shared" si="0"/>
        <v>45151</v>
      </c>
      <c r="H1" s="185">
        <f t="shared" si="0"/>
        <v>45150</v>
      </c>
      <c r="I1" s="185">
        <f t="shared" si="0"/>
        <v>45149</v>
      </c>
      <c r="J1" s="185">
        <f t="shared" si="0"/>
        <v>45148</v>
      </c>
      <c r="K1" s="185">
        <f t="shared" si="0"/>
        <v>45147</v>
      </c>
      <c r="L1" s="185">
        <f t="shared" si="0"/>
        <v>45146</v>
      </c>
      <c r="M1" s="185">
        <f t="shared" si="0"/>
        <v>45145</v>
      </c>
      <c r="N1" s="185">
        <f t="shared" si="0"/>
        <v>45144</v>
      </c>
      <c r="O1" s="185">
        <f t="shared" si="0"/>
        <v>45143</v>
      </c>
      <c r="P1" s="185">
        <f t="shared" si="0"/>
        <v>45142</v>
      </c>
      <c r="Q1" s="185">
        <f t="shared" si="0"/>
        <v>45141</v>
      </c>
      <c r="R1" s="185">
        <f t="shared" si="0"/>
        <v>45140</v>
      </c>
      <c r="S1" s="185">
        <f t="shared" si="0"/>
        <v>45139</v>
      </c>
      <c r="T1" s="185">
        <f t="shared" si="0"/>
        <v>45138</v>
      </c>
      <c r="U1" s="185">
        <f t="shared" si="0"/>
        <v>45137</v>
      </c>
      <c r="V1" s="185">
        <f t="shared" si="0"/>
        <v>45136</v>
      </c>
      <c r="W1" s="185">
        <f t="shared" si="0"/>
        <v>45135</v>
      </c>
      <c r="X1" s="185">
        <f t="shared" si="0"/>
        <v>45134</v>
      </c>
      <c r="Y1" s="185">
        <f t="shared" si="0"/>
        <v>45133</v>
      </c>
      <c r="Z1" s="185">
        <f t="shared" si="0"/>
        <v>45132</v>
      </c>
      <c r="AA1" s="185">
        <f t="shared" si="0"/>
        <v>45131</v>
      </c>
      <c r="AB1" s="185">
        <v>45130</v>
      </c>
      <c r="AC1" s="184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</row>
    <row r="2" spans="1:63" ht="15.75" customHeight="1">
      <c r="A2" s="101"/>
      <c r="B2" s="101"/>
      <c r="C2" s="101" t="s">
        <v>269</v>
      </c>
      <c r="D2" s="101" t="s">
        <v>268</v>
      </c>
      <c r="E2" s="101" t="s">
        <v>267</v>
      </c>
      <c r="F2" s="101" t="s">
        <v>56</v>
      </c>
      <c r="G2" s="101" t="s">
        <v>31</v>
      </c>
      <c r="H2" s="186" t="s">
        <v>443</v>
      </c>
      <c r="I2" s="186" t="s">
        <v>444</v>
      </c>
      <c r="J2" s="101" t="s">
        <v>269</v>
      </c>
      <c r="K2" s="101" t="s">
        <v>268</v>
      </c>
      <c r="L2" s="187" t="s">
        <v>267</v>
      </c>
      <c r="M2" s="187" t="s">
        <v>56</v>
      </c>
      <c r="N2" s="187" t="s">
        <v>31</v>
      </c>
      <c r="O2" s="186" t="s">
        <v>443</v>
      </c>
      <c r="P2" s="186" t="s">
        <v>444</v>
      </c>
      <c r="Q2" s="101" t="s">
        <v>269</v>
      </c>
      <c r="R2" s="101" t="s">
        <v>268</v>
      </c>
      <c r="S2" s="101" t="s">
        <v>267</v>
      </c>
      <c r="T2" s="101" t="s">
        <v>56</v>
      </c>
      <c r="U2" s="101" t="s">
        <v>31</v>
      </c>
      <c r="V2" s="186" t="s">
        <v>443</v>
      </c>
      <c r="W2" s="186" t="s">
        <v>444</v>
      </c>
      <c r="X2" s="101" t="s">
        <v>269</v>
      </c>
      <c r="Y2" s="187" t="s">
        <v>268</v>
      </c>
      <c r="Z2" s="187" t="s">
        <v>267</v>
      </c>
      <c r="AA2" s="187" t="s">
        <v>56</v>
      </c>
      <c r="AB2" s="187" t="s">
        <v>31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ht="15.75" customHeight="1">
      <c r="A3" s="101" t="s">
        <v>445</v>
      </c>
      <c r="B3" s="101"/>
      <c r="C3" s="101"/>
      <c r="D3" s="101"/>
      <c r="E3" s="101"/>
      <c r="F3" s="101"/>
      <c r="G3" s="188" t="s">
        <v>446</v>
      </c>
      <c r="H3" s="188" t="s">
        <v>447</v>
      </c>
      <c r="I3" s="188" t="s">
        <v>447</v>
      </c>
      <c r="J3" s="188" t="s">
        <v>448</v>
      </c>
      <c r="K3" s="101"/>
      <c r="L3" s="101"/>
      <c r="M3" s="189" t="s">
        <v>449</v>
      </c>
      <c r="N3" s="190" t="s">
        <v>450</v>
      </c>
      <c r="O3" s="190" t="s">
        <v>451</v>
      </c>
      <c r="P3" s="190" t="s">
        <v>452</v>
      </c>
      <c r="Q3" s="188" t="s">
        <v>446</v>
      </c>
      <c r="R3" s="188" t="s">
        <v>447</v>
      </c>
      <c r="S3" s="188" t="s">
        <v>447</v>
      </c>
      <c r="T3" s="188" t="s">
        <v>448</v>
      </c>
      <c r="U3" s="190" t="s">
        <v>450</v>
      </c>
      <c r="V3" s="190" t="s">
        <v>451</v>
      </c>
      <c r="W3" s="190" t="s">
        <v>451</v>
      </c>
      <c r="X3" s="190" t="s">
        <v>452</v>
      </c>
      <c r="Y3" s="189" t="s">
        <v>453</v>
      </c>
      <c r="Z3" s="189" t="s">
        <v>453</v>
      </c>
      <c r="AA3" s="189" t="s">
        <v>453</v>
      </c>
      <c r="AB3" s="189" t="s">
        <v>453</v>
      </c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</row>
    <row r="4" spans="1:63" ht="15.75" customHeight="1">
      <c r="A4" s="101" t="s">
        <v>454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</row>
    <row r="5" spans="1:63" ht="15.7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</row>
    <row r="6" spans="1:63" ht="15.7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</row>
    <row r="7" spans="1:63" ht="15.75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</row>
    <row r="8" spans="1:63" ht="15.75" customHeight="1">
      <c r="A8" s="101" t="s">
        <v>455</v>
      </c>
      <c r="B8" s="101"/>
      <c r="C8" s="101" t="s">
        <v>456</v>
      </c>
      <c r="D8" s="101" t="s">
        <v>456</v>
      </c>
      <c r="E8" s="101" t="s">
        <v>457</v>
      </c>
      <c r="F8" s="101" t="s">
        <v>457</v>
      </c>
      <c r="G8" s="101" t="s">
        <v>456</v>
      </c>
      <c r="H8" s="101" t="s">
        <v>457</v>
      </c>
      <c r="I8" s="101" t="s">
        <v>457</v>
      </c>
      <c r="J8" s="101" t="s">
        <v>457</v>
      </c>
      <c r="K8" s="101" t="s">
        <v>457</v>
      </c>
      <c r="L8" s="101" t="s">
        <v>456</v>
      </c>
      <c r="M8" s="189" t="s">
        <v>449</v>
      </c>
      <c r="N8" s="101" t="s">
        <v>458</v>
      </c>
      <c r="O8" s="101" t="s">
        <v>458</v>
      </c>
      <c r="P8" s="101" t="s">
        <v>458</v>
      </c>
      <c r="Q8" s="101" t="s">
        <v>456</v>
      </c>
      <c r="R8" s="101" t="s">
        <v>457</v>
      </c>
      <c r="S8" s="101" t="s">
        <v>457</v>
      </c>
      <c r="T8" s="101" t="s">
        <v>457</v>
      </c>
      <c r="U8" s="101" t="s">
        <v>456</v>
      </c>
      <c r="V8" s="101" t="s">
        <v>456</v>
      </c>
      <c r="W8" s="101" t="s">
        <v>456</v>
      </c>
      <c r="X8" s="101" t="s">
        <v>456</v>
      </c>
      <c r="Y8" s="189" t="s">
        <v>453</v>
      </c>
      <c r="Z8" s="189" t="s">
        <v>453</v>
      </c>
      <c r="AA8" s="189" t="s">
        <v>453</v>
      </c>
      <c r="AB8" s="189" t="s">
        <v>453</v>
      </c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</row>
    <row r="9" spans="1:63" ht="15.75" customHeight="1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</row>
    <row r="10" spans="1:63" ht="15.75" customHeigh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</row>
    <row r="11" spans="1:63" ht="15.75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</row>
    <row r="12" spans="1:63" ht="15.75" customHeight="1">
      <c r="A12" s="101" t="s">
        <v>459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</row>
    <row r="13" spans="1:63" ht="15.75" customHeight="1">
      <c r="A13" s="101" t="s">
        <v>460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</row>
    <row r="14" spans="1:63" ht="15.7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</row>
    <row r="15" spans="1:63" ht="15.7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</row>
    <row r="16" spans="1:63" ht="15.75" customHeight="1">
      <c r="A16" s="191" t="s">
        <v>461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</row>
    <row r="17" spans="1:63" ht="15.75" customHeight="1">
      <c r="A17" s="101" t="s">
        <v>26</v>
      </c>
      <c r="B17" s="101"/>
      <c r="C17" s="101" t="s">
        <v>462</v>
      </c>
      <c r="D17" s="101" t="s">
        <v>463</v>
      </c>
      <c r="E17" s="192" t="s">
        <v>464</v>
      </c>
      <c r="F17" s="192" t="s">
        <v>465</v>
      </c>
      <c r="G17" s="101" t="s">
        <v>466</v>
      </c>
      <c r="H17" s="193"/>
      <c r="I17" s="193"/>
      <c r="J17" s="193"/>
      <c r="K17" s="194" t="s">
        <v>467</v>
      </c>
      <c r="L17" s="101" t="s">
        <v>468</v>
      </c>
      <c r="M17" s="189" t="s">
        <v>449</v>
      </c>
      <c r="N17" s="101" t="s">
        <v>469</v>
      </c>
      <c r="O17" s="101" t="s">
        <v>469</v>
      </c>
      <c r="P17" s="101" t="s">
        <v>469</v>
      </c>
      <c r="Q17" s="101" t="s">
        <v>470</v>
      </c>
      <c r="R17" s="193"/>
      <c r="S17" s="193"/>
      <c r="T17" s="193"/>
      <c r="U17" s="101" t="s">
        <v>471</v>
      </c>
      <c r="V17" s="101" t="s">
        <v>472</v>
      </c>
      <c r="W17" s="101" t="s">
        <v>472</v>
      </c>
      <c r="X17" s="101" t="s">
        <v>472</v>
      </c>
      <c r="Y17" s="189" t="s">
        <v>453</v>
      </c>
      <c r="Z17" s="189" t="s">
        <v>453</v>
      </c>
      <c r="AA17" s="189" t="s">
        <v>453</v>
      </c>
      <c r="AB17" s="189" t="s">
        <v>453</v>
      </c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</row>
    <row r="18" spans="1:63" ht="15.75" customHeight="1">
      <c r="A18" s="101" t="s">
        <v>85</v>
      </c>
      <c r="B18" s="101"/>
      <c r="C18" s="101" t="s">
        <v>473</v>
      </c>
      <c r="D18" s="101" t="s">
        <v>474</v>
      </c>
      <c r="E18" s="192" t="s">
        <v>464</v>
      </c>
      <c r="F18" s="192" t="s">
        <v>475</v>
      </c>
      <c r="G18" s="101" t="s">
        <v>472</v>
      </c>
      <c r="H18" s="193"/>
      <c r="I18" s="193"/>
      <c r="J18" s="193"/>
      <c r="K18" s="194" t="s">
        <v>467</v>
      </c>
      <c r="L18" s="101" t="s">
        <v>471</v>
      </c>
      <c r="M18" s="189" t="s">
        <v>449</v>
      </c>
      <c r="N18" s="101" t="s">
        <v>472</v>
      </c>
      <c r="O18" s="101" t="s">
        <v>472</v>
      </c>
      <c r="P18" s="101" t="s">
        <v>472</v>
      </c>
      <c r="Q18" s="101" t="s">
        <v>476</v>
      </c>
      <c r="R18" s="193"/>
      <c r="S18" s="193"/>
      <c r="T18" s="193"/>
      <c r="U18" s="101" t="s">
        <v>477</v>
      </c>
      <c r="V18" s="101" t="s">
        <v>478</v>
      </c>
      <c r="W18" s="101" t="s">
        <v>479</v>
      </c>
      <c r="X18" s="101" t="s">
        <v>478</v>
      </c>
      <c r="Y18" s="189" t="s">
        <v>453</v>
      </c>
      <c r="Z18" s="189" t="s">
        <v>453</v>
      </c>
      <c r="AA18" s="189" t="s">
        <v>453</v>
      </c>
      <c r="AB18" s="189" t="s">
        <v>453</v>
      </c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</row>
    <row r="19" spans="1:63" ht="15.75" customHeight="1">
      <c r="A19" s="101" t="s">
        <v>480</v>
      </c>
      <c r="B19" s="101"/>
      <c r="C19" s="101" t="s">
        <v>481</v>
      </c>
      <c r="D19" s="101" t="s">
        <v>469</v>
      </c>
      <c r="E19" s="192" t="s">
        <v>464</v>
      </c>
      <c r="F19" s="192" t="s">
        <v>475</v>
      </c>
      <c r="G19" s="101" t="s">
        <v>468</v>
      </c>
      <c r="H19" s="193"/>
      <c r="I19" s="193"/>
      <c r="J19" s="193"/>
      <c r="K19" s="194" t="s">
        <v>467</v>
      </c>
      <c r="L19" s="101" t="s">
        <v>477</v>
      </c>
      <c r="M19" s="189" t="s">
        <v>449</v>
      </c>
      <c r="N19" s="101" t="s">
        <v>478</v>
      </c>
      <c r="O19" s="101" t="s">
        <v>478</v>
      </c>
      <c r="P19" s="101" t="s">
        <v>478</v>
      </c>
      <c r="Q19" s="101" t="s">
        <v>466</v>
      </c>
      <c r="R19" s="193"/>
      <c r="S19" s="193"/>
      <c r="T19" s="193"/>
      <c r="U19" s="101" t="s">
        <v>469</v>
      </c>
      <c r="V19" s="101" t="s">
        <v>469</v>
      </c>
      <c r="W19" s="101" t="s">
        <v>469</v>
      </c>
      <c r="X19" s="101" t="s">
        <v>469</v>
      </c>
      <c r="Y19" s="189" t="s">
        <v>453</v>
      </c>
      <c r="Z19" s="189" t="s">
        <v>453</v>
      </c>
      <c r="AA19" s="189" t="s">
        <v>453</v>
      </c>
      <c r="AB19" s="189" t="s">
        <v>453</v>
      </c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</row>
    <row r="20" spans="1:63" ht="15.75" customHeight="1">
      <c r="A20" s="101" t="s">
        <v>26</v>
      </c>
      <c r="B20" s="101"/>
      <c r="C20" s="192"/>
      <c r="D20" s="192" t="s">
        <v>482</v>
      </c>
      <c r="E20" s="101" t="s">
        <v>468</v>
      </c>
      <c r="F20" s="101" t="s">
        <v>469</v>
      </c>
      <c r="G20" s="101" t="s">
        <v>468</v>
      </c>
      <c r="H20" s="101" t="s">
        <v>469</v>
      </c>
      <c r="I20" s="101" t="s">
        <v>469</v>
      </c>
      <c r="J20" s="101" t="s">
        <v>469</v>
      </c>
      <c r="K20" s="101" t="s">
        <v>469</v>
      </c>
      <c r="L20" s="101" t="s">
        <v>470</v>
      </c>
      <c r="M20" s="189" t="s">
        <v>449</v>
      </c>
      <c r="N20" s="194" t="s">
        <v>467</v>
      </c>
      <c r="O20" s="193"/>
      <c r="P20" s="193"/>
      <c r="Q20" s="101" t="s">
        <v>477</v>
      </c>
      <c r="R20" s="101" t="s">
        <v>478</v>
      </c>
      <c r="S20" s="101" t="s">
        <v>478</v>
      </c>
      <c r="T20" s="101" t="s">
        <v>474</v>
      </c>
      <c r="U20" s="101" t="s">
        <v>466</v>
      </c>
      <c r="V20" s="193"/>
      <c r="W20" s="193"/>
      <c r="X20" s="193"/>
      <c r="Y20" s="189" t="s">
        <v>453</v>
      </c>
      <c r="Z20" s="189" t="s">
        <v>453</v>
      </c>
      <c r="AA20" s="189" t="s">
        <v>453</v>
      </c>
      <c r="AB20" s="189" t="s">
        <v>453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</row>
    <row r="21" spans="1:63" ht="15.75" customHeight="1">
      <c r="A21" s="101" t="s">
        <v>483</v>
      </c>
      <c r="B21" s="101"/>
      <c r="C21" s="192"/>
      <c r="D21" s="192" t="s">
        <v>482</v>
      </c>
      <c r="E21" s="101" t="s">
        <v>477</v>
      </c>
      <c r="F21" s="101" t="s">
        <v>478</v>
      </c>
      <c r="G21" s="101" t="s">
        <v>477</v>
      </c>
      <c r="H21" s="101" t="s">
        <v>478</v>
      </c>
      <c r="I21" s="101" t="s">
        <v>478</v>
      </c>
      <c r="J21" s="101" t="s">
        <v>478</v>
      </c>
      <c r="K21" s="101" t="s">
        <v>478</v>
      </c>
      <c r="L21" s="101" t="s">
        <v>466</v>
      </c>
      <c r="M21" s="189" t="s">
        <v>449</v>
      </c>
      <c r="N21" s="194" t="s">
        <v>467</v>
      </c>
      <c r="O21" s="193"/>
      <c r="P21" s="193"/>
      <c r="Q21" s="101" t="s">
        <v>484</v>
      </c>
      <c r="R21" s="101" t="s">
        <v>472</v>
      </c>
      <c r="S21" s="101" t="s">
        <v>472</v>
      </c>
      <c r="T21" s="101" t="s">
        <v>463</v>
      </c>
      <c r="U21" s="101" t="s">
        <v>476</v>
      </c>
      <c r="V21" s="193"/>
      <c r="W21" s="193"/>
      <c r="X21" s="193"/>
      <c r="Y21" s="189" t="s">
        <v>453</v>
      </c>
      <c r="Z21" s="189" t="s">
        <v>453</v>
      </c>
      <c r="AA21" s="189" t="s">
        <v>453</v>
      </c>
      <c r="AB21" s="189" t="s">
        <v>453</v>
      </c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</row>
    <row r="22" spans="1:63" ht="15.75" customHeight="1">
      <c r="A22" s="101" t="s">
        <v>485</v>
      </c>
      <c r="B22" s="101"/>
      <c r="C22" s="192"/>
      <c r="D22" s="192" t="s">
        <v>482</v>
      </c>
      <c r="E22" s="101" t="s">
        <v>471</v>
      </c>
      <c r="F22" s="101" t="s">
        <v>472</v>
      </c>
      <c r="G22" s="101" t="s">
        <v>471</v>
      </c>
      <c r="H22" s="101" t="s">
        <v>472</v>
      </c>
      <c r="I22" s="101" t="s">
        <v>472</v>
      </c>
      <c r="J22" s="101" t="s">
        <v>472</v>
      </c>
      <c r="K22" s="101" t="s">
        <v>472</v>
      </c>
      <c r="L22" s="101" t="s">
        <v>476</v>
      </c>
      <c r="M22" s="189" t="s">
        <v>449</v>
      </c>
      <c r="N22" s="194" t="s">
        <v>467</v>
      </c>
      <c r="O22" s="193"/>
      <c r="P22" s="193"/>
      <c r="Q22" s="101" t="s">
        <v>468</v>
      </c>
      <c r="R22" s="101" t="s">
        <v>469</v>
      </c>
      <c r="S22" s="101" t="s">
        <v>469</v>
      </c>
      <c r="T22" s="101" t="s">
        <v>469</v>
      </c>
      <c r="U22" s="101" t="s">
        <v>470</v>
      </c>
      <c r="V22" s="193"/>
      <c r="W22" s="193"/>
      <c r="X22" s="193"/>
      <c r="Y22" s="189" t="s">
        <v>453</v>
      </c>
      <c r="Z22" s="189" t="s">
        <v>453</v>
      </c>
      <c r="AA22" s="189" t="s">
        <v>453</v>
      </c>
      <c r="AB22" s="189" t="s">
        <v>453</v>
      </c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</row>
    <row r="23" spans="1:63" ht="15.7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</row>
    <row r="24" spans="1:63" ht="15.7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</row>
    <row r="25" spans="1:63" ht="15.7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</row>
    <row r="26" spans="1:63" ht="15.75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</row>
    <row r="27" spans="1:63" ht="15.75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</row>
    <row r="28" spans="1:63" ht="15.7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</row>
    <row r="29" spans="1:63" ht="15.7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</row>
    <row r="30" spans="1:63" ht="15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</row>
    <row r="31" spans="1:63" ht="15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</row>
    <row r="32" spans="1:63" ht="15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</row>
    <row r="33" spans="1:63" ht="15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</row>
    <row r="34" spans="1:63" ht="15.75" customHeigh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</row>
    <row r="35" spans="1:63" ht="15.75" customHeight="1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</row>
    <row r="36" spans="1:63" ht="15.7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</row>
    <row r="37" spans="1:63" ht="15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</row>
    <row r="38" spans="1:63" ht="15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</row>
    <row r="39" spans="1:63" ht="15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</row>
    <row r="40" spans="1:63" ht="15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</row>
    <row r="41" spans="1:63" ht="15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</row>
    <row r="42" spans="1:63" ht="15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</row>
    <row r="43" spans="1:63" ht="15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</row>
    <row r="44" spans="1:63" ht="15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</row>
    <row r="45" spans="1:63" ht="15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</row>
    <row r="46" spans="1:63" ht="15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</row>
    <row r="47" spans="1:63" ht="15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</row>
    <row r="48" spans="1:63" ht="13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</row>
    <row r="49" spans="1:63" ht="13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</row>
    <row r="50" spans="1:63" ht="13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</row>
    <row r="51" spans="1:63" ht="13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</row>
    <row r="52" spans="1:63" ht="13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</row>
    <row r="53" spans="1:63" ht="13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</row>
    <row r="54" spans="1:63" ht="13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</row>
    <row r="55" spans="1:63" ht="13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</row>
    <row r="56" spans="1:63" ht="13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</row>
    <row r="57" spans="1:63" ht="13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</row>
    <row r="58" spans="1:63" ht="13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</row>
    <row r="59" spans="1:63" ht="13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</row>
    <row r="60" spans="1:63" ht="13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</row>
    <row r="61" spans="1:63" ht="13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</row>
    <row r="62" spans="1:63" ht="13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</row>
    <row r="63" spans="1:63" ht="13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</row>
    <row r="64" spans="1:63" ht="13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</row>
    <row r="65" spans="1:63" ht="13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</row>
    <row r="66" spans="1:63" ht="13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</row>
    <row r="67" spans="1:63" ht="13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</row>
    <row r="68" spans="1:63" ht="13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</row>
    <row r="69" spans="1:63" ht="13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</row>
    <row r="70" spans="1:63" ht="13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</row>
    <row r="71" spans="1:63" ht="13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</row>
    <row r="72" spans="1:63" ht="13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</row>
    <row r="73" spans="1:63" ht="13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</row>
    <row r="74" spans="1:63" ht="13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</row>
    <row r="75" spans="1:63" ht="13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</row>
    <row r="76" spans="1:63" ht="13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</row>
    <row r="77" spans="1:63" ht="13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</row>
    <row r="78" spans="1:63" ht="13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</row>
    <row r="79" spans="1:63" ht="1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</row>
    <row r="80" spans="1:63" ht="13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</row>
    <row r="81" spans="1:63" ht="13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</row>
    <row r="82" spans="1:63" ht="13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</row>
    <row r="83" spans="1:63" ht="1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</row>
    <row r="84" spans="1:63" ht="1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</row>
    <row r="85" spans="1:63" ht="1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</row>
    <row r="86" spans="1:63" ht="1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</row>
    <row r="87" spans="1:63" ht="1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</row>
    <row r="88" spans="1:63" ht="13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</row>
    <row r="89" spans="1:63" ht="1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</row>
    <row r="90" spans="1:63" ht="1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</row>
    <row r="91" spans="1:63" ht="13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</row>
    <row r="92" spans="1:63" ht="13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</row>
    <row r="93" spans="1:63" ht="13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</row>
    <row r="94" spans="1:63" ht="13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</row>
    <row r="95" spans="1:63" ht="13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</row>
    <row r="96" spans="1:63" ht="13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</row>
    <row r="97" spans="1:63" ht="13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</row>
    <row r="98" spans="1:63" ht="13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</row>
    <row r="99" spans="1:63" ht="13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</row>
    <row r="100" spans="1:63" ht="13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</row>
    <row r="101" spans="1:63" ht="13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</row>
    <row r="102" spans="1:63" ht="13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</row>
    <row r="103" spans="1:63" ht="13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</row>
    <row r="104" spans="1:63" ht="13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</row>
    <row r="105" spans="1:63" ht="13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</row>
    <row r="106" spans="1:63" ht="13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</row>
    <row r="107" spans="1:63" ht="13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</row>
    <row r="108" spans="1:63" ht="13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</row>
    <row r="109" spans="1:63" ht="13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</row>
    <row r="110" spans="1:63" ht="13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</row>
    <row r="111" spans="1:63" ht="13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</row>
    <row r="112" spans="1:63" ht="13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</row>
    <row r="113" spans="1:63" ht="13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</row>
    <row r="114" spans="1:63" ht="13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</row>
    <row r="115" spans="1:63" ht="13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</row>
    <row r="116" spans="1:63" ht="1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</row>
    <row r="117" spans="1:63" ht="13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</row>
    <row r="118" spans="1:63" ht="13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</row>
    <row r="119" spans="1:63" ht="13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</row>
    <row r="120" spans="1:63" ht="13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</row>
    <row r="121" spans="1:63" ht="13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</row>
    <row r="122" spans="1:63" ht="13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</row>
    <row r="123" spans="1:63" ht="13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</row>
    <row r="124" spans="1:63" ht="13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</row>
    <row r="125" spans="1:63" ht="13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</row>
    <row r="126" spans="1:63" ht="13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</row>
    <row r="127" spans="1:63" ht="13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</row>
    <row r="128" spans="1:63" ht="13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</row>
    <row r="129" spans="1:63" ht="13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</row>
    <row r="130" spans="1:63" ht="13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</row>
    <row r="131" spans="1:63" ht="13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</row>
    <row r="132" spans="1:63" ht="13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</row>
    <row r="133" spans="1:63" ht="13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</row>
    <row r="134" spans="1:63" ht="13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</row>
    <row r="135" spans="1:63" ht="13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</row>
    <row r="136" spans="1:63" ht="13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</row>
    <row r="137" spans="1:63" ht="13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</row>
    <row r="138" spans="1:63" ht="13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</row>
    <row r="139" spans="1:63" ht="13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</row>
    <row r="140" spans="1:63" ht="13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</row>
    <row r="141" spans="1:63" ht="13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</row>
    <row r="142" spans="1:63" ht="13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</row>
    <row r="143" spans="1:63" ht="13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</row>
    <row r="144" spans="1:63" ht="13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</row>
    <row r="145" spans="1:63" ht="13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</row>
    <row r="146" spans="1:63" ht="13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</row>
    <row r="147" spans="1:63" ht="13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</row>
    <row r="148" spans="1:63" ht="13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</row>
    <row r="149" spans="1:63" ht="13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</row>
    <row r="150" spans="1:63" ht="13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</row>
    <row r="151" spans="1:63" ht="13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</row>
    <row r="152" spans="1:63" ht="13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</row>
    <row r="153" spans="1:63" ht="13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</row>
    <row r="154" spans="1:63" ht="13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</row>
    <row r="155" spans="1:63" ht="13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</row>
    <row r="156" spans="1:63" ht="1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</row>
    <row r="157" spans="1:63" ht="1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</row>
    <row r="158" spans="1:63" ht="1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</row>
    <row r="159" spans="1:63" ht="1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</row>
    <row r="160" spans="1:63" ht="1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</row>
    <row r="161" spans="1:63" ht="1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</row>
    <row r="162" spans="1:63" ht="1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</row>
    <row r="163" spans="1:63" ht="1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</row>
    <row r="164" spans="1:63" ht="1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</row>
    <row r="165" spans="1:63" ht="1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</row>
    <row r="166" spans="1:63" ht="1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</row>
    <row r="167" spans="1:63" ht="1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</row>
    <row r="168" spans="1:63" ht="1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</row>
    <row r="169" spans="1:63" ht="1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</row>
    <row r="170" spans="1:63" ht="1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</row>
    <row r="171" spans="1:63" ht="1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</row>
    <row r="172" spans="1:63" ht="1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</row>
    <row r="173" spans="1:63" ht="1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</row>
    <row r="174" spans="1:63" ht="1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</row>
    <row r="175" spans="1:63" ht="1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</row>
    <row r="176" spans="1:63" ht="1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</row>
    <row r="177" spans="1:63" ht="1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</row>
    <row r="178" spans="1:63" ht="1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</row>
    <row r="179" spans="1:63" ht="1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</row>
    <row r="180" spans="1:63" ht="1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</row>
    <row r="181" spans="1:63" ht="1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</row>
    <row r="182" spans="1:63" ht="1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</row>
    <row r="183" spans="1:63" ht="1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</row>
    <row r="184" spans="1:63" ht="1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</row>
    <row r="185" spans="1:63" ht="1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</row>
    <row r="186" spans="1:63" ht="1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</row>
    <row r="187" spans="1:63" ht="1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</row>
    <row r="188" spans="1:63" ht="1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</row>
    <row r="189" spans="1:63" ht="1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</row>
    <row r="190" spans="1:63" ht="1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</row>
    <row r="191" spans="1:63" ht="1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</row>
    <row r="192" spans="1:63" ht="1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</row>
    <row r="193" spans="1:63" ht="1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</row>
    <row r="194" spans="1:63" ht="1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</row>
    <row r="195" spans="1:63" ht="1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</row>
    <row r="196" spans="1:63" ht="1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</row>
    <row r="197" spans="1:63" ht="1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</row>
    <row r="198" spans="1:63" ht="1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</row>
    <row r="199" spans="1:63" ht="1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</row>
    <row r="200" spans="1:63" ht="1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</row>
    <row r="201" spans="1:63" ht="1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</row>
    <row r="202" spans="1:63" ht="1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</row>
    <row r="203" spans="1:63" ht="1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</row>
    <row r="204" spans="1:63" ht="1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</row>
    <row r="205" spans="1:63" ht="1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</row>
    <row r="206" spans="1:63" ht="1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</row>
    <row r="207" spans="1:63" ht="1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</row>
    <row r="208" spans="1:63" ht="1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</row>
    <row r="209" spans="1:63" ht="1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</row>
    <row r="210" spans="1:63" ht="1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</row>
    <row r="211" spans="1:63" ht="1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</row>
    <row r="212" spans="1:63" ht="1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</row>
    <row r="213" spans="1:63" ht="1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</row>
    <row r="214" spans="1:63" ht="1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</row>
    <row r="215" spans="1:63" ht="1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</row>
    <row r="216" spans="1:63" ht="1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</row>
    <row r="217" spans="1:63" ht="1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</row>
    <row r="218" spans="1:63" ht="1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</row>
    <row r="219" spans="1:63" ht="1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</row>
    <row r="220" spans="1:63" ht="1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</row>
    <row r="221" spans="1:63" ht="1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</row>
    <row r="222" spans="1:63" ht="1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</row>
    <row r="223" spans="1:63" ht="1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</row>
    <row r="224" spans="1:63" ht="1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</row>
    <row r="225" spans="1:63" ht="1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</row>
    <row r="226" spans="1:63" ht="1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</row>
    <row r="227" spans="1:63" ht="1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</row>
    <row r="228" spans="1:63" ht="1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</row>
    <row r="229" spans="1:63" ht="1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</row>
    <row r="230" spans="1:63" ht="1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</row>
    <row r="231" spans="1:63" ht="1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</row>
    <row r="232" spans="1:63" ht="1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</row>
    <row r="233" spans="1:63" ht="1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</row>
    <row r="234" spans="1:63" ht="1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</row>
    <row r="235" spans="1:63" ht="1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</row>
    <row r="236" spans="1:63" ht="1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</row>
    <row r="237" spans="1:63" ht="1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</row>
    <row r="238" spans="1:63" ht="1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</row>
    <row r="239" spans="1:63" ht="1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</row>
    <row r="240" spans="1:63" ht="1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</row>
    <row r="241" spans="1:63" ht="1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</row>
    <row r="242" spans="1:63" ht="1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</row>
    <row r="243" spans="1:63" ht="1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</row>
    <row r="244" spans="1:63" ht="1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</row>
    <row r="245" spans="1:63" ht="1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</row>
    <row r="246" spans="1:63" ht="1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</row>
    <row r="247" spans="1:63" ht="1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</row>
    <row r="248" spans="1:63" ht="1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</row>
    <row r="249" spans="1:63" ht="1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</row>
    <row r="250" spans="1:63" ht="1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</row>
    <row r="251" spans="1:63" ht="1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</row>
    <row r="252" spans="1:63" ht="1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</row>
    <row r="253" spans="1:63" ht="1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</row>
    <row r="254" spans="1:63" ht="1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</row>
    <row r="255" spans="1:63" ht="1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</row>
    <row r="256" spans="1:63" ht="1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</row>
    <row r="257" spans="1:63" ht="1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</row>
    <row r="258" spans="1:63" ht="1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</row>
    <row r="259" spans="1:63" ht="1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</row>
    <row r="260" spans="1:63" ht="1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</row>
    <row r="261" spans="1:63" ht="1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</row>
    <row r="262" spans="1:63" ht="1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</row>
    <row r="263" spans="1:63" ht="1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</row>
    <row r="264" spans="1:63" ht="1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</row>
    <row r="265" spans="1:63" ht="1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</row>
    <row r="266" spans="1:63" ht="1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</row>
    <row r="267" spans="1:63" ht="1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</row>
    <row r="268" spans="1:63" ht="1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</row>
    <row r="269" spans="1:63" ht="1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</row>
    <row r="270" spans="1:63" ht="1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</row>
    <row r="271" spans="1:63" ht="1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</row>
    <row r="272" spans="1:63" ht="1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</row>
    <row r="273" spans="1:63" ht="1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</row>
    <row r="274" spans="1:63" ht="1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</row>
    <row r="275" spans="1:63" ht="1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</row>
    <row r="276" spans="1:63" ht="1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</row>
    <row r="277" spans="1:63" ht="1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</row>
    <row r="278" spans="1:63" ht="1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</row>
    <row r="279" spans="1:63" ht="1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</row>
    <row r="280" spans="1:63" ht="1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</row>
    <row r="281" spans="1:63" ht="1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</row>
    <row r="282" spans="1:63" ht="1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</row>
    <row r="283" spans="1:63" ht="1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</row>
    <row r="284" spans="1:63" ht="1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</row>
    <row r="285" spans="1:63" ht="1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</row>
    <row r="286" spans="1:63" ht="1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</row>
    <row r="287" spans="1:63" ht="1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</row>
    <row r="288" spans="1:63" ht="1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</row>
    <row r="289" spans="1:63" ht="1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</row>
    <row r="290" spans="1:63" ht="1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</row>
    <row r="291" spans="1:63" ht="1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</row>
    <row r="292" spans="1:63" ht="1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</row>
    <row r="293" spans="1:63" ht="1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</row>
    <row r="294" spans="1:63" ht="1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</row>
    <row r="295" spans="1:63" ht="1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</row>
    <row r="296" spans="1:63" ht="1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</row>
    <row r="297" spans="1:63" ht="1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</row>
    <row r="298" spans="1:63" ht="1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</row>
    <row r="299" spans="1:63" ht="1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</row>
    <row r="300" spans="1:63" ht="1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</row>
    <row r="301" spans="1:63" ht="1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</row>
    <row r="302" spans="1:63" ht="1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</row>
    <row r="303" spans="1:63" ht="1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</row>
    <row r="304" spans="1:63" ht="1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</row>
    <row r="305" spans="1:63" ht="1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</row>
    <row r="306" spans="1:63" ht="1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</row>
    <row r="307" spans="1:63" ht="1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</row>
    <row r="308" spans="1:63" ht="1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</row>
    <row r="309" spans="1:63" ht="1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</row>
    <row r="310" spans="1:63" ht="1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</row>
    <row r="311" spans="1:63" ht="1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</row>
    <row r="312" spans="1:63" ht="1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</row>
    <row r="313" spans="1:63" ht="1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</row>
    <row r="314" spans="1:63" ht="1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</row>
    <row r="315" spans="1:63" ht="1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</row>
    <row r="316" spans="1:63" ht="1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</row>
    <row r="317" spans="1:63" ht="1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</row>
    <row r="318" spans="1:63" ht="1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</row>
    <row r="319" spans="1:63" ht="1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</row>
    <row r="320" spans="1:63" ht="1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</row>
    <row r="321" spans="1:63" ht="1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</row>
    <row r="322" spans="1:63" ht="1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</row>
    <row r="323" spans="1:63" ht="1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</row>
    <row r="324" spans="1:63" ht="1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</row>
    <row r="325" spans="1:63" ht="1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</row>
    <row r="326" spans="1:63" ht="1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</row>
    <row r="327" spans="1:63" ht="1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</row>
    <row r="328" spans="1:63" ht="1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</row>
    <row r="329" spans="1:63" ht="1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</row>
    <row r="330" spans="1:63" ht="1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</row>
    <row r="331" spans="1:63" ht="1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</row>
    <row r="332" spans="1:63" ht="1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</row>
    <row r="333" spans="1:63" ht="1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</row>
    <row r="334" spans="1:63" ht="1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</row>
    <row r="335" spans="1:63" ht="1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</row>
    <row r="336" spans="1:63" ht="1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</row>
    <row r="337" spans="1:63" ht="1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</row>
    <row r="338" spans="1:63" ht="1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</row>
    <row r="339" spans="1:63" ht="1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</row>
    <row r="340" spans="1:63" ht="1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</row>
    <row r="341" spans="1:63" ht="1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</row>
    <row r="342" spans="1:63" ht="1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</row>
    <row r="343" spans="1:63" ht="1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</row>
    <row r="344" spans="1:63" ht="1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</row>
    <row r="345" spans="1:63" ht="1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</row>
    <row r="346" spans="1:63" ht="1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</row>
    <row r="347" spans="1:63" ht="1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</row>
    <row r="348" spans="1:63" ht="1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</row>
    <row r="349" spans="1:63" ht="1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</row>
    <row r="350" spans="1:63" ht="1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</row>
    <row r="351" spans="1:63" ht="1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</row>
    <row r="352" spans="1:63" ht="1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</row>
    <row r="353" spans="1:63" ht="1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</row>
    <row r="354" spans="1:63" ht="1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</row>
    <row r="355" spans="1:63" ht="1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</row>
    <row r="356" spans="1:63" ht="1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</row>
    <row r="357" spans="1:63" ht="1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</row>
    <row r="358" spans="1:63" ht="1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</row>
    <row r="359" spans="1:63" ht="1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</row>
    <row r="360" spans="1:63" ht="1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</row>
    <row r="361" spans="1:63" ht="1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</row>
    <row r="362" spans="1:63" ht="1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</row>
    <row r="363" spans="1:63" ht="1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</row>
    <row r="364" spans="1:63" ht="1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</row>
    <row r="365" spans="1:63" ht="1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</row>
    <row r="366" spans="1:63" ht="1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</row>
    <row r="367" spans="1:63" ht="1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</row>
    <row r="368" spans="1:63" ht="1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</row>
    <row r="369" spans="1:63" ht="1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</row>
    <row r="370" spans="1:63" ht="1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  <c r="BC370" s="101"/>
      <c r="BD370" s="101"/>
      <c r="BE370" s="101"/>
      <c r="BF370" s="101"/>
      <c r="BG370" s="101"/>
      <c r="BH370" s="101"/>
      <c r="BI370" s="101"/>
      <c r="BJ370" s="101"/>
      <c r="BK370" s="101"/>
    </row>
    <row r="371" spans="1:63" ht="1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  <c r="BC371" s="101"/>
      <c r="BD371" s="101"/>
      <c r="BE371" s="101"/>
      <c r="BF371" s="101"/>
      <c r="BG371" s="101"/>
      <c r="BH371" s="101"/>
      <c r="BI371" s="101"/>
      <c r="BJ371" s="101"/>
      <c r="BK371" s="101"/>
    </row>
    <row r="372" spans="1:63" ht="1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  <c r="BC372" s="101"/>
      <c r="BD372" s="101"/>
      <c r="BE372" s="101"/>
      <c r="BF372" s="101"/>
      <c r="BG372" s="101"/>
      <c r="BH372" s="101"/>
      <c r="BI372" s="101"/>
      <c r="BJ372" s="101"/>
      <c r="BK372" s="101"/>
    </row>
    <row r="373" spans="1:63" ht="1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  <c r="BC373" s="101"/>
      <c r="BD373" s="101"/>
      <c r="BE373" s="101"/>
      <c r="BF373" s="101"/>
      <c r="BG373" s="101"/>
      <c r="BH373" s="101"/>
      <c r="BI373" s="101"/>
      <c r="BJ373" s="101"/>
      <c r="BK373" s="101"/>
    </row>
    <row r="374" spans="1:63" ht="1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  <c r="BC374" s="101"/>
      <c r="BD374" s="101"/>
      <c r="BE374" s="101"/>
      <c r="BF374" s="101"/>
      <c r="BG374" s="101"/>
      <c r="BH374" s="101"/>
      <c r="BI374" s="101"/>
      <c r="BJ374" s="101"/>
      <c r="BK374" s="101"/>
    </row>
    <row r="375" spans="1:63" ht="1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101"/>
      <c r="BI375" s="101"/>
      <c r="BJ375" s="101"/>
      <c r="BK375" s="101"/>
    </row>
    <row r="376" spans="1:63" ht="1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101"/>
      <c r="BI376" s="101"/>
      <c r="BJ376" s="101"/>
      <c r="BK376" s="101"/>
    </row>
    <row r="377" spans="1:63" ht="1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  <c r="BC377" s="101"/>
      <c r="BD377" s="101"/>
      <c r="BE377" s="101"/>
      <c r="BF377" s="101"/>
      <c r="BG377" s="101"/>
      <c r="BH377" s="101"/>
      <c r="BI377" s="101"/>
      <c r="BJ377" s="101"/>
      <c r="BK377" s="101"/>
    </row>
    <row r="378" spans="1:63" ht="1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  <c r="BC378" s="101"/>
      <c r="BD378" s="101"/>
      <c r="BE378" s="101"/>
      <c r="BF378" s="101"/>
      <c r="BG378" s="101"/>
      <c r="BH378" s="101"/>
      <c r="BI378" s="101"/>
      <c r="BJ378" s="101"/>
      <c r="BK378" s="101"/>
    </row>
    <row r="379" spans="1:63" ht="1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  <c r="BC379" s="101"/>
      <c r="BD379" s="101"/>
      <c r="BE379" s="101"/>
      <c r="BF379" s="101"/>
      <c r="BG379" s="101"/>
      <c r="BH379" s="101"/>
      <c r="BI379" s="101"/>
      <c r="BJ379" s="101"/>
      <c r="BK379" s="101"/>
    </row>
    <row r="380" spans="1:63" ht="1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  <c r="BC380" s="101"/>
      <c r="BD380" s="101"/>
      <c r="BE380" s="101"/>
      <c r="BF380" s="101"/>
      <c r="BG380" s="101"/>
      <c r="BH380" s="101"/>
      <c r="BI380" s="101"/>
      <c r="BJ380" s="101"/>
      <c r="BK380" s="101"/>
    </row>
    <row r="381" spans="1:63" ht="1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  <c r="BC381" s="101"/>
      <c r="BD381" s="101"/>
      <c r="BE381" s="101"/>
      <c r="BF381" s="101"/>
      <c r="BG381" s="101"/>
      <c r="BH381" s="101"/>
      <c r="BI381" s="101"/>
      <c r="BJ381" s="101"/>
      <c r="BK381" s="101"/>
    </row>
    <row r="382" spans="1:63" ht="1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  <c r="BC382" s="101"/>
      <c r="BD382" s="101"/>
      <c r="BE382" s="101"/>
      <c r="BF382" s="101"/>
      <c r="BG382" s="101"/>
      <c r="BH382" s="101"/>
      <c r="BI382" s="101"/>
      <c r="BJ382" s="101"/>
      <c r="BK382" s="101"/>
    </row>
    <row r="383" spans="1:63" ht="1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  <c r="BC383" s="101"/>
      <c r="BD383" s="101"/>
      <c r="BE383" s="101"/>
      <c r="BF383" s="101"/>
      <c r="BG383" s="101"/>
      <c r="BH383" s="101"/>
      <c r="BI383" s="101"/>
      <c r="BJ383" s="101"/>
      <c r="BK383" s="101"/>
    </row>
    <row r="384" spans="1:63" ht="1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  <c r="BC384" s="101"/>
      <c r="BD384" s="101"/>
      <c r="BE384" s="101"/>
      <c r="BF384" s="101"/>
      <c r="BG384" s="101"/>
      <c r="BH384" s="101"/>
      <c r="BI384" s="101"/>
      <c r="BJ384" s="101"/>
      <c r="BK384" s="101"/>
    </row>
    <row r="385" spans="1:63" ht="1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  <c r="BC385" s="101"/>
      <c r="BD385" s="101"/>
      <c r="BE385" s="101"/>
      <c r="BF385" s="101"/>
      <c r="BG385" s="101"/>
      <c r="BH385" s="101"/>
      <c r="BI385" s="101"/>
      <c r="BJ385" s="101"/>
      <c r="BK385" s="101"/>
    </row>
    <row r="386" spans="1:63" ht="1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  <c r="BC386" s="101"/>
      <c r="BD386" s="101"/>
      <c r="BE386" s="101"/>
      <c r="BF386" s="101"/>
      <c r="BG386" s="101"/>
      <c r="BH386" s="101"/>
      <c r="BI386" s="101"/>
      <c r="BJ386" s="101"/>
      <c r="BK386" s="101"/>
    </row>
    <row r="387" spans="1:63" ht="1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101"/>
      <c r="BE387" s="101"/>
      <c r="BF387" s="101"/>
      <c r="BG387" s="101"/>
      <c r="BH387" s="101"/>
      <c r="BI387" s="101"/>
      <c r="BJ387" s="101"/>
      <c r="BK387" s="101"/>
    </row>
    <row r="388" spans="1:63" ht="1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  <c r="BC388" s="101"/>
      <c r="BD388" s="101"/>
      <c r="BE388" s="101"/>
      <c r="BF388" s="101"/>
      <c r="BG388" s="101"/>
      <c r="BH388" s="101"/>
      <c r="BI388" s="101"/>
      <c r="BJ388" s="101"/>
      <c r="BK388" s="101"/>
    </row>
    <row r="389" spans="1:63" ht="1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  <c r="BC389" s="101"/>
      <c r="BD389" s="101"/>
      <c r="BE389" s="101"/>
      <c r="BF389" s="101"/>
      <c r="BG389" s="101"/>
      <c r="BH389" s="101"/>
      <c r="BI389" s="101"/>
      <c r="BJ389" s="101"/>
      <c r="BK389" s="101"/>
    </row>
    <row r="390" spans="1:63" ht="1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  <c r="BC390" s="101"/>
      <c r="BD390" s="101"/>
      <c r="BE390" s="101"/>
      <c r="BF390" s="101"/>
      <c r="BG390" s="101"/>
      <c r="BH390" s="101"/>
      <c r="BI390" s="101"/>
      <c r="BJ390" s="101"/>
      <c r="BK390" s="101"/>
    </row>
    <row r="391" spans="1:63" ht="1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  <c r="BC391" s="101"/>
      <c r="BD391" s="101"/>
      <c r="BE391" s="101"/>
      <c r="BF391" s="101"/>
      <c r="BG391" s="101"/>
      <c r="BH391" s="101"/>
      <c r="BI391" s="101"/>
      <c r="BJ391" s="101"/>
      <c r="BK391" s="101"/>
    </row>
    <row r="392" spans="1:63" ht="1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  <c r="BC392" s="101"/>
      <c r="BD392" s="101"/>
      <c r="BE392" s="101"/>
      <c r="BF392" s="101"/>
      <c r="BG392" s="101"/>
      <c r="BH392" s="101"/>
      <c r="BI392" s="101"/>
      <c r="BJ392" s="101"/>
      <c r="BK392" s="101"/>
    </row>
    <row r="393" spans="1:63" ht="1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  <c r="BC393" s="101"/>
      <c r="BD393" s="101"/>
      <c r="BE393" s="101"/>
      <c r="BF393" s="101"/>
      <c r="BG393" s="101"/>
      <c r="BH393" s="101"/>
      <c r="BI393" s="101"/>
      <c r="BJ393" s="101"/>
      <c r="BK393" s="101"/>
    </row>
    <row r="394" spans="1:63" ht="1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  <c r="BC394" s="101"/>
      <c r="BD394" s="101"/>
      <c r="BE394" s="101"/>
      <c r="BF394" s="101"/>
      <c r="BG394" s="101"/>
      <c r="BH394" s="101"/>
      <c r="BI394" s="101"/>
      <c r="BJ394" s="101"/>
      <c r="BK394" s="101"/>
    </row>
    <row r="395" spans="1:63" ht="1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  <c r="BC395" s="101"/>
      <c r="BD395" s="101"/>
      <c r="BE395" s="101"/>
      <c r="BF395" s="101"/>
      <c r="BG395" s="101"/>
      <c r="BH395" s="101"/>
      <c r="BI395" s="101"/>
      <c r="BJ395" s="101"/>
      <c r="BK395" s="101"/>
    </row>
    <row r="396" spans="1:63" ht="1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101"/>
      <c r="BI396" s="101"/>
      <c r="BJ396" s="101"/>
      <c r="BK396" s="101"/>
    </row>
    <row r="397" spans="1:63" ht="1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101"/>
      <c r="BI397" s="101"/>
      <c r="BJ397" s="101"/>
      <c r="BK397" s="101"/>
    </row>
    <row r="398" spans="1:63" ht="1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  <c r="BC398" s="101"/>
      <c r="BD398" s="101"/>
      <c r="BE398" s="101"/>
      <c r="BF398" s="101"/>
      <c r="BG398" s="101"/>
      <c r="BH398" s="101"/>
      <c r="BI398" s="101"/>
      <c r="BJ398" s="101"/>
      <c r="BK398" s="101"/>
    </row>
    <row r="399" spans="1:63" ht="1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101"/>
      <c r="BE399" s="101"/>
      <c r="BF399" s="101"/>
      <c r="BG399" s="101"/>
      <c r="BH399" s="101"/>
      <c r="BI399" s="101"/>
      <c r="BJ399" s="101"/>
      <c r="BK399" s="101"/>
    </row>
    <row r="400" spans="1:63" ht="1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  <c r="BC400" s="101"/>
      <c r="BD400" s="101"/>
      <c r="BE400" s="101"/>
      <c r="BF400" s="101"/>
      <c r="BG400" s="101"/>
      <c r="BH400" s="101"/>
      <c r="BI400" s="101"/>
      <c r="BJ400" s="101"/>
      <c r="BK400" s="101"/>
    </row>
    <row r="401" spans="1:63" ht="1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</row>
    <row r="402" spans="1:63" ht="1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</row>
    <row r="403" spans="1:63" ht="1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  <c r="BC403" s="101"/>
      <c r="BD403" s="101"/>
      <c r="BE403" s="101"/>
      <c r="BF403" s="101"/>
      <c r="BG403" s="101"/>
      <c r="BH403" s="101"/>
      <c r="BI403" s="101"/>
      <c r="BJ403" s="101"/>
      <c r="BK403" s="101"/>
    </row>
    <row r="404" spans="1:63" ht="1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  <c r="BC404" s="101"/>
      <c r="BD404" s="101"/>
      <c r="BE404" s="101"/>
      <c r="BF404" s="101"/>
      <c r="BG404" s="101"/>
      <c r="BH404" s="101"/>
      <c r="BI404" s="101"/>
      <c r="BJ404" s="101"/>
      <c r="BK404" s="101"/>
    </row>
    <row r="405" spans="1:63" ht="1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  <c r="BC405" s="101"/>
      <c r="BD405" s="101"/>
      <c r="BE405" s="101"/>
      <c r="BF405" s="101"/>
      <c r="BG405" s="101"/>
      <c r="BH405" s="101"/>
      <c r="BI405" s="101"/>
      <c r="BJ405" s="101"/>
      <c r="BK405" s="101"/>
    </row>
    <row r="406" spans="1:63" ht="1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K406" s="101"/>
    </row>
    <row r="407" spans="1:63" ht="1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K407" s="101"/>
    </row>
    <row r="408" spans="1:63" ht="1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K408" s="101"/>
    </row>
    <row r="409" spans="1:63" ht="1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K409" s="101"/>
    </row>
    <row r="410" spans="1:63" ht="1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101"/>
      <c r="BE410" s="101"/>
      <c r="BF410" s="101"/>
      <c r="BG410" s="101"/>
      <c r="BH410" s="101"/>
      <c r="BI410" s="101"/>
      <c r="BJ410" s="101"/>
      <c r="BK410" s="101"/>
    </row>
    <row r="411" spans="1:63" ht="1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  <c r="BB411" s="101"/>
      <c r="BC411" s="101"/>
      <c r="BD411" s="101"/>
      <c r="BE411" s="101"/>
      <c r="BF411" s="101"/>
      <c r="BG411" s="101"/>
      <c r="BH411" s="101"/>
      <c r="BI411" s="101"/>
      <c r="BJ411" s="101"/>
      <c r="BK411" s="101"/>
    </row>
    <row r="412" spans="1:63" ht="1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K412" s="101"/>
    </row>
    <row r="413" spans="1:63" ht="1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K413" s="101"/>
    </row>
    <row r="414" spans="1:63" ht="1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K414" s="101"/>
    </row>
    <row r="415" spans="1:63" ht="1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  <c r="BB415" s="101"/>
      <c r="BC415" s="101"/>
      <c r="BD415" s="101"/>
      <c r="BE415" s="101"/>
      <c r="BF415" s="101"/>
      <c r="BG415" s="101"/>
      <c r="BH415" s="101"/>
      <c r="BI415" s="101"/>
      <c r="BJ415" s="101"/>
      <c r="BK415" s="101"/>
    </row>
    <row r="416" spans="1:63" ht="1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K416" s="101"/>
    </row>
    <row r="417" spans="1:63" ht="1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101"/>
      <c r="BI417" s="101"/>
      <c r="BJ417" s="101"/>
      <c r="BK417" s="101"/>
    </row>
    <row r="418" spans="1:63" ht="1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101"/>
      <c r="BI418" s="101"/>
      <c r="BJ418" s="101"/>
      <c r="BK418" s="101"/>
    </row>
    <row r="419" spans="1:63" ht="1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  <c r="BB419" s="101"/>
      <c r="BC419" s="101"/>
      <c r="BD419" s="101"/>
      <c r="BE419" s="101"/>
      <c r="BF419" s="101"/>
      <c r="BG419" s="101"/>
      <c r="BH419" s="101"/>
      <c r="BI419" s="101"/>
      <c r="BJ419" s="101"/>
      <c r="BK419" s="101"/>
    </row>
    <row r="420" spans="1:63" ht="1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  <c r="BB420" s="101"/>
      <c r="BC420" s="101"/>
      <c r="BD420" s="101"/>
      <c r="BE420" s="101"/>
      <c r="BF420" s="101"/>
      <c r="BG420" s="101"/>
      <c r="BH420" s="101"/>
      <c r="BI420" s="101"/>
      <c r="BJ420" s="101"/>
      <c r="BK420" s="101"/>
    </row>
    <row r="421" spans="1:63" ht="1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K421" s="101"/>
    </row>
    <row r="422" spans="1:63" ht="1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  <c r="BB422" s="101"/>
      <c r="BC422" s="101"/>
      <c r="BD422" s="101"/>
      <c r="BE422" s="101"/>
      <c r="BF422" s="101"/>
      <c r="BG422" s="101"/>
      <c r="BH422" s="101"/>
      <c r="BI422" s="101"/>
      <c r="BJ422" s="101"/>
      <c r="BK422" s="101"/>
    </row>
    <row r="423" spans="1:63" ht="1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K423" s="101"/>
    </row>
    <row r="424" spans="1:63" ht="1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101"/>
      <c r="BI424" s="101"/>
      <c r="BJ424" s="101"/>
      <c r="BK424" s="101"/>
    </row>
    <row r="425" spans="1:63" ht="1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101"/>
      <c r="BI425" s="101"/>
      <c r="BJ425" s="101"/>
      <c r="BK425" s="101"/>
    </row>
    <row r="426" spans="1:63" ht="1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101"/>
      <c r="BI426" s="101"/>
      <c r="BJ426" s="101"/>
      <c r="BK426" s="101"/>
    </row>
    <row r="427" spans="1:63" ht="1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  <c r="BB427" s="101"/>
      <c r="BC427" s="101"/>
      <c r="BD427" s="101"/>
      <c r="BE427" s="101"/>
      <c r="BF427" s="101"/>
      <c r="BG427" s="101"/>
      <c r="BH427" s="101"/>
      <c r="BI427" s="101"/>
      <c r="BJ427" s="101"/>
      <c r="BK427" s="101"/>
    </row>
    <row r="428" spans="1:63" ht="1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K428" s="101"/>
    </row>
    <row r="429" spans="1:63" ht="1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  <c r="BB429" s="101"/>
      <c r="BC429" s="101"/>
      <c r="BD429" s="101"/>
      <c r="BE429" s="101"/>
      <c r="BF429" s="101"/>
      <c r="BG429" s="101"/>
      <c r="BH429" s="101"/>
      <c r="BI429" s="101"/>
      <c r="BJ429" s="101"/>
      <c r="BK429" s="101"/>
    </row>
    <row r="430" spans="1:63" ht="1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  <c r="BB430" s="101"/>
      <c r="BC430" s="101"/>
      <c r="BD430" s="101"/>
      <c r="BE430" s="101"/>
      <c r="BF430" s="101"/>
      <c r="BG430" s="101"/>
      <c r="BH430" s="101"/>
      <c r="BI430" s="101"/>
      <c r="BJ430" s="101"/>
      <c r="BK430" s="101"/>
    </row>
    <row r="431" spans="1:63" ht="1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  <c r="BB431" s="101"/>
      <c r="BC431" s="101"/>
      <c r="BD431" s="101"/>
      <c r="BE431" s="101"/>
      <c r="BF431" s="101"/>
      <c r="BG431" s="101"/>
      <c r="BH431" s="101"/>
      <c r="BI431" s="101"/>
      <c r="BJ431" s="101"/>
      <c r="BK431" s="101"/>
    </row>
    <row r="432" spans="1:63" ht="1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  <c r="BB432" s="101"/>
      <c r="BC432" s="101"/>
      <c r="BD432" s="101"/>
      <c r="BE432" s="101"/>
      <c r="BF432" s="101"/>
      <c r="BG432" s="101"/>
      <c r="BH432" s="101"/>
      <c r="BI432" s="101"/>
      <c r="BJ432" s="101"/>
      <c r="BK432" s="101"/>
    </row>
    <row r="433" spans="1:63" ht="1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K433" s="101"/>
    </row>
    <row r="434" spans="1:63" ht="1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  <c r="BB434" s="101"/>
      <c r="BC434" s="101"/>
      <c r="BD434" s="101"/>
      <c r="BE434" s="101"/>
      <c r="BF434" s="101"/>
      <c r="BG434" s="101"/>
      <c r="BH434" s="101"/>
      <c r="BI434" s="101"/>
      <c r="BJ434" s="101"/>
      <c r="BK434" s="101"/>
    </row>
    <row r="435" spans="1:63" ht="1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</row>
    <row r="436" spans="1:63" ht="1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  <c r="BB436" s="101"/>
      <c r="BC436" s="101"/>
      <c r="BD436" s="101"/>
      <c r="BE436" s="101"/>
      <c r="BF436" s="101"/>
      <c r="BG436" s="101"/>
      <c r="BH436" s="101"/>
      <c r="BI436" s="101"/>
      <c r="BJ436" s="101"/>
      <c r="BK436" s="101"/>
    </row>
    <row r="437" spans="1:63" ht="1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K437" s="101"/>
    </row>
    <row r="438" spans="1:63" ht="1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  <c r="BB438" s="101"/>
      <c r="BC438" s="101"/>
      <c r="BD438" s="101"/>
      <c r="BE438" s="101"/>
      <c r="BF438" s="101"/>
      <c r="BG438" s="101"/>
      <c r="BH438" s="101"/>
      <c r="BI438" s="101"/>
      <c r="BJ438" s="101"/>
      <c r="BK438" s="101"/>
    </row>
    <row r="439" spans="1:63" ht="1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101"/>
      <c r="BC439" s="101"/>
      <c r="BD439" s="101"/>
      <c r="BE439" s="101"/>
      <c r="BF439" s="101"/>
      <c r="BG439" s="101"/>
      <c r="BH439" s="101"/>
      <c r="BI439" s="101"/>
      <c r="BJ439" s="101"/>
      <c r="BK439" s="101"/>
    </row>
    <row r="440" spans="1:63" ht="1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101"/>
      <c r="BI440" s="101"/>
      <c r="BJ440" s="101"/>
      <c r="BK440" s="101"/>
    </row>
    <row r="441" spans="1:63" ht="1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101"/>
      <c r="BC441" s="101"/>
      <c r="BD441" s="101"/>
      <c r="BE441" s="101"/>
      <c r="BF441" s="101"/>
      <c r="BG441" s="101"/>
      <c r="BH441" s="101"/>
      <c r="BI441" s="101"/>
      <c r="BJ441" s="101"/>
      <c r="BK441" s="101"/>
    </row>
    <row r="442" spans="1:63" ht="1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  <c r="BB442" s="101"/>
      <c r="BC442" s="101"/>
      <c r="BD442" s="101"/>
      <c r="BE442" s="101"/>
      <c r="BF442" s="101"/>
      <c r="BG442" s="101"/>
      <c r="BH442" s="101"/>
      <c r="BI442" s="101"/>
      <c r="BJ442" s="101"/>
      <c r="BK442" s="101"/>
    </row>
    <row r="443" spans="1:63" ht="1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101"/>
      <c r="BF443" s="101"/>
      <c r="BG443" s="101"/>
      <c r="BH443" s="101"/>
      <c r="BI443" s="101"/>
      <c r="BJ443" s="101"/>
      <c r="BK443" s="101"/>
    </row>
    <row r="444" spans="1:63" ht="1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  <c r="BB444" s="101"/>
      <c r="BC444" s="101"/>
      <c r="BD444" s="101"/>
      <c r="BE444" s="101"/>
      <c r="BF444" s="101"/>
      <c r="BG444" s="101"/>
      <c r="BH444" s="101"/>
      <c r="BI444" s="101"/>
      <c r="BJ444" s="101"/>
      <c r="BK444" s="101"/>
    </row>
    <row r="445" spans="1:63" ht="1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101"/>
      <c r="BI445" s="101"/>
      <c r="BJ445" s="101"/>
      <c r="BK445" s="101"/>
    </row>
    <row r="446" spans="1:63" ht="1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101"/>
      <c r="BI446" s="101"/>
      <c r="BJ446" s="101"/>
      <c r="BK446" s="101"/>
    </row>
    <row r="447" spans="1:63" ht="1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101"/>
      <c r="BI447" s="101"/>
      <c r="BJ447" s="101"/>
      <c r="BK447" s="101"/>
    </row>
    <row r="448" spans="1:63" ht="1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  <c r="BB448" s="101"/>
      <c r="BC448" s="101"/>
      <c r="BD448" s="101"/>
      <c r="BE448" s="101"/>
      <c r="BF448" s="101"/>
      <c r="BG448" s="101"/>
      <c r="BH448" s="101"/>
      <c r="BI448" s="101"/>
      <c r="BJ448" s="101"/>
      <c r="BK448" s="101"/>
    </row>
    <row r="449" spans="1:63" ht="1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  <c r="BB449" s="101"/>
      <c r="BC449" s="101"/>
      <c r="BD449" s="101"/>
      <c r="BE449" s="101"/>
      <c r="BF449" s="101"/>
      <c r="BG449" s="101"/>
      <c r="BH449" s="101"/>
      <c r="BI449" s="101"/>
      <c r="BJ449" s="101"/>
      <c r="BK449" s="101"/>
    </row>
    <row r="450" spans="1:63" ht="1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  <c r="BB450" s="101"/>
      <c r="BC450" s="101"/>
      <c r="BD450" s="101"/>
      <c r="BE450" s="101"/>
      <c r="BF450" s="101"/>
      <c r="BG450" s="101"/>
      <c r="BH450" s="101"/>
      <c r="BI450" s="101"/>
      <c r="BJ450" s="101"/>
      <c r="BK450" s="101"/>
    </row>
    <row r="451" spans="1:63" ht="1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  <c r="BB451" s="101"/>
      <c r="BC451" s="101"/>
      <c r="BD451" s="101"/>
      <c r="BE451" s="101"/>
      <c r="BF451" s="101"/>
      <c r="BG451" s="101"/>
      <c r="BH451" s="101"/>
      <c r="BI451" s="101"/>
      <c r="BJ451" s="101"/>
      <c r="BK451" s="101"/>
    </row>
    <row r="452" spans="1:63" ht="1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  <c r="BB452" s="101"/>
      <c r="BC452" s="101"/>
      <c r="BD452" s="101"/>
      <c r="BE452" s="101"/>
      <c r="BF452" s="101"/>
      <c r="BG452" s="101"/>
      <c r="BH452" s="101"/>
      <c r="BI452" s="101"/>
      <c r="BJ452" s="101"/>
      <c r="BK452" s="101"/>
    </row>
    <row r="453" spans="1:63" ht="1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  <c r="BB453" s="101"/>
      <c r="BC453" s="101"/>
      <c r="BD453" s="101"/>
      <c r="BE453" s="101"/>
      <c r="BF453" s="101"/>
      <c r="BG453" s="101"/>
      <c r="BH453" s="101"/>
      <c r="BI453" s="101"/>
      <c r="BJ453" s="101"/>
      <c r="BK453" s="101"/>
    </row>
    <row r="454" spans="1:63" ht="1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  <c r="BB454" s="101"/>
      <c r="BC454" s="101"/>
      <c r="BD454" s="101"/>
      <c r="BE454" s="101"/>
      <c r="BF454" s="101"/>
      <c r="BG454" s="101"/>
      <c r="BH454" s="101"/>
      <c r="BI454" s="101"/>
      <c r="BJ454" s="101"/>
      <c r="BK454" s="101"/>
    </row>
    <row r="455" spans="1:63" ht="1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  <c r="BB455" s="101"/>
      <c r="BC455" s="101"/>
      <c r="BD455" s="101"/>
      <c r="BE455" s="101"/>
      <c r="BF455" s="101"/>
      <c r="BG455" s="101"/>
      <c r="BH455" s="101"/>
      <c r="BI455" s="101"/>
      <c r="BJ455" s="101"/>
      <c r="BK455" s="101"/>
    </row>
    <row r="456" spans="1:63" ht="13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101"/>
      <c r="BF456" s="101"/>
      <c r="BG456" s="101"/>
      <c r="BH456" s="101"/>
      <c r="BI456" s="101"/>
      <c r="BJ456" s="101"/>
      <c r="BK456" s="101"/>
    </row>
    <row r="457" spans="1:63" ht="13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  <c r="BB457" s="101"/>
      <c r="BC457" s="101"/>
      <c r="BD457" s="101"/>
      <c r="BE457" s="101"/>
      <c r="BF457" s="101"/>
      <c r="BG457" s="101"/>
      <c r="BH457" s="101"/>
      <c r="BI457" s="101"/>
      <c r="BJ457" s="101"/>
      <c r="BK457" s="101"/>
    </row>
    <row r="458" spans="1:63" ht="13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  <c r="BB458" s="101"/>
      <c r="BC458" s="101"/>
      <c r="BD458" s="101"/>
      <c r="BE458" s="101"/>
      <c r="BF458" s="101"/>
      <c r="BG458" s="101"/>
      <c r="BH458" s="101"/>
      <c r="BI458" s="101"/>
      <c r="BJ458" s="101"/>
      <c r="BK458" s="101"/>
    </row>
    <row r="459" spans="1:63" ht="13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  <c r="BB459" s="101"/>
      <c r="BC459" s="101"/>
      <c r="BD459" s="101"/>
      <c r="BE459" s="101"/>
      <c r="BF459" s="101"/>
      <c r="BG459" s="101"/>
      <c r="BH459" s="101"/>
      <c r="BI459" s="101"/>
      <c r="BJ459" s="101"/>
      <c r="BK459" s="101"/>
    </row>
    <row r="460" spans="1:63" ht="13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  <c r="BB460" s="101"/>
      <c r="BC460" s="101"/>
      <c r="BD460" s="101"/>
      <c r="BE460" s="101"/>
      <c r="BF460" s="101"/>
      <c r="BG460" s="101"/>
      <c r="BH460" s="101"/>
      <c r="BI460" s="101"/>
      <c r="BJ460" s="101"/>
      <c r="BK460" s="101"/>
    </row>
    <row r="461" spans="1:63" ht="13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101"/>
      <c r="BI461" s="101"/>
      <c r="BJ461" s="101"/>
      <c r="BK461" s="101"/>
    </row>
    <row r="462" spans="1:63" ht="13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  <c r="BB462" s="101"/>
      <c r="BC462" s="101"/>
      <c r="BD462" s="101"/>
      <c r="BE462" s="101"/>
      <c r="BF462" s="101"/>
      <c r="BG462" s="101"/>
      <c r="BH462" s="101"/>
      <c r="BI462" s="101"/>
      <c r="BJ462" s="101"/>
      <c r="BK462" s="101"/>
    </row>
    <row r="463" spans="1:63" ht="13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  <c r="BB463" s="101"/>
      <c r="BC463" s="101"/>
      <c r="BD463" s="101"/>
      <c r="BE463" s="101"/>
      <c r="BF463" s="101"/>
      <c r="BG463" s="101"/>
      <c r="BH463" s="101"/>
      <c r="BI463" s="101"/>
      <c r="BJ463" s="101"/>
      <c r="BK463" s="101"/>
    </row>
    <row r="464" spans="1:63" ht="13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  <c r="BB464" s="101"/>
      <c r="BC464" s="101"/>
      <c r="BD464" s="101"/>
      <c r="BE464" s="101"/>
      <c r="BF464" s="101"/>
      <c r="BG464" s="101"/>
      <c r="BH464" s="101"/>
      <c r="BI464" s="101"/>
      <c r="BJ464" s="101"/>
      <c r="BK464" s="101"/>
    </row>
    <row r="465" spans="1:63" ht="13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  <c r="BB465" s="101"/>
      <c r="BC465" s="101"/>
      <c r="BD465" s="101"/>
      <c r="BE465" s="101"/>
      <c r="BF465" s="101"/>
      <c r="BG465" s="101"/>
      <c r="BH465" s="101"/>
      <c r="BI465" s="101"/>
      <c r="BJ465" s="101"/>
      <c r="BK465" s="101"/>
    </row>
    <row r="466" spans="1:63" ht="13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101"/>
      <c r="BI466" s="101"/>
      <c r="BJ466" s="101"/>
      <c r="BK466" s="101"/>
    </row>
    <row r="467" spans="1:63" ht="13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101"/>
      <c r="BI467" s="101"/>
      <c r="BJ467" s="101"/>
      <c r="BK467" s="101"/>
    </row>
    <row r="468" spans="1:63" ht="13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101"/>
      <c r="BI468" s="101"/>
      <c r="BJ468" s="101"/>
      <c r="BK468" s="101"/>
    </row>
    <row r="469" spans="1:63" ht="13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  <c r="BB469" s="101"/>
      <c r="BC469" s="101"/>
      <c r="BD469" s="101"/>
      <c r="BE469" s="101"/>
      <c r="BF469" s="101"/>
      <c r="BG469" s="101"/>
      <c r="BH469" s="101"/>
      <c r="BI469" s="101"/>
      <c r="BJ469" s="101"/>
      <c r="BK469" s="101"/>
    </row>
    <row r="470" spans="1:63" ht="13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  <c r="AX470" s="101"/>
      <c r="AY470" s="101"/>
      <c r="AZ470" s="101"/>
      <c r="BA470" s="101"/>
      <c r="BB470" s="101"/>
      <c r="BC470" s="101"/>
      <c r="BD470" s="101"/>
      <c r="BE470" s="101"/>
      <c r="BF470" s="101"/>
      <c r="BG470" s="101"/>
      <c r="BH470" s="101"/>
      <c r="BI470" s="101"/>
      <c r="BJ470" s="101"/>
      <c r="BK470" s="101"/>
    </row>
    <row r="471" spans="1:63" ht="13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  <c r="BB471" s="101"/>
      <c r="BC471" s="101"/>
      <c r="BD471" s="101"/>
      <c r="BE471" s="101"/>
      <c r="BF471" s="101"/>
      <c r="BG471" s="101"/>
      <c r="BH471" s="101"/>
      <c r="BI471" s="101"/>
      <c r="BJ471" s="101"/>
      <c r="BK471" s="101"/>
    </row>
    <row r="472" spans="1:63" ht="13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  <c r="AX472" s="101"/>
      <c r="AY472" s="101"/>
      <c r="AZ472" s="101"/>
      <c r="BA472" s="101"/>
      <c r="BB472" s="101"/>
      <c r="BC472" s="101"/>
      <c r="BD472" s="101"/>
      <c r="BE472" s="101"/>
      <c r="BF472" s="101"/>
      <c r="BG472" s="101"/>
      <c r="BH472" s="101"/>
      <c r="BI472" s="101"/>
      <c r="BJ472" s="101"/>
      <c r="BK472" s="101"/>
    </row>
    <row r="473" spans="1:63" ht="13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  <c r="AX473" s="101"/>
      <c r="AY473" s="101"/>
      <c r="AZ473" s="101"/>
      <c r="BA473" s="101"/>
      <c r="BB473" s="101"/>
      <c r="BC473" s="101"/>
      <c r="BD473" s="101"/>
      <c r="BE473" s="101"/>
      <c r="BF473" s="101"/>
      <c r="BG473" s="101"/>
      <c r="BH473" s="101"/>
      <c r="BI473" s="101"/>
      <c r="BJ473" s="101"/>
      <c r="BK473" s="101"/>
    </row>
    <row r="474" spans="1:63" ht="13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</row>
    <row r="475" spans="1:63" ht="13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  <c r="AX475" s="101"/>
      <c r="AY475" s="101"/>
      <c r="AZ475" s="101"/>
      <c r="BA475" s="101"/>
      <c r="BB475" s="101"/>
      <c r="BC475" s="101"/>
      <c r="BD475" s="101"/>
      <c r="BE475" s="101"/>
      <c r="BF475" s="101"/>
      <c r="BG475" s="101"/>
      <c r="BH475" s="101"/>
      <c r="BI475" s="101"/>
      <c r="BJ475" s="101"/>
      <c r="BK475" s="101"/>
    </row>
    <row r="476" spans="1:63" ht="13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  <c r="AX476" s="101"/>
      <c r="AY476" s="101"/>
      <c r="AZ476" s="101"/>
      <c r="BA476" s="101"/>
      <c r="BB476" s="101"/>
      <c r="BC476" s="101"/>
      <c r="BD476" s="101"/>
      <c r="BE476" s="101"/>
      <c r="BF476" s="101"/>
      <c r="BG476" s="101"/>
      <c r="BH476" s="101"/>
      <c r="BI476" s="101"/>
      <c r="BJ476" s="101"/>
      <c r="BK476" s="101"/>
    </row>
    <row r="477" spans="1:63" ht="13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  <c r="AX477" s="101"/>
      <c r="AY477" s="101"/>
      <c r="AZ477" s="101"/>
      <c r="BA477" s="101"/>
      <c r="BB477" s="101"/>
      <c r="BC477" s="101"/>
      <c r="BD477" s="101"/>
      <c r="BE477" s="101"/>
      <c r="BF477" s="101"/>
      <c r="BG477" s="101"/>
      <c r="BH477" s="101"/>
      <c r="BI477" s="101"/>
      <c r="BJ477" s="101"/>
      <c r="BK477" s="101"/>
    </row>
    <row r="478" spans="1:63" ht="13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  <c r="AX478" s="101"/>
      <c r="AY478" s="101"/>
      <c r="AZ478" s="101"/>
      <c r="BA478" s="101"/>
      <c r="BB478" s="101"/>
      <c r="BC478" s="101"/>
      <c r="BD478" s="101"/>
      <c r="BE478" s="101"/>
      <c r="BF478" s="101"/>
      <c r="BG478" s="101"/>
      <c r="BH478" s="101"/>
      <c r="BI478" s="101"/>
      <c r="BJ478" s="101"/>
      <c r="BK478" s="101"/>
    </row>
    <row r="479" spans="1:63" ht="13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  <c r="AX479" s="101"/>
      <c r="AY479" s="101"/>
      <c r="AZ479" s="101"/>
      <c r="BA479" s="101"/>
      <c r="BB479" s="101"/>
      <c r="BC479" s="101"/>
      <c r="BD479" s="101"/>
      <c r="BE479" s="101"/>
      <c r="BF479" s="101"/>
      <c r="BG479" s="101"/>
      <c r="BH479" s="101"/>
      <c r="BI479" s="101"/>
      <c r="BJ479" s="101"/>
      <c r="BK479" s="101"/>
    </row>
    <row r="480" spans="1:63" ht="13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  <c r="AX480" s="101"/>
      <c r="AY480" s="101"/>
      <c r="AZ480" s="101"/>
      <c r="BA480" s="101"/>
      <c r="BB480" s="101"/>
      <c r="BC480" s="101"/>
      <c r="BD480" s="101"/>
      <c r="BE480" s="101"/>
      <c r="BF480" s="101"/>
      <c r="BG480" s="101"/>
      <c r="BH480" s="101"/>
      <c r="BI480" s="101"/>
      <c r="BJ480" s="101"/>
      <c r="BK480" s="101"/>
    </row>
    <row r="481" spans="1:63" ht="13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  <c r="AX481" s="101"/>
      <c r="AY481" s="101"/>
      <c r="AZ481" s="101"/>
      <c r="BA481" s="101"/>
      <c r="BB481" s="101"/>
      <c r="BC481" s="101"/>
      <c r="BD481" s="101"/>
      <c r="BE481" s="101"/>
      <c r="BF481" s="101"/>
      <c r="BG481" s="101"/>
      <c r="BH481" s="101"/>
      <c r="BI481" s="101"/>
      <c r="BJ481" s="101"/>
      <c r="BK481" s="101"/>
    </row>
    <row r="482" spans="1:63" ht="13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101"/>
      <c r="BF482" s="101"/>
      <c r="BG482" s="101"/>
      <c r="BH482" s="101"/>
      <c r="BI482" s="101"/>
      <c r="BJ482" s="101"/>
      <c r="BK482" s="101"/>
    </row>
    <row r="483" spans="1:63" ht="13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  <c r="AX483" s="101"/>
      <c r="AY483" s="101"/>
      <c r="AZ483" s="101"/>
      <c r="BA483" s="101"/>
      <c r="BB483" s="101"/>
      <c r="BC483" s="101"/>
      <c r="BD483" s="101"/>
      <c r="BE483" s="101"/>
      <c r="BF483" s="101"/>
      <c r="BG483" s="101"/>
      <c r="BH483" s="101"/>
      <c r="BI483" s="101"/>
      <c r="BJ483" s="101"/>
      <c r="BK483" s="101"/>
    </row>
    <row r="484" spans="1:63" ht="13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  <c r="AX484" s="101"/>
      <c r="AY484" s="101"/>
      <c r="AZ484" s="101"/>
      <c r="BA484" s="101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</row>
    <row r="485" spans="1:63" ht="13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  <c r="AX485" s="101"/>
      <c r="AY485" s="101"/>
      <c r="AZ485" s="101"/>
      <c r="BA485" s="101"/>
      <c r="BB485" s="101"/>
      <c r="BC485" s="101"/>
      <c r="BD485" s="101"/>
      <c r="BE485" s="101"/>
      <c r="BF485" s="101"/>
      <c r="BG485" s="101"/>
      <c r="BH485" s="101"/>
      <c r="BI485" s="101"/>
      <c r="BJ485" s="101"/>
      <c r="BK485" s="101"/>
    </row>
    <row r="486" spans="1:63" ht="13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  <c r="BB486" s="101"/>
      <c r="BC486" s="101"/>
      <c r="BD486" s="101"/>
      <c r="BE486" s="101"/>
      <c r="BF486" s="101"/>
      <c r="BG486" s="101"/>
      <c r="BH486" s="101"/>
      <c r="BI486" s="101"/>
      <c r="BJ486" s="101"/>
      <c r="BK486" s="101"/>
    </row>
    <row r="487" spans="1:63" ht="13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101"/>
      <c r="BC487" s="101"/>
      <c r="BD487" s="101"/>
      <c r="BE487" s="101"/>
      <c r="BF487" s="101"/>
      <c r="BG487" s="101"/>
      <c r="BH487" s="101"/>
      <c r="BI487" s="101"/>
      <c r="BJ487" s="101"/>
      <c r="BK487" s="101"/>
    </row>
    <row r="488" spans="1:63" ht="13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  <c r="BB488" s="101"/>
      <c r="BC488" s="101"/>
      <c r="BD488" s="101"/>
      <c r="BE488" s="101"/>
      <c r="BF488" s="101"/>
      <c r="BG488" s="101"/>
      <c r="BH488" s="101"/>
      <c r="BI488" s="101"/>
      <c r="BJ488" s="101"/>
      <c r="BK488" s="101"/>
    </row>
    <row r="489" spans="1:63" ht="13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  <c r="BB489" s="101"/>
      <c r="BC489" s="101"/>
      <c r="BD489" s="101"/>
      <c r="BE489" s="101"/>
      <c r="BF489" s="101"/>
      <c r="BG489" s="101"/>
      <c r="BH489" s="101"/>
      <c r="BI489" s="101"/>
      <c r="BJ489" s="101"/>
      <c r="BK489" s="101"/>
    </row>
    <row r="490" spans="1:63" ht="13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  <c r="AX490" s="101"/>
      <c r="AY490" s="101"/>
      <c r="AZ490" s="101"/>
      <c r="BA490" s="101"/>
      <c r="BB490" s="101"/>
      <c r="BC490" s="101"/>
      <c r="BD490" s="101"/>
      <c r="BE490" s="101"/>
      <c r="BF490" s="101"/>
      <c r="BG490" s="101"/>
      <c r="BH490" s="101"/>
      <c r="BI490" s="101"/>
      <c r="BJ490" s="101"/>
      <c r="BK490" s="101"/>
    </row>
    <row r="491" spans="1:63" ht="13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  <c r="AX491" s="101"/>
      <c r="AY491" s="101"/>
      <c r="AZ491" s="101"/>
      <c r="BA491" s="101"/>
      <c r="BB491" s="101"/>
      <c r="BC491" s="101"/>
      <c r="BD491" s="101"/>
      <c r="BE491" s="101"/>
      <c r="BF491" s="101"/>
      <c r="BG491" s="101"/>
      <c r="BH491" s="101"/>
      <c r="BI491" s="101"/>
      <c r="BJ491" s="101"/>
      <c r="BK491" s="101"/>
    </row>
    <row r="492" spans="1:63" ht="13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  <c r="AX492" s="101"/>
      <c r="AY492" s="101"/>
      <c r="AZ492" s="101"/>
      <c r="BA492" s="101"/>
      <c r="BB492" s="101"/>
      <c r="BC492" s="101"/>
      <c r="BD492" s="101"/>
      <c r="BE492" s="101"/>
      <c r="BF492" s="101"/>
      <c r="BG492" s="101"/>
      <c r="BH492" s="101"/>
      <c r="BI492" s="101"/>
      <c r="BJ492" s="101"/>
      <c r="BK492" s="101"/>
    </row>
    <row r="493" spans="1:63" ht="13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  <c r="AX493" s="101"/>
      <c r="AY493" s="101"/>
      <c r="AZ493" s="101"/>
      <c r="BA493" s="101"/>
      <c r="BB493" s="101"/>
      <c r="BC493" s="101"/>
      <c r="BD493" s="101"/>
      <c r="BE493" s="101"/>
      <c r="BF493" s="101"/>
      <c r="BG493" s="101"/>
      <c r="BH493" s="101"/>
      <c r="BI493" s="101"/>
      <c r="BJ493" s="101"/>
      <c r="BK493" s="101"/>
    </row>
    <row r="494" spans="1:63" ht="13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  <c r="AX494" s="101"/>
      <c r="AY494" s="101"/>
      <c r="AZ494" s="101"/>
      <c r="BA494" s="101"/>
      <c r="BB494" s="101"/>
      <c r="BC494" s="101"/>
      <c r="BD494" s="101"/>
      <c r="BE494" s="101"/>
      <c r="BF494" s="101"/>
      <c r="BG494" s="101"/>
      <c r="BH494" s="101"/>
      <c r="BI494" s="101"/>
      <c r="BJ494" s="101"/>
      <c r="BK494" s="101"/>
    </row>
    <row r="495" spans="1:63" ht="13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  <c r="AX495" s="101"/>
      <c r="AY495" s="101"/>
      <c r="AZ495" s="101"/>
      <c r="BA495" s="101"/>
      <c r="BB495" s="101"/>
      <c r="BC495" s="101"/>
      <c r="BD495" s="101"/>
      <c r="BE495" s="101"/>
      <c r="BF495" s="101"/>
      <c r="BG495" s="101"/>
      <c r="BH495" s="101"/>
      <c r="BI495" s="101"/>
      <c r="BJ495" s="101"/>
      <c r="BK495" s="101"/>
    </row>
    <row r="496" spans="1:63" ht="13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  <c r="AX496" s="101"/>
      <c r="AY496" s="101"/>
      <c r="AZ496" s="101"/>
      <c r="BA496" s="101"/>
      <c r="BB496" s="101"/>
      <c r="BC496" s="101"/>
      <c r="BD496" s="101"/>
      <c r="BE496" s="101"/>
      <c r="BF496" s="101"/>
      <c r="BG496" s="101"/>
      <c r="BH496" s="101"/>
      <c r="BI496" s="101"/>
      <c r="BJ496" s="101"/>
      <c r="BK496" s="101"/>
    </row>
    <row r="497" spans="1:63" ht="13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  <c r="AX497" s="101"/>
      <c r="AY497" s="101"/>
      <c r="AZ497" s="101"/>
      <c r="BA497" s="101"/>
      <c r="BB497" s="101"/>
      <c r="BC497" s="101"/>
      <c r="BD497" s="101"/>
      <c r="BE497" s="101"/>
      <c r="BF497" s="101"/>
      <c r="BG497" s="101"/>
      <c r="BH497" s="101"/>
      <c r="BI497" s="101"/>
      <c r="BJ497" s="101"/>
      <c r="BK497" s="101"/>
    </row>
    <row r="498" spans="1:63" ht="13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  <c r="AX498" s="101"/>
      <c r="AY498" s="101"/>
      <c r="AZ498" s="101"/>
      <c r="BA498" s="101"/>
      <c r="BB498" s="101"/>
      <c r="BC498" s="101"/>
      <c r="BD498" s="101"/>
      <c r="BE498" s="101"/>
      <c r="BF498" s="101"/>
      <c r="BG498" s="101"/>
      <c r="BH498" s="101"/>
      <c r="BI498" s="101"/>
      <c r="BJ498" s="101"/>
      <c r="BK498" s="101"/>
    </row>
    <row r="499" spans="1:63" ht="13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  <c r="AX499" s="101"/>
      <c r="AY499" s="101"/>
      <c r="AZ499" s="101"/>
      <c r="BA499" s="101"/>
      <c r="BB499" s="101"/>
      <c r="BC499" s="101"/>
      <c r="BD499" s="101"/>
      <c r="BE499" s="101"/>
      <c r="BF499" s="101"/>
      <c r="BG499" s="101"/>
      <c r="BH499" s="101"/>
      <c r="BI499" s="101"/>
      <c r="BJ499" s="101"/>
      <c r="BK499" s="101"/>
    </row>
    <row r="500" spans="1:63" ht="13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  <c r="AX500" s="101"/>
      <c r="AY500" s="101"/>
      <c r="AZ500" s="101"/>
      <c r="BA500" s="101"/>
      <c r="BB500" s="101"/>
      <c r="BC500" s="101"/>
      <c r="BD500" s="101"/>
      <c r="BE500" s="101"/>
      <c r="BF500" s="101"/>
      <c r="BG500" s="101"/>
      <c r="BH500" s="101"/>
      <c r="BI500" s="101"/>
      <c r="BJ500" s="101"/>
      <c r="BK500" s="101"/>
    </row>
    <row r="501" spans="1:63" ht="13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  <c r="BB501" s="101"/>
      <c r="BC501" s="101"/>
      <c r="BD501" s="101"/>
      <c r="BE501" s="101"/>
      <c r="BF501" s="101"/>
      <c r="BG501" s="101"/>
      <c r="BH501" s="101"/>
      <c r="BI501" s="101"/>
      <c r="BJ501" s="101"/>
      <c r="BK501" s="101"/>
    </row>
    <row r="502" spans="1:63" ht="13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101"/>
    </row>
    <row r="503" spans="1:63" ht="13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101"/>
      <c r="BF503" s="101"/>
      <c r="BG503" s="101"/>
      <c r="BH503" s="101"/>
      <c r="BI503" s="101"/>
      <c r="BJ503" s="101"/>
      <c r="BK503" s="101"/>
    </row>
    <row r="504" spans="1:63" ht="13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  <c r="AX504" s="101"/>
      <c r="AY504" s="101"/>
      <c r="AZ504" s="101"/>
      <c r="BA504" s="101"/>
      <c r="BB504" s="101"/>
      <c r="BC504" s="101"/>
      <c r="BD504" s="101"/>
      <c r="BE504" s="101"/>
      <c r="BF504" s="101"/>
      <c r="BG504" s="101"/>
      <c r="BH504" s="101"/>
      <c r="BI504" s="101"/>
      <c r="BJ504" s="101"/>
      <c r="BK504" s="101"/>
    </row>
    <row r="505" spans="1:63" ht="13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  <c r="BA505" s="101"/>
      <c r="BB505" s="101"/>
      <c r="BC505" s="101"/>
      <c r="BD505" s="101"/>
      <c r="BE505" s="101"/>
      <c r="BF505" s="101"/>
      <c r="BG505" s="101"/>
      <c r="BH505" s="101"/>
      <c r="BI505" s="101"/>
      <c r="BJ505" s="101"/>
      <c r="BK505" s="101"/>
    </row>
    <row r="506" spans="1:63" ht="13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  <c r="AX506" s="101"/>
      <c r="AY506" s="101"/>
      <c r="AZ506" s="101"/>
      <c r="BA506" s="101"/>
      <c r="BB506" s="101"/>
      <c r="BC506" s="101"/>
      <c r="BD506" s="101"/>
      <c r="BE506" s="101"/>
      <c r="BF506" s="101"/>
      <c r="BG506" s="101"/>
      <c r="BH506" s="101"/>
      <c r="BI506" s="101"/>
      <c r="BJ506" s="101"/>
      <c r="BK506" s="101"/>
    </row>
    <row r="507" spans="1:63" ht="13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  <c r="AX507" s="101"/>
      <c r="AY507" s="101"/>
      <c r="AZ507" s="101"/>
      <c r="BA507" s="101"/>
      <c r="BB507" s="101"/>
      <c r="BC507" s="101"/>
      <c r="BD507" s="101"/>
      <c r="BE507" s="101"/>
      <c r="BF507" s="101"/>
      <c r="BG507" s="101"/>
      <c r="BH507" s="101"/>
      <c r="BI507" s="101"/>
      <c r="BJ507" s="101"/>
      <c r="BK507" s="101"/>
    </row>
    <row r="508" spans="1:63" ht="13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  <c r="AX508" s="101"/>
      <c r="AY508" s="101"/>
      <c r="AZ508" s="101"/>
      <c r="BA508" s="101"/>
      <c r="BB508" s="101"/>
      <c r="BC508" s="101"/>
      <c r="BD508" s="101"/>
      <c r="BE508" s="101"/>
      <c r="BF508" s="101"/>
      <c r="BG508" s="101"/>
      <c r="BH508" s="101"/>
      <c r="BI508" s="101"/>
      <c r="BJ508" s="101"/>
      <c r="BK508" s="101"/>
    </row>
    <row r="509" spans="1:63" ht="13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  <c r="BB509" s="101"/>
      <c r="BC509" s="101"/>
      <c r="BD509" s="101"/>
      <c r="BE509" s="101"/>
      <c r="BF509" s="101"/>
      <c r="BG509" s="101"/>
      <c r="BH509" s="101"/>
      <c r="BI509" s="101"/>
      <c r="BJ509" s="101"/>
      <c r="BK509" s="101"/>
    </row>
    <row r="510" spans="1:63" ht="13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  <c r="AX510" s="101"/>
      <c r="AY510" s="101"/>
      <c r="AZ510" s="101"/>
      <c r="BA510" s="101"/>
      <c r="BB510" s="101"/>
      <c r="BC510" s="101"/>
      <c r="BD510" s="101"/>
      <c r="BE510" s="101"/>
      <c r="BF510" s="101"/>
      <c r="BG510" s="101"/>
      <c r="BH510" s="101"/>
      <c r="BI510" s="101"/>
      <c r="BJ510" s="101"/>
      <c r="BK510" s="101"/>
    </row>
    <row r="511" spans="1:63" ht="13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  <c r="AX511" s="101"/>
      <c r="AY511" s="101"/>
      <c r="AZ511" s="101"/>
      <c r="BA511" s="101"/>
      <c r="BB511" s="101"/>
      <c r="BC511" s="101"/>
      <c r="BD511" s="101"/>
      <c r="BE511" s="101"/>
      <c r="BF511" s="101"/>
      <c r="BG511" s="101"/>
      <c r="BH511" s="101"/>
      <c r="BI511" s="101"/>
      <c r="BJ511" s="101"/>
      <c r="BK511" s="101"/>
    </row>
    <row r="512" spans="1:63" ht="13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  <c r="AX512" s="101"/>
      <c r="AY512" s="101"/>
      <c r="AZ512" s="101"/>
      <c r="BA512" s="101"/>
      <c r="BB512" s="101"/>
      <c r="BC512" s="101"/>
      <c r="BD512" s="101"/>
      <c r="BE512" s="101"/>
      <c r="BF512" s="101"/>
      <c r="BG512" s="101"/>
      <c r="BH512" s="101"/>
      <c r="BI512" s="101"/>
      <c r="BJ512" s="101"/>
      <c r="BK512" s="101"/>
    </row>
    <row r="513" spans="1:63" ht="13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  <c r="AX513" s="101"/>
      <c r="AY513" s="101"/>
      <c r="AZ513" s="101"/>
      <c r="BA513" s="101"/>
      <c r="BB513" s="101"/>
      <c r="BC513" s="101"/>
      <c r="BD513" s="101"/>
      <c r="BE513" s="101"/>
      <c r="BF513" s="101"/>
      <c r="BG513" s="101"/>
      <c r="BH513" s="101"/>
      <c r="BI513" s="101"/>
      <c r="BJ513" s="101"/>
      <c r="BK513" s="101"/>
    </row>
    <row r="514" spans="1:63" ht="13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  <c r="AX514" s="101"/>
      <c r="AY514" s="101"/>
      <c r="AZ514" s="101"/>
      <c r="BA514" s="101"/>
      <c r="BB514" s="101"/>
      <c r="BC514" s="101"/>
      <c r="BD514" s="101"/>
      <c r="BE514" s="101"/>
      <c r="BF514" s="101"/>
      <c r="BG514" s="101"/>
      <c r="BH514" s="101"/>
      <c r="BI514" s="101"/>
      <c r="BJ514" s="101"/>
      <c r="BK514" s="101"/>
    </row>
    <row r="515" spans="1:63" ht="13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101"/>
      <c r="BF515" s="101"/>
      <c r="BG515" s="101"/>
      <c r="BH515" s="101"/>
      <c r="BI515" s="101"/>
      <c r="BJ515" s="101"/>
      <c r="BK515" s="101"/>
    </row>
    <row r="516" spans="1:63" ht="13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  <c r="AX516" s="101"/>
      <c r="AY516" s="101"/>
      <c r="AZ516" s="101"/>
      <c r="BA516" s="101"/>
      <c r="BB516" s="101"/>
      <c r="BC516" s="101"/>
      <c r="BD516" s="101"/>
      <c r="BE516" s="101"/>
      <c r="BF516" s="101"/>
      <c r="BG516" s="101"/>
      <c r="BH516" s="101"/>
      <c r="BI516" s="101"/>
      <c r="BJ516" s="101"/>
      <c r="BK516" s="101"/>
    </row>
    <row r="517" spans="1:63" ht="13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  <c r="AX517" s="101"/>
      <c r="AY517" s="101"/>
      <c r="AZ517" s="101"/>
      <c r="BA517" s="101"/>
      <c r="BB517" s="101"/>
      <c r="BC517" s="101"/>
      <c r="BD517" s="101"/>
      <c r="BE517" s="101"/>
      <c r="BF517" s="101"/>
      <c r="BG517" s="101"/>
      <c r="BH517" s="101"/>
      <c r="BI517" s="101"/>
      <c r="BJ517" s="101"/>
      <c r="BK517" s="101"/>
    </row>
    <row r="518" spans="1:63" ht="13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  <c r="AX518" s="101"/>
      <c r="AY518" s="101"/>
      <c r="AZ518" s="101"/>
      <c r="BA518" s="101"/>
      <c r="BB518" s="101"/>
      <c r="BC518" s="101"/>
      <c r="BD518" s="101"/>
      <c r="BE518" s="101"/>
      <c r="BF518" s="101"/>
      <c r="BG518" s="101"/>
      <c r="BH518" s="101"/>
      <c r="BI518" s="101"/>
      <c r="BJ518" s="101"/>
      <c r="BK518" s="101"/>
    </row>
    <row r="519" spans="1:63" ht="13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  <c r="AX519" s="101"/>
      <c r="AY519" s="101"/>
      <c r="AZ519" s="101"/>
      <c r="BA519" s="101"/>
      <c r="BB519" s="101"/>
      <c r="BC519" s="101"/>
      <c r="BD519" s="101"/>
      <c r="BE519" s="101"/>
      <c r="BF519" s="101"/>
      <c r="BG519" s="101"/>
      <c r="BH519" s="101"/>
      <c r="BI519" s="101"/>
      <c r="BJ519" s="101"/>
      <c r="BK519" s="101"/>
    </row>
    <row r="520" spans="1:63" ht="13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  <c r="AX520" s="101"/>
      <c r="AY520" s="101"/>
      <c r="AZ520" s="101"/>
      <c r="BA520" s="101"/>
      <c r="BB520" s="101"/>
      <c r="BC520" s="101"/>
      <c r="BD520" s="101"/>
      <c r="BE520" s="101"/>
      <c r="BF520" s="101"/>
      <c r="BG520" s="101"/>
      <c r="BH520" s="101"/>
      <c r="BI520" s="101"/>
      <c r="BJ520" s="101"/>
      <c r="BK520" s="101"/>
    </row>
    <row r="521" spans="1:63" ht="13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  <c r="AX521" s="101"/>
      <c r="AY521" s="101"/>
      <c r="AZ521" s="101"/>
      <c r="BA521" s="101"/>
      <c r="BB521" s="101"/>
      <c r="BC521" s="101"/>
      <c r="BD521" s="101"/>
      <c r="BE521" s="101"/>
      <c r="BF521" s="101"/>
      <c r="BG521" s="101"/>
      <c r="BH521" s="101"/>
      <c r="BI521" s="101"/>
      <c r="BJ521" s="101"/>
      <c r="BK521" s="101"/>
    </row>
    <row r="522" spans="1:63" ht="13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  <c r="AX522" s="101"/>
      <c r="AY522" s="101"/>
      <c r="AZ522" s="101"/>
      <c r="BA522" s="101"/>
      <c r="BB522" s="101"/>
      <c r="BC522" s="101"/>
      <c r="BD522" s="101"/>
      <c r="BE522" s="101"/>
      <c r="BF522" s="101"/>
      <c r="BG522" s="101"/>
      <c r="BH522" s="101"/>
      <c r="BI522" s="101"/>
      <c r="BJ522" s="101"/>
      <c r="BK522" s="101"/>
    </row>
    <row r="523" spans="1:63" ht="13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  <c r="AX523" s="101"/>
      <c r="AY523" s="101"/>
      <c r="AZ523" s="101"/>
      <c r="BA523" s="101"/>
      <c r="BB523" s="101"/>
      <c r="BC523" s="101"/>
      <c r="BD523" s="101"/>
      <c r="BE523" s="101"/>
      <c r="BF523" s="101"/>
      <c r="BG523" s="101"/>
      <c r="BH523" s="101"/>
      <c r="BI523" s="101"/>
      <c r="BJ523" s="101"/>
      <c r="BK523" s="101"/>
    </row>
    <row r="524" spans="1:63" ht="13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  <c r="AX524" s="101"/>
      <c r="AY524" s="101"/>
      <c r="AZ524" s="101"/>
      <c r="BA524" s="101"/>
      <c r="BB524" s="101"/>
      <c r="BC524" s="101"/>
      <c r="BD524" s="101"/>
      <c r="BE524" s="101"/>
      <c r="BF524" s="101"/>
      <c r="BG524" s="101"/>
      <c r="BH524" s="101"/>
      <c r="BI524" s="101"/>
      <c r="BJ524" s="101"/>
      <c r="BK524" s="101"/>
    </row>
    <row r="525" spans="1:63" ht="13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  <c r="AY525" s="101"/>
      <c r="AZ525" s="101"/>
      <c r="BA525" s="101"/>
      <c r="BB525" s="101"/>
      <c r="BC525" s="101"/>
      <c r="BD525" s="101"/>
      <c r="BE525" s="101"/>
      <c r="BF525" s="101"/>
      <c r="BG525" s="101"/>
      <c r="BH525" s="101"/>
      <c r="BI525" s="101"/>
      <c r="BJ525" s="101"/>
      <c r="BK525" s="101"/>
    </row>
    <row r="526" spans="1:63" ht="13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  <c r="BB526" s="101"/>
      <c r="BC526" s="101"/>
      <c r="BD526" s="101"/>
      <c r="BE526" s="101"/>
      <c r="BF526" s="101"/>
      <c r="BG526" s="101"/>
      <c r="BH526" s="101"/>
      <c r="BI526" s="101"/>
      <c r="BJ526" s="101"/>
      <c r="BK526" s="101"/>
    </row>
    <row r="527" spans="1:63" ht="13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  <c r="BB527" s="101"/>
      <c r="BC527" s="101"/>
      <c r="BD527" s="101"/>
      <c r="BE527" s="101"/>
      <c r="BF527" s="101"/>
      <c r="BG527" s="101"/>
      <c r="BH527" s="101"/>
      <c r="BI527" s="101"/>
      <c r="BJ527" s="101"/>
      <c r="BK527" s="101"/>
    </row>
    <row r="528" spans="1:63" ht="13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  <c r="BB528" s="101"/>
      <c r="BC528" s="101"/>
      <c r="BD528" s="101"/>
      <c r="BE528" s="101"/>
      <c r="BF528" s="101"/>
      <c r="BG528" s="101"/>
      <c r="BH528" s="101"/>
      <c r="BI528" s="101"/>
      <c r="BJ528" s="101"/>
      <c r="BK528" s="101"/>
    </row>
    <row r="529" spans="1:63" ht="13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  <c r="AX529" s="101"/>
      <c r="AY529" s="101"/>
      <c r="AZ529" s="101"/>
      <c r="BA529" s="101"/>
      <c r="BB529" s="101"/>
      <c r="BC529" s="101"/>
      <c r="BD529" s="101"/>
      <c r="BE529" s="101"/>
      <c r="BF529" s="101"/>
      <c r="BG529" s="101"/>
      <c r="BH529" s="101"/>
      <c r="BI529" s="101"/>
      <c r="BJ529" s="101"/>
      <c r="BK529" s="101"/>
    </row>
    <row r="530" spans="1:63" ht="13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  <c r="AX530" s="101"/>
      <c r="AY530" s="101"/>
      <c r="AZ530" s="101"/>
      <c r="BA530" s="101"/>
      <c r="BB530" s="101"/>
      <c r="BC530" s="101"/>
      <c r="BD530" s="101"/>
      <c r="BE530" s="101"/>
      <c r="BF530" s="101"/>
      <c r="BG530" s="101"/>
      <c r="BH530" s="101"/>
      <c r="BI530" s="101"/>
      <c r="BJ530" s="101"/>
      <c r="BK530" s="101"/>
    </row>
    <row r="531" spans="1:63" ht="13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  <c r="AX531" s="101"/>
      <c r="AY531" s="101"/>
      <c r="AZ531" s="101"/>
      <c r="BA531" s="101"/>
      <c r="BB531" s="101"/>
      <c r="BC531" s="101"/>
      <c r="BD531" s="101"/>
      <c r="BE531" s="101"/>
      <c r="BF531" s="101"/>
      <c r="BG531" s="101"/>
      <c r="BH531" s="101"/>
      <c r="BI531" s="101"/>
      <c r="BJ531" s="101"/>
      <c r="BK531" s="101"/>
    </row>
    <row r="532" spans="1:63" ht="13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  <c r="AX532" s="101"/>
      <c r="AY532" s="101"/>
      <c r="AZ532" s="101"/>
      <c r="BA532" s="101"/>
      <c r="BB532" s="101"/>
      <c r="BC532" s="101"/>
      <c r="BD532" s="101"/>
      <c r="BE532" s="101"/>
      <c r="BF532" s="101"/>
      <c r="BG532" s="101"/>
      <c r="BH532" s="101"/>
      <c r="BI532" s="101"/>
      <c r="BJ532" s="101"/>
      <c r="BK532" s="101"/>
    </row>
    <row r="533" spans="1:63" ht="13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101"/>
      <c r="BF533" s="101"/>
      <c r="BG533" s="101"/>
      <c r="BH533" s="101"/>
      <c r="BI533" s="101"/>
      <c r="BJ533" s="101"/>
      <c r="BK533" s="101"/>
    </row>
    <row r="534" spans="1:63" ht="13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101"/>
      <c r="BF534" s="101"/>
      <c r="BG534" s="101"/>
      <c r="BH534" s="101"/>
      <c r="BI534" s="101"/>
      <c r="BJ534" s="101"/>
      <c r="BK534" s="101"/>
    </row>
    <row r="535" spans="1:63" ht="13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101"/>
      <c r="BF535" s="101"/>
      <c r="BG535" s="101"/>
      <c r="BH535" s="101"/>
      <c r="BI535" s="101"/>
      <c r="BJ535" s="101"/>
      <c r="BK535" s="101"/>
    </row>
    <row r="536" spans="1:63" ht="13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101"/>
      <c r="BF536" s="101"/>
      <c r="BG536" s="101"/>
      <c r="BH536" s="101"/>
      <c r="BI536" s="101"/>
      <c r="BJ536" s="101"/>
      <c r="BK536" s="101"/>
    </row>
    <row r="537" spans="1:63" ht="13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101"/>
      <c r="BF537" s="101"/>
      <c r="BG537" s="101"/>
      <c r="BH537" s="101"/>
      <c r="BI537" s="101"/>
      <c r="BJ537" s="101"/>
      <c r="BK537" s="101"/>
    </row>
    <row r="538" spans="1:63" ht="13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  <c r="BB538" s="101"/>
      <c r="BC538" s="101"/>
      <c r="BD538" s="101"/>
      <c r="BE538" s="101"/>
      <c r="BF538" s="101"/>
      <c r="BG538" s="101"/>
      <c r="BH538" s="101"/>
      <c r="BI538" s="101"/>
      <c r="BJ538" s="101"/>
      <c r="BK538" s="101"/>
    </row>
    <row r="539" spans="1:63" ht="13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  <c r="BB539" s="101"/>
      <c r="BC539" s="101"/>
      <c r="BD539" s="101"/>
      <c r="BE539" s="101"/>
      <c r="BF539" s="101"/>
      <c r="BG539" s="101"/>
      <c r="BH539" s="101"/>
      <c r="BI539" s="101"/>
      <c r="BJ539" s="101"/>
      <c r="BK539" s="101"/>
    </row>
    <row r="540" spans="1:63" ht="13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  <c r="BB540" s="101"/>
      <c r="BC540" s="101"/>
      <c r="BD540" s="101"/>
      <c r="BE540" s="101"/>
      <c r="BF540" s="101"/>
      <c r="BG540" s="101"/>
      <c r="BH540" s="101"/>
      <c r="BI540" s="101"/>
      <c r="BJ540" s="101"/>
      <c r="BK540" s="101"/>
    </row>
    <row r="541" spans="1:63" ht="13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  <c r="BB541" s="101"/>
      <c r="BC541" s="101"/>
      <c r="BD541" s="101"/>
      <c r="BE541" s="101"/>
      <c r="BF541" s="101"/>
      <c r="BG541" s="101"/>
      <c r="BH541" s="101"/>
      <c r="BI541" s="101"/>
      <c r="BJ541" s="101"/>
      <c r="BK541" s="101"/>
    </row>
    <row r="542" spans="1:63" ht="13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  <c r="BB542" s="101"/>
      <c r="BC542" s="101"/>
      <c r="BD542" s="101"/>
      <c r="BE542" s="101"/>
      <c r="BF542" s="101"/>
      <c r="BG542" s="101"/>
      <c r="BH542" s="101"/>
      <c r="BI542" s="101"/>
      <c r="BJ542" s="101"/>
      <c r="BK542" s="101"/>
    </row>
    <row r="543" spans="1:63" ht="13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  <c r="BB543" s="101"/>
      <c r="BC543" s="101"/>
      <c r="BD543" s="101"/>
      <c r="BE543" s="101"/>
      <c r="BF543" s="101"/>
      <c r="BG543" s="101"/>
      <c r="BH543" s="101"/>
      <c r="BI543" s="101"/>
      <c r="BJ543" s="101"/>
      <c r="BK543" s="101"/>
    </row>
    <row r="544" spans="1:63" ht="13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  <c r="BB544" s="101"/>
      <c r="BC544" s="101"/>
      <c r="BD544" s="101"/>
      <c r="BE544" s="101"/>
      <c r="BF544" s="101"/>
      <c r="BG544" s="101"/>
      <c r="BH544" s="101"/>
      <c r="BI544" s="101"/>
      <c r="BJ544" s="101"/>
      <c r="BK544" s="101"/>
    </row>
    <row r="545" spans="1:63" ht="13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  <c r="BB545" s="101"/>
      <c r="BC545" s="101"/>
      <c r="BD545" s="101"/>
      <c r="BE545" s="101"/>
      <c r="BF545" s="101"/>
      <c r="BG545" s="101"/>
      <c r="BH545" s="101"/>
      <c r="BI545" s="101"/>
      <c r="BJ545" s="101"/>
      <c r="BK545" s="101"/>
    </row>
    <row r="546" spans="1:63" ht="13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  <c r="BB546" s="101"/>
      <c r="BC546" s="101"/>
      <c r="BD546" s="101"/>
      <c r="BE546" s="101"/>
      <c r="BF546" s="101"/>
      <c r="BG546" s="101"/>
      <c r="BH546" s="101"/>
      <c r="BI546" s="101"/>
      <c r="BJ546" s="101"/>
      <c r="BK546" s="101"/>
    </row>
    <row r="547" spans="1:63" ht="13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  <c r="BB547" s="101"/>
      <c r="BC547" s="101"/>
      <c r="BD547" s="101"/>
      <c r="BE547" s="101"/>
      <c r="BF547" s="101"/>
      <c r="BG547" s="101"/>
      <c r="BH547" s="101"/>
      <c r="BI547" s="101"/>
      <c r="BJ547" s="101"/>
      <c r="BK547" s="101"/>
    </row>
    <row r="548" spans="1:63" ht="13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  <c r="BB548" s="101"/>
      <c r="BC548" s="101"/>
      <c r="BD548" s="101"/>
      <c r="BE548" s="101"/>
      <c r="BF548" s="101"/>
      <c r="BG548" s="101"/>
      <c r="BH548" s="101"/>
      <c r="BI548" s="101"/>
      <c r="BJ548" s="101"/>
      <c r="BK548" s="101"/>
    </row>
    <row r="549" spans="1:63" ht="13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101"/>
      <c r="BC549" s="101"/>
      <c r="BD549" s="101"/>
      <c r="BE549" s="101"/>
      <c r="BF549" s="101"/>
      <c r="BG549" s="101"/>
      <c r="BH549" s="101"/>
      <c r="BI549" s="101"/>
      <c r="BJ549" s="101"/>
      <c r="BK549" s="101"/>
    </row>
    <row r="550" spans="1:63" ht="13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  <c r="BB550" s="101"/>
      <c r="BC550" s="101"/>
      <c r="BD550" s="101"/>
      <c r="BE550" s="101"/>
      <c r="BF550" s="101"/>
      <c r="BG550" s="101"/>
      <c r="BH550" s="101"/>
      <c r="BI550" s="101"/>
      <c r="BJ550" s="101"/>
      <c r="BK550" s="101"/>
    </row>
    <row r="551" spans="1:63" ht="13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  <c r="BB551" s="101"/>
      <c r="BC551" s="101"/>
      <c r="BD551" s="101"/>
      <c r="BE551" s="101"/>
      <c r="BF551" s="101"/>
      <c r="BG551" s="101"/>
      <c r="BH551" s="101"/>
      <c r="BI551" s="101"/>
      <c r="BJ551" s="101"/>
      <c r="BK551" s="101"/>
    </row>
    <row r="552" spans="1:63" ht="13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101"/>
      <c r="BF552" s="101"/>
      <c r="BG552" s="101"/>
      <c r="BH552" s="101"/>
      <c r="BI552" s="101"/>
      <c r="BJ552" s="101"/>
      <c r="BK552" s="101"/>
    </row>
    <row r="553" spans="1:63" ht="13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  <c r="BB553" s="101"/>
      <c r="BC553" s="101"/>
      <c r="BD553" s="101"/>
      <c r="BE553" s="101"/>
      <c r="BF553" s="101"/>
      <c r="BG553" s="101"/>
      <c r="BH553" s="101"/>
      <c r="BI553" s="101"/>
      <c r="BJ553" s="101"/>
      <c r="BK553" s="101"/>
    </row>
    <row r="554" spans="1:63" ht="13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  <c r="BB554" s="101"/>
      <c r="BC554" s="101"/>
      <c r="BD554" s="101"/>
      <c r="BE554" s="101"/>
      <c r="BF554" s="101"/>
      <c r="BG554" s="101"/>
      <c r="BH554" s="101"/>
      <c r="BI554" s="101"/>
      <c r="BJ554" s="101"/>
      <c r="BK554" s="101"/>
    </row>
    <row r="555" spans="1:63" ht="13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  <c r="BB555" s="101"/>
      <c r="BC555" s="101"/>
      <c r="BD555" s="101"/>
      <c r="BE555" s="101"/>
      <c r="BF555" s="101"/>
      <c r="BG555" s="101"/>
      <c r="BH555" s="101"/>
      <c r="BI555" s="101"/>
      <c r="BJ555" s="101"/>
      <c r="BK555" s="101"/>
    </row>
    <row r="556" spans="1:63" ht="13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  <c r="BB556" s="101"/>
      <c r="BC556" s="101"/>
      <c r="BD556" s="101"/>
      <c r="BE556" s="101"/>
      <c r="BF556" s="101"/>
      <c r="BG556" s="101"/>
      <c r="BH556" s="101"/>
      <c r="BI556" s="101"/>
      <c r="BJ556" s="101"/>
      <c r="BK556" s="101"/>
    </row>
    <row r="557" spans="1:63" ht="13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  <c r="BB557" s="101"/>
      <c r="BC557" s="101"/>
      <c r="BD557" s="101"/>
      <c r="BE557" s="101"/>
      <c r="BF557" s="101"/>
      <c r="BG557" s="101"/>
      <c r="BH557" s="101"/>
      <c r="BI557" s="101"/>
      <c r="BJ557" s="101"/>
      <c r="BK557" s="101"/>
    </row>
    <row r="558" spans="1:63" ht="13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  <c r="BB558" s="101"/>
      <c r="BC558" s="101"/>
      <c r="BD558" s="101"/>
      <c r="BE558" s="101"/>
      <c r="BF558" s="101"/>
      <c r="BG558" s="101"/>
      <c r="BH558" s="101"/>
      <c r="BI558" s="101"/>
      <c r="BJ558" s="101"/>
      <c r="BK558" s="101"/>
    </row>
    <row r="559" spans="1:63" ht="13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  <c r="BB559" s="101"/>
      <c r="BC559" s="101"/>
      <c r="BD559" s="101"/>
      <c r="BE559" s="101"/>
      <c r="BF559" s="101"/>
      <c r="BG559" s="101"/>
      <c r="BH559" s="101"/>
      <c r="BI559" s="101"/>
      <c r="BJ559" s="101"/>
      <c r="BK559" s="101"/>
    </row>
    <row r="560" spans="1:63" ht="13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  <c r="BB560" s="101"/>
      <c r="BC560" s="101"/>
      <c r="BD560" s="101"/>
      <c r="BE560" s="101"/>
      <c r="BF560" s="101"/>
      <c r="BG560" s="101"/>
      <c r="BH560" s="101"/>
      <c r="BI560" s="101"/>
      <c r="BJ560" s="101"/>
      <c r="BK560" s="101"/>
    </row>
    <row r="561" spans="1:63" ht="13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  <c r="BB561" s="101"/>
      <c r="BC561" s="101"/>
      <c r="BD561" s="101"/>
      <c r="BE561" s="101"/>
      <c r="BF561" s="101"/>
      <c r="BG561" s="101"/>
      <c r="BH561" s="101"/>
      <c r="BI561" s="101"/>
      <c r="BJ561" s="101"/>
      <c r="BK561" s="101"/>
    </row>
    <row r="562" spans="1:63" ht="13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  <c r="BB562" s="101"/>
      <c r="BC562" s="101"/>
      <c r="BD562" s="101"/>
      <c r="BE562" s="101"/>
      <c r="BF562" s="101"/>
      <c r="BG562" s="101"/>
      <c r="BH562" s="101"/>
      <c r="BI562" s="101"/>
      <c r="BJ562" s="101"/>
      <c r="BK562" s="101"/>
    </row>
    <row r="563" spans="1:63" ht="13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  <c r="BB563" s="101"/>
      <c r="BC563" s="101"/>
      <c r="BD563" s="101"/>
      <c r="BE563" s="101"/>
      <c r="BF563" s="101"/>
      <c r="BG563" s="101"/>
      <c r="BH563" s="101"/>
      <c r="BI563" s="101"/>
      <c r="BJ563" s="101"/>
      <c r="BK563" s="101"/>
    </row>
    <row r="564" spans="1:63" ht="13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  <c r="BB564" s="101"/>
      <c r="BC564" s="101"/>
      <c r="BD564" s="101"/>
      <c r="BE564" s="101"/>
      <c r="BF564" s="101"/>
      <c r="BG564" s="101"/>
      <c r="BH564" s="101"/>
      <c r="BI564" s="101"/>
      <c r="BJ564" s="101"/>
      <c r="BK564" s="101"/>
    </row>
    <row r="565" spans="1:63" ht="13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  <c r="BB565" s="101"/>
      <c r="BC565" s="101"/>
      <c r="BD565" s="101"/>
      <c r="BE565" s="101"/>
      <c r="BF565" s="101"/>
      <c r="BG565" s="101"/>
      <c r="BH565" s="101"/>
      <c r="BI565" s="101"/>
      <c r="BJ565" s="101"/>
      <c r="BK565" s="101"/>
    </row>
    <row r="566" spans="1:63" ht="13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101"/>
      <c r="BC566" s="101"/>
      <c r="BD566" s="101"/>
      <c r="BE566" s="101"/>
      <c r="BF566" s="101"/>
      <c r="BG566" s="101"/>
      <c r="BH566" s="101"/>
      <c r="BI566" s="101"/>
      <c r="BJ566" s="101"/>
      <c r="BK566" s="101"/>
    </row>
    <row r="567" spans="1:63" ht="13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101"/>
      <c r="BC567" s="101"/>
      <c r="BD567" s="101"/>
      <c r="BE567" s="101"/>
      <c r="BF567" s="101"/>
      <c r="BG567" s="101"/>
      <c r="BH567" s="101"/>
      <c r="BI567" s="101"/>
      <c r="BJ567" s="101"/>
      <c r="BK567" s="101"/>
    </row>
    <row r="568" spans="1:63" ht="13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  <c r="BB568" s="101"/>
      <c r="BC568" s="101"/>
      <c r="BD568" s="101"/>
      <c r="BE568" s="101"/>
      <c r="BF568" s="101"/>
      <c r="BG568" s="101"/>
      <c r="BH568" s="101"/>
      <c r="BI568" s="101"/>
      <c r="BJ568" s="101"/>
      <c r="BK568" s="101"/>
    </row>
    <row r="569" spans="1:63" ht="13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  <c r="BB569" s="101"/>
      <c r="BC569" s="101"/>
      <c r="BD569" s="101"/>
      <c r="BE569" s="101"/>
      <c r="BF569" s="101"/>
      <c r="BG569" s="101"/>
      <c r="BH569" s="101"/>
      <c r="BI569" s="101"/>
      <c r="BJ569" s="101"/>
      <c r="BK569" s="101"/>
    </row>
    <row r="570" spans="1:63" ht="13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  <c r="BB570" s="101"/>
      <c r="BC570" s="101"/>
      <c r="BD570" s="101"/>
      <c r="BE570" s="101"/>
      <c r="BF570" s="101"/>
      <c r="BG570" s="101"/>
      <c r="BH570" s="101"/>
      <c r="BI570" s="101"/>
      <c r="BJ570" s="101"/>
      <c r="BK570" s="101"/>
    </row>
    <row r="571" spans="1:63" ht="13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  <c r="BB571" s="101"/>
      <c r="BC571" s="101"/>
      <c r="BD571" s="101"/>
      <c r="BE571" s="101"/>
      <c r="BF571" s="101"/>
      <c r="BG571" s="101"/>
      <c r="BH571" s="101"/>
      <c r="BI571" s="101"/>
      <c r="BJ571" s="101"/>
      <c r="BK571" s="101"/>
    </row>
    <row r="572" spans="1:63" ht="13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  <c r="AX572" s="101"/>
      <c r="AY572" s="101"/>
      <c r="AZ572" s="101"/>
      <c r="BA572" s="101"/>
      <c r="BB572" s="101"/>
      <c r="BC572" s="101"/>
      <c r="BD572" s="101"/>
      <c r="BE572" s="101"/>
      <c r="BF572" s="101"/>
      <c r="BG572" s="101"/>
      <c r="BH572" s="101"/>
      <c r="BI572" s="101"/>
      <c r="BJ572" s="101"/>
      <c r="BK572" s="101"/>
    </row>
    <row r="573" spans="1:63" ht="13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  <c r="AX573" s="101"/>
      <c r="AY573" s="101"/>
      <c r="AZ573" s="101"/>
      <c r="BA573" s="101"/>
      <c r="BB573" s="101"/>
      <c r="BC573" s="101"/>
      <c r="BD573" s="101"/>
      <c r="BE573" s="101"/>
      <c r="BF573" s="101"/>
      <c r="BG573" s="101"/>
      <c r="BH573" s="101"/>
      <c r="BI573" s="101"/>
      <c r="BJ573" s="101"/>
      <c r="BK573" s="101"/>
    </row>
    <row r="574" spans="1:63" ht="13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  <c r="AX574" s="101"/>
      <c r="AY574" s="101"/>
      <c r="AZ574" s="101"/>
      <c r="BA574" s="101"/>
      <c r="BB574" s="101"/>
      <c r="BC574" s="101"/>
      <c r="BD574" s="101"/>
      <c r="BE574" s="101"/>
      <c r="BF574" s="101"/>
      <c r="BG574" s="101"/>
      <c r="BH574" s="101"/>
      <c r="BI574" s="101"/>
      <c r="BJ574" s="101"/>
      <c r="BK574" s="101"/>
    </row>
    <row r="575" spans="1:63" ht="13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  <c r="AX575" s="101"/>
      <c r="AY575" s="101"/>
      <c r="AZ575" s="101"/>
      <c r="BA575" s="101"/>
      <c r="BB575" s="101"/>
      <c r="BC575" s="101"/>
      <c r="BD575" s="101"/>
      <c r="BE575" s="101"/>
      <c r="BF575" s="101"/>
      <c r="BG575" s="101"/>
      <c r="BH575" s="101"/>
      <c r="BI575" s="101"/>
      <c r="BJ575" s="101"/>
      <c r="BK575" s="101"/>
    </row>
    <row r="576" spans="1:63" ht="13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  <c r="AY576" s="101"/>
      <c r="AZ576" s="101"/>
      <c r="BA576" s="101"/>
      <c r="BB576" s="101"/>
      <c r="BC576" s="101"/>
      <c r="BD576" s="101"/>
      <c r="BE576" s="101"/>
      <c r="BF576" s="101"/>
      <c r="BG576" s="101"/>
      <c r="BH576" s="101"/>
      <c r="BI576" s="101"/>
      <c r="BJ576" s="101"/>
      <c r="BK576" s="101"/>
    </row>
    <row r="577" spans="1:63" ht="13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  <c r="AX577" s="101"/>
      <c r="AY577" s="101"/>
      <c r="AZ577" s="101"/>
      <c r="BA577" s="101"/>
      <c r="BB577" s="101"/>
      <c r="BC577" s="101"/>
      <c r="BD577" s="101"/>
      <c r="BE577" s="101"/>
      <c r="BF577" s="101"/>
      <c r="BG577" s="101"/>
      <c r="BH577" s="101"/>
      <c r="BI577" s="101"/>
      <c r="BJ577" s="101"/>
      <c r="BK577" s="101"/>
    </row>
    <row r="578" spans="1:63" ht="13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  <c r="AX578" s="101"/>
      <c r="AY578" s="101"/>
      <c r="AZ578" s="101"/>
      <c r="BA578" s="101"/>
      <c r="BB578" s="101"/>
      <c r="BC578" s="101"/>
      <c r="BD578" s="101"/>
      <c r="BE578" s="101"/>
      <c r="BF578" s="101"/>
      <c r="BG578" s="101"/>
      <c r="BH578" s="101"/>
      <c r="BI578" s="101"/>
      <c r="BJ578" s="101"/>
      <c r="BK578" s="101"/>
    </row>
    <row r="579" spans="1:63" ht="13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  <c r="AX579" s="101"/>
      <c r="AY579" s="101"/>
      <c r="AZ579" s="101"/>
      <c r="BA579" s="101"/>
      <c r="BB579" s="101"/>
      <c r="BC579" s="101"/>
      <c r="BD579" s="101"/>
      <c r="BE579" s="101"/>
      <c r="BF579" s="101"/>
      <c r="BG579" s="101"/>
      <c r="BH579" s="101"/>
      <c r="BI579" s="101"/>
      <c r="BJ579" s="101"/>
      <c r="BK579" s="101"/>
    </row>
    <row r="580" spans="1:63" ht="13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  <c r="AX580" s="101"/>
      <c r="AY580" s="101"/>
      <c r="AZ580" s="101"/>
      <c r="BA580" s="101"/>
      <c r="BB580" s="101"/>
      <c r="BC580" s="101"/>
      <c r="BD580" s="101"/>
      <c r="BE580" s="101"/>
      <c r="BF580" s="101"/>
      <c r="BG580" s="101"/>
      <c r="BH580" s="101"/>
      <c r="BI580" s="101"/>
      <c r="BJ580" s="101"/>
      <c r="BK580" s="101"/>
    </row>
    <row r="581" spans="1:63" ht="13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  <c r="AX581" s="101"/>
      <c r="AY581" s="101"/>
      <c r="AZ581" s="101"/>
      <c r="BA581" s="101"/>
      <c r="BB581" s="101"/>
      <c r="BC581" s="101"/>
      <c r="BD581" s="101"/>
      <c r="BE581" s="101"/>
      <c r="BF581" s="101"/>
      <c r="BG581" s="101"/>
      <c r="BH581" s="101"/>
      <c r="BI581" s="101"/>
      <c r="BJ581" s="101"/>
      <c r="BK581" s="101"/>
    </row>
    <row r="582" spans="1:63" ht="13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  <c r="AX582" s="101"/>
      <c r="AY582" s="101"/>
      <c r="AZ582" s="101"/>
      <c r="BA582" s="101"/>
      <c r="BB582" s="101"/>
      <c r="BC582" s="101"/>
      <c r="BD582" s="101"/>
      <c r="BE582" s="101"/>
      <c r="BF582" s="101"/>
      <c r="BG582" s="101"/>
      <c r="BH582" s="101"/>
      <c r="BI582" s="101"/>
      <c r="BJ582" s="101"/>
      <c r="BK582" s="101"/>
    </row>
    <row r="583" spans="1:63" ht="13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  <c r="AX583" s="101"/>
      <c r="AY583" s="101"/>
      <c r="AZ583" s="101"/>
      <c r="BA583" s="101"/>
      <c r="BB583" s="101"/>
      <c r="BC583" s="101"/>
      <c r="BD583" s="101"/>
      <c r="BE583" s="101"/>
      <c r="BF583" s="101"/>
      <c r="BG583" s="101"/>
      <c r="BH583" s="101"/>
      <c r="BI583" s="101"/>
      <c r="BJ583" s="101"/>
      <c r="BK583" s="101"/>
    </row>
    <row r="584" spans="1:63" ht="13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  <c r="AX584" s="101"/>
      <c r="AY584" s="101"/>
      <c r="AZ584" s="101"/>
      <c r="BA584" s="101"/>
      <c r="BB584" s="101"/>
      <c r="BC584" s="101"/>
      <c r="BD584" s="101"/>
      <c r="BE584" s="101"/>
      <c r="BF584" s="101"/>
      <c r="BG584" s="101"/>
      <c r="BH584" s="101"/>
      <c r="BI584" s="101"/>
      <c r="BJ584" s="101"/>
      <c r="BK584" s="101"/>
    </row>
    <row r="585" spans="1:63" ht="13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  <c r="AX585" s="101"/>
      <c r="AY585" s="101"/>
      <c r="AZ585" s="101"/>
      <c r="BA585" s="101"/>
      <c r="BB585" s="101"/>
      <c r="BC585" s="101"/>
      <c r="BD585" s="101"/>
      <c r="BE585" s="101"/>
      <c r="BF585" s="101"/>
      <c r="BG585" s="101"/>
      <c r="BH585" s="101"/>
      <c r="BI585" s="101"/>
      <c r="BJ585" s="101"/>
      <c r="BK585" s="101"/>
    </row>
    <row r="586" spans="1:63" ht="13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  <c r="AX586" s="101"/>
      <c r="AY586" s="101"/>
      <c r="AZ586" s="101"/>
      <c r="BA586" s="101"/>
      <c r="BB586" s="101"/>
      <c r="BC586" s="101"/>
      <c r="BD586" s="101"/>
      <c r="BE586" s="101"/>
      <c r="BF586" s="101"/>
      <c r="BG586" s="101"/>
      <c r="BH586" s="101"/>
      <c r="BI586" s="101"/>
      <c r="BJ586" s="101"/>
      <c r="BK586" s="101"/>
    </row>
    <row r="587" spans="1:63" ht="13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  <c r="AX587" s="101"/>
      <c r="AY587" s="101"/>
      <c r="AZ587" s="101"/>
      <c r="BA587" s="101"/>
      <c r="BB587" s="101"/>
      <c r="BC587" s="101"/>
      <c r="BD587" s="101"/>
      <c r="BE587" s="101"/>
      <c r="BF587" s="101"/>
      <c r="BG587" s="101"/>
      <c r="BH587" s="101"/>
      <c r="BI587" s="101"/>
      <c r="BJ587" s="101"/>
      <c r="BK587" s="101"/>
    </row>
    <row r="588" spans="1:63" ht="13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  <c r="BB588" s="101"/>
      <c r="BC588" s="101"/>
      <c r="BD588" s="101"/>
      <c r="BE588" s="101"/>
      <c r="BF588" s="101"/>
      <c r="BG588" s="101"/>
      <c r="BH588" s="101"/>
      <c r="BI588" s="101"/>
      <c r="BJ588" s="101"/>
      <c r="BK588" s="101"/>
    </row>
    <row r="589" spans="1:63" ht="13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  <c r="AX589" s="101"/>
      <c r="AY589" s="101"/>
      <c r="AZ589" s="101"/>
      <c r="BA589" s="101"/>
      <c r="BB589" s="101"/>
      <c r="BC589" s="101"/>
      <c r="BD589" s="101"/>
      <c r="BE589" s="101"/>
      <c r="BF589" s="101"/>
      <c r="BG589" s="101"/>
      <c r="BH589" s="101"/>
      <c r="BI589" s="101"/>
      <c r="BJ589" s="101"/>
      <c r="BK589" s="101"/>
    </row>
    <row r="590" spans="1:63" ht="13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  <c r="AX590" s="101"/>
      <c r="AY590" s="101"/>
      <c r="AZ590" s="101"/>
      <c r="BA590" s="101"/>
      <c r="BB590" s="101"/>
      <c r="BC590" s="101"/>
      <c r="BD590" s="101"/>
      <c r="BE590" s="101"/>
      <c r="BF590" s="101"/>
      <c r="BG590" s="101"/>
      <c r="BH590" s="101"/>
      <c r="BI590" s="101"/>
      <c r="BJ590" s="101"/>
      <c r="BK590" s="101"/>
    </row>
    <row r="591" spans="1:63" ht="13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  <c r="AX591" s="101"/>
      <c r="AY591" s="101"/>
      <c r="AZ591" s="101"/>
      <c r="BA591" s="101"/>
      <c r="BB591" s="101"/>
      <c r="BC591" s="101"/>
      <c r="BD591" s="101"/>
      <c r="BE591" s="101"/>
      <c r="BF591" s="101"/>
      <c r="BG591" s="101"/>
      <c r="BH591" s="101"/>
      <c r="BI591" s="101"/>
      <c r="BJ591" s="101"/>
      <c r="BK591" s="101"/>
    </row>
    <row r="592" spans="1:63" ht="13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  <c r="AX592" s="101"/>
      <c r="AY592" s="101"/>
      <c r="AZ592" s="101"/>
      <c r="BA592" s="101"/>
      <c r="BB592" s="101"/>
      <c r="BC592" s="101"/>
      <c r="BD592" s="101"/>
      <c r="BE592" s="101"/>
      <c r="BF592" s="101"/>
      <c r="BG592" s="101"/>
      <c r="BH592" s="101"/>
      <c r="BI592" s="101"/>
      <c r="BJ592" s="101"/>
      <c r="BK592" s="101"/>
    </row>
    <row r="593" spans="1:63" ht="13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  <c r="AX593" s="101"/>
      <c r="AY593" s="101"/>
      <c r="AZ593" s="101"/>
      <c r="BA593" s="101"/>
      <c r="BB593" s="101"/>
      <c r="BC593" s="101"/>
      <c r="BD593" s="101"/>
      <c r="BE593" s="101"/>
      <c r="BF593" s="101"/>
      <c r="BG593" s="101"/>
      <c r="BH593" s="101"/>
      <c r="BI593" s="101"/>
      <c r="BJ593" s="101"/>
      <c r="BK593" s="101"/>
    </row>
    <row r="594" spans="1:63" ht="13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  <c r="AX594" s="101"/>
      <c r="AY594" s="101"/>
      <c r="AZ594" s="101"/>
      <c r="BA594" s="101"/>
      <c r="BB594" s="101"/>
      <c r="BC594" s="101"/>
      <c r="BD594" s="101"/>
      <c r="BE594" s="101"/>
      <c r="BF594" s="101"/>
      <c r="BG594" s="101"/>
      <c r="BH594" s="101"/>
      <c r="BI594" s="101"/>
      <c r="BJ594" s="101"/>
      <c r="BK594" s="101"/>
    </row>
    <row r="595" spans="1:63" ht="13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  <c r="AX595" s="101"/>
      <c r="AY595" s="101"/>
      <c r="AZ595" s="101"/>
      <c r="BA595" s="101"/>
      <c r="BB595" s="101"/>
      <c r="BC595" s="101"/>
      <c r="BD595" s="101"/>
      <c r="BE595" s="101"/>
      <c r="BF595" s="101"/>
      <c r="BG595" s="101"/>
      <c r="BH595" s="101"/>
      <c r="BI595" s="101"/>
      <c r="BJ595" s="101"/>
      <c r="BK595" s="101"/>
    </row>
    <row r="596" spans="1:63" ht="13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  <c r="AX596" s="101"/>
      <c r="AY596" s="101"/>
      <c r="AZ596" s="101"/>
      <c r="BA596" s="101"/>
      <c r="BB596" s="101"/>
      <c r="BC596" s="101"/>
      <c r="BD596" s="101"/>
      <c r="BE596" s="101"/>
      <c r="BF596" s="101"/>
      <c r="BG596" s="101"/>
      <c r="BH596" s="101"/>
      <c r="BI596" s="101"/>
      <c r="BJ596" s="101"/>
      <c r="BK596" s="101"/>
    </row>
    <row r="597" spans="1:63" ht="13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  <c r="AX597" s="101"/>
      <c r="AY597" s="101"/>
      <c r="AZ597" s="101"/>
      <c r="BA597" s="101"/>
      <c r="BB597" s="101"/>
      <c r="BC597" s="101"/>
      <c r="BD597" s="101"/>
      <c r="BE597" s="101"/>
      <c r="BF597" s="101"/>
      <c r="BG597" s="101"/>
      <c r="BH597" s="101"/>
      <c r="BI597" s="101"/>
      <c r="BJ597" s="101"/>
      <c r="BK597" s="101"/>
    </row>
    <row r="598" spans="1:63" ht="13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  <c r="AX598" s="101"/>
      <c r="AY598" s="101"/>
      <c r="AZ598" s="101"/>
      <c r="BA598" s="101"/>
      <c r="BB598" s="101"/>
      <c r="BC598" s="101"/>
      <c r="BD598" s="101"/>
      <c r="BE598" s="101"/>
      <c r="BF598" s="101"/>
      <c r="BG598" s="101"/>
      <c r="BH598" s="101"/>
      <c r="BI598" s="101"/>
      <c r="BJ598" s="101"/>
      <c r="BK598" s="101"/>
    </row>
    <row r="599" spans="1:63" ht="13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  <c r="AX599" s="101"/>
      <c r="AY599" s="101"/>
      <c r="AZ599" s="101"/>
      <c r="BA599" s="101"/>
      <c r="BB599" s="101"/>
      <c r="BC599" s="101"/>
      <c r="BD599" s="101"/>
      <c r="BE599" s="101"/>
      <c r="BF599" s="101"/>
      <c r="BG599" s="101"/>
      <c r="BH599" s="101"/>
      <c r="BI599" s="101"/>
      <c r="BJ599" s="101"/>
      <c r="BK599" s="101"/>
    </row>
    <row r="600" spans="1:63" ht="13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  <c r="AX600" s="101"/>
      <c r="AY600" s="101"/>
      <c r="AZ600" s="101"/>
      <c r="BA600" s="101"/>
      <c r="BB600" s="101"/>
      <c r="BC600" s="101"/>
      <c r="BD600" s="101"/>
      <c r="BE600" s="101"/>
      <c r="BF600" s="101"/>
      <c r="BG600" s="101"/>
      <c r="BH600" s="101"/>
      <c r="BI600" s="101"/>
      <c r="BJ600" s="101"/>
      <c r="BK600" s="101"/>
    </row>
    <row r="601" spans="1:63" ht="13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  <c r="AX601" s="101"/>
      <c r="AY601" s="101"/>
      <c r="AZ601" s="101"/>
      <c r="BA601" s="101"/>
      <c r="BB601" s="101"/>
      <c r="BC601" s="101"/>
      <c r="BD601" s="101"/>
      <c r="BE601" s="101"/>
      <c r="BF601" s="101"/>
      <c r="BG601" s="101"/>
      <c r="BH601" s="101"/>
      <c r="BI601" s="101"/>
      <c r="BJ601" s="101"/>
      <c r="BK601" s="101"/>
    </row>
    <row r="602" spans="1:63" ht="13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  <c r="AX602" s="101"/>
      <c r="AY602" s="101"/>
      <c r="AZ602" s="101"/>
      <c r="BA602" s="101"/>
      <c r="BB602" s="101"/>
      <c r="BC602" s="101"/>
      <c r="BD602" s="101"/>
      <c r="BE602" s="101"/>
      <c r="BF602" s="101"/>
      <c r="BG602" s="101"/>
      <c r="BH602" s="101"/>
      <c r="BI602" s="101"/>
      <c r="BJ602" s="101"/>
      <c r="BK602" s="101"/>
    </row>
    <row r="603" spans="1:63" ht="13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  <c r="AX603" s="101"/>
      <c r="AY603" s="101"/>
      <c r="AZ603" s="101"/>
      <c r="BA603" s="101"/>
      <c r="BB603" s="101"/>
      <c r="BC603" s="101"/>
      <c r="BD603" s="101"/>
      <c r="BE603" s="101"/>
      <c r="BF603" s="101"/>
      <c r="BG603" s="101"/>
      <c r="BH603" s="101"/>
      <c r="BI603" s="101"/>
      <c r="BJ603" s="101"/>
      <c r="BK603" s="101"/>
    </row>
    <row r="604" spans="1:63" ht="13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  <c r="BB604" s="101"/>
      <c r="BC604" s="101"/>
      <c r="BD604" s="101"/>
      <c r="BE604" s="101"/>
      <c r="BF604" s="101"/>
      <c r="BG604" s="101"/>
      <c r="BH604" s="101"/>
      <c r="BI604" s="101"/>
      <c r="BJ604" s="101"/>
      <c r="BK604" s="101"/>
    </row>
    <row r="605" spans="1:63" ht="13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  <c r="AX605" s="101"/>
      <c r="AY605" s="101"/>
      <c r="AZ605" s="101"/>
      <c r="BA605" s="101"/>
      <c r="BB605" s="101"/>
      <c r="BC605" s="101"/>
      <c r="BD605" s="101"/>
      <c r="BE605" s="101"/>
      <c r="BF605" s="101"/>
      <c r="BG605" s="101"/>
      <c r="BH605" s="101"/>
      <c r="BI605" s="101"/>
      <c r="BJ605" s="101"/>
      <c r="BK605" s="101"/>
    </row>
    <row r="606" spans="1:63" ht="13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  <c r="BB606" s="101"/>
      <c r="BC606" s="101"/>
      <c r="BD606" s="101"/>
      <c r="BE606" s="101"/>
      <c r="BF606" s="101"/>
      <c r="BG606" s="101"/>
      <c r="BH606" s="101"/>
      <c r="BI606" s="101"/>
      <c r="BJ606" s="101"/>
      <c r="BK606" s="101"/>
    </row>
    <row r="607" spans="1:63" ht="13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  <c r="BB607" s="101"/>
      <c r="BC607" s="101"/>
      <c r="BD607" s="101"/>
      <c r="BE607" s="101"/>
      <c r="BF607" s="101"/>
      <c r="BG607" s="101"/>
      <c r="BH607" s="101"/>
      <c r="BI607" s="101"/>
      <c r="BJ607" s="101"/>
      <c r="BK607" s="101"/>
    </row>
    <row r="608" spans="1:63" ht="13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  <c r="AX608" s="101"/>
      <c r="AY608" s="101"/>
      <c r="AZ608" s="101"/>
      <c r="BA608" s="101"/>
      <c r="BB608" s="101"/>
      <c r="BC608" s="101"/>
      <c r="BD608" s="101"/>
      <c r="BE608" s="101"/>
      <c r="BF608" s="101"/>
      <c r="BG608" s="101"/>
      <c r="BH608" s="101"/>
      <c r="BI608" s="101"/>
      <c r="BJ608" s="101"/>
      <c r="BK608" s="101"/>
    </row>
    <row r="609" spans="1:63" ht="13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  <c r="AX609" s="101"/>
      <c r="AY609" s="101"/>
      <c r="AZ609" s="101"/>
      <c r="BA609" s="101"/>
      <c r="BB609" s="101"/>
      <c r="BC609" s="101"/>
      <c r="BD609" s="101"/>
      <c r="BE609" s="101"/>
      <c r="BF609" s="101"/>
      <c r="BG609" s="101"/>
      <c r="BH609" s="101"/>
      <c r="BI609" s="101"/>
      <c r="BJ609" s="101"/>
      <c r="BK609" s="101"/>
    </row>
    <row r="610" spans="1:63" ht="13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  <c r="AX610" s="101"/>
      <c r="AY610" s="101"/>
      <c r="AZ610" s="101"/>
      <c r="BA610" s="101"/>
      <c r="BB610" s="101"/>
      <c r="BC610" s="101"/>
      <c r="BD610" s="101"/>
      <c r="BE610" s="101"/>
      <c r="BF610" s="101"/>
      <c r="BG610" s="101"/>
      <c r="BH610" s="101"/>
      <c r="BI610" s="101"/>
      <c r="BJ610" s="101"/>
      <c r="BK610" s="101"/>
    </row>
    <row r="611" spans="1:63" ht="13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  <c r="AX611" s="101"/>
      <c r="AY611" s="101"/>
      <c r="AZ611" s="101"/>
      <c r="BA611" s="101"/>
      <c r="BB611" s="101"/>
      <c r="BC611" s="101"/>
      <c r="BD611" s="101"/>
      <c r="BE611" s="101"/>
      <c r="BF611" s="101"/>
      <c r="BG611" s="101"/>
      <c r="BH611" s="101"/>
      <c r="BI611" s="101"/>
      <c r="BJ611" s="101"/>
      <c r="BK611" s="101"/>
    </row>
    <row r="612" spans="1:63" ht="13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  <c r="AX612" s="101"/>
      <c r="AY612" s="101"/>
      <c r="AZ612" s="101"/>
      <c r="BA612" s="101"/>
      <c r="BB612" s="101"/>
      <c r="BC612" s="101"/>
      <c r="BD612" s="101"/>
      <c r="BE612" s="101"/>
      <c r="BF612" s="101"/>
      <c r="BG612" s="101"/>
      <c r="BH612" s="101"/>
      <c r="BI612" s="101"/>
      <c r="BJ612" s="101"/>
      <c r="BK612" s="101"/>
    </row>
    <row r="613" spans="1:63" ht="13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  <c r="AX613" s="101"/>
      <c r="AY613" s="101"/>
      <c r="AZ613" s="101"/>
      <c r="BA613" s="101"/>
      <c r="BB613" s="101"/>
      <c r="BC613" s="101"/>
      <c r="BD613" s="101"/>
      <c r="BE613" s="101"/>
      <c r="BF613" s="101"/>
      <c r="BG613" s="101"/>
      <c r="BH613" s="101"/>
      <c r="BI613" s="101"/>
      <c r="BJ613" s="101"/>
      <c r="BK613" s="101"/>
    </row>
    <row r="614" spans="1:63" ht="13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  <c r="BB614" s="101"/>
      <c r="BC614" s="101"/>
      <c r="BD614" s="101"/>
      <c r="BE614" s="101"/>
      <c r="BF614" s="101"/>
      <c r="BG614" s="101"/>
      <c r="BH614" s="101"/>
      <c r="BI614" s="101"/>
      <c r="BJ614" s="101"/>
      <c r="BK614" s="101"/>
    </row>
    <row r="615" spans="1:63" ht="13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  <c r="AX615" s="101"/>
      <c r="AY615" s="101"/>
      <c r="AZ615" s="101"/>
      <c r="BA615" s="101"/>
      <c r="BB615" s="101"/>
      <c r="BC615" s="101"/>
      <c r="BD615" s="101"/>
      <c r="BE615" s="101"/>
      <c r="BF615" s="101"/>
      <c r="BG615" s="101"/>
      <c r="BH615" s="101"/>
      <c r="BI615" s="101"/>
      <c r="BJ615" s="101"/>
      <c r="BK615" s="101"/>
    </row>
    <row r="616" spans="1:63" ht="13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  <c r="AX616" s="101"/>
      <c r="AY616" s="101"/>
      <c r="AZ616" s="101"/>
      <c r="BA616" s="101"/>
      <c r="BB616" s="101"/>
      <c r="BC616" s="101"/>
      <c r="BD616" s="101"/>
      <c r="BE616" s="101"/>
      <c r="BF616" s="101"/>
      <c r="BG616" s="101"/>
      <c r="BH616" s="101"/>
      <c r="BI616" s="101"/>
      <c r="BJ616" s="101"/>
      <c r="BK616" s="101"/>
    </row>
    <row r="617" spans="1:63" ht="13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  <c r="AX617" s="101"/>
      <c r="AY617" s="101"/>
      <c r="AZ617" s="101"/>
      <c r="BA617" s="101"/>
      <c r="BB617" s="101"/>
      <c r="BC617" s="101"/>
      <c r="BD617" s="101"/>
      <c r="BE617" s="101"/>
      <c r="BF617" s="101"/>
      <c r="BG617" s="101"/>
      <c r="BH617" s="101"/>
      <c r="BI617" s="101"/>
      <c r="BJ617" s="101"/>
      <c r="BK617" s="101"/>
    </row>
    <row r="618" spans="1:63" ht="13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  <c r="AX618" s="101"/>
      <c r="AY618" s="101"/>
      <c r="AZ618" s="101"/>
      <c r="BA618" s="101"/>
      <c r="BB618" s="101"/>
      <c r="BC618" s="101"/>
      <c r="BD618" s="101"/>
      <c r="BE618" s="101"/>
      <c r="BF618" s="101"/>
      <c r="BG618" s="101"/>
      <c r="BH618" s="101"/>
      <c r="BI618" s="101"/>
      <c r="BJ618" s="101"/>
      <c r="BK618" s="101"/>
    </row>
    <row r="619" spans="1:63" ht="13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  <c r="AX619" s="101"/>
      <c r="AY619" s="101"/>
      <c r="AZ619" s="101"/>
      <c r="BA619" s="101"/>
      <c r="BB619" s="101"/>
      <c r="BC619" s="101"/>
      <c r="BD619" s="101"/>
      <c r="BE619" s="101"/>
      <c r="BF619" s="101"/>
      <c r="BG619" s="101"/>
      <c r="BH619" s="101"/>
      <c r="BI619" s="101"/>
      <c r="BJ619" s="101"/>
      <c r="BK619" s="101"/>
    </row>
    <row r="620" spans="1:63" ht="13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  <c r="AX620" s="101"/>
      <c r="AY620" s="101"/>
      <c r="AZ620" s="101"/>
      <c r="BA620" s="101"/>
      <c r="BB620" s="101"/>
      <c r="BC620" s="101"/>
      <c r="BD620" s="101"/>
      <c r="BE620" s="101"/>
      <c r="BF620" s="101"/>
      <c r="BG620" s="101"/>
      <c r="BH620" s="101"/>
      <c r="BI620" s="101"/>
      <c r="BJ620" s="101"/>
      <c r="BK620" s="101"/>
    </row>
    <row r="621" spans="1:63" ht="13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  <c r="BB621" s="101"/>
      <c r="BC621" s="101"/>
      <c r="BD621" s="101"/>
      <c r="BE621" s="101"/>
      <c r="BF621" s="101"/>
      <c r="BG621" s="101"/>
      <c r="BH621" s="101"/>
      <c r="BI621" s="101"/>
      <c r="BJ621" s="101"/>
      <c r="BK621" s="101"/>
    </row>
    <row r="622" spans="1:63" ht="13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  <c r="AX622" s="101"/>
      <c r="AY622" s="101"/>
      <c r="AZ622" s="101"/>
      <c r="BA622" s="101"/>
      <c r="BB622" s="101"/>
      <c r="BC622" s="101"/>
      <c r="BD622" s="101"/>
      <c r="BE622" s="101"/>
      <c r="BF622" s="101"/>
      <c r="BG622" s="101"/>
      <c r="BH622" s="101"/>
      <c r="BI622" s="101"/>
      <c r="BJ622" s="101"/>
      <c r="BK622" s="101"/>
    </row>
    <row r="623" spans="1:63" ht="13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  <c r="AX623" s="101"/>
      <c r="AY623" s="101"/>
      <c r="AZ623" s="101"/>
      <c r="BA623" s="101"/>
      <c r="BB623" s="101"/>
      <c r="BC623" s="101"/>
      <c r="BD623" s="101"/>
      <c r="BE623" s="101"/>
      <c r="BF623" s="101"/>
      <c r="BG623" s="101"/>
      <c r="BH623" s="101"/>
      <c r="BI623" s="101"/>
      <c r="BJ623" s="101"/>
      <c r="BK623" s="101"/>
    </row>
    <row r="624" spans="1:63" ht="13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  <c r="AX624" s="101"/>
      <c r="AY624" s="101"/>
      <c r="AZ624" s="101"/>
      <c r="BA624" s="101"/>
      <c r="BB624" s="101"/>
      <c r="BC624" s="101"/>
      <c r="BD624" s="101"/>
      <c r="BE624" s="101"/>
      <c r="BF624" s="101"/>
      <c r="BG624" s="101"/>
      <c r="BH624" s="101"/>
      <c r="BI624" s="101"/>
      <c r="BJ624" s="101"/>
      <c r="BK624" s="101"/>
    </row>
    <row r="625" spans="1:63" ht="13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  <c r="BB625" s="101"/>
      <c r="BC625" s="101"/>
      <c r="BD625" s="101"/>
      <c r="BE625" s="101"/>
      <c r="BF625" s="101"/>
      <c r="BG625" s="101"/>
      <c r="BH625" s="101"/>
      <c r="BI625" s="101"/>
      <c r="BJ625" s="101"/>
      <c r="BK625" s="101"/>
    </row>
    <row r="626" spans="1:63" ht="13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  <c r="AX626" s="101"/>
      <c r="AY626" s="101"/>
      <c r="AZ626" s="101"/>
      <c r="BA626" s="101"/>
      <c r="BB626" s="101"/>
      <c r="BC626" s="101"/>
      <c r="BD626" s="101"/>
      <c r="BE626" s="101"/>
      <c r="BF626" s="101"/>
      <c r="BG626" s="101"/>
      <c r="BH626" s="101"/>
      <c r="BI626" s="101"/>
      <c r="BJ626" s="101"/>
      <c r="BK626" s="101"/>
    </row>
    <row r="627" spans="1:63" ht="13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101"/>
      <c r="BF627" s="101"/>
      <c r="BG627" s="101"/>
      <c r="BH627" s="101"/>
      <c r="BI627" s="101"/>
      <c r="BJ627" s="101"/>
      <c r="BK627" s="101"/>
    </row>
    <row r="628" spans="1:63" ht="13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101"/>
      <c r="BF628" s="101"/>
      <c r="BG628" s="101"/>
      <c r="BH628" s="101"/>
      <c r="BI628" s="101"/>
      <c r="BJ628" s="101"/>
      <c r="BK628" s="101"/>
    </row>
    <row r="629" spans="1:63" ht="13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  <c r="AX629" s="101"/>
      <c r="AY629" s="101"/>
      <c r="AZ629" s="101"/>
      <c r="BA629" s="101"/>
      <c r="BB629" s="101"/>
      <c r="BC629" s="101"/>
      <c r="BD629" s="101"/>
      <c r="BE629" s="101"/>
      <c r="BF629" s="101"/>
      <c r="BG629" s="101"/>
      <c r="BH629" s="101"/>
      <c r="BI629" s="101"/>
      <c r="BJ629" s="101"/>
      <c r="BK629" s="101"/>
    </row>
    <row r="630" spans="1:63" ht="13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  <c r="BB630" s="101"/>
      <c r="BC630" s="101"/>
      <c r="BD630" s="101"/>
      <c r="BE630" s="101"/>
      <c r="BF630" s="101"/>
      <c r="BG630" s="101"/>
      <c r="BH630" s="101"/>
      <c r="BI630" s="101"/>
      <c r="BJ630" s="101"/>
      <c r="BK630" s="101"/>
    </row>
    <row r="631" spans="1:63" ht="13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101"/>
      <c r="BF631" s="101"/>
      <c r="BG631" s="101"/>
      <c r="BH631" s="101"/>
      <c r="BI631" s="101"/>
      <c r="BJ631" s="101"/>
      <c r="BK631" s="101"/>
    </row>
    <row r="632" spans="1:63" ht="13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  <c r="AX632" s="101"/>
      <c r="AY632" s="101"/>
      <c r="AZ632" s="101"/>
      <c r="BA632" s="101"/>
      <c r="BB632" s="101"/>
      <c r="BC632" s="101"/>
      <c r="BD632" s="101"/>
      <c r="BE632" s="101"/>
      <c r="BF632" s="101"/>
      <c r="BG632" s="101"/>
      <c r="BH632" s="101"/>
      <c r="BI632" s="101"/>
      <c r="BJ632" s="101"/>
      <c r="BK632" s="101"/>
    </row>
    <row r="633" spans="1:63" ht="13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  <c r="AX633" s="101"/>
      <c r="AY633" s="101"/>
      <c r="AZ633" s="101"/>
      <c r="BA633" s="101"/>
      <c r="BB633" s="101"/>
      <c r="BC633" s="101"/>
      <c r="BD633" s="101"/>
      <c r="BE633" s="101"/>
      <c r="BF633" s="101"/>
      <c r="BG633" s="101"/>
      <c r="BH633" s="101"/>
      <c r="BI633" s="101"/>
      <c r="BJ633" s="101"/>
      <c r="BK633" s="101"/>
    </row>
    <row r="634" spans="1:63" ht="13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  <c r="BB634" s="101"/>
      <c r="BC634" s="101"/>
      <c r="BD634" s="101"/>
      <c r="BE634" s="101"/>
      <c r="BF634" s="101"/>
      <c r="BG634" s="101"/>
      <c r="BH634" s="101"/>
      <c r="BI634" s="101"/>
      <c r="BJ634" s="101"/>
      <c r="BK634" s="101"/>
    </row>
    <row r="635" spans="1:63" ht="13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  <c r="AX635" s="101"/>
      <c r="AY635" s="101"/>
      <c r="AZ635" s="101"/>
      <c r="BA635" s="101"/>
      <c r="BB635" s="101"/>
      <c r="BC635" s="101"/>
      <c r="BD635" s="101"/>
      <c r="BE635" s="101"/>
      <c r="BF635" s="101"/>
      <c r="BG635" s="101"/>
      <c r="BH635" s="101"/>
      <c r="BI635" s="101"/>
      <c r="BJ635" s="101"/>
      <c r="BK635" s="101"/>
    </row>
    <row r="636" spans="1:63" ht="13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  <c r="BB636" s="101"/>
      <c r="BC636" s="101"/>
      <c r="BD636" s="101"/>
      <c r="BE636" s="101"/>
      <c r="BF636" s="101"/>
      <c r="BG636" s="101"/>
      <c r="BH636" s="101"/>
      <c r="BI636" s="101"/>
      <c r="BJ636" s="101"/>
      <c r="BK636" s="101"/>
    </row>
    <row r="637" spans="1:63" ht="13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  <c r="AX637" s="101"/>
      <c r="AY637" s="101"/>
      <c r="AZ637" s="101"/>
      <c r="BA637" s="101"/>
      <c r="BB637" s="101"/>
      <c r="BC637" s="101"/>
      <c r="BD637" s="101"/>
      <c r="BE637" s="101"/>
      <c r="BF637" s="101"/>
      <c r="BG637" s="101"/>
      <c r="BH637" s="101"/>
      <c r="BI637" s="101"/>
      <c r="BJ637" s="101"/>
      <c r="BK637" s="101"/>
    </row>
    <row r="638" spans="1:63" ht="13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101"/>
      <c r="BA638" s="101"/>
      <c r="BB638" s="101"/>
      <c r="BC638" s="101"/>
      <c r="BD638" s="101"/>
      <c r="BE638" s="101"/>
      <c r="BF638" s="101"/>
      <c r="BG638" s="101"/>
      <c r="BH638" s="101"/>
      <c r="BI638" s="101"/>
      <c r="BJ638" s="101"/>
      <c r="BK638" s="101"/>
    </row>
    <row r="639" spans="1:63" ht="13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  <c r="BB639" s="101"/>
      <c r="BC639" s="101"/>
      <c r="BD639" s="101"/>
      <c r="BE639" s="101"/>
      <c r="BF639" s="101"/>
      <c r="BG639" s="101"/>
      <c r="BH639" s="101"/>
      <c r="BI639" s="101"/>
      <c r="BJ639" s="101"/>
      <c r="BK639" s="101"/>
    </row>
    <row r="640" spans="1:63" ht="13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  <c r="AX640" s="101"/>
      <c r="AY640" s="101"/>
      <c r="AZ640" s="101"/>
      <c r="BA640" s="101"/>
      <c r="BB640" s="101"/>
      <c r="BC640" s="101"/>
      <c r="BD640" s="101"/>
      <c r="BE640" s="101"/>
      <c r="BF640" s="101"/>
      <c r="BG640" s="101"/>
      <c r="BH640" s="101"/>
      <c r="BI640" s="101"/>
      <c r="BJ640" s="101"/>
      <c r="BK640" s="101"/>
    </row>
    <row r="641" spans="1:63" ht="13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  <c r="AX641" s="101"/>
      <c r="AY641" s="101"/>
      <c r="AZ641" s="101"/>
      <c r="BA641" s="101"/>
      <c r="BB641" s="101"/>
      <c r="BC641" s="101"/>
      <c r="BD641" s="101"/>
      <c r="BE641" s="101"/>
      <c r="BF641" s="101"/>
      <c r="BG641" s="101"/>
      <c r="BH641" s="101"/>
      <c r="BI641" s="101"/>
      <c r="BJ641" s="101"/>
      <c r="BK641" s="101"/>
    </row>
    <row r="642" spans="1:63" ht="13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101"/>
      <c r="BB642" s="101"/>
      <c r="BC642" s="101"/>
      <c r="BD642" s="101"/>
      <c r="BE642" s="101"/>
      <c r="BF642" s="101"/>
      <c r="BG642" s="101"/>
      <c r="BH642" s="101"/>
      <c r="BI642" s="101"/>
      <c r="BJ642" s="101"/>
      <c r="BK642" s="101"/>
    </row>
    <row r="643" spans="1:63" ht="13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  <c r="BB643" s="101"/>
      <c r="BC643" s="101"/>
      <c r="BD643" s="101"/>
      <c r="BE643" s="101"/>
      <c r="BF643" s="101"/>
      <c r="BG643" s="101"/>
      <c r="BH643" s="101"/>
      <c r="BI643" s="101"/>
      <c r="BJ643" s="101"/>
      <c r="BK643" s="101"/>
    </row>
    <row r="644" spans="1:63" ht="13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  <c r="AX644" s="101"/>
      <c r="AY644" s="101"/>
      <c r="AZ644" s="101"/>
      <c r="BA644" s="101"/>
      <c r="BB644" s="101"/>
      <c r="BC644" s="101"/>
      <c r="BD644" s="101"/>
      <c r="BE644" s="101"/>
      <c r="BF644" s="101"/>
      <c r="BG644" s="101"/>
      <c r="BH644" s="101"/>
      <c r="BI644" s="101"/>
      <c r="BJ644" s="101"/>
      <c r="BK644" s="101"/>
    </row>
    <row r="645" spans="1:63" ht="13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  <c r="AX645" s="101"/>
      <c r="AY645" s="101"/>
      <c r="AZ645" s="101"/>
      <c r="BA645" s="101"/>
      <c r="BB645" s="101"/>
      <c r="BC645" s="101"/>
      <c r="BD645" s="101"/>
      <c r="BE645" s="101"/>
      <c r="BF645" s="101"/>
      <c r="BG645" s="101"/>
      <c r="BH645" s="101"/>
      <c r="BI645" s="101"/>
      <c r="BJ645" s="101"/>
      <c r="BK645" s="101"/>
    </row>
    <row r="646" spans="1:63" ht="13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  <c r="AX646" s="101"/>
      <c r="AY646" s="101"/>
      <c r="AZ646" s="101"/>
      <c r="BA646" s="101"/>
      <c r="BB646" s="101"/>
      <c r="BC646" s="101"/>
      <c r="BD646" s="101"/>
      <c r="BE646" s="101"/>
      <c r="BF646" s="101"/>
      <c r="BG646" s="101"/>
      <c r="BH646" s="101"/>
      <c r="BI646" s="101"/>
      <c r="BJ646" s="101"/>
      <c r="BK646" s="101"/>
    </row>
    <row r="647" spans="1:63" ht="13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  <c r="AX647" s="101"/>
      <c r="AY647" s="101"/>
      <c r="AZ647" s="101"/>
      <c r="BA647" s="101"/>
      <c r="BB647" s="101"/>
      <c r="BC647" s="101"/>
      <c r="BD647" s="101"/>
      <c r="BE647" s="101"/>
      <c r="BF647" s="101"/>
      <c r="BG647" s="101"/>
      <c r="BH647" s="101"/>
      <c r="BI647" s="101"/>
      <c r="BJ647" s="101"/>
      <c r="BK647" s="101"/>
    </row>
    <row r="648" spans="1:63" ht="13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  <c r="BB648" s="101"/>
      <c r="BC648" s="101"/>
      <c r="BD648" s="101"/>
      <c r="BE648" s="101"/>
      <c r="BF648" s="101"/>
      <c r="BG648" s="101"/>
      <c r="BH648" s="101"/>
      <c r="BI648" s="101"/>
      <c r="BJ648" s="101"/>
      <c r="BK648" s="101"/>
    </row>
    <row r="649" spans="1:63" ht="13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  <c r="BB649" s="101"/>
      <c r="BC649" s="101"/>
      <c r="BD649" s="101"/>
      <c r="BE649" s="101"/>
      <c r="BF649" s="101"/>
      <c r="BG649" s="101"/>
      <c r="BH649" s="101"/>
      <c r="BI649" s="101"/>
      <c r="BJ649" s="101"/>
      <c r="BK649" s="101"/>
    </row>
    <row r="650" spans="1:63" ht="13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  <c r="AX650" s="101"/>
      <c r="AY650" s="101"/>
      <c r="AZ650" s="101"/>
      <c r="BA650" s="101"/>
      <c r="BB650" s="101"/>
      <c r="BC650" s="101"/>
      <c r="BD650" s="101"/>
      <c r="BE650" s="101"/>
      <c r="BF650" s="101"/>
      <c r="BG650" s="101"/>
      <c r="BH650" s="101"/>
      <c r="BI650" s="101"/>
      <c r="BJ650" s="101"/>
      <c r="BK650" s="101"/>
    </row>
    <row r="651" spans="1:63" ht="13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  <c r="AX651" s="101"/>
      <c r="AY651" s="101"/>
      <c r="AZ651" s="101"/>
      <c r="BA651" s="101"/>
      <c r="BB651" s="101"/>
      <c r="BC651" s="101"/>
      <c r="BD651" s="101"/>
      <c r="BE651" s="101"/>
      <c r="BF651" s="101"/>
      <c r="BG651" s="101"/>
      <c r="BH651" s="101"/>
      <c r="BI651" s="101"/>
      <c r="BJ651" s="101"/>
      <c r="BK651" s="101"/>
    </row>
    <row r="652" spans="1:63" ht="13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  <c r="AX652" s="101"/>
      <c r="AY652" s="101"/>
      <c r="AZ652" s="101"/>
      <c r="BA652" s="101"/>
      <c r="BB652" s="101"/>
      <c r="BC652" s="101"/>
      <c r="BD652" s="101"/>
      <c r="BE652" s="101"/>
      <c r="BF652" s="101"/>
      <c r="BG652" s="101"/>
      <c r="BH652" s="101"/>
      <c r="BI652" s="101"/>
      <c r="BJ652" s="101"/>
      <c r="BK652" s="101"/>
    </row>
    <row r="653" spans="1:63" ht="13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  <c r="AX653" s="101"/>
      <c r="AY653" s="101"/>
      <c r="AZ653" s="101"/>
      <c r="BA653" s="101"/>
      <c r="BB653" s="101"/>
      <c r="BC653" s="101"/>
      <c r="BD653" s="101"/>
      <c r="BE653" s="101"/>
      <c r="BF653" s="101"/>
      <c r="BG653" s="101"/>
      <c r="BH653" s="101"/>
      <c r="BI653" s="101"/>
      <c r="BJ653" s="101"/>
      <c r="BK653" s="101"/>
    </row>
    <row r="654" spans="1:63" ht="13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  <c r="AX654" s="101"/>
      <c r="AY654" s="101"/>
      <c r="AZ654" s="101"/>
      <c r="BA654" s="101"/>
      <c r="BB654" s="101"/>
      <c r="BC654" s="101"/>
      <c r="BD654" s="101"/>
      <c r="BE654" s="101"/>
      <c r="BF654" s="101"/>
      <c r="BG654" s="101"/>
      <c r="BH654" s="101"/>
      <c r="BI654" s="101"/>
      <c r="BJ654" s="101"/>
      <c r="BK654" s="101"/>
    </row>
    <row r="655" spans="1:63" ht="13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  <c r="AX655" s="101"/>
      <c r="AY655" s="101"/>
      <c r="AZ655" s="101"/>
      <c r="BA655" s="101"/>
      <c r="BB655" s="101"/>
      <c r="BC655" s="101"/>
      <c r="BD655" s="101"/>
      <c r="BE655" s="101"/>
      <c r="BF655" s="101"/>
      <c r="BG655" s="101"/>
      <c r="BH655" s="101"/>
      <c r="BI655" s="101"/>
      <c r="BJ655" s="101"/>
      <c r="BK655" s="101"/>
    </row>
    <row r="656" spans="1:63" ht="13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  <c r="AX656" s="101"/>
      <c r="AY656" s="101"/>
      <c r="AZ656" s="101"/>
      <c r="BA656" s="101"/>
      <c r="BB656" s="101"/>
      <c r="BC656" s="101"/>
      <c r="BD656" s="101"/>
      <c r="BE656" s="101"/>
      <c r="BF656" s="101"/>
      <c r="BG656" s="101"/>
      <c r="BH656" s="101"/>
      <c r="BI656" s="101"/>
      <c r="BJ656" s="101"/>
      <c r="BK656" s="101"/>
    </row>
    <row r="657" spans="1:63" ht="13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  <c r="AX657" s="101"/>
      <c r="AY657" s="101"/>
      <c r="AZ657" s="101"/>
      <c r="BA657" s="101"/>
      <c r="BB657" s="101"/>
      <c r="BC657" s="101"/>
      <c r="BD657" s="101"/>
      <c r="BE657" s="101"/>
      <c r="BF657" s="101"/>
      <c r="BG657" s="101"/>
      <c r="BH657" s="101"/>
      <c r="BI657" s="101"/>
      <c r="BJ657" s="101"/>
      <c r="BK657" s="101"/>
    </row>
    <row r="658" spans="1:63" ht="13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  <c r="AX658" s="101"/>
      <c r="AY658" s="101"/>
      <c r="AZ658" s="101"/>
      <c r="BA658" s="101"/>
      <c r="BB658" s="101"/>
      <c r="BC658" s="101"/>
      <c r="BD658" s="101"/>
      <c r="BE658" s="101"/>
      <c r="BF658" s="101"/>
      <c r="BG658" s="101"/>
      <c r="BH658" s="101"/>
      <c r="BI658" s="101"/>
      <c r="BJ658" s="101"/>
      <c r="BK658" s="101"/>
    </row>
    <row r="659" spans="1:63" ht="13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  <c r="AX659" s="101"/>
      <c r="AY659" s="101"/>
      <c r="AZ659" s="101"/>
      <c r="BA659" s="101"/>
      <c r="BB659" s="101"/>
      <c r="BC659" s="101"/>
      <c r="BD659" s="101"/>
      <c r="BE659" s="101"/>
      <c r="BF659" s="101"/>
      <c r="BG659" s="101"/>
      <c r="BH659" s="101"/>
      <c r="BI659" s="101"/>
      <c r="BJ659" s="101"/>
      <c r="BK659" s="101"/>
    </row>
    <row r="660" spans="1:63" ht="13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  <c r="AX660" s="101"/>
      <c r="AY660" s="101"/>
      <c r="AZ660" s="101"/>
      <c r="BA660" s="101"/>
      <c r="BB660" s="101"/>
      <c r="BC660" s="101"/>
      <c r="BD660" s="101"/>
      <c r="BE660" s="101"/>
      <c r="BF660" s="101"/>
      <c r="BG660" s="101"/>
      <c r="BH660" s="101"/>
      <c r="BI660" s="101"/>
      <c r="BJ660" s="101"/>
      <c r="BK660" s="101"/>
    </row>
    <row r="661" spans="1:63" ht="13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  <c r="AX661" s="101"/>
      <c r="AY661" s="101"/>
      <c r="AZ661" s="101"/>
      <c r="BA661" s="101"/>
      <c r="BB661" s="101"/>
      <c r="BC661" s="101"/>
      <c r="BD661" s="101"/>
      <c r="BE661" s="101"/>
      <c r="BF661" s="101"/>
      <c r="BG661" s="101"/>
      <c r="BH661" s="101"/>
      <c r="BI661" s="101"/>
      <c r="BJ661" s="101"/>
      <c r="BK661" s="101"/>
    </row>
    <row r="662" spans="1:63" ht="13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  <c r="BB662" s="101"/>
      <c r="BC662" s="101"/>
      <c r="BD662" s="101"/>
      <c r="BE662" s="101"/>
      <c r="BF662" s="101"/>
      <c r="BG662" s="101"/>
      <c r="BH662" s="101"/>
      <c r="BI662" s="101"/>
      <c r="BJ662" s="101"/>
      <c r="BK662" s="101"/>
    </row>
    <row r="663" spans="1:63" ht="13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  <c r="BB663" s="101"/>
      <c r="BC663" s="101"/>
      <c r="BD663" s="101"/>
      <c r="BE663" s="101"/>
      <c r="BF663" s="101"/>
      <c r="BG663" s="101"/>
      <c r="BH663" s="101"/>
      <c r="BI663" s="101"/>
      <c r="BJ663" s="101"/>
      <c r="BK663" s="101"/>
    </row>
    <row r="664" spans="1:63" ht="13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  <c r="BB664" s="101"/>
      <c r="BC664" s="101"/>
      <c r="BD664" s="101"/>
      <c r="BE664" s="101"/>
      <c r="BF664" s="101"/>
      <c r="BG664" s="101"/>
      <c r="BH664" s="101"/>
      <c r="BI664" s="101"/>
      <c r="BJ664" s="101"/>
      <c r="BK664" s="101"/>
    </row>
    <row r="665" spans="1:63" ht="13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  <c r="AX665" s="101"/>
      <c r="AY665" s="101"/>
      <c r="AZ665" s="101"/>
      <c r="BA665" s="101"/>
      <c r="BB665" s="101"/>
      <c r="BC665" s="101"/>
      <c r="BD665" s="101"/>
      <c r="BE665" s="101"/>
      <c r="BF665" s="101"/>
      <c r="BG665" s="101"/>
      <c r="BH665" s="101"/>
      <c r="BI665" s="101"/>
      <c r="BJ665" s="101"/>
      <c r="BK665" s="101"/>
    </row>
    <row r="666" spans="1:63" ht="13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  <c r="BB666" s="101"/>
      <c r="BC666" s="101"/>
      <c r="BD666" s="101"/>
      <c r="BE666" s="101"/>
      <c r="BF666" s="101"/>
      <c r="BG666" s="101"/>
      <c r="BH666" s="101"/>
      <c r="BI666" s="101"/>
      <c r="BJ666" s="101"/>
      <c r="BK666" s="101"/>
    </row>
    <row r="667" spans="1:63" ht="13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  <c r="AX667" s="101"/>
      <c r="AY667" s="101"/>
      <c r="AZ667" s="101"/>
      <c r="BA667" s="101"/>
      <c r="BB667" s="101"/>
      <c r="BC667" s="101"/>
      <c r="BD667" s="101"/>
      <c r="BE667" s="101"/>
      <c r="BF667" s="101"/>
      <c r="BG667" s="101"/>
      <c r="BH667" s="101"/>
      <c r="BI667" s="101"/>
      <c r="BJ667" s="101"/>
      <c r="BK667" s="101"/>
    </row>
    <row r="668" spans="1:63" ht="13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  <c r="AX668" s="101"/>
      <c r="AY668" s="101"/>
      <c r="AZ668" s="101"/>
      <c r="BA668" s="101"/>
      <c r="BB668" s="101"/>
      <c r="BC668" s="101"/>
      <c r="BD668" s="101"/>
      <c r="BE668" s="101"/>
      <c r="BF668" s="101"/>
      <c r="BG668" s="101"/>
      <c r="BH668" s="101"/>
      <c r="BI668" s="101"/>
      <c r="BJ668" s="101"/>
      <c r="BK668" s="101"/>
    </row>
    <row r="669" spans="1:63" ht="13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  <c r="BB669" s="101"/>
      <c r="BC669" s="101"/>
      <c r="BD669" s="101"/>
      <c r="BE669" s="101"/>
      <c r="BF669" s="101"/>
      <c r="BG669" s="101"/>
      <c r="BH669" s="101"/>
      <c r="BI669" s="101"/>
      <c r="BJ669" s="101"/>
      <c r="BK669" s="101"/>
    </row>
    <row r="670" spans="1:63" ht="13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  <c r="BB670" s="101"/>
      <c r="BC670" s="101"/>
      <c r="BD670" s="101"/>
      <c r="BE670" s="101"/>
      <c r="BF670" s="101"/>
      <c r="BG670" s="101"/>
      <c r="BH670" s="101"/>
      <c r="BI670" s="101"/>
      <c r="BJ670" s="101"/>
      <c r="BK670" s="101"/>
    </row>
    <row r="671" spans="1:63" ht="13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  <c r="AX671" s="101"/>
      <c r="AY671" s="101"/>
      <c r="AZ671" s="101"/>
      <c r="BA671" s="101"/>
      <c r="BB671" s="101"/>
      <c r="BC671" s="101"/>
      <c r="BD671" s="101"/>
      <c r="BE671" s="101"/>
      <c r="BF671" s="101"/>
      <c r="BG671" s="101"/>
      <c r="BH671" s="101"/>
      <c r="BI671" s="101"/>
      <c r="BJ671" s="101"/>
      <c r="BK671" s="101"/>
    </row>
    <row r="672" spans="1:63" ht="13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  <c r="AX672" s="101"/>
      <c r="AY672" s="101"/>
      <c r="AZ672" s="101"/>
      <c r="BA672" s="101"/>
      <c r="BB672" s="101"/>
      <c r="BC672" s="101"/>
      <c r="BD672" s="101"/>
      <c r="BE672" s="101"/>
      <c r="BF672" s="101"/>
      <c r="BG672" s="101"/>
      <c r="BH672" s="101"/>
      <c r="BI672" s="101"/>
      <c r="BJ672" s="101"/>
      <c r="BK672" s="101"/>
    </row>
    <row r="673" spans="1:63" ht="13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  <c r="AX673" s="101"/>
      <c r="AY673" s="101"/>
      <c r="AZ673" s="101"/>
      <c r="BA673" s="101"/>
      <c r="BB673" s="101"/>
      <c r="BC673" s="101"/>
      <c r="BD673" s="101"/>
      <c r="BE673" s="101"/>
      <c r="BF673" s="101"/>
      <c r="BG673" s="101"/>
      <c r="BH673" s="101"/>
      <c r="BI673" s="101"/>
      <c r="BJ673" s="101"/>
      <c r="BK673" s="101"/>
    </row>
    <row r="674" spans="1:63" ht="13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  <c r="BB674" s="101"/>
      <c r="BC674" s="101"/>
      <c r="BD674" s="101"/>
      <c r="BE674" s="101"/>
      <c r="BF674" s="101"/>
      <c r="BG674" s="101"/>
      <c r="BH674" s="101"/>
      <c r="BI674" s="101"/>
      <c r="BJ674" s="101"/>
      <c r="BK674" s="101"/>
    </row>
    <row r="675" spans="1:63" ht="13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  <c r="AX675" s="101"/>
      <c r="AY675" s="101"/>
      <c r="AZ675" s="101"/>
      <c r="BA675" s="101"/>
      <c r="BB675" s="101"/>
      <c r="BC675" s="101"/>
      <c r="BD675" s="101"/>
      <c r="BE675" s="101"/>
      <c r="BF675" s="101"/>
      <c r="BG675" s="101"/>
      <c r="BH675" s="101"/>
      <c r="BI675" s="101"/>
      <c r="BJ675" s="101"/>
      <c r="BK675" s="101"/>
    </row>
    <row r="676" spans="1:63" ht="13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  <c r="BB676" s="101"/>
      <c r="BC676" s="101"/>
      <c r="BD676" s="101"/>
      <c r="BE676" s="101"/>
      <c r="BF676" s="101"/>
      <c r="BG676" s="101"/>
      <c r="BH676" s="101"/>
      <c r="BI676" s="101"/>
      <c r="BJ676" s="101"/>
      <c r="BK676" s="101"/>
    </row>
    <row r="677" spans="1:63" ht="13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  <c r="AX677" s="101"/>
      <c r="AY677" s="101"/>
      <c r="AZ677" s="101"/>
      <c r="BA677" s="101"/>
      <c r="BB677" s="101"/>
      <c r="BC677" s="101"/>
      <c r="BD677" s="101"/>
      <c r="BE677" s="101"/>
      <c r="BF677" s="101"/>
      <c r="BG677" s="101"/>
      <c r="BH677" s="101"/>
      <c r="BI677" s="101"/>
      <c r="BJ677" s="101"/>
      <c r="BK677" s="101"/>
    </row>
    <row r="678" spans="1:63" ht="13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  <c r="AX678" s="101"/>
      <c r="AY678" s="101"/>
      <c r="AZ678" s="101"/>
      <c r="BA678" s="101"/>
      <c r="BB678" s="101"/>
      <c r="BC678" s="101"/>
      <c r="BD678" s="101"/>
      <c r="BE678" s="101"/>
      <c r="BF678" s="101"/>
      <c r="BG678" s="101"/>
      <c r="BH678" s="101"/>
      <c r="BI678" s="101"/>
      <c r="BJ678" s="101"/>
      <c r="BK678" s="101"/>
    </row>
    <row r="679" spans="1:63" ht="13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  <c r="BB679" s="101"/>
      <c r="BC679" s="101"/>
      <c r="BD679" s="101"/>
      <c r="BE679" s="101"/>
      <c r="BF679" s="101"/>
      <c r="BG679" s="101"/>
      <c r="BH679" s="101"/>
      <c r="BI679" s="101"/>
      <c r="BJ679" s="101"/>
      <c r="BK679" s="101"/>
    </row>
    <row r="680" spans="1:63" ht="13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  <c r="AX680" s="101"/>
      <c r="AY680" s="101"/>
      <c r="AZ680" s="101"/>
      <c r="BA680" s="101"/>
      <c r="BB680" s="101"/>
      <c r="BC680" s="101"/>
      <c r="BD680" s="101"/>
      <c r="BE680" s="101"/>
      <c r="BF680" s="101"/>
      <c r="BG680" s="101"/>
      <c r="BH680" s="101"/>
      <c r="BI680" s="101"/>
      <c r="BJ680" s="101"/>
      <c r="BK680" s="101"/>
    </row>
    <row r="681" spans="1:63" ht="13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  <c r="AX681" s="101"/>
      <c r="AY681" s="101"/>
      <c r="AZ681" s="101"/>
      <c r="BA681" s="101"/>
      <c r="BB681" s="101"/>
      <c r="BC681" s="101"/>
      <c r="BD681" s="101"/>
      <c r="BE681" s="101"/>
      <c r="BF681" s="101"/>
      <c r="BG681" s="101"/>
      <c r="BH681" s="101"/>
      <c r="BI681" s="101"/>
      <c r="BJ681" s="101"/>
      <c r="BK681" s="101"/>
    </row>
    <row r="682" spans="1:63" ht="13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  <c r="AX682" s="101"/>
      <c r="AY682" s="101"/>
      <c r="AZ682" s="101"/>
      <c r="BA682" s="101"/>
      <c r="BB682" s="101"/>
      <c r="BC682" s="101"/>
      <c r="BD682" s="101"/>
      <c r="BE682" s="101"/>
      <c r="BF682" s="101"/>
      <c r="BG682" s="101"/>
      <c r="BH682" s="101"/>
      <c r="BI682" s="101"/>
      <c r="BJ682" s="101"/>
      <c r="BK682" s="101"/>
    </row>
    <row r="683" spans="1:63" ht="13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  <c r="BB683" s="101"/>
      <c r="BC683" s="101"/>
      <c r="BD683" s="101"/>
      <c r="BE683" s="101"/>
      <c r="BF683" s="101"/>
      <c r="BG683" s="101"/>
      <c r="BH683" s="101"/>
      <c r="BI683" s="101"/>
      <c r="BJ683" s="101"/>
      <c r="BK683" s="101"/>
    </row>
    <row r="684" spans="1:63" ht="13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  <c r="AX684" s="101"/>
      <c r="AY684" s="101"/>
      <c r="AZ684" s="101"/>
      <c r="BA684" s="101"/>
      <c r="BB684" s="101"/>
      <c r="BC684" s="101"/>
      <c r="BD684" s="101"/>
      <c r="BE684" s="101"/>
      <c r="BF684" s="101"/>
      <c r="BG684" s="101"/>
      <c r="BH684" s="101"/>
      <c r="BI684" s="101"/>
      <c r="BJ684" s="101"/>
      <c r="BK684" s="101"/>
    </row>
    <row r="685" spans="1:63" ht="13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  <c r="AX685" s="101"/>
      <c r="AY685" s="101"/>
      <c r="AZ685" s="101"/>
      <c r="BA685" s="101"/>
      <c r="BB685" s="101"/>
      <c r="BC685" s="101"/>
      <c r="BD685" s="101"/>
      <c r="BE685" s="101"/>
      <c r="BF685" s="101"/>
      <c r="BG685" s="101"/>
      <c r="BH685" s="101"/>
      <c r="BI685" s="101"/>
      <c r="BJ685" s="101"/>
      <c r="BK685" s="101"/>
    </row>
    <row r="686" spans="1:63" ht="13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  <c r="AX686" s="101"/>
      <c r="AY686" s="101"/>
      <c r="AZ686" s="101"/>
      <c r="BA686" s="101"/>
      <c r="BB686" s="101"/>
      <c r="BC686" s="101"/>
      <c r="BD686" s="101"/>
      <c r="BE686" s="101"/>
      <c r="BF686" s="101"/>
      <c r="BG686" s="101"/>
      <c r="BH686" s="101"/>
      <c r="BI686" s="101"/>
      <c r="BJ686" s="101"/>
      <c r="BK686" s="101"/>
    </row>
    <row r="687" spans="1:63" ht="13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  <c r="BB687" s="101"/>
      <c r="BC687" s="101"/>
      <c r="BD687" s="101"/>
      <c r="BE687" s="101"/>
      <c r="BF687" s="101"/>
      <c r="BG687" s="101"/>
      <c r="BH687" s="101"/>
      <c r="BI687" s="101"/>
      <c r="BJ687" s="101"/>
      <c r="BK687" s="101"/>
    </row>
    <row r="688" spans="1:63" ht="13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  <c r="AX688" s="101"/>
      <c r="AY688" s="101"/>
      <c r="AZ688" s="101"/>
      <c r="BA688" s="101"/>
      <c r="BB688" s="101"/>
      <c r="BC688" s="101"/>
      <c r="BD688" s="101"/>
      <c r="BE688" s="101"/>
      <c r="BF688" s="101"/>
      <c r="BG688" s="101"/>
      <c r="BH688" s="101"/>
      <c r="BI688" s="101"/>
      <c r="BJ688" s="101"/>
      <c r="BK688" s="101"/>
    </row>
    <row r="689" spans="1:63" ht="13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  <c r="AX689" s="101"/>
      <c r="AY689" s="101"/>
      <c r="AZ689" s="101"/>
      <c r="BA689" s="101"/>
      <c r="BB689" s="101"/>
      <c r="BC689" s="101"/>
      <c r="BD689" s="101"/>
      <c r="BE689" s="101"/>
      <c r="BF689" s="101"/>
      <c r="BG689" s="101"/>
      <c r="BH689" s="101"/>
      <c r="BI689" s="101"/>
      <c r="BJ689" s="101"/>
      <c r="BK689" s="101"/>
    </row>
    <row r="690" spans="1:63" ht="13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  <c r="AX690" s="101"/>
      <c r="AY690" s="101"/>
      <c r="AZ690" s="101"/>
      <c r="BA690" s="101"/>
      <c r="BB690" s="101"/>
      <c r="BC690" s="101"/>
      <c r="BD690" s="101"/>
      <c r="BE690" s="101"/>
      <c r="BF690" s="101"/>
      <c r="BG690" s="101"/>
      <c r="BH690" s="101"/>
      <c r="BI690" s="101"/>
      <c r="BJ690" s="101"/>
      <c r="BK690" s="101"/>
    </row>
    <row r="691" spans="1:63" ht="13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  <c r="AX691" s="101"/>
      <c r="AY691" s="101"/>
      <c r="AZ691" s="101"/>
      <c r="BA691" s="101"/>
      <c r="BB691" s="101"/>
      <c r="BC691" s="101"/>
      <c r="BD691" s="101"/>
      <c r="BE691" s="101"/>
      <c r="BF691" s="101"/>
      <c r="BG691" s="101"/>
      <c r="BH691" s="101"/>
      <c r="BI691" s="101"/>
      <c r="BJ691" s="101"/>
      <c r="BK691" s="101"/>
    </row>
    <row r="692" spans="1:63" ht="13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  <c r="AX692" s="101"/>
      <c r="AY692" s="101"/>
      <c r="AZ692" s="101"/>
      <c r="BA692" s="101"/>
      <c r="BB692" s="101"/>
      <c r="BC692" s="101"/>
      <c r="BD692" s="101"/>
      <c r="BE692" s="101"/>
      <c r="BF692" s="101"/>
      <c r="BG692" s="101"/>
      <c r="BH692" s="101"/>
      <c r="BI692" s="101"/>
      <c r="BJ692" s="101"/>
      <c r="BK692" s="101"/>
    </row>
    <row r="693" spans="1:63" ht="13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  <c r="AX693" s="101"/>
      <c r="AY693" s="101"/>
      <c r="AZ693" s="101"/>
      <c r="BA693" s="101"/>
      <c r="BB693" s="101"/>
      <c r="BC693" s="101"/>
      <c r="BD693" s="101"/>
      <c r="BE693" s="101"/>
      <c r="BF693" s="101"/>
      <c r="BG693" s="101"/>
      <c r="BH693" s="101"/>
      <c r="BI693" s="101"/>
      <c r="BJ693" s="101"/>
      <c r="BK693" s="101"/>
    </row>
    <row r="694" spans="1:63" ht="13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  <c r="AX694" s="101"/>
      <c r="AY694" s="101"/>
      <c r="AZ694" s="101"/>
      <c r="BA694" s="101"/>
      <c r="BB694" s="101"/>
      <c r="BC694" s="101"/>
      <c r="BD694" s="101"/>
      <c r="BE694" s="101"/>
      <c r="BF694" s="101"/>
      <c r="BG694" s="101"/>
      <c r="BH694" s="101"/>
      <c r="BI694" s="101"/>
      <c r="BJ694" s="101"/>
      <c r="BK694" s="101"/>
    </row>
    <row r="695" spans="1:63" ht="13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  <c r="AX695" s="101"/>
      <c r="AY695" s="101"/>
      <c r="AZ695" s="101"/>
      <c r="BA695" s="101"/>
      <c r="BB695" s="101"/>
      <c r="BC695" s="101"/>
      <c r="BD695" s="101"/>
      <c r="BE695" s="101"/>
      <c r="BF695" s="101"/>
      <c r="BG695" s="101"/>
      <c r="BH695" s="101"/>
      <c r="BI695" s="101"/>
      <c r="BJ695" s="101"/>
      <c r="BK695" s="101"/>
    </row>
    <row r="696" spans="1:63" ht="13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  <c r="AX696" s="101"/>
      <c r="AY696" s="101"/>
      <c r="AZ696" s="101"/>
      <c r="BA696" s="101"/>
      <c r="BB696" s="101"/>
      <c r="BC696" s="101"/>
      <c r="BD696" s="101"/>
      <c r="BE696" s="101"/>
      <c r="BF696" s="101"/>
      <c r="BG696" s="101"/>
      <c r="BH696" s="101"/>
      <c r="BI696" s="101"/>
      <c r="BJ696" s="101"/>
      <c r="BK696" s="101"/>
    </row>
    <row r="697" spans="1:63" ht="13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  <c r="AX697" s="101"/>
      <c r="AY697" s="101"/>
      <c r="AZ697" s="101"/>
      <c r="BA697" s="101"/>
      <c r="BB697" s="101"/>
      <c r="BC697" s="101"/>
      <c r="BD697" s="101"/>
      <c r="BE697" s="101"/>
      <c r="BF697" s="101"/>
      <c r="BG697" s="101"/>
      <c r="BH697" s="101"/>
      <c r="BI697" s="101"/>
      <c r="BJ697" s="101"/>
      <c r="BK697" s="101"/>
    </row>
    <row r="698" spans="1:63" ht="13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  <c r="AX698" s="101"/>
      <c r="AY698" s="101"/>
      <c r="AZ698" s="101"/>
      <c r="BA698" s="101"/>
      <c r="BB698" s="101"/>
      <c r="BC698" s="101"/>
      <c r="BD698" s="101"/>
      <c r="BE698" s="101"/>
      <c r="BF698" s="101"/>
      <c r="BG698" s="101"/>
      <c r="BH698" s="101"/>
      <c r="BI698" s="101"/>
      <c r="BJ698" s="101"/>
      <c r="BK698" s="101"/>
    </row>
    <row r="699" spans="1:63" ht="13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  <c r="AX699" s="101"/>
      <c r="AY699" s="101"/>
      <c r="AZ699" s="101"/>
      <c r="BA699" s="101"/>
      <c r="BB699" s="101"/>
      <c r="BC699" s="101"/>
      <c r="BD699" s="101"/>
      <c r="BE699" s="101"/>
      <c r="BF699" s="101"/>
      <c r="BG699" s="101"/>
      <c r="BH699" s="101"/>
      <c r="BI699" s="101"/>
      <c r="BJ699" s="101"/>
      <c r="BK699" s="101"/>
    </row>
    <row r="700" spans="1:63" ht="13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  <c r="AX700" s="101"/>
      <c r="AY700" s="101"/>
      <c r="AZ700" s="101"/>
      <c r="BA700" s="101"/>
      <c r="BB700" s="101"/>
      <c r="BC700" s="101"/>
      <c r="BD700" s="101"/>
      <c r="BE700" s="101"/>
      <c r="BF700" s="101"/>
      <c r="BG700" s="101"/>
      <c r="BH700" s="101"/>
      <c r="BI700" s="101"/>
      <c r="BJ700" s="101"/>
      <c r="BK700" s="101"/>
    </row>
    <row r="701" spans="1:63" ht="13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  <c r="AX701" s="101"/>
      <c r="AY701" s="101"/>
      <c r="AZ701" s="101"/>
      <c r="BA701" s="101"/>
      <c r="BB701" s="101"/>
      <c r="BC701" s="101"/>
      <c r="BD701" s="101"/>
      <c r="BE701" s="101"/>
      <c r="BF701" s="101"/>
      <c r="BG701" s="101"/>
      <c r="BH701" s="101"/>
      <c r="BI701" s="101"/>
      <c r="BJ701" s="101"/>
      <c r="BK701" s="101"/>
    </row>
    <row r="702" spans="1:63" ht="13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  <c r="AX702" s="101"/>
      <c r="AY702" s="101"/>
      <c r="AZ702" s="101"/>
      <c r="BA702" s="101"/>
      <c r="BB702" s="101"/>
      <c r="BC702" s="101"/>
      <c r="BD702" s="101"/>
      <c r="BE702" s="101"/>
      <c r="BF702" s="101"/>
      <c r="BG702" s="101"/>
      <c r="BH702" s="101"/>
      <c r="BI702" s="101"/>
      <c r="BJ702" s="101"/>
      <c r="BK702" s="101"/>
    </row>
    <row r="703" spans="1:63" ht="13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  <c r="AX703" s="101"/>
      <c r="AY703" s="101"/>
      <c r="AZ703" s="101"/>
      <c r="BA703" s="101"/>
      <c r="BB703" s="101"/>
      <c r="BC703" s="101"/>
      <c r="BD703" s="101"/>
      <c r="BE703" s="101"/>
      <c r="BF703" s="101"/>
      <c r="BG703" s="101"/>
      <c r="BH703" s="101"/>
      <c r="BI703" s="101"/>
      <c r="BJ703" s="101"/>
      <c r="BK703" s="101"/>
    </row>
    <row r="704" spans="1:63" ht="13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  <c r="AX704" s="101"/>
      <c r="AY704" s="101"/>
      <c r="AZ704" s="101"/>
      <c r="BA704" s="101"/>
      <c r="BB704" s="101"/>
      <c r="BC704" s="101"/>
      <c r="BD704" s="101"/>
      <c r="BE704" s="101"/>
      <c r="BF704" s="101"/>
      <c r="BG704" s="101"/>
      <c r="BH704" s="101"/>
      <c r="BI704" s="101"/>
      <c r="BJ704" s="101"/>
      <c r="BK704" s="101"/>
    </row>
    <row r="705" spans="1:63" ht="13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  <c r="AX705" s="101"/>
      <c r="AY705" s="101"/>
      <c r="AZ705" s="101"/>
      <c r="BA705" s="101"/>
      <c r="BB705" s="101"/>
      <c r="BC705" s="101"/>
      <c r="BD705" s="101"/>
      <c r="BE705" s="101"/>
      <c r="BF705" s="101"/>
      <c r="BG705" s="101"/>
      <c r="BH705" s="101"/>
      <c r="BI705" s="101"/>
      <c r="BJ705" s="101"/>
      <c r="BK705" s="101"/>
    </row>
    <row r="706" spans="1:63" ht="13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  <c r="AX706" s="101"/>
      <c r="AY706" s="101"/>
      <c r="AZ706" s="101"/>
      <c r="BA706" s="101"/>
      <c r="BB706" s="101"/>
      <c r="BC706" s="101"/>
      <c r="BD706" s="101"/>
      <c r="BE706" s="101"/>
      <c r="BF706" s="101"/>
      <c r="BG706" s="101"/>
      <c r="BH706" s="101"/>
      <c r="BI706" s="101"/>
      <c r="BJ706" s="101"/>
      <c r="BK706" s="101"/>
    </row>
    <row r="707" spans="1:63" ht="13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  <c r="AX707" s="101"/>
      <c r="AY707" s="101"/>
      <c r="AZ707" s="101"/>
      <c r="BA707" s="101"/>
      <c r="BB707" s="101"/>
      <c r="BC707" s="101"/>
      <c r="BD707" s="101"/>
      <c r="BE707" s="101"/>
      <c r="BF707" s="101"/>
      <c r="BG707" s="101"/>
      <c r="BH707" s="101"/>
      <c r="BI707" s="101"/>
      <c r="BJ707" s="101"/>
      <c r="BK707" s="101"/>
    </row>
    <row r="708" spans="1:63" ht="13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  <c r="AX708" s="101"/>
      <c r="AY708" s="101"/>
      <c r="AZ708" s="101"/>
      <c r="BA708" s="101"/>
      <c r="BB708" s="101"/>
      <c r="BC708" s="101"/>
      <c r="BD708" s="101"/>
      <c r="BE708" s="101"/>
      <c r="BF708" s="101"/>
      <c r="BG708" s="101"/>
      <c r="BH708" s="101"/>
      <c r="BI708" s="101"/>
      <c r="BJ708" s="101"/>
      <c r="BK708" s="101"/>
    </row>
    <row r="709" spans="1:63" ht="13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  <c r="AX709" s="101"/>
      <c r="AY709" s="101"/>
      <c r="AZ709" s="101"/>
      <c r="BA709" s="101"/>
      <c r="BB709" s="101"/>
      <c r="BC709" s="101"/>
      <c r="BD709" s="101"/>
      <c r="BE709" s="101"/>
      <c r="BF709" s="101"/>
      <c r="BG709" s="101"/>
      <c r="BH709" s="101"/>
      <c r="BI709" s="101"/>
      <c r="BJ709" s="101"/>
      <c r="BK709" s="101"/>
    </row>
    <row r="710" spans="1:63" ht="13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  <c r="AX710" s="101"/>
      <c r="AY710" s="101"/>
      <c r="AZ710" s="101"/>
      <c r="BA710" s="101"/>
      <c r="BB710" s="101"/>
      <c r="BC710" s="101"/>
      <c r="BD710" s="101"/>
      <c r="BE710" s="101"/>
      <c r="BF710" s="101"/>
      <c r="BG710" s="101"/>
      <c r="BH710" s="101"/>
      <c r="BI710" s="101"/>
      <c r="BJ710" s="101"/>
      <c r="BK710" s="101"/>
    </row>
    <row r="711" spans="1:63" ht="13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  <c r="AX711" s="101"/>
      <c r="AY711" s="101"/>
      <c r="AZ711" s="101"/>
      <c r="BA711" s="101"/>
      <c r="BB711" s="101"/>
      <c r="BC711" s="101"/>
      <c r="BD711" s="101"/>
      <c r="BE711" s="101"/>
      <c r="BF711" s="101"/>
      <c r="BG711" s="101"/>
      <c r="BH711" s="101"/>
      <c r="BI711" s="101"/>
      <c r="BJ711" s="101"/>
      <c r="BK711" s="101"/>
    </row>
    <row r="712" spans="1:63" ht="13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  <c r="AX712" s="101"/>
      <c r="AY712" s="101"/>
      <c r="AZ712" s="101"/>
      <c r="BA712" s="101"/>
      <c r="BB712" s="101"/>
      <c r="BC712" s="101"/>
      <c r="BD712" s="101"/>
      <c r="BE712" s="101"/>
      <c r="BF712" s="101"/>
      <c r="BG712" s="101"/>
      <c r="BH712" s="101"/>
      <c r="BI712" s="101"/>
      <c r="BJ712" s="101"/>
      <c r="BK712" s="101"/>
    </row>
    <row r="713" spans="1:63" ht="13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  <c r="AX713" s="101"/>
      <c r="AY713" s="101"/>
      <c r="AZ713" s="101"/>
      <c r="BA713" s="101"/>
      <c r="BB713" s="101"/>
      <c r="BC713" s="101"/>
      <c r="BD713" s="101"/>
      <c r="BE713" s="101"/>
      <c r="BF713" s="101"/>
      <c r="BG713" s="101"/>
      <c r="BH713" s="101"/>
      <c r="BI713" s="101"/>
      <c r="BJ713" s="101"/>
      <c r="BK713" s="101"/>
    </row>
    <row r="714" spans="1:63" ht="13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  <c r="BB714" s="101"/>
      <c r="BC714" s="101"/>
      <c r="BD714" s="101"/>
      <c r="BE714" s="101"/>
      <c r="BF714" s="101"/>
      <c r="BG714" s="101"/>
      <c r="BH714" s="101"/>
      <c r="BI714" s="101"/>
      <c r="BJ714" s="101"/>
      <c r="BK714" s="101"/>
    </row>
    <row r="715" spans="1:63" ht="13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  <c r="AX715" s="101"/>
      <c r="AY715" s="101"/>
      <c r="AZ715" s="101"/>
      <c r="BA715" s="101"/>
      <c r="BB715" s="101"/>
      <c r="BC715" s="101"/>
      <c r="BD715" s="101"/>
      <c r="BE715" s="101"/>
      <c r="BF715" s="101"/>
      <c r="BG715" s="101"/>
      <c r="BH715" s="101"/>
      <c r="BI715" s="101"/>
      <c r="BJ715" s="101"/>
      <c r="BK715" s="101"/>
    </row>
    <row r="716" spans="1:63" ht="13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  <c r="AX716" s="101"/>
      <c r="AY716" s="101"/>
      <c r="AZ716" s="101"/>
      <c r="BA716" s="101"/>
      <c r="BB716" s="101"/>
      <c r="BC716" s="101"/>
      <c r="BD716" s="101"/>
      <c r="BE716" s="101"/>
      <c r="BF716" s="101"/>
      <c r="BG716" s="101"/>
      <c r="BH716" s="101"/>
      <c r="BI716" s="101"/>
      <c r="BJ716" s="101"/>
      <c r="BK716" s="101"/>
    </row>
    <row r="717" spans="1:63" ht="13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  <c r="AX717" s="101"/>
      <c r="AY717" s="101"/>
      <c r="AZ717" s="101"/>
      <c r="BA717" s="101"/>
      <c r="BB717" s="101"/>
      <c r="BC717" s="101"/>
      <c r="BD717" s="101"/>
      <c r="BE717" s="101"/>
      <c r="BF717" s="101"/>
      <c r="BG717" s="101"/>
      <c r="BH717" s="101"/>
      <c r="BI717" s="101"/>
      <c r="BJ717" s="101"/>
      <c r="BK717" s="101"/>
    </row>
    <row r="718" spans="1:63" ht="13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  <c r="AX718" s="101"/>
      <c r="AY718" s="101"/>
      <c r="AZ718" s="101"/>
      <c r="BA718" s="101"/>
      <c r="BB718" s="101"/>
      <c r="BC718" s="101"/>
      <c r="BD718" s="101"/>
      <c r="BE718" s="101"/>
      <c r="BF718" s="101"/>
      <c r="BG718" s="101"/>
      <c r="BH718" s="101"/>
      <c r="BI718" s="101"/>
      <c r="BJ718" s="101"/>
      <c r="BK718" s="101"/>
    </row>
    <row r="719" spans="1:63" ht="13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  <c r="AX719" s="101"/>
      <c r="AY719" s="101"/>
      <c r="AZ719" s="101"/>
      <c r="BA719" s="101"/>
      <c r="BB719" s="101"/>
      <c r="BC719" s="101"/>
      <c r="BD719" s="101"/>
      <c r="BE719" s="101"/>
      <c r="BF719" s="101"/>
      <c r="BG719" s="101"/>
      <c r="BH719" s="101"/>
      <c r="BI719" s="101"/>
      <c r="BJ719" s="101"/>
      <c r="BK719" s="101"/>
    </row>
    <row r="720" spans="1:63" ht="13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  <c r="AX720" s="101"/>
      <c r="AY720" s="101"/>
      <c r="AZ720" s="101"/>
      <c r="BA720" s="101"/>
      <c r="BB720" s="101"/>
      <c r="BC720" s="101"/>
      <c r="BD720" s="101"/>
      <c r="BE720" s="101"/>
      <c r="BF720" s="101"/>
      <c r="BG720" s="101"/>
      <c r="BH720" s="101"/>
      <c r="BI720" s="101"/>
      <c r="BJ720" s="101"/>
      <c r="BK720" s="101"/>
    </row>
    <row r="721" spans="1:63" ht="13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  <c r="AX721" s="101"/>
      <c r="AY721" s="101"/>
      <c r="AZ721" s="101"/>
      <c r="BA721" s="101"/>
      <c r="BB721" s="101"/>
      <c r="BC721" s="101"/>
      <c r="BD721" s="101"/>
      <c r="BE721" s="101"/>
      <c r="BF721" s="101"/>
      <c r="BG721" s="101"/>
      <c r="BH721" s="101"/>
      <c r="BI721" s="101"/>
      <c r="BJ721" s="101"/>
      <c r="BK721" s="101"/>
    </row>
    <row r="722" spans="1:63" ht="13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  <c r="AX722" s="101"/>
      <c r="AY722" s="101"/>
      <c r="AZ722" s="101"/>
      <c r="BA722" s="101"/>
      <c r="BB722" s="101"/>
      <c r="BC722" s="101"/>
      <c r="BD722" s="101"/>
      <c r="BE722" s="101"/>
      <c r="BF722" s="101"/>
      <c r="BG722" s="101"/>
      <c r="BH722" s="101"/>
      <c r="BI722" s="101"/>
      <c r="BJ722" s="101"/>
      <c r="BK722" s="101"/>
    </row>
    <row r="723" spans="1:63" ht="13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  <c r="AX723" s="101"/>
      <c r="AY723" s="101"/>
      <c r="AZ723" s="101"/>
      <c r="BA723" s="101"/>
      <c r="BB723" s="101"/>
      <c r="BC723" s="101"/>
      <c r="BD723" s="101"/>
      <c r="BE723" s="101"/>
      <c r="BF723" s="101"/>
      <c r="BG723" s="101"/>
      <c r="BH723" s="101"/>
      <c r="BI723" s="101"/>
      <c r="BJ723" s="101"/>
      <c r="BK723" s="101"/>
    </row>
    <row r="724" spans="1:63" ht="13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  <c r="AX724" s="101"/>
      <c r="AY724" s="101"/>
      <c r="AZ724" s="101"/>
      <c r="BA724" s="101"/>
      <c r="BB724" s="101"/>
      <c r="BC724" s="101"/>
      <c r="BD724" s="101"/>
      <c r="BE724" s="101"/>
      <c r="BF724" s="101"/>
      <c r="BG724" s="101"/>
      <c r="BH724" s="101"/>
      <c r="BI724" s="101"/>
      <c r="BJ724" s="101"/>
      <c r="BK724" s="101"/>
    </row>
    <row r="725" spans="1:63" ht="13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  <c r="AX725" s="101"/>
      <c r="AY725" s="101"/>
      <c r="AZ725" s="101"/>
      <c r="BA725" s="101"/>
      <c r="BB725" s="101"/>
      <c r="BC725" s="101"/>
      <c r="BD725" s="101"/>
      <c r="BE725" s="101"/>
      <c r="BF725" s="101"/>
      <c r="BG725" s="101"/>
      <c r="BH725" s="101"/>
      <c r="BI725" s="101"/>
      <c r="BJ725" s="101"/>
      <c r="BK725" s="101"/>
    </row>
    <row r="726" spans="1:63" ht="13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  <c r="BB726" s="101"/>
      <c r="BC726" s="101"/>
      <c r="BD726" s="101"/>
      <c r="BE726" s="101"/>
      <c r="BF726" s="101"/>
      <c r="BG726" s="101"/>
      <c r="BH726" s="101"/>
      <c r="BI726" s="101"/>
      <c r="BJ726" s="101"/>
      <c r="BK726" s="101"/>
    </row>
    <row r="727" spans="1:63" ht="13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  <c r="AX727" s="101"/>
      <c r="AY727" s="101"/>
      <c r="AZ727" s="101"/>
      <c r="BA727" s="101"/>
      <c r="BB727" s="101"/>
      <c r="BC727" s="101"/>
      <c r="BD727" s="101"/>
      <c r="BE727" s="101"/>
      <c r="BF727" s="101"/>
      <c r="BG727" s="101"/>
      <c r="BH727" s="101"/>
      <c r="BI727" s="101"/>
      <c r="BJ727" s="101"/>
      <c r="BK727" s="101"/>
    </row>
    <row r="728" spans="1:63" ht="13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101"/>
      <c r="BA728" s="101"/>
      <c r="BB728" s="101"/>
      <c r="BC728" s="101"/>
      <c r="BD728" s="101"/>
      <c r="BE728" s="101"/>
      <c r="BF728" s="101"/>
      <c r="BG728" s="101"/>
      <c r="BH728" s="101"/>
      <c r="BI728" s="101"/>
      <c r="BJ728" s="101"/>
      <c r="BK728" s="101"/>
    </row>
    <row r="729" spans="1:63" ht="13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  <c r="AX729" s="101"/>
      <c r="AY729" s="101"/>
      <c r="AZ729" s="101"/>
      <c r="BA729" s="101"/>
      <c r="BB729" s="101"/>
      <c r="BC729" s="101"/>
      <c r="BD729" s="101"/>
      <c r="BE729" s="101"/>
      <c r="BF729" s="101"/>
      <c r="BG729" s="101"/>
      <c r="BH729" s="101"/>
      <c r="BI729" s="101"/>
      <c r="BJ729" s="101"/>
      <c r="BK729" s="101"/>
    </row>
    <row r="730" spans="1:63" ht="13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  <c r="AX730" s="101"/>
      <c r="AY730" s="101"/>
      <c r="AZ730" s="101"/>
      <c r="BA730" s="101"/>
      <c r="BB730" s="101"/>
      <c r="BC730" s="101"/>
      <c r="BD730" s="101"/>
      <c r="BE730" s="101"/>
      <c r="BF730" s="101"/>
      <c r="BG730" s="101"/>
      <c r="BH730" s="101"/>
      <c r="BI730" s="101"/>
      <c r="BJ730" s="101"/>
      <c r="BK730" s="101"/>
    </row>
    <row r="731" spans="1:63" ht="13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  <c r="AX731" s="101"/>
      <c r="AY731" s="101"/>
      <c r="AZ731" s="101"/>
      <c r="BA731" s="101"/>
      <c r="BB731" s="101"/>
      <c r="BC731" s="101"/>
      <c r="BD731" s="101"/>
      <c r="BE731" s="101"/>
      <c r="BF731" s="101"/>
      <c r="BG731" s="101"/>
      <c r="BH731" s="101"/>
      <c r="BI731" s="101"/>
      <c r="BJ731" s="101"/>
      <c r="BK731" s="101"/>
    </row>
    <row r="732" spans="1:63" ht="13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  <c r="AX732" s="101"/>
      <c r="AY732" s="101"/>
      <c r="AZ732" s="101"/>
      <c r="BA732" s="101"/>
      <c r="BB732" s="101"/>
      <c r="BC732" s="101"/>
      <c r="BD732" s="101"/>
      <c r="BE732" s="101"/>
      <c r="BF732" s="101"/>
      <c r="BG732" s="101"/>
      <c r="BH732" s="101"/>
      <c r="BI732" s="101"/>
      <c r="BJ732" s="101"/>
      <c r="BK732" s="101"/>
    </row>
    <row r="733" spans="1:63" ht="13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  <c r="AX733" s="101"/>
      <c r="AY733" s="101"/>
      <c r="AZ733" s="101"/>
      <c r="BA733" s="101"/>
      <c r="BB733" s="101"/>
      <c r="BC733" s="101"/>
      <c r="BD733" s="101"/>
      <c r="BE733" s="101"/>
      <c r="BF733" s="101"/>
      <c r="BG733" s="101"/>
      <c r="BH733" s="101"/>
      <c r="BI733" s="101"/>
      <c r="BJ733" s="101"/>
      <c r="BK733" s="101"/>
    </row>
    <row r="734" spans="1:63" ht="13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  <c r="BB734" s="101"/>
      <c r="BC734" s="101"/>
      <c r="BD734" s="101"/>
      <c r="BE734" s="101"/>
      <c r="BF734" s="101"/>
      <c r="BG734" s="101"/>
      <c r="BH734" s="101"/>
      <c r="BI734" s="101"/>
      <c r="BJ734" s="101"/>
      <c r="BK734" s="101"/>
    </row>
    <row r="735" spans="1:63" ht="13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  <c r="AX735" s="101"/>
      <c r="AY735" s="101"/>
      <c r="AZ735" s="101"/>
      <c r="BA735" s="101"/>
      <c r="BB735" s="101"/>
      <c r="BC735" s="101"/>
      <c r="BD735" s="101"/>
      <c r="BE735" s="101"/>
      <c r="BF735" s="101"/>
      <c r="BG735" s="101"/>
      <c r="BH735" s="101"/>
      <c r="BI735" s="101"/>
      <c r="BJ735" s="101"/>
      <c r="BK735" s="101"/>
    </row>
    <row r="736" spans="1:63" ht="13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  <c r="BB736" s="101"/>
      <c r="BC736" s="101"/>
      <c r="BD736" s="101"/>
      <c r="BE736" s="101"/>
      <c r="BF736" s="101"/>
      <c r="BG736" s="101"/>
      <c r="BH736" s="101"/>
      <c r="BI736" s="101"/>
      <c r="BJ736" s="101"/>
      <c r="BK736" s="101"/>
    </row>
    <row r="737" spans="1:63" ht="13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  <c r="AX737" s="101"/>
      <c r="AY737" s="101"/>
      <c r="AZ737" s="101"/>
      <c r="BA737" s="101"/>
      <c r="BB737" s="101"/>
      <c r="BC737" s="101"/>
      <c r="BD737" s="101"/>
      <c r="BE737" s="101"/>
      <c r="BF737" s="101"/>
      <c r="BG737" s="101"/>
      <c r="BH737" s="101"/>
      <c r="BI737" s="101"/>
      <c r="BJ737" s="101"/>
      <c r="BK737" s="101"/>
    </row>
    <row r="738" spans="1:63" ht="13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  <c r="AX738" s="101"/>
      <c r="AY738" s="101"/>
      <c r="AZ738" s="101"/>
      <c r="BA738" s="101"/>
      <c r="BB738" s="101"/>
      <c r="BC738" s="101"/>
      <c r="BD738" s="101"/>
      <c r="BE738" s="101"/>
      <c r="BF738" s="101"/>
      <c r="BG738" s="101"/>
      <c r="BH738" s="101"/>
      <c r="BI738" s="101"/>
      <c r="BJ738" s="101"/>
      <c r="BK738" s="101"/>
    </row>
    <row r="739" spans="1:63" ht="13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  <c r="AX739" s="101"/>
      <c r="AY739" s="101"/>
      <c r="AZ739" s="101"/>
      <c r="BA739" s="101"/>
      <c r="BB739" s="101"/>
      <c r="BC739" s="101"/>
      <c r="BD739" s="101"/>
      <c r="BE739" s="101"/>
      <c r="BF739" s="101"/>
      <c r="BG739" s="101"/>
      <c r="BH739" s="101"/>
      <c r="BI739" s="101"/>
      <c r="BJ739" s="101"/>
      <c r="BK739" s="101"/>
    </row>
    <row r="740" spans="1:63" ht="13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  <c r="AX740" s="101"/>
      <c r="AY740" s="101"/>
      <c r="AZ740" s="101"/>
      <c r="BA740" s="101"/>
      <c r="BB740" s="101"/>
      <c r="BC740" s="101"/>
      <c r="BD740" s="101"/>
      <c r="BE740" s="101"/>
      <c r="BF740" s="101"/>
      <c r="BG740" s="101"/>
      <c r="BH740" s="101"/>
      <c r="BI740" s="101"/>
      <c r="BJ740" s="101"/>
      <c r="BK740" s="101"/>
    </row>
    <row r="741" spans="1:63" ht="13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  <c r="AX741" s="101"/>
      <c r="AY741" s="101"/>
      <c r="AZ741" s="101"/>
      <c r="BA741" s="101"/>
      <c r="BB741" s="101"/>
      <c r="BC741" s="101"/>
      <c r="BD741" s="101"/>
      <c r="BE741" s="101"/>
      <c r="BF741" s="101"/>
      <c r="BG741" s="101"/>
      <c r="BH741" s="101"/>
      <c r="BI741" s="101"/>
      <c r="BJ741" s="101"/>
      <c r="BK741" s="101"/>
    </row>
    <row r="742" spans="1:63" ht="13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  <c r="AX742" s="101"/>
      <c r="AY742" s="101"/>
      <c r="AZ742" s="101"/>
      <c r="BA742" s="101"/>
      <c r="BB742" s="101"/>
      <c r="BC742" s="101"/>
      <c r="BD742" s="101"/>
      <c r="BE742" s="101"/>
      <c r="BF742" s="101"/>
      <c r="BG742" s="101"/>
      <c r="BH742" s="101"/>
      <c r="BI742" s="101"/>
      <c r="BJ742" s="101"/>
      <c r="BK742" s="101"/>
    </row>
    <row r="743" spans="1:63" ht="13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  <c r="AX743" s="101"/>
      <c r="AY743" s="101"/>
      <c r="AZ743" s="101"/>
      <c r="BA743" s="101"/>
      <c r="BB743" s="101"/>
      <c r="BC743" s="101"/>
      <c r="BD743" s="101"/>
      <c r="BE743" s="101"/>
      <c r="BF743" s="101"/>
      <c r="BG743" s="101"/>
      <c r="BH743" s="101"/>
      <c r="BI743" s="101"/>
      <c r="BJ743" s="101"/>
      <c r="BK743" s="101"/>
    </row>
    <row r="744" spans="1:63" ht="13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  <c r="AX744" s="101"/>
      <c r="AY744" s="101"/>
      <c r="AZ744" s="101"/>
      <c r="BA744" s="101"/>
      <c r="BB744" s="101"/>
      <c r="BC744" s="101"/>
      <c r="BD744" s="101"/>
      <c r="BE744" s="101"/>
      <c r="BF744" s="101"/>
      <c r="BG744" s="101"/>
      <c r="BH744" s="101"/>
      <c r="BI744" s="101"/>
      <c r="BJ744" s="101"/>
      <c r="BK744" s="101"/>
    </row>
    <row r="745" spans="1:63" ht="13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  <c r="AX745" s="101"/>
      <c r="AY745" s="101"/>
      <c r="AZ745" s="101"/>
      <c r="BA745" s="101"/>
      <c r="BB745" s="101"/>
      <c r="BC745" s="101"/>
      <c r="BD745" s="101"/>
      <c r="BE745" s="101"/>
      <c r="BF745" s="101"/>
      <c r="BG745" s="101"/>
      <c r="BH745" s="101"/>
      <c r="BI745" s="101"/>
      <c r="BJ745" s="101"/>
      <c r="BK745" s="101"/>
    </row>
    <row r="746" spans="1:63" ht="13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  <c r="AX746" s="101"/>
      <c r="AY746" s="101"/>
      <c r="AZ746" s="101"/>
      <c r="BA746" s="101"/>
      <c r="BB746" s="101"/>
      <c r="BC746" s="101"/>
      <c r="BD746" s="101"/>
      <c r="BE746" s="101"/>
      <c r="BF746" s="101"/>
      <c r="BG746" s="101"/>
      <c r="BH746" s="101"/>
      <c r="BI746" s="101"/>
      <c r="BJ746" s="101"/>
      <c r="BK746" s="101"/>
    </row>
    <row r="747" spans="1:63" ht="13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  <c r="AX747" s="101"/>
      <c r="AY747" s="101"/>
      <c r="AZ747" s="101"/>
      <c r="BA747" s="101"/>
      <c r="BB747" s="101"/>
      <c r="BC747" s="101"/>
      <c r="BD747" s="101"/>
      <c r="BE747" s="101"/>
      <c r="BF747" s="101"/>
      <c r="BG747" s="101"/>
      <c r="BH747" s="101"/>
      <c r="BI747" s="101"/>
      <c r="BJ747" s="101"/>
      <c r="BK747" s="101"/>
    </row>
    <row r="748" spans="1:63" ht="13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  <c r="AX748" s="101"/>
      <c r="AY748" s="101"/>
      <c r="AZ748" s="101"/>
      <c r="BA748" s="101"/>
      <c r="BB748" s="101"/>
      <c r="BC748" s="101"/>
      <c r="BD748" s="101"/>
      <c r="BE748" s="101"/>
      <c r="BF748" s="101"/>
      <c r="BG748" s="101"/>
      <c r="BH748" s="101"/>
      <c r="BI748" s="101"/>
      <c r="BJ748" s="101"/>
      <c r="BK748" s="101"/>
    </row>
    <row r="749" spans="1:63" ht="13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  <c r="AX749" s="101"/>
      <c r="AY749" s="101"/>
      <c r="AZ749" s="101"/>
      <c r="BA749" s="101"/>
      <c r="BB749" s="101"/>
      <c r="BC749" s="101"/>
      <c r="BD749" s="101"/>
      <c r="BE749" s="101"/>
      <c r="BF749" s="101"/>
      <c r="BG749" s="101"/>
      <c r="BH749" s="101"/>
      <c r="BI749" s="101"/>
      <c r="BJ749" s="101"/>
      <c r="BK749" s="101"/>
    </row>
    <row r="750" spans="1:63" ht="13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  <c r="AX750" s="101"/>
      <c r="AY750" s="101"/>
      <c r="AZ750" s="101"/>
      <c r="BA750" s="101"/>
      <c r="BB750" s="101"/>
      <c r="BC750" s="101"/>
      <c r="BD750" s="101"/>
      <c r="BE750" s="101"/>
      <c r="BF750" s="101"/>
      <c r="BG750" s="101"/>
      <c r="BH750" s="101"/>
      <c r="BI750" s="101"/>
      <c r="BJ750" s="101"/>
      <c r="BK750" s="101"/>
    </row>
    <row r="751" spans="1:63" ht="13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  <c r="AX751" s="101"/>
      <c r="AY751" s="101"/>
      <c r="AZ751" s="101"/>
      <c r="BA751" s="101"/>
      <c r="BB751" s="101"/>
      <c r="BC751" s="101"/>
      <c r="BD751" s="101"/>
      <c r="BE751" s="101"/>
      <c r="BF751" s="101"/>
      <c r="BG751" s="101"/>
      <c r="BH751" s="101"/>
      <c r="BI751" s="101"/>
      <c r="BJ751" s="101"/>
      <c r="BK751" s="101"/>
    </row>
    <row r="752" spans="1:63" ht="13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  <c r="AX752" s="101"/>
      <c r="AY752" s="101"/>
      <c r="AZ752" s="101"/>
      <c r="BA752" s="101"/>
      <c r="BB752" s="101"/>
      <c r="BC752" s="101"/>
      <c r="BD752" s="101"/>
      <c r="BE752" s="101"/>
      <c r="BF752" s="101"/>
      <c r="BG752" s="101"/>
      <c r="BH752" s="101"/>
      <c r="BI752" s="101"/>
      <c r="BJ752" s="101"/>
      <c r="BK752" s="101"/>
    </row>
    <row r="753" spans="1:63" ht="13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  <c r="AX753" s="101"/>
      <c r="AY753" s="101"/>
      <c r="AZ753" s="101"/>
      <c r="BA753" s="101"/>
      <c r="BB753" s="101"/>
      <c r="BC753" s="101"/>
      <c r="BD753" s="101"/>
      <c r="BE753" s="101"/>
      <c r="BF753" s="101"/>
      <c r="BG753" s="101"/>
      <c r="BH753" s="101"/>
      <c r="BI753" s="101"/>
      <c r="BJ753" s="101"/>
      <c r="BK753" s="101"/>
    </row>
    <row r="754" spans="1:63" ht="13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  <c r="AX754" s="101"/>
      <c r="AY754" s="101"/>
      <c r="AZ754" s="101"/>
      <c r="BA754" s="101"/>
      <c r="BB754" s="101"/>
      <c r="BC754" s="101"/>
      <c r="BD754" s="101"/>
      <c r="BE754" s="101"/>
      <c r="BF754" s="101"/>
      <c r="BG754" s="101"/>
      <c r="BH754" s="101"/>
      <c r="BI754" s="101"/>
      <c r="BJ754" s="101"/>
      <c r="BK754" s="101"/>
    </row>
    <row r="755" spans="1:63" ht="13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  <c r="AX755" s="101"/>
      <c r="AY755" s="101"/>
      <c r="AZ755" s="101"/>
      <c r="BA755" s="101"/>
      <c r="BB755" s="101"/>
      <c r="BC755" s="101"/>
      <c r="BD755" s="101"/>
      <c r="BE755" s="101"/>
      <c r="BF755" s="101"/>
      <c r="BG755" s="101"/>
      <c r="BH755" s="101"/>
      <c r="BI755" s="101"/>
      <c r="BJ755" s="101"/>
      <c r="BK755" s="101"/>
    </row>
    <row r="756" spans="1:63" ht="13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  <c r="AX756" s="101"/>
      <c r="AY756" s="101"/>
      <c r="AZ756" s="101"/>
      <c r="BA756" s="101"/>
      <c r="BB756" s="101"/>
      <c r="BC756" s="101"/>
      <c r="BD756" s="101"/>
      <c r="BE756" s="101"/>
      <c r="BF756" s="101"/>
      <c r="BG756" s="101"/>
      <c r="BH756" s="101"/>
      <c r="BI756" s="101"/>
      <c r="BJ756" s="101"/>
      <c r="BK756" s="101"/>
    </row>
    <row r="757" spans="1:63" ht="13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  <c r="AX757" s="101"/>
      <c r="AY757" s="101"/>
      <c r="AZ757" s="101"/>
      <c r="BA757" s="101"/>
      <c r="BB757" s="101"/>
      <c r="BC757" s="101"/>
      <c r="BD757" s="101"/>
      <c r="BE757" s="101"/>
      <c r="BF757" s="101"/>
      <c r="BG757" s="101"/>
      <c r="BH757" s="101"/>
      <c r="BI757" s="101"/>
      <c r="BJ757" s="101"/>
      <c r="BK757" s="101"/>
    </row>
    <row r="758" spans="1:63" ht="13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  <c r="AX758" s="101"/>
      <c r="AY758" s="101"/>
      <c r="AZ758" s="101"/>
      <c r="BA758" s="101"/>
      <c r="BB758" s="101"/>
      <c r="BC758" s="101"/>
      <c r="BD758" s="101"/>
      <c r="BE758" s="101"/>
      <c r="BF758" s="101"/>
      <c r="BG758" s="101"/>
      <c r="BH758" s="101"/>
      <c r="BI758" s="101"/>
      <c r="BJ758" s="101"/>
      <c r="BK758" s="101"/>
    </row>
    <row r="759" spans="1:63" ht="13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  <c r="BB759" s="101"/>
      <c r="BC759" s="101"/>
      <c r="BD759" s="101"/>
      <c r="BE759" s="101"/>
      <c r="BF759" s="101"/>
      <c r="BG759" s="101"/>
      <c r="BH759" s="101"/>
      <c r="BI759" s="101"/>
      <c r="BJ759" s="101"/>
      <c r="BK759" s="101"/>
    </row>
    <row r="760" spans="1:63" ht="13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  <c r="AX760" s="101"/>
      <c r="AY760" s="101"/>
      <c r="AZ760" s="101"/>
      <c r="BA760" s="101"/>
      <c r="BB760" s="101"/>
      <c r="BC760" s="101"/>
      <c r="BD760" s="101"/>
      <c r="BE760" s="101"/>
      <c r="BF760" s="101"/>
      <c r="BG760" s="101"/>
      <c r="BH760" s="101"/>
      <c r="BI760" s="101"/>
      <c r="BJ760" s="101"/>
      <c r="BK760" s="101"/>
    </row>
    <row r="761" spans="1:63" ht="13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  <c r="BB761" s="101"/>
      <c r="BC761" s="101"/>
      <c r="BD761" s="101"/>
      <c r="BE761" s="101"/>
      <c r="BF761" s="101"/>
      <c r="BG761" s="101"/>
      <c r="BH761" s="101"/>
      <c r="BI761" s="101"/>
      <c r="BJ761" s="101"/>
      <c r="BK761" s="101"/>
    </row>
    <row r="762" spans="1:63" ht="13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  <c r="AX762" s="101"/>
      <c r="AY762" s="101"/>
      <c r="AZ762" s="101"/>
      <c r="BA762" s="101"/>
      <c r="BB762" s="101"/>
      <c r="BC762" s="101"/>
      <c r="BD762" s="101"/>
      <c r="BE762" s="101"/>
      <c r="BF762" s="101"/>
      <c r="BG762" s="101"/>
      <c r="BH762" s="101"/>
      <c r="BI762" s="101"/>
      <c r="BJ762" s="101"/>
      <c r="BK762" s="101"/>
    </row>
    <row r="763" spans="1:63" ht="13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  <c r="AX763" s="101"/>
      <c r="AY763" s="101"/>
      <c r="AZ763" s="101"/>
      <c r="BA763" s="101"/>
      <c r="BB763" s="101"/>
      <c r="BC763" s="101"/>
      <c r="BD763" s="101"/>
      <c r="BE763" s="101"/>
      <c r="BF763" s="101"/>
      <c r="BG763" s="101"/>
      <c r="BH763" s="101"/>
      <c r="BI763" s="101"/>
      <c r="BJ763" s="101"/>
      <c r="BK763" s="101"/>
    </row>
    <row r="764" spans="1:63" ht="13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  <c r="AX764" s="101"/>
      <c r="AY764" s="101"/>
      <c r="AZ764" s="101"/>
      <c r="BA764" s="101"/>
      <c r="BB764" s="101"/>
      <c r="BC764" s="101"/>
      <c r="BD764" s="101"/>
      <c r="BE764" s="101"/>
      <c r="BF764" s="101"/>
      <c r="BG764" s="101"/>
      <c r="BH764" s="101"/>
      <c r="BI764" s="101"/>
      <c r="BJ764" s="101"/>
      <c r="BK764" s="101"/>
    </row>
    <row r="765" spans="1:63" ht="13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  <c r="AX765" s="101"/>
      <c r="AY765" s="101"/>
      <c r="AZ765" s="101"/>
      <c r="BA765" s="101"/>
      <c r="BB765" s="101"/>
      <c r="BC765" s="101"/>
      <c r="BD765" s="101"/>
      <c r="BE765" s="101"/>
      <c r="BF765" s="101"/>
      <c r="BG765" s="101"/>
      <c r="BH765" s="101"/>
      <c r="BI765" s="101"/>
      <c r="BJ765" s="101"/>
      <c r="BK765" s="101"/>
    </row>
    <row r="766" spans="1:63" ht="13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  <c r="AX766" s="101"/>
      <c r="AY766" s="101"/>
      <c r="AZ766" s="101"/>
      <c r="BA766" s="101"/>
      <c r="BB766" s="101"/>
      <c r="BC766" s="101"/>
      <c r="BD766" s="101"/>
      <c r="BE766" s="101"/>
      <c r="BF766" s="101"/>
      <c r="BG766" s="101"/>
      <c r="BH766" s="101"/>
      <c r="BI766" s="101"/>
      <c r="BJ766" s="101"/>
      <c r="BK766" s="101"/>
    </row>
    <row r="767" spans="1:63" ht="13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101"/>
      <c r="AZ767" s="101"/>
      <c r="BA767" s="101"/>
      <c r="BB767" s="101"/>
      <c r="BC767" s="101"/>
      <c r="BD767" s="101"/>
      <c r="BE767" s="101"/>
      <c r="BF767" s="101"/>
      <c r="BG767" s="101"/>
      <c r="BH767" s="101"/>
      <c r="BI767" s="101"/>
      <c r="BJ767" s="101"/>
      <c r="BK767" s="101"/>
    </row>
    <row r="768" spans="1:63" ht="13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  <c r="AX768" s="101"/>
      <c r="AY768" s="101"/>
      <c r="AZ768" s="101"/>
      <c r="BA768" s="101"/>
      <c r="BB768" s="101"/>
      <c r="BC768" s="101"/>
      <c r="BD768" s="101"/>
      <c r="BE768" s="101"/>
      <c r="BF768" s="101"/>
      <c r="BG768" s="101"/>
      <c r="BH768" s="101"/>
      <c r="BI768" s="101"/>
      <c r="BJ768" s="101"/>
      <c r="BK768" s="101"/>
    </row>
    <row r="769" spans="1:63" ht="13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  <c r="AX769" s="101"/>
      <c r="AY769" s="101"/>
      <c r="AZ769" s="101"/>
      <c r="BA769" s="101"/>
      <c r="BB769" s="101"/>
      <c r="BC769" s="101"/>
      <c r="BD769" s="101"/>
      <c r="BE769" s="101"/>
      <c r="BF769" s="101"/>
      <c r="BG769" s="101"/>
      <c r="BH769" s="101"/>
      <c r="BI769" s="101"/>
      <c r="BJ769" s="101"/>
      <c r="BK769" s="101"/>
    </row>
    <row r="770" spans="1:63" ht="13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  <c r="AX770" s="101"/>
      <c r="AY770" s="101"/>
      <c r="AZ770" s="101"/>
      <c r="BA770" s="101"/>
      <c r="BB770" s="101"/>
      <c r="BC770" s="101"/>
      <c r="BD770" s="101"/>
      <c r="BE770" s="101"/>
      <c r="BF770" s="101"/>
      <c r="BG770" s="101"/>
      <c r="BH770" s="101"/>
      <c r="BI770" s="101"/>
      <c r="BJ770" s="101"/>
      <c r="BK770" s="101"/>
    </row>
    <row r="771" spans="1:63" ht="13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  <c r="BB771" s="101"/>
      <c r="BC771" s="101"/>
      <c r="BD771" s="101"/>
      <c r="BE771" s="101"/>
      <c r="BF771" s="101"/>
      <c r="BG771" s="101"/>
      <c r="BH771" s="101"/>
      <c r="BI771" s="101"/>
      <c r="BJ771" s="101"/>
      <c r="BK771" s="101"/>
    </row>
    <row r="772" spans="1:63" ht="13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  <c r="BB772" s="101"/>
      <c r="BC772" s="101"/>
      <c r="BD772" s="101"/>
      <c r="BE772" s="101"/>
      <c r="BF772" s="101"/>
      <c r="BG772" s="101"/>
      <c r="BH772" s="101"/>
      <c r="BI772" s="101"/>
      <c r="BJ772" s="101"/>
      <c r="BK772" s="101"/>
    </row>
    <row r="773" spans="1:63" ht="13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  <c r="AX773" s="101"/>
      <c r="AY773" s="101"/>
      <c r="AZ773" s="101"/>
      <c r="BA773" s="101"/>
      <c r="BB773" s="101"/>
      <c r="BC773" s="101"/>
      <c r="BD773" s="101"/>
      <c r="BE773" s="101"/>
      <c r="BF773" s="101"/>
      <c r="BG773" s="101"/>
      <c r="BH773" s="101"/>
      <c r="BI773" s="101"/>
      <c r="BJ773" s="101"/>
      <c r="BK773" s="101"/>
    </row>
    <row r="774" spans="1:63" ht="13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  <c r="AX774" s="101"/>
      <c r="AY774" s="101"/>
      <c r="AZ774" s="101"/>
      <c r="BA774" s="101"/>
      <c r="BB774" s="101"/>
      <c r="BC774" s="101"/>
      <c r="BD774" s="101"/>
      <c r="BE774" s="101"/>
      <c r="BF774" s="101"/>
      <c r="BG774" s="101"/>
      <c r="BH774" s="101"/>
      <c r="BI774" s="101"/>
      <c r="BJ774" s="101"/>
      <c r="BK774" s="101"/>
    </row>
    <row r="775" spans="1:63" ht="13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  <c r="AX775" s="101"/>
      <c r="AY775" s="101"/>
      <c r="AZ775" s="101"/>
      <c r="BA775" s="101"/>
      <c r="BB775" s="101"/>
      <c r="BC775" s="101"/>
      <c r="BD775" s="101"/>
      <c r="BE775" s="101"/>
      <c r="BF775" s="101"/>
      <c r="BG775" s="101"/>
      <c r="BH775" s="101"/>
      <c r="BI775" s="101"/>
      <c r="BJ775" s="101"/>
      <c r="BK775" s="101"/>
    </row>
    <row r="776" spans="1:63" ht="13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  <c r="BB776" s="101"/>
      <c r="BC776" s="101"/>
      <c r="BD776" s="101"/>
      <c r="BE776" s="101"/>
      <c r="BF776" s="101"/>
      <c r="BG776" s="101"/>
      <c r="BH776" s="101"/>
      <c r="BI776" s="101"/>
      <c r="BJ776" s="101"/>
      <c r="BK776" s="101"/>
    </row>
    <row r="777" spans="1:63" ht="13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  <c r="AX777" s="101"/>
      <c r="AY777" s="101"/>
      <c r="AZ777" s="101"/>
      <c r="BA777" s="101"/>
      <c r="BB777" s="101"/>
      <c r="BC777" s="101"/>
      <c r="BD777" s="101"/>
      <c r="BE777" s="101"/>
      <c r="BF777" s="101"/>
      <c r="BG777" s="101"/>
      <c r="BH777" s="101"/>
      <c r="BI777" s="101"/>
      <c r="BJ777" s="101"/>
      <c r="BK777" s="101"/>
    </row>
    <row r="778" spans="1:63" ht="13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  <c r="BB778" s="101"/>
      <c r="BC778" s="101"/>
      <c r="BD778" s="101"/>
      <c r="BE778" s="101"/>
      <c r="BF778" s="101"/>
      <c r="BG778" s="101"/>
      <c r="BH778" s="101"/>
      <c r="BI778" s="101"/>
      <c r="BJ778" s="101"/>
      <c r="BK778" s="101"/>
    </row>
    <row r="779" spans="1:63" ht="13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  <c r="AX779" s="101"/>
      <c r="AY779" s="101"/>
      <c r="AZ779" s="101"/>
      <c r="BA779" s="101"/>
      <c r="BB779" s="101"/>
      <c r="BC779" s="101"/>
      <c r="BD779" s="101"/>
      <c r="BE779" s="101"/>
      <c r="BF779" s="101"/>
      <c r="BG779" s="101"/>
      <c r="BH779" s="101"/>
      <c r="BI779" s="101"/>
      <c r="BJ779" s="101"/>
      <c r="BK779" s="101"/>
    </row>
    <row r="780" spans="1:63" ht="13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  <c r="AX780" s="101"/>
      <c r="AY780" s="101"/>
      <c r="AZ780" s="101"/>
      <c r="BA780" s="101"/>
      <c r="BB780" s="101"/>
      <c r="BC780" s="101"/>
      <c r="BD780" s="101"/>
      <c r="BE780" s="101"/>
      <c r="BF780" s="101"/>
      <c r="BG780" s="101"/>
      <c r="BH780" s="101"/>
      <c r="BI780" s="101"/>
      <c r="BJ780" s="101"/>
      <c r="BK780" s="101"/>
    </row>
    <row r="781" spans="1:63" ht="13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  <c r="AX781" s="101"/>
      <c r="AY781" s="101"/>
      <c r="AZ781" s="101"/>
      <c r="BA781" s="101"/>
      <c r="BB781" s="101"/>
      <c r="BC781" s="101"/>
      <c r="BD781" s="101"/>
      <c r="BE781" s="101"/>
      <c r="BF781" s="101"/>
      <c r="BG781" s="101"/>
      <c r="BH781" s="101"/>
      <c r="BI781" s="101"/>
      <c r="BJ781" s="101"/>
      <c r="BK781" s="101"/>
    </row>
    <row r="782" spans="1:63" ht="13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  <c r="AX782" s="101"/>
      <c r="AY782" s="101"/>
      <c r="AZ782" s="101"/>
      <c r="BA782" s="101"/>
      <c r="BB782" s="101"/>
      <c r="BC782" s="101"/>
      <c r="BD782" s="101"/>
      <c r="BE782" s="101"/>
      <c r="BF782" s="101"/>
      <c r="BG782" s="101"/>
      <c r="BH782" s="101"/>
      <c r="BI782" s="101"/>
      <c r="BJ782" s="101"/>
      <c r="BK782" s="101"/>
    </row>
    <row r="783" spans="1:63" ht="13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  <c r="AX783" s="101"/>
      <c r="AY783" s="101"/>
      <c r="AZ783" s="101"/>
      <c r="BA783" s="101"/>
      <c r="BB783" s="101"/>
      <c r="BC783" s="101"/>
      <c r="BD783" s="101"/>
      <c r="BE783" s="101"/>
      <c r="BF783" s="101"/>
      <c r="BG783" s="101"/>
      <c r="BH783" s="101"/>
      <c r="BI783" s="101"/>
      <c r="BJ783" s="101"/>
      <c r="BK783" s="101"/>
    </row>
    <row r="784" spans="1:63" ht="13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  <c r="AX784" s="101"/>
      <c r="AY784" s="101"/>
      <c r="AZ784" s="101"/>
      <c r="BA784" s="101"/>
      <c r="BB784" s="101"/>
      <c r="BC784" s="101"/>
      <c r="BD784" s="101"/>
      <c r="BE784" s="101"/>
      <c r="BF784" s="101"/>
      <c r="BG784" s="101"/>
      <c r="BH784" s="101"/>
      <c r="BI784" s="101"/>
      <c r="BJ784" s="101"/>
      <c r="BK784" s="101"/>
    </row>
    <row r="785" spans="1:63" ht="13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  <c r="AX785" s="101"/>
      <c r="AY785" s="101"/>
      <c r="AZ785" s="101"/>
      <c r="BA785" s="101"/>
      <c r="BB785" s="101"/>
      <c r="BC785" s="101"/>
      <c r="BD785" s="101"/>
      <c r="BE785" s="101"/>
      <c r="BF785" s="101"/>
      <c r="BG785" s="101"/>
      <c r="BH785" s="101"/>
      <c r="BI785" s="101"/>
      <c r="BJ785" s="101"/>
      <c r="BK785" s="101"/>
    </row>
    <row r="786" spans="1:63" ht="13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  <c r="AX786" s="101"/>
      <c r="AY786" s="101"/>
      <c r="AZ786" s="101"/>
      <c r="BA786" s="101"/>
      <c r="BB786" s="101"/>
      <c r="BC786" s="101"/>
      <c r="BD786" s="101"/>
      <c r="BE786" s="101"/>
      <c r="BF786" s="101"/>
      <c r="BG786" s="101"/>
      <c r="BH786" s="101"/>
      <c r="BI786" s="101"/>
      <c r="BJ786" s="101"/>
      <c r="BK786" s="101"/>
    </row>
    <row r="787" spans="1:63" ht="13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  <c r="AX787" s="101"/>
      <c r="AY787" s="101"/>
      <c r="AZ787" s="101"/>
      <c r="BA787" s="101"/>
      <c r="BB787" s="101"/>
      <c r="BC787" s="101"/>
      <c r="BD787" s="101"/>
      <c r="BE787" s="101"/>
      <c r="BF787" s="101"/>
      <c r="BG787" s="101"/>
      <c r="BH787" s="101"/>
      <c r="BI787" s="101"/>
      <c r="BJ787" s="101"/>
      <c r="BK787" s="101"/>
    </row>
    <row r="788" spans="1:63" ht="13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  <c r="BB788" s="101"/>
      <c r="BC788" s="101"/>
      <c r="BD788" s="101"/>
      <c r="BE788" s="101"/>
      <c r="BF788" s="101"/>
      <c r="BG788" s="101"/>
      <c r="BH788" s="101"/>
      <c r="BI788" s="101"/>
      <c r="BJ788" s="101"/>
      <c r="BK788" s="101"/>
    </row>
    <row r="789" spans="1:63" ht="1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  <c r="AX789" s="101"/>
      <c r="AY789" s="101"/>
      <c r="AZ789" s="101"/>
      <c r="BA789" s="101"/>
      <c r="BB789" s="101"/>
      <c r="BC789" s="101"/>
      <c r="BD789" s="101"/>
      <c r="BE789" s="101"/>
      <c r="BF789" s="101"/>
      <c r="BG789" s="101"/>
      <c r="BH789" s="101"/>
      <c r="BI789" s="101"/>
      <c r="BJ789" s="101"/>
      <c r="BK789" s="101"/>
    </row>
    <row r="790" spans="1:63" ht="1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  <c r="AX790" s="101"/>
      <c r="AY790" s="101"/>
      <c r="AZ790" s="101"/>
      <c r="BA790" s="101"/>
      <c r="BB790" s="101"/>
      <c r="BC790" s="101"/>
      <c r="BD790" s="101"/>
      <c r="BE790" s="101"/>
      <c r="BF790" s="101"/>
      <c r="BG790" s="101"/>
      <c r="BH790" s="101"/>
      <c r="BI790" s="101"/>
      <c r="BJ790" s="101"/>
      <c r="BK790" s="101"/>
    </row>
    <row r="791" spans="1:63" ht="1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  <c r="BB791" s="101"/>
      <c r="BC791" s="101"/>
      <c r="BD791" s="101"/>
      <c r="BE791" s="101"/>
      <c r="BF791" s="101"/>
      <c r="BG791" s="101"/>
      <c r="BH791" s="101"/>
      <c r="BI791" s="101"/>
      <c r="BJ791" s="101"/>
      <c r="BK791" s="101"/>
    </row>
    <row r="792" spans="1:63" ht="1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  <c r="AX792" s="101"/>
      <c r="AY792" s="101"/>
      <c r="AZ792" s="101"/>
      <c r="BA792" s="101"/>
      <c r="BB792" s="101"/>
      <c r="BC792" s="101"/>
      <c r="BD792" s="101"/>
      <c r="BE792" s="101"/>
      <c r="BF792" s="101"/>
      <c r="BG792" s="101"/>
      <c r="BH792" s="101"/>
      <c r="BI792" s="101"/>
      <c r="BJ792" s="101"/>
      <c r="BK792" s="101"/>
    </row>
    <row r="793" spans="1:63" ht="1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  <c r="AX793" s="101"/>
      <c r="AY793" s="101"/>
      <c r="AZ793" s="101"/>
      <c r="BA793" s="101"/>
      <c r="BB793" s="101"/>
      <c r="BC793" s="101"/>
      <c r="BD793" s="101"/>
      <c r="BE793" s="101"/>
      <c r="BF793" s="101"/>
      <c r="BG793" s="101"/>
      <c r="BH793" s="101"/>
      <c r="BI793" s="101"/>
      <c r="BJ793" s="101"/>
      <c r="BK793" s="101"/>
    </row>
    <row r="794" spans="1:63" ht="1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  <c r="AX794" s="101"/>
      <c r="AY794" s="101"/>
      <c r="AZ794" s="101"/>
      <c r="BA794" s="101"/>
      <c r="BB794" s="101"/>
      <c r="BC794" s="101"/>
      <c r="BD794" s="101"/>
      <c r="BE794" s="101"/>
      <c r="BF794" s="101"/>
      <c r="BG794" s="101"/>
      <c r="BH794" s="101"/>
      <c r="BI794" s="101"/>
      <c r="BJ794" s="101"/>
      <c r="BK794" s="101"/>
    </row>
    <row r="795" spans="1:63" ht="1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  <c r="AX795" s="101"/>
      <c r="AY795" s="101"/>
      <c r="AZ795" s="101"/>
      <c r="BA795" s="101"/>
      <c r="BB795" s="101"/>
      <c r="BC795" s="101"/>
      <c r="BD795" s="101"/>
      <c r="BE795" s="101"/>
      <c r="BF795" s="101"/>
      <c r="BG795" s="101"/>
      <c r="BH795" s="101"/>
      <c r="BI795" s="101"/>
      <c r="BJ795" s="101"/>
      <c r="BK795" s="101"/>
    </row>
    <row r="796" spans="1:63" ht="1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  <c r="AX796" s="101"/>
      <c r="AY796" s="101"/>
      <c r="AZ796" s="101"/>
      <c r="BA796" s="101"/>
      <c r="BB796" s="101"/>
      <c r="BC796" s="101"/>
      <c r="BD796" s="101"/>
      <c r="BE796" s="101"/>
      <c r="BF796" s="101"/>
      <c r="BG796" s="101"/>
      <c r="BH796" s="101"/>
      <c r="BI796" s="101"/>
      <c r="BJ796" s="101"/>
      <c r="BK796" s="101"/>
    </row>
    <row r="797" spans="1:63" ht="1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  <c r="BB797" s="101"/>
      <c r="BC797" s="101"/>
      <c r="BD797" s="101"/>
      <c r="BE797" s="101"/>
      <c r="BF797" s="101"/>
      <c r="BG797" s="101"/>
      <c r="BH797" s="101"/>
      <c r="BI797" s="101"/>
      <c r="BJ797" s="101"/>
      <c r="BK797" s="101"/>
    </row>
    <row r="798" spans="1:63" ht="1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  <c r="AX798" s="101"/>
      <c r="AY798" s="101"/>
      <c r="AZ798" s="101"/>
      <c r="BA798" s="101"/>
      <c r="BB798" s="101"/>
      <c r="BC798" s="101"/>
      <c r="BD798" s="101"/>
      <c r="BE798" s="101"/>
      <c r="BF798" s="101"/>
      <c r="BG798" s="101"/>
      <c r="BH798" s="101"/>
      <c r="BI798" s="101"/>
      <c r="BJ798" s="101"/>
      <c r="BK798" s="101"/>
    </row>
    <row r="799" spans="1:63" ht="1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  <c r="AX799" s="101"/>
      <c r="AY799" s="101"/>
      <c r="AZ799" s="101"/>
      <c r="BA799" s="101"/>
      <c r="BB799" s="101"/>
      <c r="BC799" s="101"/>
      <c r="BD799" s="101"/>
      <c r="BE799" s="101"/>
      <c r="BF799" s="101"/>
      <c r="BG799" s="101"/>
      <c r="BH799" s="101"/>
      <c r="BI799" s="101"/>
      <c r="BJ799" s="101"/>
      <c r="BK799" s="101"/>
    </row>
    <row r="800" spans="1:63" ht="1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  <c r="BB800" s="101"/>
      <c r="BC800" s="101"/>
      <c r="BD800" s="101"/>
      <c r="BE800" s="101"/>
      <c r="BF800" s="101"/>
      <c r="BG800" s="101"/>
      <c r="BH800" s="101"/>
      <c r="BI800" s="101"/>
      <c r="BJ800" s="101"/>
      <c r="BK800" s="101"/>
    </row>
    <row r="801" spans="1:63" ht="1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  <c r="AX801" s="101"/>
      <c r="AY801" s="101"/>
      <c r="AZ801" s="101"/>
      <c r="BA801" s="101"/>
      <c r="BB801" s="101"/>
      <c r="BC801" s="101"/>
      <c r="BD801" s="101"/>
      <c r="BE801" s="101"/>
      <c r="BF801" s="101"/>
      <c r="BG801" s="101"/>
      <c r="BH801" s="101"/>
      <c r="BI801" s="101"/>
      <c r="BJ801" s="101"/>
      <c r="BK801" s="101"/>
    </row>
    <row r="802" spans="1:63" ht="13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  <c r="BB802" s="101"/>
      <c r="BC802" s="101"/>
      <c r="BD802" s="101"/>
      <c r="BE802" s="101"/>
      <c r="BF802" s="101"/>
      <c r="BG802" s="101"/>
      <c r="BH802" s="101"/>
      <c r="BI802" s="101"/>
      <c r="BJ802" s="101"/>
      <c r="BK802" s="101"/>
    </row>
    <row r="803" spans="1:63" ht="1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  <c r="BB803" s="101"/>
      <c r="BC803" s="101"/>
      <c r="BD803" s="101"/>
      <c r="BE803" s="101"/>
      <c r="BF803" s="101"/>
      <c r="BG803" s="101"/>
      <c r="BH803" s="101"/>
      <c r="BI803" s="101"/>
      <c r="BJ803" s="101"/>
      <c r="BK803" s="101"/>
    </row>
    <row r="804" spans="1:63" ht="1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  <c r="BB804" s="101"/>
      <c r="BC804" s="101"/>
      <c r="BD804" s="101"/>
      <c r="BE804" s="101"/>
      <c r="BF804" s="101"/>
      <c r="BG804" s="101"/>
      <c r="BH804" s="101"/>
      <c r="BI804" s="101"/>
      <c r="BJ804" s="101"/>
      <c r="BK804" s="101"/>
    </row>
    <row r="805" spans="1:63" ht="1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  <c r="BB805" s="101"/>
      <c r="BC805" s="101"/>
      <c r="BD805" s="101"/>
      <c r="BE805" s="101"/>
      <c r="BF805" s="101"/>
      <c r="BG805" s="101"/>
      <c r="BH805" s="101"/>
      <c r="BI805" s="101"/>
      <c r="BJ805" s="101"/>
      <c r="BK805" s="101"/>
    </row>
    <row r="806" spans="1:63" ht="1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  <c r="BB806" s="101"/>
      <c r="BC806" s="101"/>
      <c r="BD806" s="101"/>
      <c r="BE806" s="101"/>
      <c r="BF806" s="101"/>
      <c r="BG806" s="101"/>
      <c r="BH806" s="101"/>
      <c r="BI806" s="101"/>
      <c r="BJ806" s="101"/>
      <c r="BK806" s="101"/>
    </row>
    <row r="807" spans="1:63" ht="1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  <c r="BB807" s="101"/>
      <c r="BC807" s="101"/>
      <c r="BD807" s="101"/>
      <c r="BE807" s="101"/>
      <c r="BF807" s="101"/>
      <c r="BG807" s="101"/>
      <c r="BH807" s="101"/>
      <c r="BI807" s="101"/>
      <c r="BJ807" s="101"/>
      <c r="BK807" s="101"/>
    </row>
    <row r="808" spans="1:63" ht="1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  <c r="BB808" s="101"/>
      <c r="BC808" s="101"/>
      <c r="BD808" s="101"/>
      <c r="BE808" s="101"/>
      <c r="BF808" s="101"/>
      <c r="BG808" s="101"/>
      <c r="BH808" s="101"/>
      <c r="BI808" s="101"/>
      <c r="BJ808" s="101"/>
      <c r="BK808" s="101"/>
    </row>
    <row r="809" spans="1:63" ht="1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  <c r="AX809" s="101"/>
      <c r="AY809" s="101"/>
      <c r="AZ809" s="101"/>
      <c r="BA809" s="101"/>
      <c r="BB809" s="101"/>
      <c r="BC809" s="101"/>
      <c r="BD809" s="101"/>
      <c r="BE809" s="101"/>
      <c r="BF809" s="101"/>
      <c r="BG809" s="101"/>
      <c r="BH809" s="101"/>
      <c r="BI809" s="101"/>
      <c r="BJ809" s="101"/>
      <c r="BK809" s="101"/>
    </row>
    <row r="810" spans="1:63" ht="1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  <c r="AX810" s="101"/>
      <c r="AY810" s="101"/>
      <c r="AZ810" s="101"/>
      <c r="BA810" s="101"/>
      <c r="BB810" s="101"/>
      <c r="BC810" s="101"/>
      <c r="BD810" s="101"/>
      <c r="BE810" s="101"/>
      <c r="BF810" s="101"/>
      <c r="BG810" s="101"/>
      <c r="BH810" s="101"/>
      <c r="BI810" s="101"/>
      <c r="BJ810" s="101"/>
      <c r="BK810" s="101"/>
    </row>
    <row r="811" spans="1:63" ht="1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  <c r="AX811" s="101"/>
      <c r="AY811" s="101"/>
      <c r="AZ811" s="101"/>
      <c r="BA811" s="101"/>
      <c r="BB811" s="101"/>
      <c r="BC811" s="101"/>
      <c r="BD811" s="101"/>
      <c r="BE811" s="101"/>
      <c r="BF811" s="101"/>
      <c r="BG811" s="101"/>
      <c r="BH811" s="101"/>
      <c r="BI811" s="101"/>
      <c r="BJ811" s="101"/>
      <c r="BK811" s="101"/>
    </row>
    <row r="812" spans="1:63" ht="1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  <c r="AX812" s="101"/>
      <c r="AY812" s="101"/>
      <c r="AZ812" s="101"/>
      <c r="BA812" s="101"/>
      <c r="BB812" s="101"/>
      <c r="BC812" s="101"/>
      <c r="BD812" s="101"/>
      <c r="BE812" s="101"/>
      <c r="BF812" s="101"/>
      <c r="BG812" s="101"/>
      <c r="BH812" s="101"/>
      <c r="BI812" s="101"/>
      <c r="BJ812" s="101"/>
      <c r="BK812" s="101"/>
    </row>
    <row r="813" spans="1:63" ht="1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  <c r="AX813" s="101"/>
      <c r="AY813" s="101"/>
      <c r="AZ813" s="101"/>
      <c r="BA813" s="101"/>
      <c r="BB813" s="101"/>
      <c r="BC813" s="101"/>
      <c r="BD813" s="101"/>
      <c r="BE813" s="101"/>
      <c r="BF813" s="101"/>
      <c r="BG813" s="101"/>
      <c r="BH813" s="101"/>
      <c r="BI813" s="101"/>
      <c r="BJ813" s="101"/>
      <c r="BK813" s="101"/>
    </row>
    <row r="814" spans="1:63" ht="1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  <c r="AX814" s="101"/>
      <c r="AY814" s="101"/>
      <c r="AZ814" s="101"/>
      <c r="BA814" s="101"/>
      <c r="BB814" s="101"/>
      <c r="BC814" s="101"/>
      <c r="BD814" s="101"/>
      <c r="BE814" s="101"/>
      <c r="BF814" s="101"/>
      <c r="BG814" s="101"/>
      <c r="BH814" s="101"/>
      <c r="BI814" s="101"/>
      <c r="BJ814" s="101"/>
      <c r="BK814" s="101"/>
    </row>
    <row r="815" spans="1:63" ht="1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  <c r="AX815" s="101"/>
      <c r="AY815" s="101"/>
      <c r="AZ815" s="101"/>
      <c r="BA815" s="101"/>
      <c r="BB815" s="101"/>
      <c r="BC815" s="101"/>
      <c r="BD815" s="101"/>
      <c r="BE815" s="101"/>
      <c r="BF815" s="101"/>
      <c r="BG815" s="101"/>
      <c r="BH815" s="101"/>
      <c r="BI815" s="101"/>
      <c r="BJ815" s="101"/>
      <c r="BK815" s="101"/>
    </row>
    <row r="816" spans="1:63" ht="1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  <c r="AX816" s="101"/>
      <c r="AY816" s="101"/>
      <c r="AZ816" s="101"/>
      <c r="BA816" s="101"/>
      <c r="BB816" s="101"/>
      <c r="BC816" s="101"/>
      <c r="BD816" s="101"/>
      <c r="BE816" s="101"/>
      <c r="BF816" s="101"/>
      <c r="BG816" s="101"/>
      <c r="BH816" s="101"/>
      <c r="BI816" s="101"/>
      <c r="BJ816" s="101"/>
      <c r="BK816" s="101"/>
    </row>
    <row r="817" spans="1:63" ht="1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  <c r="BB817" s="101"/>
      <c r="BC817" s="101"/>
      <c r="BD817" s="101"/>
      <c r="BE817" s="101"/>
      <c r="BF817" s="101"/>
      <c r="BG817" s="101"/>
      <c r="BH817" s="101"/>
      <c r="BI817" s="101"/>
      <c r="BJ817" s="101"/>
      <c r="BK817" s="101"/>
    </row>
    <row r="818" spans="1:63" ht="1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  <c r="AX818" s="101"/>
      <c r="AY818" s="101"/>
      <c r="AZ818" s="101"/>
      <c r="BA818" s="101"/>
      <c r="BB818" s="101"/>
      <c r="BC818" s="101"/>
      <c r="BD818" s="101"/>
      <c r="BE818" s="101"/>
      <c r="BF818" s="101"/>
      <c r="BG818" s="101"/>
      <c r="BH818" s="101"/>
      <c r="BI818" s="101"/>
      <c r="BJ818" s="101"/>
      <c r="BK818" s="101"/>
    </row>
    <row r="819" spans="1:63" ht="1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  <c r="AX819" s="101"/>
      <c r="AY819" s="101"/>
      <c r="AZ819" s="101"/>
      <c r="BA819" s="101"/>
      <c r="BB819" s="101"/>
      <c r="BC819" s="101"/>
      <c r="BD819" s="101"/>
      <c r="BE819" s="101"/>
      <c r="BF819" s="101"/>
      <c r="BG819" s="101"/>
      <c r="BH819" s="101"/>
      <c r="BI819" s="101"/>
      <c r="BJ819" s="101"/>
      <c r="BK819" s="101"/>
    </row>
    <row r="820" spans="1:63" ht="1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  <c r="AX820" s="101"/>
      <c r="AY820" s="101"/>
      <c r="AZ820" s="101"/>
      <c r="BA820" s="101"/>
      <c r="BB820" s="101"/>
      <c r="BC820" s="101"/>
      <c r="BD820" s="101"/>
      <c r="BE820" s="101"/>
      <c r="BF820" s="101"/>
      <c r="BG820" s="101"/>
      <c r="BH820" s="101"/>
      <c r="BI820" s="101"/>
      <c r="BJ820" s="101"/>
      <c r="BK820" s="101"/>
    </row>
    <row r="821" spans="1:63" ht="1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  <c r="AX821" s="101"/>
      <c r="AY821" s="101"/>
      <c r="AZ821" s="101"/>
      <c r="BA821" s="101"/>
      <c r="BB821" s="101"/>
      <c r="BC821" s="101"/>
      <c r="BD821" s="101"/>
      <c r="BE821" s="101"/>
      <c r="BF821" s="101"/>
      <c r="BG821" s="101"/>
      <c r="BH821" s="101"/>
      <c r="BI821" s="101"/>
      <c r="BJ821" s="101"/>
      <c r="BK821" s="101"/>
    </row>
    <row r="822" spans="1:63" ht="1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  <c r="AX822" s="101"/>
      <c r="AY822" s="101"/>
      <c r="AZ822" s="101"/>
      <c r="BA822" s="101"/>
      <c r="BB822" s="101"/>
      <c r="BC822" s="101"/>
      <c r="BD822" s="101"/>
      <c r="BE822" s="101"/>
      <c r="BF822" s="101"/>
      <c r="BG822" s="101"/>
      <c r="BH822" s="101"/>
      <c r="BI822" s="101"/>
      <c r="BJ822" s="101"/>
      <c r="BK822" s="101"/>
    </row>
    <row r="823" spans="1:63" ht="1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  <c r="AX823" s="101"/>
      <c r="AY823" s="101"/>
      <c r="AZ823" s="101"/>
      <c r="BA823" s="101"/>
      <c r="BB823" s="101"/>
      <c r="BC823" s="101"/>
      <c r="BD823" s="101"/>
      <c r="BE823" s="101"/>
      <c r="BF823" s="101"/>
      <c r="BG823" s="101"/>
      <c r="BH823" s="101"/>
      <c r="BI823" s="101"/>
      <c r="BJ823" s="101"/>
      <c r="BK823" s="101"/>
    </row>
    <row r="824" spans="1:63" ht="1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  <c r="AX824" s="101"/>
      <c r="AY824" s="101"/>
      <c r="AZ824" s="101"/>
      <c r="BA824" s="101"/>
      <c r="BB824" s="101"/>
      <c r="BC824" s="101"/>
      <c r="BD824" s="101"/>
      <c r="BE824" s="101"/>
      <c r="BF824" s="101"/>
      <c r="BG824" s="101"/>
      <c r="BH824" s="101"/>
      <c r="BI824" s="101"/>
      <c r="BJ824" s="101"/>
      <c r="BK824" s="101"/>
    </row>
    <row r="825" spans="1:63" ht="1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  <c r="AX825" s="101"/>
      <c r="AY825" s="101"/>
      <c r="AZ825" s="101"/>
      <c r="BA825" s="101"/>
      <c r="BB825" s="101"/>
      <c r="BC825" s="101"/>
      <c r="BD825" s="101"/>
      <c r="BE825" s="101"/>
      <c r="BF825" s="101"/>
      <c r="BG825" s="101"/>
      <c r="BH825" s="101"/>
      <c r="BI825" s="101"/>
      <c r="BJ825" s="101"/>
      <c r="BK825" s="101"/>
    </row>
    <row r="826" spans="1:63" ht="1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  <c r="AX826" s="101"/>
      <c r="AY826" s="101"/>
      <c r="AZ826" s="101"/>
      <c r="BA826" s="101"/>
      <c r="BB826" s="101"/>
      <c r="BC826" s="101"/>
      <c r="BD826" s="101"/>
      <c r="BE826" s="101"/>
      <c r="BF826" s="101"/>
      <c r="BG826" s="101"/>
      <c r="BH826" s="101"/>
      <c r="BI826" s="101"/>
      <c r="BJ826" s="101"/>
      <c r="BK826" s="101"/>
    </row>
    <row r="827" spans="1:63" ht="1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  <c r="BB827" s="101"/>
      <c r="BC827" s="101"/>
      <c r="BD827" s="101"/>
      <c r="BE827" s="101"/>
      <c r="BF827" s="101"/>
      <c r="BG827" s="101"/>
      <c r="BH827" s="101"/>
      <c r="BI827" s="101"/>
      <c r="BJ827" s="101"/>
      <c r="BK827" s="101"/>
    </row>
    <row r="828" spans="1:63" ht="1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  <c r="BB828" s="101"/>
      <c r="BC828" s="101"/>
      <c r="BD828" s="101"/>
      <c r="BE828" s="101"/>
      <c r="BF828" s="101"/>
      <c r="BG828" s="101"/>
      <c r="BH828" s="101"/>
      <c r="BI828" s="101"/>
      <c r="BJ828" s="101"/>
      <c r="BK828" s="101"/>
    </row>
    <row r="829" spans="1:63" ht="1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  <c r="BB829" s="101"/>
      <c r="BC829" s="101"/>
      <c r="BD829" s="101"/>
      <c r="BE829" s="101"/>
      <c r="BF829" s="101"/>
      <c r="BG829" s="101"/>
      <c r="BH829" s="101"/>
      <c r="BI829" s="101"/>
      <c r="BJ829" s="101"/>
      <c r="BK829" s="101"/>
    </row>
    <row r="830" spans="1:63" ht="1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  <c r="AX830" s="101"/>
      <c r="AY830" s="101"/>
      <c r="AZ830" s="101"/>
      <c r="BA830" s="101"/>
      <c r="BB830" s="101"/>
      <c r="BC830" s="101"/>
      <c r="BD830" s="101"/>
      <c r="BE830" s="101"/>
      <c r="BF830" s="101"/>
      <c r="BG830" s="101"/>
      <c r="BH830" s="101"/>
      <c r="BI830" s="101"/>
      <c r="BJ830" s="101"/>
      <c r="BK830" s="101"/>
    </row>
    <row r="831" spans="1:63" ht="1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  <c r="BB831" s="101"/>
      <c r="BC831" s="101"/>
      <c r="BD831" s="101"/>
      <c r="BE831" s="101"/>
      <c r="BF831" s="101"/>
      <c r="BG831" s="101"/>
      <c r="BH831" s="101"/>
      <c r="BI831" s="101"/>
      <c r="BJ831" s="101"/>
      <c r="BK831" s="101"/>
    </row>
    <row r="832" spans="1:63" ht="1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  <c r="BB832" s="101"/>
      <c r="BC832" s="101"/>
      <c r="BD832" s="101"/>
      <c r="BE832" s="101"/>
      <c r="BF832" s="101"/>
      <c r="BG832" s="101"/>
      <c r="BH832" s="101"/>
      <c r="BI832" s="101"/>
      <c r="BJ832" s="101"/>
      <c r="BK832" s="101"/>
    </row>
    <row r="833" spans="1:63" ht="1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  <c r="BB833" s="101"/>
      <c r="BC833" s="101"/>
      <c r="BD833" s="101"/>
      <c r="BE833" s="101"/>
      <c r="BF833" s="101"/>
      <c r="BG833" s="101"/>
      <c r="BH833" s="101"/>
      <c r="BI833" s="101"/>
      <c r="BJ833" s="101"/>
      <c r="BK833" s="101"/>
    </row>
    <row r="834" spans="1:63" ht="1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  <c r="BB834" s="101"/>
      <c r="BC834" s="101"/>
      <c r="BD834" s="101"/>
      <c r="BE834" s="101"/>
      <c r="BF834" s="101"/>
      <c r="BG834" s="101"/>
      <c r="BH834" s="101"/>
      <c r="BI834" s="101"/>
      <c r="BJ834" s="101"/>
      <c r="BK834" s="101"/>
    </row>
    <row r="835" spans="1:63" ht="1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  <c r="BB835" s="101"/>
      <c r="BC835" s="101"/>
      <c r="BD835" s="101"/>
      <c r="BE835" s="101"/>
      <c r="BF835" s="101"/>
      <c r="BG835" s="101"/>
      <c r="BH835" s="101"/>
      <c r="BI835" s="101"/>
      <c r="BJ835" s="101"/>
      <c r="BK835" s="101"/>
    </row>
    <row r="836" spans="1:63" ht="1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  <c r="BB836" s="101"/>
      <c r="BC836" s="101"/>
      <c r="BD836" s="101"/>
      <c r="BE836" s="101"/>
      <c r="BF836" s="101"/>
      <c r="BG836" s="101"/>
      <c r="BH836" s="101"/>
      <c r="BI836" s="101"/>
      <c r="BJ836" s="101"/>
      <c r="BK836" s="101"/>
    </row>
    <row r="837" spans="1:63" ht="1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  <c r="BB837" s="101"/>
      <c r="BC837" s="101"/>
      <c r="BD837" s="101"/>
      <c r="BE837" s="101"/>
      <c r="BF837" s="101"/>
      <c r="BG837" s="101"/>
      <c r="BH837" s="101"/>
      <c r="BI837" s="101"/>
      <c r="BJ837" s="101"/>
      <c r="BK837" s="101"/>
    </row>
    <row r="838" spans="1:63" ht="1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  <c r="BB838" s="101"/>
      <c r="BC838" s="101"/>
      <c r="BD838" s="101"/>
      <c r="BE838" s="101"/>
      <c r="BF838" s="101"/>
      <c r="BG838" s="101"/>
      <c r="BH838" s="101"/>
      <c r="BI838" s="101"/>
      <c r="BJ838" s="101"/>
      <c r="BK838" s="101"/>
    </row>
    <row r="839" spans="1:63" ht="1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  <c r="BB839" s="101"/>
      <c r="BC839" s="101"/>
      <c r="BD839" s="101"/>
      <c r="BE839" s="101"/>
      <c r="BF839" s="101"/>
      <c r="BG839" s="101"/>
      <c r="BH839" s="101"/>
      <c r="BI839" s="101"/>
      <c r="BJ839" s="101"/>
      <c r="BK839" s="101"/>
    </row>
    <row r="840" spans="1:63" ht="1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  <c r="BB840" s="101"/>
      <c r="BC840" s="101"/>
      <c r="BD840" s="101"/>
      <c r="BE840" s="101"/>
      <c r="BF840" s="101"/>
      <c r="BG840" s="101"/>
      <c r="BH840" s="101"/>
      <c r="BI840" s="101"/>
      <c r="BJ840" s="101"/>
      <c r="BK840" s="101"/>
    </row>
    <row r="841" spans="1:63" ht="1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  <c r="BB841" s="101"/>
      <c r="BC841" s="101"/>
      <c r="BD841" s="101"/>
      <c r="BE841" s="101"/>
      <c r="BF841" s="101"/>
      <c r="BG841" s="101"/>
      <c r="BH841" s="101"/>
      <c r="BI841" s="101"/>
      <c r="BJ841" s="101"/>
      <c r="BK841" s="101"/>
    </row>
    <row r="842" spans="1:63" ht="1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  <c r="BB842" s="101"/>
      <c r="BC842" s="101"/>
      <c r="BD842" s="101"/>
      <c r="BE842" s="101"/>
      <c r="BF842" s="101"/>
      <c r="BG842" s="101"/>
      <c r="BH842" s="101"/>
      <c r="BI842" s="101"/>
      <c r="BJ842" s="101"/>
      <c r="BK842" s="101"/>
    </row>
    <row r="843" spans="1:63" ht="1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  <c r="BB843" s="101"/>
      <c r="BC843" s="101"/>
      <c r="BD843" s="101"/>
      <c r="BE843" s="101"/>
      <c r="BF843" s="101"/>
      <c r="BG843" s="101"/>
      <c r="BH843" s="101"/>
      <c r="BI843" s="101"/>
      <c r="BJ843" s="101"/>
      <c r="BK843" s="101"/>
    </row>
    <row r="844" spans="1:63" ht="1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  <c r="BB844" s="101"/>
      <c r="BC844" s="101"/>
      <c r="BD844" s="101"/>
      <c r="BE844" s="101"/>
      <c r="BF844" s="101"/>
      <c r="BG844" s="101"/>
      <c r="BH844" s="101"/>
      <c r="BI844" s="101"/>
      <c r="BJ844" s="101"/>
      <c r="BK844" s="101"/>
    </row>
    <row r="845" spans="1:63" ht="1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  <c r="AX845" s="101"/>
      <c r="AY845" s="101"/>
      <c r="AZ845" s="101"/>
      <c r="BA845" s="101"/>
      <c r="BB845" s="101"/>
      <c r="BC845" s="101"/>
      <c r="BD845" s="101"/>
      <c r="BE845" s="101"/>
      <c r="BF845" s="101"/>
      <c r="BG845" s="101"/>
      <c r="BH845" s="101"/>
      <c r="BI845" s="101"/>
      <c r="BJ845" s="101"/>
      <c r="BK845" s="101"/>
    </row>
    <row r="846" spans="1:63" ht="1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  <c r="AX846" s="101"/>
      <c r="AY846" s="101"/>
      <c r="AZ846" s="101"/>
      <c r="BA846" s="101"/>
      <c r="BB846" s="101"/>
      <c r="BC846" s="101"/>
      <c r="BD846" s="101"/>
      <c r="BE846" s="101"/>
      <c r="BF846" s="101"/>
      <c r="BG846" s="101"/>
      <c r="BH846" s="101"/>
      <c r="BI846" s="101"/>
      <c r="BJ846" s="101"/>
      <c r="BK846" s="101"/>
    </row>
    <row r="847" spans="1:63" ht="1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  <c r="AX847" s="101"/>
      <c r="AY847" s="101"/>
      <c r="AZ847" s="101"/>
      <c r="BA847" s="101"/>
      <c r="BB847" s="101"/>
      <c r="BC847" s="101"/>
      <c r="BD847" s="101"/>
      <c r="BE847" s="101"/>
      <c r="BF847" s="101"/>
      <c r="BG847" s="101"/>
      <c r="BH847" s="101"/>
      <c r="BI847" s="101"/>
      <c r="BJ847" s="101"/>
      <c r="BK847" s="101"/>
    </row>
    <row r="848" spans="1:63" ht="1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  <c r="AX848" s="101"/>
      <c r="AY848" s="101"/>
      <c r="AZ848" s="101"/>
      <c r="BA848" s="101"/>
      <c r="BB848" s="101"/>
      <c r="BC848" s="101"/>
      <c r="BD848" s="101"/>
      <c r="BE848" s="101"/>
      <c r="BF848" s="101"/>
      <c r="BG848" s="101"/>
      <c r="BH848" s="101"/>
      <c r="BI848" s="101"/>
      <c r="BJ848" s="101"/>
      <c r="BK848" s="101"/>
    </row>
    <row r="849" spans="1:63" ht="1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  <c r="AX849" s="101"/>
      <c r="AY849" s="101"/>
      <c r="AZ849" s="101"/>
      <c r="BA849" s="101"/>
      <c r="BB849" s="101"/>
      <c r="BC849" s="101"/>
      <c r="BD849" s="101"/>
      <c r="BE849" s="101"/>
      <c r="BF849" s="101"/>
      <c r="BG849" s="101"/>
      <c r="BH849" s="101"/>
      <c r="BI849" s="101"/>
      <c r="BJ849" s="101"/>
      <c r="BK849" s="101"/>
    </row>
    <row r="850" spans="1:63" ht="1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  <c r="BB850" s="101"/>
      <c r="BC850" s="101"/>
      <c r="BD850" s="101"/>
      <c r="BE850" s="101"/>
      <c r="BF850" s="101"/>
      <c r="BG850" s="101"/>
      <c r="BH850" s="101"/>
      <c r="BI850" s="101"/>
      <c r="BJ850" s="101"/>
      <c r="BK850" s="101"/>
    </row>
    <row r="851" spans="1:63" ht="1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  <c r="AX851" s="101"/>
      <c r="AY851" s="101"/>
      <c r="AZ851" s="101"/>
      <c r="BA851" s="101"/>
      <c r="BB851" s="101"/>
      <c r="BC851" s="101"/>
      <c r="BD851" s="101"/>
      <c r="BE851" s="101"/>
      <c r="BF851" s="101"/>
      <c r="BG851" s="101"/>
      <c r="BH851" s="101"/>
      <c r="BI851" s="101"/>
      <c r="BJ851" s="101"/>
      <c r="BK851" s="101"/>
    </row>
    <row r="852" spans="1:63" ht="1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  <c r="AX852" s="101"/>
      <c r="AY852" s="101"/>
      <c r="AZ852" s="101"/>
      <c r="BA852" s="101"/>
      <c r="BB852" s="101"/>
      <c r="BC852" s="101"/>
      <c r="BD852" s="101"/>
      <c r="BE852" s="101"/>
      <c r="BF852" s="101"/>
      <c r="BG852" s="101"/>
      <c r="BH852" s="101"/>
      <c r="BI852" s="101"/>
      <c r="BJ852" s="101"/>
      <c r="BK852" s="101"/>
    </row>
    <row r="853" spans="1:63" ht="1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  <c r="AX853" s="101"/>
      <c r="AY853" s="101"/>
      <c r="AZ853" s="101"/>
      <c r="BA853" s="101"/>
      <c r="BB853" s="101"/>
      <c r="BC853" s="101"/>
      <c r="BD853" s="101"/>
      <c r="BE853" s="101"/>
      <c r="BF853" s="101"/>
      <c r="BG853" s="101"/>
      <c r="BH853" s="101"/>
      <c r="BI853" s="101"/>
      <c r="BJ853" s="101"/>
      <c r="BK853" s="101"/>
    </row>
    <row r="854" spans="1:63" ht="1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  <c r="AX854" s="101"/>
      <c r="AY854" s="101"/>
      <c r="AZ854" s="101"/>
      <c r="BA854" s="101"/>
      <c r="BB854" s="101"/>
      <c r="BC854" s="101"/>
      <c r="BD854" s="101"/>
      <c r="BE854" s="101"/>
      <c r="BF854" s="101"/>
      <c r="BG854" s="101"/>
      <c r="BH854" s="101"/>
      <c r="BI854" s="101"/>
      <c r="BJ854" s="101"/>
      <c r="BK854" s="101"/>
    </row>
    <row r="855" spans="1:63" ht="1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  <c r="AX855" s="101"/>
      <c r="AY855" s="101"/>
      <c r="AZ855" s="101"/>
      <c r="BA855" s="101"/>
      <c r="BB855" s="101"/>
      <c r="BC855" s="101"/>
      <c r="BD855" s="101"/>
      <c r="BE855" s="101"/>
      <c r="BF855" s="101"/>
      <c r="BG855" s="101"/>
      <c r="BH855" s="101"/>
      <c r="BI855" s="101"/>
      <c r="BJ855" s="101"/>
      <c r="BK855" s="101"/>
    </row>
    <row r="856" spans="1:63" ht="1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  <c r="AX856" s="101"/>
      <c r="AY856" s="101"/>
      <c r="AZ856" s="101"/>
      <c r="BA856" s="101"/>
      <c r="BB856" s="101"/>
      <c r="BC856" s="101"/>
      <c r="BD856" s="101"/>
      <c r="BE856" s="101"/>
      <c r="BF856" s="101"/>
      <c r="BG856" s="101"/>
      <c r="BH856" s="101"/>
      <c r="BI856" s="101"/>
      <c r="BJ856" s="101"/>
      <c r="BK856" s="101"/>
    </row>
    <row r="857" spans="1:63" ht="1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  <c r="AX857" s="101"/>
      <c r="AY857" s="101"/>
      <c r="AZ857" s="101"/>
      <c r="BA857" s="101"/>
      <c r="BB857" s="101"/>
      <c r="BC857" s="101"/>
      <c r="BD857" s="101"/>
      <c r="BE857" s="101"/>
      <c r="BF857" s="101"/>
      <c r="BG857" s="101"/>
      <c r="BH857" s="101"/>
      <c r="BI857" s="101"/>
      <c r="BJ857" s="101"/>
      <c r="BK857" s="101"/>
    </row>
    <row r="858" spans="1:63" ht="1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  <c r="AX858" s="101"/>
      <c r="AY858" s="101"/>
      <c r="AZ858" s="101"/>
      <c r="BA858" s="101"/>
      <c r="BB858" s="101"/>
      <c r="BC858" s="101"/>
      <c r="BD858" s="101"/>
      <c r="BE858" s="101"/>
      <c r="BF858" s="101"/>
      <c r="BG858" s="101"/>
      <c r="BH858" s="101"/>
      <c r="BI858" s="101"/>
      <c r="BJ858" s="101"/>
      <c r="BK858" s="101"/>
    </row>
    <row r="859" spans="1:63" ht="1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  <c r="AX859" s="101"/>
      <c r="AY859" s="101"/>
      <c r="AZ859" s="101"/>
      <c r="BA859" s="101"/>
      <c r="BB859" s="101"/>
      <c r="BC859" s="101"/>
      <c r="BD859" s="101"/>
      <c r="BE859" s="101"/>
      <c r="BF859" s="101"/>
      <c r="BG859" s="101"/>
      <c r="BH859" s="101"/>
      <c r="BI859" s="101"/>
      <c r="BJ859" s="101"/>
      <c r="BK859" s="101"/>
    </row>
    <row r="860" spans="1:63" ht="1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  <c r="AX860" s="101"/>
      <c r="AY860" s="101"/>
      <c r="AZ860" s="101"/>
      <c r="BA860" s="101"/>
      <c r="BB860" s="101"/>
      <c r="BC860" s="101"/>
      <c r="BD860" s="101"/>
      <c r="BE860" s="101"/>
      <c r="BF860" s="101"/>
      <c r="BG860" s="101"/>
      <c r="BH860" s="101"/>
      <c r="BI860" s="101"/>
      <c r="BJ860" s="101"/>
      <c r="BK860" s="101"/>
    </row>
    <row r="861" spans="1:63" ht="1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  <c r="AX861" s="101"/>
      <c r="AY861" s="101"/>
      <c r="AZ861" s="101"/>
      <c r="BA861" s="101"/>
      <c r="BB861" s="101"/>
      <c r="BC861" s="101"/>
      <c r="BD861" s="101"/>
      <c r="BE861" s="101"/>
      <c r="BF861" s="101"/>
      <c r="BG861" s="101"/>
      <c r="BH861" s="101"/>
      <c r="BI861" s="101"/>
      <c r="BJ861" s="101"/>
      <c r="BK861" s="101"/>
    </row>
    <row r="862" spans="1:63" ht="1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101"/>
      <c r="BB862" s="101"/>
      <c r="BC862" s="101"/>
      <c r="BD862" s="101"/>
      <c r="BE862" s="101"/>
      <c r="BF862" s="101"/>
      <c r="BG862" s="101"/>
      <c r="BH862" s="101"/>
      <c r="BI862" s="101"/>
      <c r="BJ862" s="101"/>
      <c r="BK862" s="101"/>
    </row>
    <row r="863" spans="1:63" ht="1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  <c r="AX863" s="101"/>
      <c r="AY863" s="101"/>
      <c r="AZ863" s="101"/>
      <c r="BA863" s="101"/>
      <c r="BB863" s="101"/>
      <c r="BC863" s="101"/>
      <c r="BD863" s="101"/>
      <c r="BE863" s="101"/>
      <c r="BF863" s="101"/>
      <c r="BG863" s="101"/>
      <c r="BH863" s="101"/>
      <c r="BI863" s="101"/>
      <c r="BJ863" s="101"/>
      <c r="BK863" s="101"/>
    </row>
    <row r="864" spans="1:63" ht="1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  <c r="AX864" s="101"/>
      <c r="AY864" s="101"/>
      <c r="AZ864" s="101"/>
      <c r="BA864" s="101"/>
      <c r="BB864" s="101"/>
      <c r="BC864" s="101"/>
      <c r="BD864" s="101"/>
      <c r="BE864" s="101"/>
      <c r="BF864" s="101"/>
      <c r="BG864" s="101"/>
      <c r="BH864" s="101"/>
      <c r="BI864" s="101"/>
      <c r="BJ864" s="101"/>
      <c r="BK864" s="101"/>
    </row>
    <row r="865" spans="1:63" ht="1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  <c r="BB865" s="101"/>
      <c r="BC865" s="101"/>
      <c r="BD865" s="101"/>
      <c r="BE865" s="101"/>
      <c r="BF865" s="101"/>
      <c r="BG865" s="101"/>
      <c r="BH865" s="101"/>
      <c r="BI865" s="101"/>
      <c r="BJ865" s="101"/>
      <c r="BK865" s="101"/>
    </row>
    <row r="866" spans="1:63" ht="1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  <c r="AX866" s="101"/>
      <c r="AY866" s="101"/>
      <c r="AZ866" s="101"/>
      <c r="BA866" s="101"/>
      <c r="BB866" s="101"/>
      <c r="BC866" s="101"/>
      <c r="BD866" s="101"/>
      <c r="BE866" s="101"/>
      <c r="BF866" s="101"/>
      <c r="BG866" s="101"/>
      <c r="BH866" s="101"/>
      <c r="BI866" s="101"/>
      <c r="BJ866" s="101"/>
      <c r="BK866" s="101"/>
    </row>
    <row r="867" spans="1:63" ht="1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  <c r="AX867" s="101"/>
      <c r="AY867" s="101"/>
      <c r="AZ867" s="101"/>
      <c r="BA867" s="101"/>
      <c r="BB867" s="101"/>
      <c r="BC867" s="101"/>
      <c r="BD867" s="101"/>
      <c r="BE867" s="101"/>
      <c r="BF867" s="101"/>
      <c r="BG867" s="101"/>
      <c r="BH867" s="101"/>
      <c r="BI867" s="101"/>
      <c r="BJ867" s="101"/>
      <c r="BK867" s="101"/>
    </row>
    <row r="868" spans="1:63" ht="1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  <c r="AX868" s="101"/>
      <c r="AY868" s="101"/>
      <c r="AZ868" s="101"/>
      <c r="BA868" s="101"/>
      <c r="BB868" s="101"/>
      <c r="BC868" s="101"/>
      <c r="BD868" s="101"/>
      <c r="BE868" s="101"/>
      <c r="BF868" s="101"/>
      <c r="BG868" s="101"/>
      <c r="BH868" s="101"/>
      <c r="BI868" s="101"/>
      <c r="BJ868" s="101"/>
      <c r="BK868" s="101"/>
    </row>
    <row r="869" spans="1:63" ht="1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  <c r="AX869" s="101"/>
      <c r="AY869" s="101"/>
      <c r="AZ869" s="101"/>
      <c r="BA869" s="101"/>
      <c r="BB869" s="101"/>
      <c r="BC869" s="101"/>
      <c r="BD869" s="101"/>
      <c r="BE869" s="101"/>
      <c r="BF869" s="101"/>
      <c r="BG869" s="101"/>
      <c r="BH869" s="101"/>
      <c r="BI869" s="101"/>
      <c r="BJ869" s="101"/>
      <c r="BK869" s="101"/>
    </row>
    <row r="870" spans="1:63" ht="1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  <c r="BB870" s="101"/>
      <c r="BC870" s="101"/>
      <c r="BD870" s="101"/>
      <c r="BE870" s="101"/>
      <c r="BF870" s="101"/>
      <c r="BG870" s="101"/>
      <c r="BH870" s="101"/>
      <c r="BI870" s="101"/>
      <c r="BJ870" s="101"/>
      <c r="BK870" s="101"/>
    </row>
    <row r="871" spans="1:63" ht="1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  <c r="BB871" s="101"/>
      <c r="BC871" s="101"/>
      <c r="BD871" s="101"/>
      <c r="BE871" s="101"/>
      <c r="BF871" s="101"/>
      <c r="BG871" s="101"/>
      <c r="BH871" s="101"/>
      <c r="BI871" s="101"/>
      <c r="BJ871" s="101"/>
      <c r="BK871" s="101"/>
    </row>
    <row r="872" spans="1:63" ht="1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  <c r="AX872" s="101"/>
      <c r="AY872" s="101"/>
      <c r="AZ872" s="101"/>
      <c r="BA872" s="101"/>
      <c r="BB872" s="101"/>
      <c r="BC872" s="101"/>
      <c r="BD872" s="101"/>
      <c r="BE872" s="101"/>
      <c r="BF872" s="101"/>
      <c r="BG872" s="101"/>
      <c r="BH872" s="101"/>
      <c r="BI872" s="101"/>
      <c r="BJ872" s="101"/>
      <c r="BK872" s="101"/>
    </row>
    <row r="873" spans="1:63" ht="1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  <c r="BB873" s="101"/>
      <c r="BC873" s="101"/>
      <c r="BD873" s="101"/>
      <c r="BE873" s="101"/>
      <c r="BF873" s="101"/>
      <c r="BG873" s="101"/>
      <c r="BH873" s="101"/>
      <c r="BI873" s="101"/>
      <c r="BJ873" s="101"/>
      <c r="BK873" s="101"/>
    </row>
    <row r="874" spans="1:63" ht="1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  <c r="AX874" s="101"/>
      <c r="AY874" s="101"/>
      <c r="AZ874" s="101"/>
      <c r="BA874" s="101"/>
      <c r="BB874" s="101"/>
      <c r="BC874" s="101"/>
      <c r="BD874" s="101"/>
      <c r="BE874" s="101"/>
      <c r="BF874" s="101"/>
      <c r="BG874" s="101"/>
      <c r="BH874" s="101"/>
      <c r="BI874" s="101"/>
      <c r="BJ874" s="101"/>
      <c r="BK874" s="101"/>
    </row>
    <row r="875" spans="1:63" ht="1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  <c r="AX875" s="101"/>
      <c r="AY875" s="101"/>
      <c r="AZ875" s="101"/>
      <c r="BA875" s="101"/>
      <c r="BB875" s="101"/>
      <c r="BC875" s="101"/>
      <c r="BD875" s="101"/>
      <c r="BE875" s="101"/>
      <c r="BF875" s="101"/>
      <c r="BG875" s="101"/>
      <c r="BH875" s="101"/>
      <c r="BI875" s="101"/>
      <c r="BJ875" s="101"/>
      <c r="BK875" s="101"/>
    </row>
    <row r="876" spans="1:63" ht="1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  <c r="AX876" s="101"/>
      <c r="AY876" s="101"/>
      <c r="AZ876" s="101"/>
      <c r="BA876" s="101"/>
      <c r="BB876" s="101"/>
      <c r="BC876" s="101"/>
      <c r="BD876" s="101"/>
      <c r="BE876" s="101"/>
      <c r="BF876" s="101"/>
      <c r="BG876" s="101"/>
      <c r="BH876" s="101"/>
      <c r="BI876" s="101"/>
      <c r="BJ876" s="101"/>
      <c r="BK876" s="101"/>
    </row>
    <row r="877" spans="1:63" ht="1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  <c r="BB877" s="101"/>
      <c r="BC877" s="101"/>
      <c r="BD877" s="101"/>
      <c r="BE877" s="101"/>
      <c r="BF877" s="101"/>
      <c r="BG877" s="101"/>
      <c r="BH877" s="101"/>
      <c r="BI877" s="101"/>
      <c r="BJ877" s="101"/>
      <c r="BK877" s="101"/>
    </row>
    <row r="878" spans="1:63" ht="1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  <c r="AX878" s="101"/>
      <c r="AY878" s="101"/>
      <c r="AZ878" s="101"/>
      <c r="BA878" s="101"/>
      <c r="BB878" s="101"/>
      <c r="BC878" s="101"/>
      <c r="BD878" s="101"/>
      <c r="BE878" s="101"/>
      <c r="BF878" s="101"/>
      <c r="BG878" s="101"/>
      <c r="BH878" s="101"/>
      <c r="BI878" s="101"/>
      <c r="BJ878" s="101"/>
      <c r="BK878" s="101"/>
    </row>
    <row r="879" spans="1:63" ht="1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  <c r="AX879" s="101"/>
      <c r="AY879" s="101"/>
      <c r="AZ879" s="101"/>
      <c r="BA879" s="101"/>
      <c r="BB879" s="101"/>
      <c r="BC879" s="101"/>
      <c r="BD879" s="101"/>
      <c r="BE879" s="101"/>
      <c r="BF879" s="101"/>
      <c r="BG879" s="101"/>
      <c r="BH879" s="101"/>
      <c r="BI879" s="101"/>
      <c r="BJ879" s="101"/>
      <c r="BK879" s="101"/>
    </row>
    <row r="880" spans="1:63" ht="1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  <c r="AX880" s="101"/>
      <c r="AY880" s="101"/>
      <c r="AZ880" s="101"/>
      <c r="BA880" s="101"/>
      <c r="BB880" s="101"/>
      <c r="BC880" s="101"/>
      <c r="BD880" s="101"/>
      <c r="BE880" s="101"/>
      <c r="BF880" s="101"/>
      <c r="BG880" s="101"/>
      <c r="BH880" s="101"/>
      <c r="BI880" s="101"/>
      <c r="BJ880" s="101"/>
      <c r="BK880" s="101"/>
    </row>
    <row r="881" spans="1:63" ht="1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  <c r="AX881" s="101"/>
      <c r="AY881" s="101"/>
      <c r="AZ881" s="101"/>
      <c r="BA881" s="101"/>
      <c r="BB881" s="101"/>
      <c r="BC881" s="101"/>
      <c r="BD881" s="101"/>
      <c r="BE881" s="101"/>
      <c r="BF881" s="101"/>
      <c r="BG881" s="101"/>
      <c r="BH881" s="101"/>
      <c r="BI881" s="101"/>
      <c r="BJ881" s="101"/>
      <c r="BK881" s="101"/>
    </row>
    <row r="882" spans="1:63" ht="1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  <c r="AX882" s="101"/>
      <c r="AY882" s="101"/>
      <c r="AZ882" s="101"/>
      <c r="BA882" s="101"/>
      <c r="BB882" s="101"/>
      <c r="BC882" s="101"/>
      <c r="BD882" s="101"/>
      <c r="BE882" s="101"/>
      <c r="BF882" s="101"/>
      <c r="BG882" s="101"/>
      <c r="BH882" s="101"/>
      <c r="BI882" s="101"/>
      <c r="BJ882" s="101"/>
      <c r="BK882" s="101"/>
    </row>
    <row r="883" spans="1:63" ht="1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  <c r="AX883" s="101"/>
      <c r="AY883" s="101"/>
      <c r="AZ883" s="101"/>
      <c r="BA883" s="101"/>
      <c r="BB883" s="101"/>
      <c r="BC883" s="101"/>
      <c r="BD883" s="101"/>
      <c r="BE883" s="101"/>
      <c r="BF883" s="101"/>
      <c r="BG883" s="101"/>
      <c r="BH883" s="101"/>
      <c r="BI883" s="101"/>
      <c r="BJ883" s="101"/>
      <c r="BK883" s="101"/>
    </row>
    <row r="884" spans="1:63" ht="1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  <c r="AX884" s="101"/>
      <c r="AY884" s="101"/>
      <c r="AZ884" s="101"/>
      <c r="BA884" s="101"/>
      <c r="BB884" s="101"/>
      <c r="BC884" s="101"/>
      <c r="BD884" s="101"/>
      <c r="BE884" s="101"/>
      <c r="BF884" s="101"/>
      <c r="BG884" s="101"/>
      <c r="BH884" s="101"/>
      <c r="BI884" s="101"/>
      <c r="BJ884" s="101"/>
      <c r="BK884" s="101"/>
    </row>
    <row r="885" spans="1:63" ht="1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  <c r="AX885" s="101"/>
      <c r="AY885" s="101"/>
      <c r="AZ885" s="101"/>
      <c r="BA885" s="101"/>
      <c r="BB885" s="101"/>
      <c r="BC885" s="101"/>
      <c r="BD885" s="101"/>
      <c r="BE885" s="101"/>
      <c r="BF885" s="101"/>
      <c r="BG885" s="101"/>
      <c r="BH885" s="101"/>
      <c r="BI885" s="101"/>
      <c r="BJ885" s="101"/>
      <c r="BK885" s="101"/>
    </row>
    <row r="886" spans="1:63" ht="1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  <c r="BB886" s="101"/>
      <c r="BC886" s="101"/>
      <c r="BD886" s="101"/>
      <c r="BE886" s="101"/>
      <c r="BF886" s="101"/>
      <c r="BG886" s="101"/>
      <c r="BH886" s="101"/>
      <c r="BI886" s="101"/>
      <c r="BJ886" s="101"/>
      <c r="BK886" s="101"/>
    </row>
    <row r="887" spans="1:63" ht="1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1"/>
      <c r="BE887" s="101"/>
      <c r="BF887" s="101"/>
      <c r="BG887" s="101"/>
      <c r="BH887" s="101"/>
      <c r="BI887" s="101"/>
      <c r="BJ887" s="101"/>
      <c r="BK887" s="101"/>
    </row>
    <row r="888" spans="1:63" ht="1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1"/>
      <c r="BE888" s="101"/>
      <c r="BF888" s="101"/>
      <c r="BG888" s="101"/>
      <c r="BH888" s="101"/>
      <c r="BI888" s="101"/>
      <c r="BJ888" s="101"/>
      <c r="BK888" s="101"/>
    </row>
    <row r="889" spans="1:63" ht="1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  <c r="BB889" s="101"/>
      <c r="BC889" s="101"/>
      <c r="BD889" s="101"/>
      <c r="BE889" s="101"/>
      <c r="BF889" s="101"/>
      <c r="BG889" s="101"/>
      <c r="BH889" s="101"/>
      <c r="BI889" s="101"/>
      <c r="BJ889" s="101"/>
      <c r="BK889" s="101"/>
    </row>
    <row r="890" spans="1:63" ht="1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  <c r="BB890" s="101"/>
      <c r="BC890" s="101"/>
      <c r="BD890" s="101"/>
      <c r="BE890" s="101"/>
      <c r="BF890" s="101"/>
      <c r="BG890" s="101"/>
      <c r="BH890" s="101"/>
      <c r="BI890" s="101"/>
      <c r="BJ890" s="101"/>
      <c r="BK890" s="101"/>
    </row>
    <row r="891" spans="1:63" ht="1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1"/>
      <c r="BE891" s="101"/>
      <c r="BF891" s="101"/>
      <c r="BG891" s="101"/>
      <c r="BH891" s="101"/>
      <c r="BI891" s="101"/>
      <c r="BJ891" s="101"/>
      <c r="BK891" s="101"/>
    </row>
    <row r="892" spans="1:63" ht="1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1"/>
      <c r="BE892" s="101"/>
      <c r="BF892" s="101"/>
      <c r="BG892" s="101"/>
      <c r="BH892" s="101"/>
      <c r="BI892" s="101"/>
      <c r="BJ892" s="101"/>
      <c r="BK892" s="101"/>
    </row>
    <row r="893" spans="1:63" ht="1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  <c r="BB893" s="101"/>
      <c r="BC893" s="101"/>
      <c r="BD893" s="101"/>
      <c r="BE893" s="101"/>
      <c r="BF893" s="101"/>
      <c r="BG893" s="101"/>
      <c r="BH893" s="101"/>
      <c r="BI893" s="101"/>
      <c r="BJ893" s="101"/>
      <c r="BK893" s="101"/>
    </row>
    <row r="894" spans="1:63" ht="1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  <c r="AX894" s="101"/>
      <c r="AY894" s="101"/>
      <c r="AZ894" s="101"/>
      <c r="BA894" s="101"/>
      <c r="BB894" s="101"/>
      <c r="BC894" s="101"/>
      <c r="BD894" s="101"/>
      <c r="BE894" s="101"/>
      <c r="BF894" s="101"/>
      <c r="BG894" s="101"/>
      <c r="BH894" s="101"/>
      <c r="BI894" s="101"/>
      <c r="BJ894" s="101"/>
      <c r="BK894" s="101"/>
    </row>
    <row r="895" spans="1:63" ht="1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  <c r="BB895" s="101"/>
      <c r="BC895" s="101"/>
      <c r="BD895" s="101"/>
      <c r="BE895" s="101"/>
      <c r="BF895" s="101"/>
      <c r="BG895" s="101"/>
      <c r="BH895" s="101"/>
      <c r="BI895" s="101"/>
      <c r="BJ895" s="101"/>
      <c r="BK895" s="101"/>
    </row>
    <row r="896" spans="1:63" ht="1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  <c r="BB896" s="101"/>
      <c r="BC896" s="101"/>
      <c r="BD896" s="101"/>
      <c r="BE896" s="101"/>
      <c r="BF896" s="101"/>
      <c r="BG896" s="101"/>
      <c r="BH896" s="101"/>
      <c r="BI896" s="101"/>
      <c r="BJ896" s="101"/>
      <c r="BK896" s="101"/>
    </row>
    <row r="897" spans="1:63" ht="1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  <c r="AX897" s="101"/>
      <c r="AY897" s="101"/>
      <c r="AZ897" s="101"/>
      <c r="BA897" s="101"/>
      <c r="BB897" s="101"/>
      <c r="BC897" s="101"/>
      <c r="BD897" s="101"/>
      <c r="BE897" s="101"/>
      <c r="BF897" s="101"/>
      <c r="BG897" s="101"/>
      <c r="BH897" s="101"/>
      <c r="BI897" s="101"/>
      <c r="BJ897" s="101"/>
      <c r="BK897" s="101"/>
    </row>
    <row r="898" spans="1:63" ht="1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  <c r="AX898" s="101"/>
      <c r="AY898" s="101"/>
      <c r="AZ898" s="101"/>
      <c r="BA898" s="101"/>
      <c r="BB898" s="101"/>
      <c r="BC898" s="101"/>
      <c r="BD898" s="101"/>
      <c r="BE898" s="101"/>
      <c r="BF898" s="101"/>
      <c r="BG898" s="101"/>
      <c r="BH898" s="101"/>
      <c r="BI898" s="101"/>
      <c r="BJ898" s="101"/>
      <c r="BK898" s="101"/>
    </row>
    <row r="899" spans="1:63" ht="1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  <c r="AX899" s="101"/>
      <c r="AY899" s="101"/>
      <c r="AZ899" s="101"/>
      <c r="BA899" s="101"/>
      <c r="BB899" s="101"/>
      <c r="BC899" s="101"/>
      <c r="BD899" s="101"/>
      <c r="BE899" s="101"/>
      <c r="BF899" s="101"/>
      <c r="BG899" s="101"/>
      <c r="BH899" s="101"/>
      <c r="BI899" s="101"/>
      <c r="BJ899" s="101"/>
      <c r="BK899" s="101"/>
    </row>
    <row r="900" spans="1:63" ht="1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  <c r="AX900" s="101"/>
      <c r="AY900" s="101"/>
      <c r="AZ900" s="101"/>
      <c r="BA900" s="101"/>
      <c r="BB900" s="101"/>
      <c r="BC900" s="101"/>
      <c r="BD900" s="101"/>
      <c r="BE900" s="101"/>
      <c r="BF900" s="101"/>
      <c r="BG900" s="101"/>
      <c r="BH900" s="101"/>
      <c r="BI900" s="101"/>
      <c r="BJ900" s="101"/>
      <c r="BK900" s="101"/>
    </row>
    <row r="901" spans="1:63" ht="1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  <c r="BB901" s="101"/>
      <c r="BC901" s="101"/>
      <c r="BD901" s="101"/>
      <c r="BE901" s="101"/>
      <c r="BF901" s="101"/>
      <c r="BG901" s="101"/>
      <c r="BH901" s="101"/>
      <c r="BI901" s="101"/>
      <c r="BJ901" s="101"/>
      <c r="BK901" s="101"/>
    </row>
    <row r="902" spans="1:63" ht="1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  <c r="AX902" s="101"/>
      <c r="AY902" s="101"/>
      <c r="AZ902" s="101"/>
      <c r="BA902" s="101"/>
      <c r="BB902" s="101"/>
      <c r="BC902" s="101"/>
      <c r="BD902" s="101"/>
      <c r="BE902" s="101"/>
      <c r="BF902" s="101"/>
      <c r="BG902" s="101"/>
      <c r="BH902" s="101"/>
      <c r="BI902" s="101"/>
      <c r="BJ902" s="101"/>
      <c r="BK902" s="101"/>
    </row>
    <row r="903" spans="1:63" ht="1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  <c r="BB903" s="101"/>
      <c r="BC903" s="101"/>
      <c r="BD903" s="101"/>
      <c r="BE903" s="101"/>
      <c r="BF903" s="101"/>
      <c r="BG903" s="101"/>
      <c r="BH903" s="101"/>
      <c r="BI903" s="101"/>
      <c r="BJ903" s="101"/>
      <c r="BK903" s="101"/>
    </row>
    <row r="904" spans="1:63" ht="1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  <c r="BB904" s="101"/>
      <c r="BC904" s="101"/>
      <c r="BD904" s="101"/>
      <c r="BE904" s="101"/>
      <c r="BF904" s="101"/>
      <c r="BG904" s="101"/>
      <c r="BH904" s="101"/>
      <c r="BI904" s="101"/>
      <c r="BJ904" s="101"/>
      <c r="BK904" s="101"/>
    </row>
    <row r="905" spans="1:63" ht="1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101"/>
      <c r="AM905" s="101"/>
      <c r="AN905" s="101"/>
      <c r="AO905" s="101"/>
      <c r="AP905" s="101"/>
      <c r="AQ905" s="101"/>
      <c r="AR905" s="101"/>
      <c r="AS905" s="101"/>
      <c r="AT905" s="101"/>
      <c r="AU905" s="101"/>
      <c r="AV905" s="101"/>
      <c r="AW905" s="101"/>
      <c r="AX905" s="101"/>
      <c r="AY905" s="101"/>
      <c r="AZ905" s="101"/>
      <c r="BA905" s="101"/>
      <c r="BB905" s="101"/>
      <c r="BC905" s="101"/>
      <c r="BD905" s="101"/>
      <c r="BE905" s="101"/>
      <c r="BF905" s="101"/>
      <c r="BG905" s="101"/>
      <c r="BH905" s="101"/>
      <c r="BI905" s="101"/>
      <c r="BJ905" s="101"/>
      <c r="BK905" s="101"/>
    </row>
    <row r="906" spans="1:63" ht="1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101"/>
      <c r="AM906" s="101"/>
      <c r="AN906" s="101"/>
      <c r="AO906" s="101"/>
      <c r="AP906" s="101"/>
      <c r="AQ906" s="101"/>
      <c r="AR906" s="101"/>
      <c r="AS906" s="101"/>
      <c r="AT906" s="101"/>
      <c r="AU906" s="101"/>
      <c r="AV906" s="101"/>
      <c r="AW906" s="101"/>
      <c r="AX906" s="101"/>
      <c r="AY906" s="101"/>
      <c r="AZ906" s="101"/>
      <c r="BA906" s="101"/>
      <c r="BB906" s="101"/>
      <c r="BC906" s="101"/>
      <c r="BD906" s="101"/>
      <c r="BE906" s="101"/>
      <c r="BF906" s="101"/>
      <c r="BG906" s="101"/>
      <c r="BH906" s="101"/>
      <c r="BI906" s="101"/>
      <c r="BJ906" s="101"/>
      <c r="BK906" s="101"/>
    </row>
    <row r="907" spans="1:63" ht="1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101"/>
      <c r="AM907" s="101"/>
      <c r="AN907" s="101"/>
      <c r="AO907" s="101"/>
      <c r="AP907" s="101"/>
      <c r="AQ907" s="101"/>
      <c r="AR907" s="101"/>
      <c r="AS907" s="101"/>
      <c r="AT907" s="101"/>
      <c r="AU907" s="101"/>
      <c r="AV907" s="101"/>
      <c r="AW907" s="101"/>
      <c r="AX907" s="101"/>
      <c r="AY907" s="101"/>
      <c r="AZ907" s="101"/>
      <c r="BA907" s="101"/>
      <c r="BB907" s="101"/>
      <c r="BC907" s="101"/>
      <c r="BD907" s="101"/>
      <c r="BE907" s="101"/>
      <c r="BF907" s="101"/>
      <c r="BG907" s="101"/>
      <c r="BH907" s="101"/>
      <c r="BI907" s="101"/>
      <c r="BJ907" s="101"/>
      <c r="BK907" s="101"/>
    </row>
    <row r="908" spans="1:63" ht="1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  <c r="AF908" s="101"/>
      <c r="AG908" s="101"/>
      <c r="AH908" s="101"/>
      <c r="AI908" s="101"/>
      <c r="AJ908" s="101"/>
      <c r="AK908" s="101"/>
      <c r="AL908" s="101"/>
      <c r="AM908" s="101"/>
      <c r="AN908" s="101"/>
      <c r="AO908" s="101"/>
      <c r="AP908" s="101"/>
      <c r="AQ908" s="101"/>
      <c r="AR908" s="101"/>
      <c r="AS908" s="101"/>
      <c r="AT908" s="101"/>
      <c r="AU908" s="101"/>
      <c r="AV908" s="101"/>
      <c r="AW908" s="101"/>
      <c r="AX908" s="101"/>
      <c r="AY908" s="101"/>
      <c r="AZ908" s="101"/>
      <c r="BA908" s="101"/>
      <c r="BB908" s="101"/>
      <c r="BC908" s="101"/>
      <c r="BD908" s="101"/>
      <c r="BE908" s="101"/>
      <c r="BF908" s="101"/>
      <c r="BG908" s="101"/>
      <c r="BH908" s="101"/>
      <c r="BI908" s="101"/>
      <c r="BJ908" s="101"/>
      <c r="BK908" s="101"/>
    </row>
    <row r="909" spans="1:63" ht="1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  <c r="AF909" s="101"/>
      <c r="AG909" s="101"/>
      <c r="AH909" s="101"/>
      <c r="AI909" s="101"/>
      <c r="AJ909" s="101"/>
      <c r="AK909" s="101"/>
      <c r="AL909" s="101"/>
      <c r="AM909" s="101"/>
      <c r="AN909" s="101"/>
      <c r="AO909" s="101"/>
      <c r="AP909" s="101"/>
      <c r="AQ909" s="101"/>
      <c r="AR909" s="101"/>
      <c r="AS909" s="101"/>
      <c r="AT909" s="101"/>
      <c r="AU909" s="101"/>
      <c r="AV909" s="101"/>
      <c r="AW909" s="101"/>
      <c r="AX909" s="101"/>
      <c r="AY909" s="101"/>
      <c r="AZ909" s="101"/>
      <c r="BA909" s="101"/>
      <c r="BB909" s="101"/>
      <c r="BC909" s="101"/>
      <c r="BD909" s="101"/>
      <c r="BE909" s="101"/>
      <c r="BF909" s="101"/>
      <c r="BG909" s="101"/>
      <c r="BH909" s="101"/>
      <c r="BI909" s="101"/>
      <c r="BJ909" s="101"/>
      <c r="BK909" s="101"/>
    </row>
    <row r="910" spans="1:63" ht="1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101"/>
      <c r="AM910" s="101"/>
      <c r="AN910" s="101"/>
      <c r="AO910" s="101"/>
      <c r="AP910" s="101"/>
      <c r="AQ910" s="101"/>
      <c r="AR910" s="101"/>
      <c r="AS910" s="101"/>
      <c r="AT910" s="101"/>
      <c r="AU910" s="101"/>
      <c r="AV910" s="101"/>
      <c r="AW910" s="101"/>
      <c r="AX910" s="101"/>
      <c r="AY910" s="101"/>
      <c r="AZ910" s="101"/>
      <c r="BA910" s="101"/>
      <c r="BB910" s="101"/>
      <c r="BC910" s="101"/>
      <c r="BD910" s="101"/>
      <c r="BE910" s="101"/>
      <c r="BF910" s="101"/>
      <c r="BG910" s="101"/>
      <c r="BH910" s="101"/>
      <c r="BI910" s="101"/>
      <c r="BJ910" s="101"/>
      <c r="BK910" s="101"/>
    </row>
    <row r="911" spans="1:63" ht="1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  <c r="AG911" s="101"/>
      <c r="AH911" s="101"/>
      <c r="AI911" s="101"/>
      <c r="AJ911" s="101"/>
      <c r="AK911" s="101"/>
      <c r="AL911" s="101"/>
      <c r="AM911" s="101"/>
      <c r="AN911" s="101"/>
      <c r="AO911" s="101"/>
      <c r="AP911" s="101"/>
      <c r="AQ911" s="101"/>
      <c r="AR911" s="101"/>
      <c r="AS911" s="101"/>
      <c r="AT911" s="101"/>
      <c r="AU911" s="101"/>
      <c r="AV911" s="101"/>
      <c r="AW911" s="101"/>
      <c r="AX911" s="101"/>
      <c r="AY911" s="101"/>
      <c r="AZ911" s="101"/>
      <c r="BA911" s="101"/>
      <c r="BB911" s="101"/>
      <c r="BC911" s="101"/>
      <c r="BD911" s="101"/>
      <c r="BE911" s="101"/>
      <c r="BF911" s="101"/>
      <c r="BG911" s="101"/>
      <c r="BH911" s="101"/>
      <c r="BI911" s="101"/>
      <c r="BJ911" s="101"/>
      <c r="BK911" s="101"/>
    </row>
    <row r="912" spans="1:63" ht="1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101"/>
      <c r="AM912" s="101"/>
      <c r="AN912" s="101"/>
      <c r="AO912" s="101"/>
      <c r="AP912" s="101"/>
      <c r="AQ912" s="101"/>
      <c r="AR912" s="101"/>
      <c r="AS912" s="101"/>
      <c r="AT912" s="101"/>
      <c r="AU912" s="101"/>
      <c r="AV912" s="101"/>
      <c r="AW912" s="101"/>
      <c r="AX912" s="101"/>
      <c r="AY912" s="101"/>
      <c r="AZ912" s="101"/>
      <c r="BA912" s="101"/>
      <c r="BB912" s="101"/>
      <c r="BC912" s="101"/>
      <c r="BD912" s="101"/>
      <c r="BE912" s="101"/>
      <c r="BF912" s="101"/>
      <c r="BG912" s="101"/>
      <c r="BH912" s="101"/>
      <c r="BI912" s="101"/>
      <c r="BJ912" s="101"/>
      <c r="BK912" s="101"/>
    </row>
    <row r="913" spans="1:63" ht="1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  <c r="AF913" s="101"/>
      <c r="AG913" s="101"/>
      <c r="AH913" s="101"/>
      <c r="AI913" s="101"/>
      <c r="AJ913" s="101"/>
      <c r="AK913" s="101"/>
      <c r="AL913" s="101"/>
      <c r="AM913" s="101"/>
      <c r="AN913" s="101"/>
      <c r="AO913" s="101"/>
      <c r="AP913" s="101"/>
      <c r="AQ913" s="101"/>
      <c r="AR913" s="101"/>
      <c r="AS913" s="101"/>
      <c r="AT913" s="101"/>
      <c r="AU913" s="101"/>
      <c r="AV913" s="101"/>
      <c r="AW913" s="101"/>
      <c r="AX913" s="101"/>
      <c r="AY913" s="101"/>
      <c r="AZ913" s="101"/>
      <c r="BA913" s="101"/>
      <c r="BB913" s="101"/>
      <c r="BC913" s="101"/>
      <c r="BD913" s="101"/>
      <c r="BE913" s="101"/>
      <c r="BF913" s="101"/>
      <c r="BG913" s="101"/>
      <c r="BH913" s="101"/>
      <c r="BI913" s="101"/>
      <c r="BJ913" s="101"/>
      <c r="BK913" s="101"/>
    </row>
    <row r="914" spans="1:63" ht="1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  <c r="AF914" s="101"/>
      <c r="AG914" s="101"/>
      <c r="AH914" s="101"/>
      <c r="AI914" s="101"/>
      <c r="AJ914" s="101"/>
      <c r="AK914" s="101"/>
      <c r="AL914" s="101"/>
      <c r="AM914" s="101"/>
      <c r="AN914" s="101"/>
      <c r="AO914" s="101"/>
      <c r="AP914" s="101"/>
      <c r="AQ914" s="101"/>
      <c r="AR914" s="101"/>
      <c r="AS914" s="101"/>
      <c r="AT914" s="101"/>
      <c r="AU914" s="101"/>
      <c r="AV914" s="101"/>
      <c r="AW914" s="101"/>
      <c r="AX914" s="101"/>
      <c r="AY914" s="101"/>
      <c r="AZ914" s="101"/>
      <c r="BA914" s="101"/>
      <c r="BB914" s="101"/>
      <c r="BC914" s="101"/>
      <c r="BD914" s="101"/>
      <c r="BE914" s="101"/>
      <c r="BF914" s="101"/>
      <c r="BG914" s="101"/>
      <c r="BH914" s="101"/>
      <c r="BI914" s="101"/>
      <c r="BJ914" s="101"/>
      <c r="BK914" s="101"/>
    </row>
    <row r="915" spans="1:63" ht="1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  <c r="AF915" s="101"/>
      <c r="AG915" s="101"/>
      <c r="AH915" s="101"/>
      <c r="AI915" s="101"/>
      <c r="AJ915" s="101"/>
      <c r="AK915" s="101"/>
      <c r="AL915" s="101"/>
      <c r="AM915" s="101"/>
      <c r="AN915" s="101"/>
      <c r="AO915" s="101"/>
      <c r="AP915" s="101"/>
      <c r="AQ915" s="101"/>
      <c r="AR915" s="101"/>
      <c r="AS915" s="101"/>
      <c r="AT915" s="101"/>
      <c r="AU915" s="101"/>
      <c r="AV915" s="101"/>
      <c r="AW915" s="101"/>
      <c r="AX915" s="101"/>
      <c r="AY915" s="101"/>
      <c r="AZ915" s="101"/>
      <c r="BA915" s="101"/>
      <c r="BB915" s="101"/>
      <c r="BC915" s="101"/>
      <c r="BD915" s="101"/>
      <c r="BE915" s="101"/>
      <c r="BF915" s="101"/>
      <c r="BG915" s="101"/>
      <c r="BH915" s="101"/>
      <c r="BI915" s="101"/>
      <c r="BJ915" s="101"/>
      <c r="BK915" s="101"/>
    </row>
    <row r="916" spans="1:63" ht="1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  <c r="AF916" s="101"/>
      <c r="AG916" s="101"/>
      <c r="AH916" s="101"/>
      <c r="AI916" s="101"/>
      <c r="AJ916" s="101"/>
      <c r="AK916" s="101"/>
      <c r="AL916" s="101"/>
      <c r="AM916" s="101"/>
      <c r="AN916" s="101"/>
      <c r="AO916" s="101"/>
      <c r="AP916" s="101"/>
      <c r="AQ916" s="101"/>
      <c r="AR916" s="101"/>
      <c r="AS916" s="101"/>
      <c r="AT916" s="101"/>
      <c r="AU916" s="101"/>
      <c r="AV916" s="101"/>
      <c r="AW916" s="101"/>
      <c r="AX916" s="101"/>
      <c r="AY916" s="101"/>
      <c r="AZ916" s="101"/>
      <c r="BA916" s="101"/>
      <c r="BB916" s="101"/>
      <c r="BC916" s="101"/>
      <c r="BD916" s="101"/>
      <c r="BE916" s="101"/>
      <c r="BF916" s="101"/>
      <c r="BG916" s="101"/>
      <c r="BH916" s="101"/>
      <c r="BI916" s="101"/>
      <c r="BJ916" s="101"/>
      <c r="BK916" s="101"/>
    </row>
    <row r="917" spans="1:63" ht="1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101"/>
      <c r="AM917" s="101"/>
      <c r="AN917" s="101"/>
      <c r="AO917" s="101"/>
      <c r="AP917" s="101"/>
      <c r="AQ917" s="101"/>
      <c r="AR917" s="101"/>
      <c r="AS917" s="101"/>
      <c r="AT917" s="101"/>
      <c r="AU917" s="101"/>
      <c r="AV917" s="101"/>
      <c r="AW917" s="101"/>
      <c r="AX917" s="101"/>
      <c r="AY917" s="101"/>
      <c r="AZ917" s="101"/>
      <c r="BA917" s="101"/>
      <c r="BB917" s="101"/>
      <c r="BC917" s="101"/>
      <c r="BD917" s="101"/>
      <c r="BE917" s="101"/>
      <c r="BF917" s="101"/>
      <c r="BG917" s="101"/>
      <c r="BH917" s="101"/>
      <c r="BI917" s="101"/>
      <c r="BJ917" s="101"/>
      <c r="BK917" s="101"/>
    </row>
    <row r="918" spans="1:63" ht="1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  <c r="AF918" s="101"/>
      <c r="AG918" s="101"/>
      <c r="AH918" s="101"/>
      <c r="AI918" s="101"/>
      <c r="AJ918" s="101"/>
      <c r="AK918" s="101"/>
      <c r="AL918" s="101"/>
      <c r="AM918" s="101"/>
      <c r="AN918" s="101"/>
      <c r="AO918" s="101"/>
      <c r="AP918" s="101"/>
      <c r="AQ918" s="101"/>
      <c r="AR918" s="101"/>
      <c r="AS918" s="101"/>
      <c r="AT918" s="101"/>
      <c r="AU918" s="101"/>
      <c r="AV918" s="101"/>
      <c r="AW918" s="101"/>
      <c r="AX918" s="101"/>
      <c r="AY918" s="101"/>
      <c r="AZ918" s="101"/>
      <c r="BA918" s="101"/>
      <c r="BB918" s="101"/>
      <c r="BC918" s="101"/>
      <c r="BD918" s="101"/>
      <c r="BE918" s="101"/>
      <c r="BF918" s="101"/>
      <c r="BG918" s="101"/>
      <c r="BH918" s="101"/>
      <c r="BI918" s="101"/>
      <c r="BJ918" s="101"/>
      <c r="BK918" s="101"/>
    </row>
    <row r="919" spans="1:63" ht="1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101"/>
      <c r="AM919" s="101"/>
      <c r="AN919" s="101"/>
      <c r="AO919" s="101"/>
      <c r="AP919" s="101"/>
      <c r="AQ919" s="101"/>
      <c r="AR919" s="101"/>
      <c r="AS919" s="101"/>
      <c r="AT919" s="101"/>
      <c r="AU919" s="101"/>
      <c r="AV919" s="101"/>
      <c r="AW919" s="101"/>
      <c r="AX919" s="101"/>
      <c r="AY919" s="101"/>
      <c r="AZ919" s="101"/>
      <c r="BA919" s="101"/>
      <c r="BB919" s="101"/>
      <c r="BC919" s="101"/>
      <c r="BD919" s="101"/>
      <c r="BE919" s="101"/>
      <c r="BF919" s="101"/>
      <c r="BG919" s="101"/>
      <c r="BH919" s="101"/>
      <c r="BI919" s="101"/>
      <c r="BJ919" s="101"/>
      <c r="BK919" s="101"/>
    </row>
    <row r="920" spans="1:63" ht="1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101"/>
      <c r="AM920" s="101"/>
      <c r="AN920" s="101"/>
      <c r="AO920" s="101"/>
      <c r="AP920" s="101"/>
      <c r="AQ920" s="101"/>
      <c r="AR920" s="101"/>
      <c r="AS920" s="101"/>
      <c r="AT920" s="101"/>
      <c r="AU920" s="101"/>
      <c r="AV920" s="101"/>
      <c r="AW920" s="101"/>
      <c r="AX920" s="101"/>
      <c r="AY920" s="101"/>
      <c r="AZ920" s="101"/>
      <c r="BA920" s="101"/>
      <c r="BB920" s="101"/>
      <c r="BC920" s="101"/>
      <c r="BD920" s="101"/>
      <c r="BE920" s="101"/>
      <c r="BF920" s="101"/>
      <c r="BG920" s="101"/>
      <c r="BH920" s="101"/>
      <c r="BI920" s="101"/>
      <c r="BJ920" s="101"/>
      <c r="BK920" s="101"/>
    </row>
    <row r="921" spans="1:63" ht="1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101"/>
      <c r="AM921" s="101"/>
      <c r="AN921" s="101"/>
      <c r="AO921" s="101"/>
      <c r="AP921" s="101"/>
      <c r="AQ921" s="101"/>
      <c r="AR921" s="101"/>
      <c r="AS921" s="101"/>
      <c r="AT921" s="101"/>
      <c r="AU921" s="101"/>
      <c r="AV921" s="101"/>
      <c r="AW921" s="101"/>
      <c r="AX921" s="101"/>
      <c r="AY921" s="101"/>
      <c r="AZ921" s="101"/>
      <c r="BA921" s="101"/>
      <c r="BB921" s="101"/>
      <c r="BC921" s="101"/>
      <c r="BD921" s="101"/>
      <c r="BE921" s="101"/>
      <c r="BF921" s="101"/>
      <c r="BG921" s="101"/>
      <c r="BH921" s="101"/>
      <c r="BI921" s="101"/>
      <c r="BJ921" s="101"/>
      <c r="BK921" s="101"/>
    </row>
    <row r="922" spans="1:63" ht="1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101"/>
      <c r="AM922" s="101"/>
      <c r="AN922" s="101"/>
      <c r="AO922" s="101"/>
      <c r="AP922" s="101"/>
      <c r="AQ922" s="101"/>
      <c r="AR922" s="101"/>
      <c r="AS922" s="101"/>
      <c r="AT922" s="101"/>
      <c r="AU922" s="101"/>
      <c r="AV922" s="101"/>
      <c r="AW922" s="101"/>
      <c r="AX922" s="101"/>
      <c r="AY922" s="101"/>
      <c r="AZ922" s="101"/>
      <c r="BA922" s="101"/>
      <c r="BB922" s="101"/>
      <c r="BC922" s="101"/>
      <c r="BD922" s="101"/>
      <c r="BE922" s="101"/>
      <c r="BF922" s="101"/>
      <c r="BG922" s="101"/>
      <c r="BH922" s="101"/>
      <c r="BI922" s="101"/>
      <c r="BJ922" s="101"/>
      <c r="BK922" s="101"/>
    </row>
    <row r="923" spans="1:63" ht="1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  <c r="AF923" s="101"/>
      <c r="AG923" s="101"/>
      <c r="AH923" s="101"/>
      <c r="AI923" s="101"/>
      <c r="AJ923" s="101"/>
      <c r="AK923" s="101"/>
      <c r="AL923" s="101"/>
      <c r="AM923" s="101"/>
      <c r="AN923" s="101"/>
      <c r="AO923" s="101"/>
      <c r="AP923" s="101"/>
      <c r="AQ923" s="101"/>
      <c r="AR923" s="101"/>
      <c r="AS923" s="101"/>
      <c r="AT923" s="101"/>
      <c r="AU923" s="101"/>
      <c r="AV923" s="101"/>
      <c r="AW923" s="101"/>
      <c r="AX923" s="101"/>
      <c r="AY923" s="101"/>
      <c r="AZ923" s="101"/>
      <c r="BA923" s="101"/>
      <c r="BB923" s="101"/>
      <c r="BC923" s="101"/>
      <c r="BD923" s="101"/>
      <c r="BE923" s="101"/>
      <c r="BF923" s="101"/>
      <c r="BG923" s="101"/>
      <c r="BH923" s="101"/>
      <c r="BI923" s="101"/>
      <c r="BJ923" s="101"/>
      <c r="BK923" s="101"/>
    </row>
    <row r="924" spans="1:63" ht="1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101"/>
      <c r="AM924" s="101"/>
      <c r="AN924" s="101"/>
      <c r="AO924" s="101"/>
      <c r="AP924" s="101"/>
      <c r="AQ924" s="101"/>
      <c r="AR924" s="101"/>
      <c r="AS924" s="101"/>
      <c r="AT924" s="101"/>
      <c r="AU924" s="101"/>
      <c r="AV924" s="101"/>
      <c r="AW924" s="101"/>
      <c r="AX924" s="101"/>
      <c r="AY924" s="101"/>
      <c r="AZ924" s="101"/>
      <c r="BA924" s="101"/>
      <c r="BB924" s="101"/>
      <c r="BC924" s="101"/>
      <c r="BD924" s="101"/>
      <c r="BE924" s="101"/>
      <c r="BF924" s="101"/>
      <c r="BG924" s="101"/>
      <c r="BH924" s="101"/>
      <c r="BI924" s="101"/>
      <c r="BJ924" s="101"/>
      <c r="BK924" s="101"/>
    </row>
    <row r="925" spans="1:63" ht="1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101"/>
      <c r="AM925" s="101"/>
      <c r="AN925" s="101"/>
      <c r="AO925" s="101"/>
      <c r="AP925" s="101"/>
      <c r="AQ925" s="101"/>
      <c r="AR925" s="101"/>
      <c r="AS925" s="101"/>
      <c r="AT925" s="101"/>
      <c r="AU925" s="101"/>
      <c r="AV925" s="101"/>
      <c r="AW925" s="101"/>
      <c r="AX925" s="101"/>
      <c r="AY925" s="101"/>
      <c r="AZ925" s="101"/>
      <c r="BA925" s="101"/>
      <c r="BB925" s="101"/>
      <c r="BC925" s="101"/>
      <c r="BD925" s="101"/>
      <c r="BE925" s="101"/>
      <c r="BF925" s="101"/>
      <c r="BG925" s="101"/>
      <c r="BH925" s="101"/>
      <c r="BI925" s="101"/>
      <c r="BJ925" s="101"/>
      <c r="BK925" s="101"/>
    </row>
    <row r="926" spans="1:63" ht="1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101"/>
      <c r="AM926" s="101"/>
      <c r="AN926" s="101"/>
      <c r="AO926" s="101"/>
      <c r="AP926" s="101"/>
      <c r="AQ926" s="101"/>
      <c r="AR926" s="101"/>
      <c r="AS926" s="101"/>
      <c r="AT926" s="101"/>
      <c r="AU926" s="101"/>
      <c r="AV926" s="101"/>
      <c r="AW926" s="101"/>
      <c r="AX926" s="101"/>
      <c r="AY926" s="101"/>
      <c r="AZ926" s="101"/>
      <c r="BA926" s="101"/>
      <c r="BB926" s="101"/>
      <c r="BC926" s="101"/>
      <c r="BD926" s="101"/>
      <c r="BE926" s="101"/>
      <c r="BF926" s="101"/>
      <c r="BG926" s="101"/>
      <c r="BH926" s="101"/>
      <c r="BI926" s="101"/>
      <c r="BJ926" s="101"/>
      <c r="BK926" s="101"/>
    </row>
    <row r="927" spans="1:63" ht="1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101"/>
      <c r="AM927" s="101"/>
      <c r="AN927" s="101"/>
      <c r="AO927" s="101"/>
      <c r="AP927" s="101"/>
      <c r="AQ927" s="101"/>
      <c r="AR927" s="101"/>
      <c r="AS927" s="101"/>
      <c r="AT927" s="101"/>
      <c r="AU927" s="101"/>
      <c r="AV927" s="101"/>
      <c r="AW927" s="101"/>
      <c r="AX927" s="101"/>
      <c r="AY927" s="101"/>
      <c r="AZ927" s="101"/>
      <c r="BA927" s="101"/>
      <c r="BB927" s="101"/>
      <c r="BC927" s="101"/>
      <c r="BD927" s="101"/>
      <c r="BE927" s="101"/>
      <c r="BF927" s="101"/>
      <c r="BG927" s="101"/>
      <c r="BH927" s="101"/>
      <c r="BI927" s="101"/>
      <c r="BJ927" s="101"/>
      <c r="BK927" s="101"/>
    </row>
    <row r="928" spans="1:63" ht="1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  <c r="AF928" s="101"/>
      <c r="AG928" s="101"/>
      <c r="AH928" s="101"/>
      <c r="AI928" s="101"/>
      <c r="AJ928" s="101"/>
      <c r="AK928" s="101"/>
      <c r="AL928" s="101"/>
      <c r="AM928" s="101"/>
      <c r="AN928" s="101"/>
      <c r="AO928" s="101"/>
      <c r="AP928" s="101"/>
      <c r="AQ928" s="101"/>
      <c r="AR928" s="101"/>
      <c r="AS928" s="101"/>
      <c r="AT928" s="101"/>
      <c r="AU928" s="101"/>
      <c r="AV928" s="101"/>
      <c r="AW928" s="101"/>
      <c r="AX928" s="101"/>
      <c r="AY928" s="101"/>
      <c r="AZ928" s="101"/>
      <c r="BA928" s="101"/>
      <c r="BB928" s="101"/>
      <c r="BC928" s="101"/>
      <c r="BD928" s="101"/>
      <c r="BE928" s="101"/>
      <c r="BF928" s="101"/>
      <c r="BG928" s="101"/>
      <c r="BH928" s="101"/>
      <c r="BI928" s="101"/>
      <c r="BJ928" s="101"/>
      <c r="BK928" s="101"/>
    </row>
    <row r="929" spans="1:63" ht="1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01"/>
      <c r="AP929" s="101"/>
      <c r="AQ929" s="101"/>
      <c r="AR929" s="101"/>
      <c r="AS929" s="101"/>
      <c r="AT929" s="101"/>
      <c r="AU929" s="101"/>
      <c r="AV929" s="101"/>
      <c r="AW929" s="101"/>
      <c r="AX929" s="101"/>
      <c r="AY929" s="101"/>
      <c r="AZ929" s="101"/>
      <c r="BA929" s="101"/>
      <c r="BB929" s="101"/>
      <c r="BC929" s="101"/>
      <c r="BD929" s="101"/>
      <c r="BE929" s="101"/>
      <c r="BF929" s="101"/>
      <c r="BG929" s="101"/>
      <c r="BH929" s="101"/>
      <c r="BI929" s="101"/>
      <c r="BJ929" s="101"/>
      <c r="BK929" s="101"/>
    </row>
    <row r="930" spans="1:63" ht="1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101"/>
      <c r="AM930" s="101"/>
      <c r="AN930" s="101"/>
      <c r="AO930" s="101"/>
      <c r="AP930" s="101"/>
      <c r="AQ930" s="101"/>
      <c r="AR930" s="101"/>
      <c r="AS930" s="101"/>
      <c r="AT930" s="101"/>
      <c r="AU930" s="101"/>
      <c r="AV930" s="101"/>
      <c r="AW930" s="101"/>
      <c r="AX930" s="101"/>
      <c r="AY930" s="101"/>
      <c r="AZ930" s="101"/>
      <c r="BA930" s="101"/>
      <c r="BB930" s="101"/>
      <c r="BC930" s="101"/>
      <c r="BD930" s="101"/>
      <c r="BE930" s="101"/>
      <c r="BF930" s="101"/>
      <c r="BG930" s="101"/>
      <c r="BH930" s="101"/>
      <c r="BI930" s="101"/>
      <c r="BJ930" s="101"/>
      <c r="BK930" s="101"/>
    </row>
    <row r="931" spans="1:63" ht="1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101"/>
      <c r="AK931" s="101"/>
      <c r="AL931" s="101"/>
      <c r="AM931" s="101"/>
      <c r="AN931" s="101"/>
      <c r="AO931" s="101"/>
      <c r="AP931" s="101"/>
      <c r="AQ931" s="101"/>
      <c r="AR931" s="101"/>
      <c r="AS931" s="101"/>
      <c r="AT931" s="101"/>
      <c r="AU931" s="101"/>
      <c r="AV931" s="101"/>
      <c r="AW931" s="101"/>
      <c r="AX931" s="101"/>
      <c r="AY931" s="101"/>
      <c r="AZ931" s="101"/>
      <c r="BA931" s="101"/>
      <c r="BB931" s="101"/>
      <c r="BC931" s="101"/>
      <c r="BD931" s="101"/>
      <c r="BE931" s="101"/>
      <c r="BF931" s="101"/>
      <c r="BG931" s="101"/>
      <c r="BH931" s="101"/>
      <c r="BI931" s="101"/>
      <c r="BJ931" s="101"/>
      <c r="BK931" s="101"/>
    </row>
    <row r="932" spans="1:63" ht="1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101"/>
      <c r="AM932" s="101"/>
      <c r="AN932" s="101"/>
      <c r="AO932" s="101"/>
      <c r="AP932" s="101"/>
      <c r="AQ932" s="101"/>
      <c r="AR932" s="101"/>
      <c r="AS932" s="101"/>
      <c r="AT932" s="101"/>
      <c r="AU932" s="101"/>
      <c r="AV932" s="101"/>
      <c r="AW932" s="101"/>
      <c r="AX932" s="101"/>
      <c r="AY932" s="101"/>
      <c r="AZ932" s="101"/>
      <c r="BA932" s="101"/>
      <c r="BB932" s="101"/>
      <c r="BC932" s="101"/>
      <c r="BD932" s="101"/>
      <c r="BE932" s="101"/>
      <c r="BF932" s="101"/>
      <c r="BG932" s="101"/>
      <c r="BH932" s="101"/>
      <c r="BI932" s="101"/>
      <c r="BJ932" s="101"/>
      <c r="BK932" s="101"/>
    </row>
    <row r="933" spans="1:63" ht="1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101"/>
      <c r="AM933" s="101"/>
      <c r="AN933" s="101"/>
      <c r="AO933" s="101"/>
      <c r="AP933" s="101"/>
      <c r="AQ933" s="101"/>
      <c r="AR933" s="101"/>
      <c r="AS933" s="101"/>
      <c r="AT933" s="101"/>
      <c r="AU933" s="101"/>
      <c r="AV933" s="101"/>
      <c r="AW933" s="101"/>
      <c r="AX933" s="101"/>
      <c r="AY933" s="101"/>
      <c r="AZ933" s="101"/>
      <c r="BA933" s="101"/>
      <c r="BB933" s="101"/>
      <c r="BC933" s="101"/>
      <c r="BD933" s="101"/>
      <c r="BE933" s="101"/>
      <c r="BF933" s="101"/>
      <c r="BG933" s="101"/>
      <c r="BH933" s="101"/>
      <c r="BI933" s="101"/>
      <c r="BJ933" s="101"/>
      <c r="BK933" s="101"/>
    </row>
    <row r="934" spans="1:63" ht="1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  <c r="AF934" s="101"/>
      <c r="AG934" s="101"/>
      <c r="AH934" s="101"/>
      <c r="AI934" s="101"/>
      <c r="AJ934" s="101"/>
      <c r="AK934" s="101"/>
      <c r="AL934" s="101"/>
      <c r="AM934" s="101"/>
      <c r="AN934" s="101"/>
      <c r="AO934" s="101"/>
      <c r="AP934" s="101"/>
      <c r="AQ934" s="101"/>
      <c r="AR934" s="101"/>
      <c r="AS934" s="101"/>
      <c r="AT934" s="101"/>
      <c r="AU934" s="101"/>
      <c r="AV934" s="101"/>
      <c r="AW934" s="101"/>
      <c r="AX934" s="101"/>
      <c r="AY934" s="101"/>
      <c r="AZ934" s="101"/>
      <c r="BA934" s="101"/>
      <c r="BB934" s="101"/>
      <c r="BC934" s="101"/>
      <c r="BD934" s="101"/>
      <c r="BE934" s="101"/>
      <c r="BF934" s="101"/>
      <c r="BG934" s="101"/>
      <c r="BH934" s="101"/>
      <c r="BI934" s="101"/>
      <c r="BJ934" s="101"/>
      <c r="BK934" s="101"/>
    </row>
    <row r="935" spans="1:63" ht="1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  <c r="AF935" s="101"/>
      <c r="AG935" s="101"/>
      <c r="AH935" s="101"/>
      <c r="AI935" s="101"/>
      <c r="AJ935" s="101"/>
      <c r="AK935" s="101"/>
      <c r="AL935" s="101"/>
      <c r="AM935" s="101"/>
      <c r="AN935" s="101"/>
      <c r="AO935" s="101"/>
      <c r="AP935" s="101"/>
      <c r="AQ935" s="101"/>
      <c r="AR935" s="101"/>
      <c r="AS935" s="101"/>
      <c r="AT935" s="101"/>
      <c r="AU935" s="101"/>
      <c r="AV935" s="101"/>
      <c r="AW935" s="101"/>
      <c r="AX935" s="101"/>
      <c r="AY935" s="101"/>
      <c r="AZ935" s="101"/>
      <c r="BA935" s="101"/>
      <c r="BB935" s="101"/>
      <c r="BC935" s="101"/>
      <c r="BD935" s="101"/>
      <c r="BE935" s="101"/>
      <c r="BF935" s="101"/>
      <c r="BG935" s="101"/>
      <c r="BH935" s="101"/>
      <c r="BI935" s="101"/>
      <c r="BJ935" s="101"/>
      <c r="BK935" s="101"/>
    </row>
    <row r="936" spans="1:63" ht="1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  <c r="AF936" s="101"/>
      <c r="AG936" s="101"/>
      <c r="AH936" s="101"/>
      <c r="AI936" s="101"/>
      <c r="AJ936" s="101"/>
      <c r="AK936" s="101"/>
      <c r="AL936" s="101"/>
      <c r="AM936" s="101"/>
      <c r="AN936" s="101"/>
      <c r="AO936" s="101"/>
      <c r="AP936" s="101"/>
      <c r="AQ936" s="101"/>
      <c r="AR936" s="101"/>
      <c r="AS936" s="101"/>
      <c r="AT936" s="101"/>
      <c r="AU936" s="101"/>
      <c r="AV936" s="101"/>
      <c r="AW936" s="101"/>
      <c r="AX936" s="101"/>
      <c r="AY936" s="101"/>
      <c r="AZ936" s="101"/>
      <c r="BA936" s="101"/>
      <c r="BB936" s="101"/>
      <c r="BC936" s="101"/>
      <c r="BD936" s="101"/>
      <c r="BE936" s="101"/>
      <c r="BF936" s="101"/>
      <c r="BG936" s="101"/>
      <c r="BH936" s="101"/>
      <c r="BI936" s="101"/>
      <c r="BJ936" s="101"/>
      <c r="BK936" s="101"/>
    </row>
    <row r="937" spans="1:63" ht="1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  <c r="AF937" s="101"/>
      <c r="AG937" s="101"/>
      <c r="AH937" s="101"/>
      <c r="AI937" s="101"/>
      <c r="AJ937" s="101"/>
      <c r="AK937" s="101"/>
      <c r="AL937" s="101"/>
      <c r="AM937" s="101"/>
      <c r="AN937" s="101"/>
      <c r="AO937" s="101"/>
      <c r="AP937" s="101"/>
      <c r="AQ937" s="101"/>
      <c r="AR937" s="101"/>
      <c r="AS937" s="101"/>
      <c r="AT937" s="101"/>
      <c r="AU937" s="101"/>
      <c r="AV937" s="101"/>
      <c r="AW937" s="101"/>
      <c r="AX937" s="101"/>
      <c r="AY937" s="101"/>
      <c r="AZ937" s="101"/>
      <c r="BA937" s="101"/>
      <c r="BB937" s="101"/>
      <c r="BC937" s="101"/>
      <c r="BD937" s="101"/>
      <c r="BE937" s="101"/>
      <c r="BF937" s="101"/>
      <c r="BG937" s="101"/>
      <c r="BH937" s="101"/>
      <c r="BI937" s="101"/>
      <c r="BJ937" s="101"/>
      <c r="BK937" s="101"/>
    </row>
    <row r="938" spans="1:63" ht="1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  <c r="AF938" s="101"/>
      <c r="AG938" s="101"/>
      <c r="AH938" s="101"/>
      <c r="AI938" s="101"/>
      <c r="AJ938" s="101"/>
      <c r="AK938" s="101"/>
      <c r="AL938" s="101"/>
      <c r="AM938" s="101"/>
      <c r="AN938" s="101"/>
      <c r="AO938" s="101"/>
      <c r="AP938" s="101"/>
      <c r="AQ938" s="101"/>
      <c r="AR938" s="101"/>
      <c r="AS938" s="101"/>
      <c r="AT938" s="101"/>
      <c r="AU938" s="101"/>
      <c r="AV938" s="101"/>
      <c r="AW938" s="101"/>
      <c r="AX938" s="101"/>
      <c r="AY938" s="101"/>
      <c r="AZ938" s="101"/>
      <c r="BA938" s="101"/>
      <c r="BB938" s="101"/>
      <c r="BC938" s="101"/>
      <c r="BD938" s="101"/>
      <c r="BE938" s="101"/>
      <c r="BF938" s="101"/>
      <c r="BG938" s="101"/>
      <c r="BH938" s="101"/>
      <c r="BI938" s="101"/>
      <c r="BJ938" s="101"/>
      <c r="BK938" s="101"/>
    </row>
    <row r="939" spans="1:63" ht="1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  <c r="AF939" s="101"/>
      <c r="AG939" s="101"/>
      <c r="AH939" s="101"/>
      <c r="AI939" s="101"/>
      <c r="AJ939" s="101"/>
      <c r="AK939" s="101"/>
      <c r="AL939" s="101"/>
      <c r="AM939" s="101"/>
      <c r="AN939" s="101"/>
      <c r="AO939" s="101"/>
      <c r="AP939" s="101"/>
      <c r="AQ939" s="101"/>
      <c r="AR939" s="101"/>
      <c r="AS939" s="101"/>
      <c r="AT939" s="101"/>
      <c r="AU939" s="101"/>
      <c r="AV939" s="101"/>
      <c r="AW939" s="101"/>
      <c r="AX939" s="101"/>
      <c r="AY939" s="101"/>
      <c r="AZ939" s="101"/>
      <c r="BA939" s="101"/>
      <c r="BB939" s="101"/>
      <c r="BC939" s="101"/>
      <c r="BD939" s="101"/>
      <c r="BE939" s="101"/>
      <c r="BF939" s="101"/>
      <c r="BG939" s="101"/>
      <c r="BH939" s="101"/>
      <c r="BI939" s="101"/>
      <c r="BJ939" s="101"/>
      <c r="BK939" s="101"/>
    </row>
    <row r="940" spans="1:63" ht="1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  <c r="AF940" s="101"/>
      <c r="AG940" s="101"/>
      <c r="AH940" s="101"/>
      <c r="AI940" s="101"/>
      <c r="AJ940" s="101"/>
      <c r="AK940" s="101"/>
      <c r="AL940" s="101"/>
      <c r="AM940" s="101"/>
      <c r="AN940" s="101"/>
      <c r="AO940" s="101"/>
      <c r="AP940" s="101"/>
      <c r="AQ940" s="101"/>
      <c r="AR940" s="101"/>
      <c r="AS940" s="101"/>
      <c r="AT940" s="101"/>
      <c r="AU940" s="101"/>
      <c r="AV940" s="101"/>
      <c r="AW940" s="101"/>
      <c r="AX940" s="101"/>
      <c r="AY940" s="101"/>
      <c r="AZ940" s="101"/>
      <c r="BA940" s="101"/>
      <c r="BB940" s="101"/>
      <c r="BC940" s="101"/>
      <c r="BD940" s="101"/>
      <c r="BE940" s="101"/>
      <c r="BF940" s="101"/>
      <c r="BG940" s="101"/>
      <c r="BH940" s="101"/>
      <c r="BI940" s="101"/>
      <c r="BJ940" s="101"/>
      <c r="BK940" s="101"/>
    </row>
    <row r="941" spans="1:63" ht="1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  <c r="AF941" s="101"/>
      <c r="AG941" s="101"/>
      <c r="AH941" s="101"/>
      <c r="AI941" s="101"/>
      <c r="AJ941" s="101"/>
      <c r="AK941" s="101"/>
      <c r="AL941" s="101"/>
      <c r="AM941" s="101"/>
      <c r="AN941" s="101"/>
      <c r="AO941" s="101"/>
      <c r="AP941" s="101"/>
      <c r="AQ941" s="101"/>
      <c r="AR941" s="101"/>
      <c r="AS941" s="101"/>
      <c r="AT941" s="101"/>
      <c r="AU941" s="101"/>
      <c r="AV941" s="101"/>
      <c r="AW941" s="101"/>
      <c r="AX941" s="101"/>
      <c r="AY941" s="101"/>
      <c r="AZ941" s="101"/>
      <c r="BA941" s="101"/>
      <c r="BB941" s="101"/>
      <c r="BC941" s="101"/>
      <c r="BD941" s="101"/>
      <c r="BE941" s="101"/>
      <c r="BF941" s="101"/>
      <c r="BG941" s="101"/>
      <c r="BH941" s="101"/>
      <c r="BI941" s="101"/>
      <c r="BJ941" s="101"/>
      <c r="BK941" s="101"/>
    </row>
    <row r="942" spans="1:63" ht="1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  <c r="AF942" s="101"/>
      <c r="AG942" s="101"/>
      <c r="AH942" s="101"/>
      <c r="AI942" s="101"/>
      <c r="AJ942" s="101"/>
      <c r="AK942" s="101"/>
      <c r="AL942" s="101"/>
      <c r="AM942" s="101"/>
      <c r="AN942" s="101"/>
      <c r="AO942" s="101"/>
      <c r="AP942" s="101"/>
      <c r="AQ942" s="101"/>
      <c r="AR942" s="101"/>
      <c r="AS942" s="101"/>
      <c r="AT942" s="101"/>
      <c r="AU942" s="101"/>
      <c r="AV942" s="101"/>
      <c r="AW942" s="101"/>
      <c r="AX942" s="101"/>
      <c r="AY942" s="101"/>
      <c r="AZ942" s="101"/>
      <c r="BA942" s="101"/>
      <c r="BB942" s="101"/>
      <c r="BC942" s="101"/>
      <c r="BD942" s="101"/>
      <c r="BE942" s="101"/>
      <c r="BF942" s="101"/>
      <c r="BG942" s="101"/>
      <c r="BH942" s="101"/>
      <c r="BI942" s="101"/>
      <c r="BJ942" s="101"/>
      <c r="BK942" s="101"/>
    </row>
    <row r="943" spans="1:63" ht="1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  <c r="AF943" s="101"/>
      <c r="AG943" s="101"/>
      <c r="AH943" s="101"/>
      <c r="AI943" s="101"/>
      <c r="AJ943" s="101"/>
      <c r="AK943" s="101"/>
      <c r="AL943" s="101"/>
      <c r="AM943" s="101"/>
      <c r="AN943" s="101"/>
      <c r="AO943" s="101"/>
      <c r="AP943" s="101"/>
      <c r="AQ943" s="101"/>
      <c r="AR943" s="101"/>
      <c r="AS943" s="101"/>
      <c r="AT943" s="101"/>
      <c r="AU943" s="101"/>
      <c r="AV943" s="101"/>
      <c r="AW943" s="101"/>
      <c r="AX943" s="101"/>
      <c r="AY943" s="101"/>
      <c r="AZ943" s="101"/>
      <c r="BA943" s="101"/>
      <c r="BB943" s="101"/>
      <c r="BC943" s="101"/>
      <c r="BD943" s="101"/>
      <c r="BE943" s="101"/>
      <c r="BF943" s="101"/>
      <c r="BG943" s="101"/>
      <c r="BH943" s="101"/>
      <c r="BI943" s="101"/>
      <c r="BJ943" s="101"/>
      <c r="BK943" s="101"/>
    </row>
    <row r="944" spans="1:63" ht="1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  <c r="AF944" s="101"/>
      <c r="AG944" s="101"/>
      <c r="AH944" s="101"/>
      <c r="AI944" s="101"/>
      <c r="AJ944" s="101"/>
      <c r="AK944" s="101"/>
      <c r="AL944" s="101"/>
      <c r="AM944" s="101"/>
      <c r="AN944" s="101"/>
      <c r="AO944" s="101"/>
      <c r="AP944" s="101"/>
      <c r="AQ944" s="101"/>
      <c r="AR944" s="101"/>
      <c r="AS944" s="101"/>
      <c r="AT944" s="101"/>
      <c r="AU944" s="101"/>
      <c r="AV944" s="101"/>
      <c r="AW944" s="101"/>
      <c r="AX944" s="101"/>
      <c r="AY944" s="101"/>
      <c r="AZ944" s="101"/>
      <c r="BA944" s="101"/>
      <c r="BB944" s="101"/>
      <c r="BC944" s="101"/>
      <c r="BD944" s="101"/>
      <c r="BE944" s="101"/>
      <c r="BF944" s="101"/>
      <c r="BG944" s="101"/>
      <c r="BH944" s="101"/>
      <c r="BI944" s="101"/>
      <c r="BJ944" s="101"/>
      <c r="BK944" s="101"/>
    </row>
    <row r="945" spans="1:63" ht="1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  <c r="AF945" s="101"/>
      <c r="AG945" s="101"/>
      <c r="AH945" s="101"/>
      <c r="AI945" s="101"/>
      <c r="AJ945" s="101"/>
      <c r="AK945" s="101"/>
      <c r="AL945" s="101"/>
      <c r="AM945" s="101"/>
      <c r="AN945" s="101"/>
      <c r="AO945" s="101"/>
      <c r="AP945" s="101"/>
      <c r="AQ945" s="101"/>
      <c r="AR945" s="101"/>
      <c r="AS945" s="101"/>
      <c r="AT945" s="101"/>
      <c r="AU945" s="101"/>
      <c r="AV945" s="101"/>
      <c r="AW945" s="101"/>
      <c r="AX945" s="101"/>
      <c r="AY945" s="101"/>
      <c r="AZ945" s="101"/>
      <c r="BA945" s="101"/>
      <c r="BB945" s="101"/>
      <c r="BC945" s="101"/>
      <c r="BD945" s="101"/>
      <c r="BE945" s="101"/>
      <c r="BF945" s="101"/>
      <c r="BG945" s="101"/>
      <c r="BH945" s="101"/>
      <c r="BI945" s="101"/>
      <c r="BJ945" s="101"/>
      <c r="BK945" s="101"/>
    </row>
    <row r="946" spans="1:63" ht="1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  <c r="AF946" s="101"/>
      <c r="AG946" s="101"/>
      <c r="AH946" s="101"/>
      <c r="AI946" s="101"/>
      <c r="AJ946" s="101"/>
      <c r="AK946" s="101"/>
      <c r="AL946" s="101"/>
      <c r="AM946" s="101"/>
      <c r="AN946" s="101"/>
      <c r="AO946" s="101"/>
      <c r="AP946" s="101"/>
      <c r="AQ946" s="101"/>
      <c r="AR946" s="101"/>
      <c r="AS946" s="101"/>
      <c r="AT946" s="101"/>
      <c r="AU946" s="101"/>
      <c r="AV946" s="101"/>
      <c r="AW946" s="101"/>
      <c r="AX946" s="101"/>
      <c r="AY946" s="101"/>
      <c r="AZ946" s="101"/>
      <c r="BA946" s="101"/>
      <c r="BB946" s="101"/>
      <c r="BC946" s="101"/>
      <c r="BD946" s="101"/>
      <c r="BE946" s="101"/>
      <c r="BF946" s="101"/>
      <c r="BG946" s="101"/>
      <c r="BH946" s="101"/>
      <c r="BI946" s="101"/>
      <c r="BJ946" s="101"/>
      <c r="BK946" s="101"/>
    </row>
    <row r="947" spans="1:63" ht="1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  <c r="AF947" s="101"/>
      <c r="AG947" s="101"/>
      <c r="AH947" s="101"/>
      <c r="AI947" s="101"/>
      <c r="AJ947" s="101"/>
      <c r="AK947" s="101"/>
      <c r="AL947" s="101"/>
      <c r="AM947" s="101"/>
      <c r="AN947" s="101"/>
      <c r="AO947" s="101"/>
      <c r="AP947" s="101"/>
      <c r="AQ947" s="101"/>
      <c r="AR947" s="101"/>
      <c r="AS947" s="101"/>
      <c r="AT947" s="101"/>
      <c r="AU947" s="101"/>
      <c r="AV947" s="101"/>
      <c r="AW947" s="101"/>
      <c r="AX947" s="101"/>
      <c r="AY947" s="101"/>
      <c r="AZ947" s="101"/>
      <c r="BA947" s="101"/>
      <c r="BB947" s="101"/>
      <c r="BC947" s="101"/>
      <c r="BD947" s="101"/>
      <c r="BE947" s="101"/>
      <c r="BF947" s="101"/>
      <c r="BG947" s="101"/>
      <c r="BH947" s="101"/>
      <c r="BI947" s="101"/>
      <c r="BJ947" s="101"/>
      <c r="BK947" s="101"/>
    </row>
    <row r="948" spans="1:63" ht="1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  <c r="AF948" s="101"/>
      <c r="AG948" s="101"/>
      <c r="AH948" s="101"/>
      <c r="AI948" s="101"/>
      <c r="AJ948" s="101"/>
      <c r="AK948" s="101"/>
      <c r="AL948" s="101"/>
      <c r="AM948" s="101"/>
      <c r="AN948" s="101"/>
      <c r="AO948" s="101"/>
      <c r="AP948" s="101"/>
      <c r="AQ948" s="101"/>
      <c r="AR948" s="101"/>
      <c r="AS948" s="101"/>
      <c r="AT948" s="101"/>
      <c r="AU948" s="101"/>
      <c r="AV948" s="101"/>
      <c r="AW948" s="101"/>
      <c r="AX948" s="101"/>
      <c r="AY948" s="101"/>
      <c r="AZ948" s="101"/>
      <c r="BA948" s="101"/>
      <c r="BB948" s="101"/>
      <c r="BC948" s="101"/>
      <c r="BD948" s="101"/>
      <c r="BE948" s="101"/>
      <c r="BF948" s="101"/>
      <c r="BG948" s="101"/>
      <c r="BH948" s="101"/>
      <c r="BI948" s="101"/>
      <c r="BJ948" s="101"/>
      <c r="BK948" s="101"/>
    </row>
    <row r="949" spans="1:63" ht="1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  <c r="AF949" s="101"/>
      <c r="AG949" s="101"/>
      <c r="AH949" s="101"/>
      <c r="AI949" s="101"/>
      <c r="AJ949" s="101"/>
      <c r="AK949" s="101"/>
      <c r="AL949" s="101"/>
      <c r="AM949" s="101"/>
      <c r="AN949" s="101"/>
      <c r="AO949" s="101"/>
      <c r="AP949" s="101"/>
      <c r="AQ949" s="101"/>
      <c r="AR949" s="101"/>
      <c r="AS949" s="101"/>
      <c r="AT949" s="101"/>
      <c r="AU949" s="101"/>
      <c r="AV949" s="101"/>
      <c r="AW949" s="101"/>
      <c r="AX949" s="101"/>
      <c r="AY949" s="101"/>
      <c r="AZ949" s="101"/>
      <c r="BA949" s="101"/>
      <c r="BB949" s="101"/>
      <c r="BC949" s="101"/>
      <c r="BD949" s="101"/>
      <c r="BE949" s="101"/>
      <c r="BF949" s="101"/>
      <c r="BG949" s="101"/>
      <c r="BH949" s="101"/>
      <c r="BI949" s="101"/>
      <c r="BJ949" s="101"/>
      <c r="BK949" s="101"/>
    </row>
    <row r="950" spans="1:63" ht="1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  <c r="AF950" s="101"/>
      <c r="AG950" s="101"/>
      <c r="AH950" s="101"/>
      <c r="AI950" s="101"/>
      <c r="AJ950" s="101"/>
      <c r="AK950" s="101"/>
      <c r="AL950" s="101"/>
      <c r="AM950" s="101"/>
      <c r="AN950" s="101"/>
      <c r="AO950" s="101"/>
      <c r="AP950" s="101"/>
      <c r="AQ950" s="101"/>
      <c r="AR950" s="101"/>
      <c r="AS950" s="101"/>
      <c r="AT950" s="101"/>
      <c r="AU950" s="101"/>
      <c r="AV950" s="101"/>
      <c r="AW950" s="101"/>
      <c r="AX950" s="101"/>
      <c r="AY950" s="101"/>
      <c r="AZ950" s="101"/>
      <c r="BA950" s="101"/>
      <c r="BB950" s="101"/>
      <c r="BC950" s="101"/>
      <c r="BD950" s="101"/>
      <c r="BE950" s="101"/>
      <c r="BF950" s="101"/>
      <c r="BG950" s="101"/>
      <c r="BH950" s="101"/>
      <c r="BI950" s="101"/>
      <c r="BJ950" s="101"/>
      <c r="BK950" s="101"/>
    </row>
    <row r="951" spans="1:63" ht="1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  <c r="AF951" s="101"/>
      <c r="AG951" s="101"/>
      <c r="AH951" s="101"/>
      <c r="AI951" s="101"/>
      <c r="AJ951" s="101"/>
      <c r="AK951" s="101"/>
      <c r="AL951" s="101"/>
      <c r="AM951" s="101"/>
      <c r="AN951" s="101"/>
      <c r="AO951" s="101"/>
      <c r="AP951" s="101"/>
      <c r="AQ951" s="101"/>
      <c r="AR951" s="101"/>
      <c r="AS951" s="101"/>
      <c r="AT951" s="101"/>
      <c r="AU951" s="101"/>
      <c r="AV951" s="101"/>
      <c r="AW951" s="101"/>
      <c r="AX951" s="101"/>
      <c r="AY951" s="101"/>
      <c r="AZ951" s="101"/>
      <c r="BA951" s="101"/>
      <c r="BB951" s="101"/>
      <c r="BC951" s="101"/>
      <c r="BD951" s="101"/>
      <c r="BE951" s="101"/>
      <c r="BF951" s="101"/>
      <c r="BG951" s="101"/>
      <c r="BH951" s="101"/>
      <c r="BI951" s="101"/>
      <c r="BJ951" s="101"/>
      <c r="BK951" s="101"/>
    </row>
    <row r="952" spans="1:63" ht="1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  <c r="AF952" s="101"/>
      <c r="AG952" s="101"/>
      <c r="AH952" s="101"/>
      <c r="AI952" s="101"/>
      <c r="AJ952" s="101"/>
      <c r="AK952" s="101"/>
      <c r="AL952" s="101"/>
      <c r="AM952" s="101"/>
      <c r="AN952" s="101"/>
      <c r="AO952" s="101"/>
      <c r="AP952" s="101"/>
      <c r="AQ952" s="101"/>
      <c r="AR952" s="101"/>
      <c r="AS952" s="101"/>
      <c r="AT952" s="101"/>
      <c r="AU952" s="101"/>
      <c r="AV952" s="101"/>
      <c r="AW952" s="101"/>
      <c r="AX952" s="101"/>
      <c r="AY952" s="101"/>
      <c r="AZ952" s="101"/>
      <c r="BA952" s="101"/>
      <c r="BB952" s="101"/>
      <c r="BC952" s="101"/>
      <c r="BD952" s="101"/>
      <c r="BE952" s="101"/>
      <c r="BF952" s="101"/>
      <c r="BG952" s="101"/>
      <c r="BH952" s="101"/>
      <c r="BI952" s="101"/>
      <c r="BJ952" s="101"/>
      <c r="BK952" s="101"/>
    </row>
    <row r="953" spans="1:63" ht="1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  <c r="AX953" s="101"/>
      <c r="AY953" s="101"/>
      <c r="AZ953" s="101"/>
      <c r="BA953" s="101"/>
      <c r="BB953" s="101"/>
      <c r="BC953" s="101"/>
      <c r="BD953" s="101"/>
      <c r="BE953" s="101"/>
      <c r="BF953" s="101"/>
      <c r="BG953" s="101"/>
      <c r="BH953" s="101"/>
      <c r="BI953" s="101"/>
      <c r="BJ953" s="101"/>
      <c r="BK953" s="101"/>
    </row>
    <row r="954" spans="1:63" ht="1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  <c r="AF954" s="101"/>
      <c r="AG954" s="101"/>
      <c r="AH954" s="101"/>
      <c r="AI954" s="101"/>
      <c r="AJ954" s="101"/>
      <c r="AK954" s="101"/>
      <c r="AL954" s="101"/>
      <c r="AM954" s="101"/>
      <c r="AN954" s="101"/>
      <c r="AO954" s="101"/>
      <c r="AP954" s="101"/>
      <c r="AQ954" s="101"/>
      <c r="AR954" s="101"/>
      <c r="AS954" s="101"/>
      <c r="AT954" s="101"/>
      <c r="AU954" s="101"/>
      <c r="AV954" s="101"/>
      <c r="AW954" s="101"/>
      <c r="AX954" s="101"/>
      <c r="AY954" s="101"/>
      <c r="AZ954" s="101"/>
      <c r="BA954" s="101"/>
      <c r="BB954" s="101"/>
      <c r="BC954" s="101"/>
      <c r="BD954" s="101"/>
      <c r="BE954" s="101"/>
      <c r="BF954" s="101"/>
      <c r="BG954" s="101"/>
      <c r="BH954" s="101"/>
      <c r="BI954" s="101"/>
      <c r="BJ954" s="101"/>
      <c r="BK954" s="101"/>
    </row>
    <row r="955" spans="1:63" ht="1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  <c r="AF955" s="101"/>
      <c r="AG955" s="101"/>
      <c r="AH955" s="101"/>
      <c r="AI955" s="101"/>
      <c r="AJ955" s="101"/>
      <c r="AK955" s="101"/>
      <c r="AL955" s="101"/>
      <c r="AM955" s="101"/>
      <c r="AN955" s="101"/>
      <c r="AO955" s="101"/>
      <c r="AP955" s="101"/>
      <c r="AQ955" s="101"/>
      <c r="AR955" s="101"/>
      <c r="AS955" s="101"/>
      <c r="AT955" s="101"/>
      <c r="AU955" s="101"/>
      <c r="AV955" s="101"/>
      <c r="AW955" s="101"/>
      <c r="AX955" s="101"/>
      <c r="AY955" s="101"/>
      <c r="AZ955" s="101"/>
      <c r="BA955" s="101"/>
      <c r="BB955" s="101"/>
      <c r="BC955" s="101"/>
      <c r="BD955" s="101"/>
      <c r="BE955" s="101"/>
      <c r="BF955" s="101"/>
      <c r="BG955" s="101"/>
      <c r="BH955" s="101"/>
      <c r="BI955" s="101"/>
      <c r="BJ955" s="101"/>
      <c r="BK955" s="101"/>
    </row>
    <row r="956" spans="1:63" ht="1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  <c r="AX956" s="101"/>
      <c r="AY956" s="101"/>
      <c r="AZ956" s="101"/>
      <c r="BA956" s="101"/>
      <c r="BB956" s="101"/>
      <c r="BC956" s="101"/>
      <c r="BD956" s="101"/>
      <c r="BE956" s="101"/>
      <c r="BF956" s="101"/>
      <c r="BG956" s="101"/>
      <c r="BH956" s="101"/>
      <c r="BI956" s="101"/>
      <c r="BJ956" s="101"/>
      <c r="BK956" s="101"/>
    </row>
    <row r="957" spans="1:63" ht="1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  <c r="AF957" s="101"/>
      <c r="AG957" s="101"/>
      <c r="AH957" s="101"/>
      <c r="AI957" s="101"/>
      <c r="AJ957" s="101"/>
      <c r="AK957" s="101"/>
      <c r="AL957" s="101"/>
      <c r="AM957" s="101"/>
      <c r="AN957" s="101"/>
      <c r="AO957" s="101"/>
      <c r="AP957" s="101"/>
      <c r="AQ957" s="101"/>
      <c r="AR957" s="101"/>
      <c r="AS957" s="101"/>
      <c r="AT957" s="101"/>
      <c r="AU957" s="101"/>
      <c r="AV957" s="101"/>
      <c r="AW957" s="101"/>
      <c r="AX957" s="101"/>
      <c r="AY957" s="101"/>
      <c r="AZ957" s="101"/>
      <c r="BA957" s="101"/>
      <c r="BB957" s="101"/>
      <c r="BC957" s="101"/>
      <c r="BD957" s="101"/>
      <c r="BE957" s="101"/>
      <c r="BF957" s="101"/>
      <c r="BG957" s="101"/>
      <c r="BH957" s="101"/>
      <c r="BI957" s="101"/>
      <c r="BJ957" s="101"/>
      <c r="BK957" s="101"/>
    </row>
    <row r="958" spans="1:63" ht="1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  <c r="AF958" s="101"/>
      <c r="AG958" s="101"/>
      <c r="AH958" s="101"/>
      <c r="AI958" s="101"/>
      <c r="AJ958" s="101"/>
      <c r="AK958" s="101"/>
      <c r="AL958" s="101"/>
      <c r="AM958" s="101"/>
      <c r="AN958" s="101"/>
      <c r="AO958" s="101"/>
      <c r="AP958" s="101"/>
      <c r="AQ958" s="101"/>
      <c r="AR958" s="101"/>
      <c r="AS958" s="101"/>
      <c r="AT958" s="101"/>
      <c r="AU958" s="101"/>
      <c r="AV958" s="101"/>
      <c r="AW958" s="101"/>
      <c r="AX958" s="101"/>
      <c r="AY958" s="101"/>
      <c r="AZ958" s="101"/>
      <c r="BA958" s="101"/>
      <c r="BB958" s="101"/>
      <c r="BC958" s="101"/>
      <c r="BD958" s="101"/>
      <c r="BE958" s="101"/>
      <c r="BF958" s="101"/>
      <c r="BG958" s="101"/>
      <c r="BH958" s="101"/>
      <c r="BI958" s="101"/>
      <c r="BJ958" s="101"/>
      <c r="BK958" s="101"/>
    </row>
    <row r="959" spans="1:63" ht="1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  <c r="AF959" s="101"/>
      <c r="AG959" s="101"/>
      <c r="AH959" s="101"/>
      <c r="AI959" s="101"/>
      <c r="AJ959" s="101"/>
      <c r="AK959" s="101"/>
      <c r="AL959" s="101"/>
      <c r="AM959" s="101"/>
      <c r="AN959" s="101"/>
      <c r="AO959" s="101"/>
      <c r="AP959" s="101"/>
      <c r="AQ959" s="101"/>
      <c r="AR959" s="101"/>
      <c r="AS959" s="101"/>
      <c r="AT959" s="101"/>
      <c r="AU959" s="101"/>
      <c r="AV959" s="101"/>
      <c r="AW959" s="101"/>
      <c r="AX959" s="101"/>
      <c r="AY959" s="101"/>
      <c r="AZ959" s="101"/>
      <c r="BA959" s="101"/>
      <c r="BB959" s="101"/>
      <c r="BC959" s="101"/>
      <c r="BD959" s="101"/>
      <c r="BE959" s="101"/>
      <c r="BF959" s="101"/>
      <c r="BG959" s="101"/>
      <c r="BH959" s="101"/>
      <c r="BI959" s="101"/>
      <c r="BJ959" s="101"/>
      <c r="BK959" s="101"/>
    </row>
    <row r="960" spans="1:63" ht="1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  <c r="AX960" s="101"/>
      <c r="AY960" s="101"/>
      <c r="AZ960" s="101"/>
      <c r="BA960" s="101"/>
      <c r="BB960" s="101"/>
      <c r="BC960" s="101"/>
      <c r="BD960" s="101"/>
      <c r="BE960" s="101"/>
      <c r="BF960" s="101"/>
      <c r="BG960" s="101"/>
      <c r="BH960" s="101"/>
      <c r="BI960" s="101"/>
      <c r="BJ960" s="101"/>
      <c r="BK960" s="101"/>
    </row>
    <row r="961" spans="1:63" ht="1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  <c r="AX961" s="101"/>
      <c r="AY961" s="101"/>
      <c r="AZ961" s="101"/>
      <c r="BA961" s="101"/>
      <c r="BB961" s="101"/>
      <c r="BC961" s="101"/>
      <c r="BD961" s="101"/>
      <c r="BE961" s="101"/>
      <c r="BF961" s="101"/>
      <c r="BG961" s="101"/>
      <c r="BH961" s="101"/>
      <c r="BI961" s="101"/>
      <c r="BJ961" s="101"/>
      <c r="BK961" s="101"/>
    </row>
    <row r="962" spans="1:63" ht="1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  <c r="AF962" s="101"/>
      <c r="AG962" s="101"/>
      <c r="AH962" s="101"/>
      <c r="AI962" s="101"/>
      <c r="AJ962" s="101"/>
      <c r="AK962" s="101"/>
      <c r="AL962" s="101"/>
      <c r="AM962" s="101"/>
      <c r="AN962" s="101"/>
      <c r="AO962" s="101"/>
      <c r="AP962" s="101"/>
      <c r="AQ962" s="101"/>
      <c r="AR962" s="101"/>
      <c r="AS962" s="101"/>
      <c r="AT962" s="101"/>
      <c r="AU962" s="101"/>
      <c r="AV962" s="101"/>
      <c r="AW962" s="101"/>
      <c r="AX962" s="101"/>
      <c r="AY962" s="101"/>
      <c r="AZ962" s="101"/>
      <c r="BA962" s="101"/>
      <c r="BB962" s="101"/>
      <c r="BC962" s="101"/>
      <c r="BD962" s="101"/>
      <c r="BE962" s="101"/>
      <c r="BF962" s="101"/>
      <c r="BG962" s="101"/>
      <c r="BH962" s="101"/>
      <c r="BI962" s="101"/>
      <c r="BJ962" s="101"/>
      <c r="BK962" s="101"/>
    </row>
    <row r="963" spans="1:63" ht="1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  <c r="AF963" s="101"/>
      <c r="AG963" s="101"/>
      <c r="AH963" s="101"/>
      <c r="AI963" s="101"/>
      <c r="AJ963" s="101"/>
      <c r="AK963" s="101"/>
      <c r="AL963" s="101"/>
      <c r="AM963" s="101"/>
      <c r="AN963" s="101"/>
      <c r="AO963" s="101"/>
      <c r="AP963" s="101"/>
      <c r="AQ963" s="101"/>
      <c r="AR963" s="101"/>
      <c r="AS963" s="101"/>
      <c r="AT963" s="101"/>
      <c r="AU963" s="101"/>
      <c r="AV963" s="101"/>
      <c r="AW963" s="101"/>
      <c r="AX963" s="101"/>
      <c r="AY963" s="101"/>
      <c r="AZ963" s="101"/>
      <c r="BA963" s="101"/>
      <c r="BB963" s="101"/>
      <c r="BC963" s="101"/>
      <c r="BD963" s="101"/>
      <c r="BE963" s="101"/>
      <c r="BF963" s="101"/>
      <c r="BG963" s="101"/>
      <c r="BH963" s="101"/>
      <c r="BI963" s="101"/>
      <c r="BJ963" s="101"/>
      <c r="BK963" s="101"/>
    </row>
    <row r="964" spans="1:63" ht="1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  <c r="AF964" s="101"/>
      <c r="AG964" s="101"/>
      <c r="AH964" s="101"/>
      <c r="AI964" s="101"/>
      <c r="AJ964" s="101"/>
      <c r="AK964" s="101"/>
      <c r="AL964" s="101"/>
      <c r="AM964" s="101"/>
      <c r="AN964" s="101"/>
      <c r="AO964" s="101"/>
      <c r="AP964" s="101"/>
      <c r="AQ964" s="101"/>
      <c r="AR964" s="101"/>
      <c r="AS964" s="101"/>
      <c r="AT964" s="101"/>
      <c r="AU964" s="101"/>
      <c r="AV964" s="101"/>
      <c r="AW964" s="101"/>
      <c r="AX964" s="101"/>
      <c r="AY964" s="101"/>
      <c r="AZ964" s="101"/>
      <c r="BA964" s="101"/>
      <c r="BB964" s="101"/>
      <c r="BC964" s="101"/>
      <c r="BD964" s="101"/>
      <c r="BE964" s="101"/>
      <c r="BF964" s="101"/>
      <c r="BG964" s="101"/>
      <c r="BH964" s="101"/>
      <c r="BI964" s="101"/>
      <c r="BJ964" s="101"/>
      <c r="BK964" s="101"/>
    </row>
    <row r="965" spans="1:63" ht="1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  <c r="AF965" s="101"/>
      <c r="AG965" s="101"/>
      <c r="AH965" s="101"/>
      <c r="AI965" s="101"/>
      <c r="AJ965" s="101"/>
      <c r="AK965" s="101"/>
      <c r="AL965" s="101"/>
      <c r="AM965" s="101"/>
      <c r="AN965" s="101"/>
      <c r="AO965" s="101"/>
      <c r="AP965" s="101"/>
      <c r="AQ965" s="101"/>
      <c r="AR965" s="101"/>
      <c r="AS965" s="101"/>
      <c r="AT965" s="101"/>
      <c r="AU965" s="101"/>
      <c r="AV965" s="101"/>
      <c r="AW965" s="101"/>
      <c r="AX965" s="101"/>
      <c r="AY965" s="101"/>
      <c r="AZ965" s="101"/>
      <c r="BA965" s="101"/>
      <c r="BB965" s="101"/>
      <c r="BC965" s="101"/>
      <c r="BD965" s="101"/>
      <c r="BE965" s="101"/>
      <c r="BF965" s="101"/>
      <c r="BG965" s="101"/>
      <c r="BH965" s="101"/>
      <c r="BI965" s="101"/>
      <c r="BJ965" s="101"/>
      <c r="BK965" s="101"/>
    </row>
    <row r="966" spans="1:63" ht="1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  <c r="AF966" s="101"/>
      <c r="AG966" s="101"/>
      <c r="AH966" s="101"/>
      <c r="AI966" s="101"/>
      <c r="AJ966" s="101"/>
      <c r="AK966" s="101"/>
      <c r="AL966" s="101"/>
      <c r="AM966" s="101"/>
      <c r="AN966" s="101"/>
      <c r="AO966" s="101"/>
      <c r="AP966" s="101"/>
      <c r="AQ966" s="101"/>
      <c r="AR966" s="101"/>
      <c r="AS966" s="101"/>
      <c r="AT966" s="101"/>
      <c r="AU966" s="101"/>
      <c r="AV966" s="101"/>
      <c r="AW966" s="101"/>
      <c r="AX966" s="101"/>
      <c r="AY966" s="101"/>
      <c r="AZ966" s="101"/>
      <c r="BA966" s="101"/>
      <c r="BB966" s="101"/>
      <c r="BC966" s="101"/>
      <c r="BD966" s="101"/>
      <c r="BE966" s="101"/>
      <c r="BF966" s="101"/>
      <c r="BG966" s="101"/>
      <c r="BH966" s="101"/>
      <c r="BI966" s="101"/>
      <c r="BJ966" s="101"/>
      <c r="BK966" s="101"/>
    </row>
    <row r="967" spans="1:63" ht="1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  <c r="AF967" s="101"/>
      <c r="AG967" s="101"/>
      <c r="AH967" s="101"/>
      <c r="AI967" s="101"/>
      <c r="AJ967" s="101"/>
      <c r="AK967" s="101"/>
      <c r="AL967" s="101"/>
      <c r="AM967" s="101"/>
      <c r="AN967" s="101"/>
      <c r="AO967" s="101"/>
      <c r="AP967" s="101"/>
      <c r="AQ967" s="101"/>
      <c r="AR967" s="101"/>
      <c r="AS967" s="101"/>
      <c r="AT967" s="101"/>
      <c r="AU967" s="101"/>
      <c r="AV967" s="101"/>
      <c r="AW967" s="101"/>
      <c r="AX967" s="101"/>
      <c r="AY967" s="101"/>
      <c r="AZ967" s="101"/>
      <c r="BA967" s="101"/>
      <c r="BB967" s="101"/>
      <c r="BC967" s="101"/>
      <c r="BD967" s="101"/>
      <c r="BE967" s="101"/>
      <c r="BF967" s="101"/>
      <c r="BG967" s="101"/>
      <c r="BH967" s="101"/>
      <c r="BI967" s="101"/>
      <c r="BJ967" s="101"/>
      <c r="BK967" s="101"/>
    </row>
    <row r="968" spans="1:63" ht="1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  <c r="AX968" s="101"/>
      <c r="AY968" s="101"/>
      <c r="AZ968" s="101"/>
      <c r="BA968" s="101"/>
      <c r="BB968" s="101"/>
      <c r="BC968" s="101"/>
      <c r="BD968" s="101"/>
      <c r="BE968" s="101"/>
      <c r="BF968" s="101"/>
      <c r="BG968" s="101"/>
      <c r="BH968" s="101"/>
      <c r="BI968" s="101"/>
      <c r="BJ968" s="101"/>
      <c r="BK968" s="101"/>
    </row>
    <row r="969" spans="1:63" ht="1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  <c r="AX969" s="101"/>
      <c r="AY969" s="101"/>
      <c r="AZ969" s="101"/>
      <c r="BA969" s="101"/>
      <c r="BB969" s="101"/>
      <c r="BC969" s="101"/>
      <c r="BD969" s="101"/>
      <c r="BE969" s="101"/>
      <c r="BF969" s="101"/>
      <c r="BG969" s="101"/>
      <c r="BH969" s="101"/>
      <c r="BI969" s="101"/>
      <c r="BJ969" s="101"/>
      <c r="BK969" s="101"/>
    </row>
    <row r="970" spans="1:63" ht="1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  <c r="AX970" s="101"/>
      <c r="AY970" s="101"/>
      <c r="AZ970" s="101"/>
      <c r="BA970" s="101"/>
      <c r="BB970" s="101"/>
      <c r="BC970" s="101"/>
      <c r="BD970" s="101"/>
      <c r="BE970" s="101"/>
      <c r="BF970" s="101"/>
      <c r="BG970" s="101"/>
      <c r="BH970" s="101"/>
      <c r="BI970" s="101"/>
      <c r="BJ970" s="101"/>
      <c r="BK970" s="101"/>
    </row>
    <row r="971" spans="1:63" ht="1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  <c r="AX971" s="101"/>
      <c r="AY971" s="101"/>
      <c r="AZ971" s="101"/>
      <c r="BA971" s="101"/>
      <c r="BB971" s="101"/>
      <c r="BC971" s="101"/>
      <c r="BD971" s="101"/>
      <c r="BE971" s="101"/>
      <c r="BF971" s="101"/>
      <c r="BG971" s="101"/>
      <c r="BH971" s="101"/>
      <c r="BI971" s="101"/>
      <c r="BJ971" s="101"/>
      <c r="BK971" s="101"/>
    </row>
    <row r="972" spans="1:63" ht="1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  <c r="AF972" s="101"/>
      <c r="AG972" s="101"/>
      <c r="AH972" s="101"/>
      <c r="AI972" s="101"/>
      <c r="AJ972" s="101"/>
      <c r="AK972" s="101"/>
      <c r="AL972" s="101"/>
      <c r="AM972" s="101"/>
      <c r="AN972" s="101"/>
      <c r="AO972" s="101"/>
      <c r="AP972" s="101"/>
      <c r="AQ972" s="101"/>
      <c r="AR972" s="101"/>
      <c r="AS972" s="101"/>
      <c r="AT972" s="101"/>
      <c r="AU972" s="101"/>
      <c r="AV972" s="101"/>
      <c r="AW972" s="101"/>
      <c r="AX972" s="101"/>
      <c r="AY972" s="101"/>
      <c r="AZ972" s="101"/>
      <c r="BA972" s="101"/>
      <c r="BB972" s="101"/>
      <c r="BC972" s="101"/>
      <c r="BD972" s="101"/>
      <c r="BE972" s="101"/>
      <c r="BF972" s="101"/>
      <c r="BG972" s="101"/>
      <c r="BH972" s="101"/>
      <c r="BI972" s="101"/>
      <c r="BJ972" s="101"/>
      <c r="BK972" s="101"/>
    </row>
    <row r="973" spans="1:63" ht="1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  <c r="AF973" s="101"/>
      <c r="AG973" s="101"/>
      <c r="AH973" s="101"/>
      <c r="AI973" s="101"/>
      <c r="AJ973" s="101"/>
      <c r="AK973" s="101"/>
      <c r="AL973" s="101"/>
      <c r="AM973" s="101"/>
      <c r="AN973" s="101"/>
      <c r="AO973" s="101"/>
      <c r="AP973" s="101"/>
      <c r="AQ973" s="101"/>
      <c r="AR973" s="101"/>
      <c r="AS973" s="101"/>
      <c r="AT973" s="101"/>
      <c r="AU973" s="101"/>
      <c r="AV973" s="101"/>
      <c r="AW973" s="101"/>
      <c r="AX973" s="101"/>
      <c r="AY973" s="101"/>
      <c r="AZ973" s="101"/>
      <c r="BA973" s="101"/>
      <c r="BB973" s="101"/>
      <c r="BC973" s="101"/>
      <c r="BD973" s="101"/>
      <c r="BE973" s="101"/>
      <c r="BF973" s="101"/>
      <c r="BG973" s="101"/>
      <c r="BH973" s="101"/>
      <c r="BI973" s="101"/>
      <c r="BJ973" s="101"/>
      <c r="BK973" s="101"/>
    </row>
    <row r="974" spans="1:63" ht="1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  <c r="AF974" s="101"/>
      <c r="AG974" s="101"/>
      <c r="AH974" s="101"/>
      <c r="AI974" s="101"/>
      <c r="AJ974" s="101"/>
      <c r="AK974" s="101"/>
      <c r="AL974" s="101"/>
      <c r="AM974" s="101"/>
      <c r="AN974" s="101"/>
      <c r="AO974" s="101"/>
      <c r="AP974" s="101"/>
      <c r="AQ974" s="101"/>
      <c r="AR974" s="101"/>
      <c r="AS974" s="101"/>
      <c r="AT974" s="101"/>
      <c r="AU974" s="101"/>
      <c r="AV974" s="101"/>
      <c r="AW974" s="101"/>
      <c r="AX974" s="101"/>
      <c r="AY974" s="101"/>
      <c r="AZ974" s="101"/>
      <c r="BA974" s="101"/>
      <c r="BB974" s="101"/>
      <c r="BC974" s="101"/>
      <c r="BD974" s="101"/>
      <c r="BE974" s="101"/>
      <c r="BF974" s="101"/>
      <c r="BG974" s="101"/>
      <c r="BH974" s="101"/>
      <c r="BI974" s="101"/>
      <c r="BJ974" s="101"/>
      <c r="BK974" s="101"/>
    </row>
    <row r="975" spans="1:63" ht="1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  <c r="AF975" s="101"/>
      <c r="AG975" s="101"/>
      <c r="AH975" s="101"/>
      <c r="AI975" s="101"/>
      <c r="AJ975" s="101"/>
      <c r="AK975" s="101"/>
      <c r="AL975" s="101"/>
      <c r="AM975" s="101"/>
      <c r="AN975" s="101"/>
      <c r="AO975" s="101"/>
      <c r="AP975" s="101"/>
      <c r="AQ975" s="101"/>
      <c r="AR975" s="101"/>
      <c r="AS975" s="101"/>
      <c r="AT975" s="101"/>
      <c r="AU975" s="101"/>
      <c r="AV975" s="101"/>
      <c r="AW975" s="101"/>
      <c r="AX975" s="101"/>
      <c r="AY975" s="101"/>
      <c r="AZ975" s="101"/>
      <c r="BA975" s="101"/>
      <c r="BB975" s="101"/>
      <c r="BC975" s="101"/>
      <c r="BD975" s="101"/>
      <c r="BE975" s="101"/>
      <c r="BF975" s="101"/>
      <c r="BG975" s="101"/>
      <c r="BH975" s="101"/>
      <c r="BI975" s="101"/>
      <c r="BJ975" s="101"/>
      <c r="BK975" s="101"/>
    </row>
    <row r="976" spans="1:63" ht="1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  <c r="AF976" s="101"/>
      <c r="AG976" s="101"/>
      <c r="AH976" s="101"/>
      <c r="AI976" s="101"/>
      <c r="AJ976" s="101"/>
      <c r="AK976" s="101"/>
      <c r="AL976" s="101"/>
      <c r="AM976" s="101"/>
      <c r="AN976" s="101"/>
      <c r="AO976" s="101"/>
      <c r="AP976" s="101"/>
      <c r="AQ976" s="101"/>
      <c r="AR976" s="101"/>
      <c r="AS976" s="101"/>
      <c r="AT976" s="101"/>
      <c r="AU976" s="101"/>
      <c r="AV976" s="101"/>
      <c r="AW976" s="101"/>
      <c r="AX976" s="101"/>
      <c r="AY976" s="101"/>
      <c r="AZ976" s="101"/>
      <c r="BA976" s="101"/>
      <c r="BB976" s="101"/>
      <c r="BC976" s="101"/>
      <c r="BD976" s="101"/>
      <c r="BE976" s="101"/>
      <c r="BF976" s="101"/>
      <c r="BG976" s="101"/>
      <c r="BH976" s="101"/>
      <c r="BI976" s="101"/>
      <c r="BJ976" s="101"/>
      <c r="BK976" s="101"/>
    </row>
    <row r="977" spans="1:63" ht="1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  <c r="AF977" s="101"/>
      <c r="AG977" s="101"/>
      <c r="AH977" s="101"/>
      <c r="AI977" s="101"/>
      <c r="AJ977" s="101"/>
      <c r="AK977" s="101"/>
      <c r="AL977" s="101"/>
      <c r="AM977" s="101"/>
      <c r="AN977" s="101"/>
      <c r="AO977" s="101"/>
      <c r="AP977" s="101"/>
      <c r="AQ977" s="101"/>
      <c r="AR977" s="101"/>
      <c r="AS977" s="101"/>
      <c r="AT977" s="101"/>
      <c r="AU977" s="101"/>
      <c r="AV977" s="101"/>
      <c r="AW977" s="101"/>
      <c r="AX977" s="101"/>
      <c r="AY977" s="101"/>
      <c r="AZ977" s="101"/>
      <c r="BA977" s="101"/>
      <c r="BB977" s="101"/>
      <c r="BC977" s="101"/>
      <c r="BD977" s="101"/>
      <c r="BE977" s="101"/>
      <c r="BF977" s="101"/>
      <c r="BG977" s="101"/>
      <c r="BH977" s="101"/>
      <c r="BI977" s="101"/>
      <c r="BJ977" s="101"/>
      <c r="BK977" s="101"/>
    </row>
    <row r="978" spans="1:63" ht="1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  <c r="AF978" s="101"/>
      <c r="AG978" s="101"/>
      <c r="AH978" s="101"/>
      <c r="AI978" s="101"/>
      <c r="AJ978" s="101"/>
      <c r="AK978" s="101"/>
      <c r="AL978" s="101"/>
      <c r="AM978" s="101"/>
      <c r="AN978" s="101"/>
      <c r="AO978" s="101"/>
      <c r="AP978" s="101"/>
      <c r="AQ978" s="101"/>
      <c r="AR978" s="101"/>
      <c r="AS978" s="101"/>
      <c r="AT978" s="101"/>
      <c r="AU978" s="101"/>
      <c r="AV978" s="101"/>
      <c r="AW978" s="101"/>
      <c r="AX978" s="101"/>
      <c r="AY978" s="101"/>
      <c r="AZ978" s="101"/>
      <c r="BA978" s="101"/>
      <c r="BB978" s="101"/>
      <c r="BC978" s="101"/>
      <c r="BD978" s="101"/>
      <c r="BE978" s="101"/>
      <c r="BF978" s="101"/>
      <c r="BG978" s="101"/>
      <c r="BH978" s="101"/>
      <c r="BI978" s="101"/>
      <c r="BJ978" s="101"/>
      <c r="BK978" s="101"/>
    </row>
    <row r="979" spans="1:63" ht="1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  <c r="AF979" s="101"/>
      <c r="AG979" s="101"/>
      <c r="AH979" s="101"/>
      <c r="AI979" s="101"/>
      <c r="AJ979" s="101"/>
      <c r="AK979" s="101"/>
      <c r="AL979" s="101"/>
      <c r="AM979" s="101"/>
      <c r="AN979" s="101"/>
      <c r="AO979" s="101"/>
      <c r="AP979" s="101"/>
      <c r="AQ979" s="101"/>
      <c r="AR979" s="101"/>
      <c r="AS979" s="101"/>
      <c r="AT979" s="101"/>
      <c r="AU979" s="101"/>
      <c r="AV979" s="101"/>
      <c r="AW979" s="101"/>
      <c r="AX979" s="101"/>
      <c r="AY979" s="101"/>
      <c r="AZ979" s="101"/>
      <c r="BA979" s="101"/>
      <c r="BB979" s="101"/>
      <c r="BC979" s="101"/>
      <c r="BD979" s="101"/>
      <c r="BE979" s="101"/>
      <c r="BF979" s="101"/>
      <c r="BG979" s="101"/>
      <c r="BH979" s="101"/>
      <c r="BI979" s="101"/>
      <c r="BJ979" s="101"/>
      <c r="BK979" s="101"/>
    </row>
    <row r="980" spans="1:63" ht="1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  <c r="AF980" s="101"/>
      <c r="AG980" s="101"/>
      <c r="AH980" s="101"/>
      <c r="AI980" s="101"/>
      <c r="AJ980" s="101"/>
      <c r="AK980" s="101"/>
      <c r="AL980" s="101"/>
      <c r="AM980" s="101"/>
      <c r="AN980" s="101"/>
      <c r="AO980" s="101"/>
      <c r="AP980" s="101"/>
      <c r="AQ980" s="101"/>
      <c r="AR980" s="101"/>
      <c r="AS980" s="101"/>
      <c r="AT980" s="101"/>
      <c r="AU980" s="101"/>
      <c r="AV980" s="101"/>
      <c r="AW980" s="101"/>
      <c r="AX980" s="101"/>
      <c r="AY980" s="101"/>
      <c r="AZ980" s="101"/>
      <c r="BA980" s="101"/>
      <c r="BB980" s="101"/>
      <c r="BC980" s="101"/>
      <c r="BD980" s="101"/>
      <c r="BE980" s="101"/>
      <c r="BF980" s="101"/>
      <c r="BG980" s="101"/>
      <c r="BH980" s="101"/>
      <c r="BI980" s="101"/>
      <c r="BJ980" s="101"/>
      <c r="BK980" s="101"/>
    </row>
    <row r="981" spans="1:63" ht="1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  <c r="AF981" s="101"/>
      <c r="AG981" s="101"/>
      <c r="AH981" s="101"/>
      <c r="AI981" s="101"/>
      <c r="AJ981" s="101"/>
      <c r="AK981" s="101"/>
      <c r="AL981" s="101"/>
      <c r="AM981" s="101"/>
      <c r="AN981" s="101"/>
      <c r="AO981" s="101"/>
      <c r="AP981" s="101"/>
      <c r="AQ981" s="101"/>
      <c r="AR981" s="101"/>
      <c r="AS981" s="101"/>
      <c r="AT981" s="101"/>
      <c r="AU981" s="101"/>
      <c r="AV981" s="101"/>
      <c r="AW981" s="101"/>
      <c r="AX981" s="101"/>
      <c r="AY981" s="101"/>
      <c r="AZ981" s="101"/>
      <c r="BA981" s="101"/>
      <c r="BB981" s="101"/>
      <c r="BC981" s="101"/>
      <c r="BD981" s="101"/>
      <c r="BE981" s="101"/>
      <c r="BF981" s="101"/>
      <c r="BG981" s="101"/>
      <c r="BH981" s="101"/>
      <c r="BI981" s="101"/>
      <c r="BJ981" s="101"/>
      <c r="BK981" s="101"/>
    </row>
    <row r="982" spans="1:63" ht="1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  <c r="AF982" s="101"/>
      <c r="AG982" s="101"/>
      <c r="AH982" s="101"/>
      <c r="AI982" s="101"/>
      <c r="AJ982" s="101"/>
      <c r="AK982" s="101"/>
      <c r="AL982" s="101"/>
      <c r="AM982" s="101"/>
      <c r="AN982" s="101"/>
      <c r="AO982" s="101"/>
      <c r="AP982" s="101"/>
      <c r="AQ982" s="101"/>
      <c r="AR982" s="101"/>
      <c r="AS982" s="101"/>
      <c r="AT982" s="101"/>
      <c r="AU982" s="101"/>
      <c r="AV982" s="101"/>
      <c r="AW982" s="101"/>
      <c r="AX982" s="101"/>
      <c r="AY982" s="101"/>
      <c r="AZ982" s="101"/>
      <c r="BA982" s="101"/>
      <c r="BB982" s="101"/>
      <c r="BC982" s="101"/>
      <c r="BD982" s="101"/>
      <c r="BE982" s="101"/>
      <c r="BF982" s="101"/>
      <c r="BG982" s="101"/>
      <c r="BH982" s="101"/>
      <c r="BI982" s="101"/>
      <c r="BJ982" s="101"/>
      <c r="BK982" s="101"/>
    </row>
    <row r="983" spans="1:63" ht="1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  <c r="AF983" s="101"/>
      <c r="AG983" s="101"/>
      <c r="AH983" s="101"/>
      <c r="AI983" s="101"/>
      <c r="AJ983" s="101"/>
      <c r="AK983" s="101"/>
      <c r="AL983" s="101"/>
      <c r="AM983" s="101"/>
      <c r="AN983" s="101"/>
      <c r="AO983" s="101"/>
      <c r="AP983" s="101"/>
      <c r="AQ983" s="101"/>
      <c r="AR983" s="101"/>
      <c r="AS983" s="101"/>
      <c r="AT983" s="101"/>
      <c r="AU983" s="101"/>
      <c r="AV983" s="101"/>
      <c r="AW983" s="101"/>
      <c r="AX983" s="101"/>
      <c r="AY983" s="101"/>
      <c r="AZ983" s="101"/>
      <c r="BA983" s="101"/>
      <c r="BB983" s="101"/>
      <c r="BC983" s="101"/>
      <c r="BD983" s="101"/>
      <c r="BE983" s="101"/>
      <c r="BF983" s="101"/>
      <c r="BG983" s="101"/>
      <c r="BH983" s="101"/>
      <c r="BI983" s="101"/>
      <c r="BJ983" s="101"/>
      <c r="BK983" s="101"/>
    </row>
    <row r="984" spans="1:63" ht="1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  <c r="AF984" s="101"/>
      <c r="AG984" s="101"/>
      <c r="AH984" s="101"/>
      <c r="AI984" s="101"/>
      <c r="AJ984" s="101"/>
      <c r="AK984" s="101"/>
      <c r="AL984" s="101"/>
      <c r="AM984" s="101"/>
      <c r="AN984" s="101"/>
      <c r="AO984" s="101"/>
      <c r="AP984" s="101"/>
      <c r="AQ984" s="101"/>
      <c r="AR984" s="101"/>
      <c r="AS984" s="101"/>
      <c r="AT984" s="101"/>
      <c r="AU984" s="101"/>
      <c r="AV984" s="101"/>
      <c r="AW984" s="101"/>
      <c r="AX984" s="101"/>
      <c r="AY984" s="101"/>
      <c r="AZ984" s="101"/>
      <c r="BA984" s="101"/>
      <c r="BB984" s="101"/>
      <c r="BC984" s="101"/>
      <c r="BD984" s="101"/>
      <c r="BE984" s="101"/>
      <c r="BF984" s="101"/>
      <c r="BG984" s="101"/>
      <c r="BH984" s="101"/>
      <c r="BI984" s="101"/>
      <c r="BJ984" s="101"/>
      <c r="BK984" s="101"/>
    </row>
    <row r="985" spans="1:63" ht="1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  <c r="AF985" s="101"/>
      <c r="AG985" s="101"/>
      <c r="AH985" s="101"/>
      <c r="AI985" s="101"/>
      <c r="AJ985" s="101"/>
      <c r="AK985" s="101"/>
      <c r="AL985" s="101"/>
      <c r="AM985" s="101"/>
      <c r="AN985" s="101"/>
      <c r="AO985" s="101"/>
      <c r="AP985" s="101"/>
      <c r="AQ985" s="101"/>
      <c r="AR985" s="101"/>
      <c r="AS985" s="101"/>
      <c r="AT985" s="101"/>
      <c r="AU985" s="101"/>
      <c r="AV985" s="101"/>
      <c r="AW985" s="101"/>
      <c r="AX985" s="101"/>
      <c r="AY985" s="101"/>
      <c r="AZ985" s="101"/>
      <c r="BA985" s="101"/>
      <c r="BB985" s="101"/>
      <c r="BC985" s="101"/>
      <c r="BD985" s="101"/>
      <c r="BE985" s="101"/>
      <c r="BF985" s="101"/>
      <c r="BG985" s="101"/>
      <c r="BH985" s="101"/>
      <c r="BI985" s="101"/>
      <c r="BJ985" s="101"/>
      <c r="BK985" s="101"/>
    </row>
    <row r="986" spans="1:63" ht="1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  <c r="AF986" s="101"/>
      <c r="AG986" s="101"/>
      <c r="AH986" s="101"/>
      <c r="AI986" s="101"/>
      <c r="AJ986" s="101"/>
      <c r="AK986" s="101"/>
      <c r="AL986" s="101"/>
      <c r="AM986" s="101"/>
      <c r="AN986" s="101"/>
      <c r="AO986" s="101"/>
      <c r="AP986" s="101"/>
      <c r="AQ986" s="101"/>
      <c r="AR986" s="101"/>
      <c r="AS986" s="101"/>
      <c r="AT986" s="101"/>
      <c r="AU986" s="101"/>
      <c r="AV986" s="101"/>
      <c r="AW986" s="101"/>
      <c r="AX986" s="101"/>
      <c r="AY986" s="101"/>
      <c r="AZ986" s="101"/>
      <c r="BA986" s="101"/>
      <c r="BB986" s="101"/>
      <c r="BC986" s="101"/>
      <c r="BD986" s="101"/>
      <c r="BE986" s="101"/>
      <c r="BF986" s="101"/>
      <c r="BG986" s="101"/>
      <c r="BH986" s="101"/>
      <c r="BI986" s="101"/>
      <c r="BJ986" s="101"/>
      <c r="BK986" s="101"/>
    </row>
    <row r="987" spans="1:63" ht="1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  <c r="AF987" s="101"/>
      <c r="AG987" s="101"/>
      <c r="AH987" s="101"/>
      <c r="AI987" s="101"/>
      <c r="AJ987" s="101"/>
      <c r="AK987" s="101"/>
      <c r="AL987" s="101"/>
      <c r="AM987" s="101"/>
      <c r="AN987" s="101"/>
      <c r="AO987" s="101"/>
      <c r="AP987" s="101"/>
      <c r="AQ987" s="101"/>
      <c r="AR987" s="101"/>
      <c r="AS987" s="101"/>
      <c r="AT987" s="101"/>
      <c r="AU987" s="101"/>
      <c r="AV987" s="101"/>
      <c r="AW987" s="101"/>
      <c r="AX987" s="101"/>
      <c r="AY987" s="101"/>
      <c r="AZ987" s="101"/>
      <c r="BA987" s="101"/>
      <c r="BB987" s="101"/>
      <c r="BC987" s="101"/>
      <c r="BD987" s="101"/>
      <c r="BE987" s="101"/>
      <c r="BF987" s="101"/>
      <c r="BG987" s="101"/>
      <c r="BH987" s="101"/>
      <c r="BI987" s="101"/>
      <c r="BJ987" s="101"/>
      <c r="BK987" s="101"/>
    </row>
    <row r="988" spans="1:63" ht="1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  <c r="AF988" s="101"/>
      <c r="AG988" s="101"/>
      <c r="AH988" s="101"/>
      <c r="AI988" s="101"/>
      <c r="AJ988" s="101"/>
      <c r="AK988" s="101"/>
      <c r="AL988" s="101"/>
      <c r="AM988" s="101"/>
      <c r="AN988" s="101"/>
      <c r="AO988" s="101"/>
      <c r="AP988" s="101"/>
      <c r="AQ988" s="101"/>
      <c r="AR988" s="101"/>
      <c r="AS988" s="101"/>
      <c r="AT988" s="101"/>
      <c r="AU988" s="101"/>
      <c r="AV988" s="101"/>
      <c r="AW988" s="101"/>
      <c r="AX988" s="101"/>
      <c r="AY988" s="101"/>
      <c r="AZ988" s="101"/>
      <c r="BA988" s="101"/>
      <c r="BB988" s="101"/>
      <c r="BC988" s="101"/>
      <c r="BD988" s="101"/>
      <c r="BE988" s="101"/>
      <c r="BF988" s="101"/>
      <c r="BG988" s="101"/>
      <c r="BH988" s="101"/>
      <c r="BI988" s="101"/>
      <c r="BJ988" s="101"/>
      <c r="BK988" s="101"/>
    </row>
    <row r="989" spans="1:63" ht="1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  <c r="AF989" s="101"/>
      <c r="AG989" s="101"/>
      <c r="AH989" s="101"/>
      <c r="AI989" s="101"/>
      <c r="AJ989" s="101"/>
      <c r="AK989" s="101"/>
      <c r="AL989" s="101"/>
      <c r="AM989" s="101"/>
      <c r="AN989" s="101"/>
      <c r="AO989" s="101"/>
      <c r="AP989" s="101"/>
      <c r="AQ989" s="101"/>
      <c r="AR989" s="101"/>
      <c r="AS989" s="101"/>
      <c r="AT989" s="101"/>
      <c r="AU989" s="101"/>
      <c r="AV989" s="101"/>
      <c r="AW989" s="101"/>
      <c r="AX989" s="101"/>
      <c r="AY989" s="101"/>
      <c r="AZ989" s="101"/>
      <c r="BA989" s="101"/>
      <c r="BB989" s="101"/>
      <c r="BC989" s="101"/>
      <c r="BD989" s="101"/>
      <c r="BE989" s="101"/>
      <c r="BF989" s="101"/>
      <c r="BG989" s="101"/>
      <c r="BH989" s="101"/>
      <c r="BI989" s="101"/>
      <c r="BJ989" s="101"/>
      <c r="BK989" s="101"/>
    </row>
    <row r="990" spans="1:63" ht="1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  <c r="AF990" s="101"/>
      <c r="AG990" s="101"/>
      <c r="AH990" s="101"/>
      <c r="AI990" s="101"/>
      <c r="AJ990" s="101"/>
      <c r="AK990" s="101"/>
      <c r="AL990" s="101"/>
      <c r="AM990" s="101"/>
      <c r="AN990" s="101"/>
      <c r="AO990" s="101"/>
      <c r="AP990" s="101"/>
      <c r="AQ990" s="101"/>
      <c r="AR990" s="101"/>
      <c r="AS990" s="101"/>
      <c r="AT990" s="101"/>
      <c r="AU990" s="101"/>
      <c r="AV990" s="101"/>
      <c r="AW990" s="101"/>
      <c r="AX990" s="101"/>
      <c r="AY990" s="101"/>
      <c r="AZ990" s="101"/>
      <c r="BA990" s="101"/>
      <c r="BB990" s="101"/>
      <c r="BC990" s="101"/>
      <c r="BD990" s="101"/>
      <c r="BE990" s="101"/>
      <c r="BF990" s="101"/>
      <c r="BG990" s="101"/>
      <c r="BH990" s="101"/>
      <c r="BI990" s="101"/>
      <c r="BJ990" s="101"/>
      <c r="BK990" s="101"/>
    </row>
    <row r="991" spans="1:63" ht="1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  <c r="AF991" s="101"/>
      <c r="AG991" s="101"/>
      <c r="AH991" s="101"/>
      <c r="AI991" s="101"/>
      <c r="AJ991" s="101"/>
      <c r="AK991" s="101"/>
      <c r="AL991" s="101"/>
      <c r="AM991" s="101"/>
      <c r="AN991" s="101"/>
      <c r="AO991" s="101"/>
      <c r="AP991" s="101"/>
      <c r="AQ991" s="101"/>
      <c r="AR991" s="101"/>
      <c r="AS991" s="101"/>
      <c r="AT991" s="101"/>
      <c r="AU991" s="101"/>
      <c r="AV991" s="101"/>
      <c r="AW991" s="101"/>
      <c r="AX991" s="101"/>
      <c r="AY991" s="101"/>
      <c r="AZ991" s="101"/>
      <c r="BA991" s="101"/>
      <c r="BB991" s="101"/>
      <c r="BC991" s="101"/>
      <c r="BD991" s="101"/>
      <c r="BE991" s="101"/>
      <c r="BF991" s="101"/>
      <c r="BG991" s="101"/>
      <c r="BH991" s="101"/>
      <c r="BI991" s="101"/>
      <c r="BJ991" s="101"/>
      <c r="BK991" s="101"/>
    </row>
    <row r="992" spans="1:63" ht="1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  <c r="AF992" s="101"/>
      <c r="AG992" s="101"/>
      <c r="AH992" s="101"/>
      <c r="AI992" s="101"/>
      <c r="AJ992" s="101"/>
      <c r="AK992" s="101"/>
      <c r="AL992" s="101"/>
      <c r="AM992" s="101"/>
      <c r="AN992" s="101"/>
      <c r="AO992" s="101"/>
      <c r="AP992" s="101"/>
      <c r="AQ992" s="101"/>
      <c r="AR992" s="101"/>
      <c r="AS992" s="101"/>
      <c r="AT992" s="101"/>
      <c r="AU992" s="101"/>
      <c r="AV992" s="101"/>
      <c r="AW992" s="101"/>
      <c r="AX992" s="101"/>
      <c r="AY992" s="101"/>
      <c r="AZ992" s="101"/>
      <c r="BA992" s="101"/>
      <c r="BB992" s="101"/>
      <c r="BC992" s="101"/>
      <c r="BD992" s="101"/>
      <c r="BE992" s="101"/>
      <c r="BF992" s="101"/>
      <c r="BG992" s="101"/>
      <c r="BH992" s="101"/>
      <c r="BI992" s="101"/>
      <c r="BJ992" s="101"/>
      <c r="BK992" s="101"/>
    </row>
    <row r="993" spans="1:63" ht="1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  <c r="AF993" s="101"/>
      <c r="AG993" s="101"/>
      <c r="AH993" s="101"/>
      <c r="AI993" s="101"/>
      <c r="AJ993" s="101"/>
      <c r="AK993" s="101"/>
      <c r="AL993" s="101"/>
      <c r="AM993" s="101"/>
      <c r="AN993" s="101"/>
      <c r="AO993" s="101"/>
      <c r="AP993" s="101"/>
      <c r="AQ993" s="101"/>
      <c r="AR993" s="101"/>
      <c r="AS993" s="101"/>
      <c r="AT993" s="101"/>
      <c r="AU993" s="101"/>
      <c r="AV993" s="101"/>
      <c r="AW993" s="101"/>
      <c r="AX993" s="101"/>
      <c r="AY993" s="101"/>
      <c r="AZ993" s="101"/>
      <c r="BA993" s="101"/>
      <c r="BB993" s="101"/>
      <c r="BC993" s="101"/>
      <c r="BD993" s="101"/>
      <c r="BE993" s="101"/>
      <c r="BF993" s="101"/>
      <c r="BG993" s="101"/>
      <c r="BH993" s="101"/>
      <c r="BI993" s="101"/>
      <c r="BJ993" s="101"/>
      <c r="BK993" s="101"/>
    </row>
    <row r="994" spans="1:63" ht="1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  <c r="AG994" s="101"/>
      <c r="AH994" s="101"/>
      <c r="AI994" s="101"/>
      <c r="AJ994" s="101"/>
      <c r="AK994" s="101"/>
      <c r="AL994" s="101"/>
      <c r="AM994" s="101"/>
      <c r="AN994" s="101"/>
      <c r="AO994" s="101"/>
      <c r="AP994" s="101"/>
      <c r="AQ994" s="101"/>
      <c r="AR994" s="101"/>
      <c r="AS994" s="101"/>
      <c r="AT994" s="101"/>
      <c r="AU994" s="101"/>
      <c r="AV994" s="101"/>
      <c r="AW994" s="101"/>
      <c r="AX994" s="101"/>
      <c r="AY994" s="101"/>
      <c r="AZ994" s="101"/>
      <c r="BA994" s="101"/>
      <c r="BB994" s="101"/>
      <c r="BC994" s="101"/>
      <c r="BD994" s="101"/>
      <c r="BE994" s="101"/>
      <c r="BF994" s="101"/>
      <c r="BG994" s="101"/>
      <c r="BH994" s="101"/>
      <c r="BI994" s="101"/>
      <c r="BJ994" s="101"/>
      <c r="BK994" s="101"/>
    </row>
    <row r="995" spans="1:63" ht="1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  <c r="AF995" s="101"/>
      <c r="AG995" s="101"/>
      <c r="AH995" s="101"/>
      <c r="AI995" s="101"/>
      <c r="AJ995" s="101"/>
      <c r="AK995" s="101"/>
      <c r="AL995" s="101"/>
      <c r="AM995" s="101"/>
      <c r="AN995" s="101"/>
      <c r="AO995" s="101"/>
      <c r="AP995" s="101"/>
      <c r="AQ995" s="101"/>
      <c r="AR995" s="101"/>
      <c r="AS995" s="101"/>
      <c r="AT995" s="101"/>
      <c r="AU995" s="101"/>
      <c r="AV995" s="101"/>
      <c r="AW995" s="101"/>
      <c r="AX995" s="101"/>
      <c r="AY995" s="101"/>
      <c r="AZ995" s="101"/>
      <c r="BA995" s="101"/>
      <c r="BB995" s="101"/>
      <c r="BC995" s="101"/>
      <c r="BD995" s="101"/>
      <c r="BE995" s="101"/>
      <c r="BF995" s="101"/>
      <c r="BG995" s="101"/>
      <c r="BH995" s="101"/>
      <c r="BI995" s="101"/>
      <c r="BJ995" s="101"/>
      <c r="BK995" s="101"/>
    </row>
    <row r="996" spans="1:63" ht="1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  <c r="AF996" s="101"/>
      <c r="AG996" s="101"/>
      <c r="AH996" s="101"/>
      <c r="AI996" s="101"/>
      <c r="AJ996" s="101"/>
      <c r="AK996" s="101"/>
      <c r="AL996" s="101"/>
      <c r="AM996" s="101"/>
      <c r="AN996" s="101"/>
      <c r="AO996" s="101"/>
      <c r="AP996" s="101"/>
      <c r="AQ996" s="101"/>
      <c r="AR996" s="101"/>
      <c r="AS996" s="101"/>
      <c r="AT996" s="101"/>
      <c r="AU996" s="101"/>
      <c r="AV996" s="101"/>
      <c r="AW996" s="101"/>
      <c r="AX996" s="101"/>
      <c r="AY996" s="101"/>
      <c r="AZ996" s="101"/>
      <c r="BA996" s="101"/>
      <c r="BB996" s="101"/>
      <c r="BC996" s="101"/>
      <c r="BD996" s="101"/>
      <c r="BE996" s="101"/>
      <c r="BF996" s="101"/>
      <c r="BG996" s="101"/>
      <c r="BH996" s="101"/>
      <c r="BI996" s="101"/>
      <c r="BJ996" s="101"/>
      <c r="BK996" s="101"/>
    </row>
    <row r="997" spans="1:63" ht="1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  <c r="AF997" s="101"/>
      <c r="AG997" s="101"/>
      <c r="AH997" s="101"/>
      <c r="AI997" s="101"/>
      <c r="AJ997" s="101"/>
      <c r="AK997" s="101"/>
      <c r="AL997" s="101"/>
      <c r="AM997" s="101"/>
      <c r="AN997" s="101"/>
      <c r="AO997" s="101"/>
      <c r="AP997" s="101"/>
      <c r="AQ997" s="101"/>
      <c r="AR997" s="101"/>
      <c r="AS997" s="101"/>
      <c r="AT997" s="101"/>
      <c r="AU997" s="101"/>
      <c r="AV997" s="101"/>
      <c r="AW997" s="101"/>
      <c r="AX997" s="101"/>
      <c r="AY997" s="101"/>
      <c r="AZ997" s="101"/>
      <c r="BA997" s="101"/>
      <c r="BB997" s="101"/>
      <c r="BC997" s="101"/>
      <c r="BD997" s="101"/>
      <c r="BE997" s="101"/>
      <c r="BF997" s="101"/>
      <c r="BG997" s="101"/>
      <c r="BH997" s="101"/>
      <c r="BI997" s="101"/>
      <c r="BJ997" s="101"/>
      <c r="BK997" s="101"/>
    </row>
    <row r="998" spans="1:63" ht="1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  <c r="AD998" s="101"/>
      <c r="AE998" s="101"/>
      <c r="AF998" s="101"/>
      <c r="AG998" s="101"/>
      <c r="AH998" s="101"/>
      <c r="AI998" s="101"/>
      <c r="AJ998" s="101"/>
      <c r="AK998" s="101"/>
      <c r="AL998" s="101"/>
      <c r="AM998" s="101"/>
      <c r="AN998" s="101"/>
      <c r="AO998" s="101"/>
      <c r="AP998" s="101"/>
      <c r="AQ998" s="101"/>
      <c r="AR998" s="101"/>
      <c r="AS998" s="101"/>
      <c r="AT998" s="101"/>
      <c r="AU998" s="101"/>
      <c r="AV998" s="101"/>
      <c r="AW998" s="101"/>
      <c r="AX998" s="101"/>
      <c r="AY998" s="101"/>
      <c r="AZ998" s="101"/>
      <c r="BA998" s="101"/>
      <c r="BB998" s="101"/>
      <c r="BC998" s="101"/>
      <c r="BD998" s="101"/>
      <c r="BE998" s="101"/>
      <c r="BF998" s="101"/>
      <c r="BG998" s="101"/>
      <c r="BH998" s="101"/>
      <c r="BI998" s="101"/>
      <c r="BJ998" s="101"/>
      <c r="BK998" s="101"/>
    </row>
    <row r="999" spans="1:63" ht="1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  <c r="AD999" s="101"/>
      <c r="AE999" s="101"/>
      <c r="AF999" s="101"/>
      <c r="AG999" s="101"/>
      <c r="AH999" s="101"/>
      <c r="AI999" s="101"/>
      <c r="AJ999" s="101"/>
      <c r="AK999" s="101"/>
      <c r="AL999" s="101"/>
      <c r="AM999" s="101"/>
      <c r="AN999" s="101"/>
      <c r="AO999" s="101"/>
      <c r="AP999" s="101"/>
      <c r="AQ999" s="101"/>
      <c r="AR999" s="101"/>
      <c r="AS999" s="101"/>
      <c r="AT999" s="101"/>
      <c r="AU999" s="101"/>
      <c r="AV999" s="101"/>
      <c r="AW999" s="101"/>
      <c r="AX999" s="101"/>
      <c r="AY999" s="101"/>
      <c r="AZ999" s="101"/>
      <c r="BA999" s="101"/>
      <c r="BB999" s="101"/>
      <c r="BC999" s="101"/>
      <c r="BD999" s="101"/>
      <c r="BE999" s="101"/>
      <c r="BF999" s="101"/>
      <c r="BG999" s="101"/>
      <c r="BH999" s="101"/>
      <c r="BI999" s="101"/>
      <c r="BJ999" s="101"/>
      <c r="BK999" s="101"/>
    </row>
    <row r="1000" spans="1:63" ht="1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  <c r="AD1000" s="101"/>
      <c r="AE1000" s="101"/>
      <c r="AF1000" s="101"/>
      <c r="AG1000" s="101"/>
      <c r="AH1000" s="101"/>
      <c r="AI1000" s="101"/>
      <c r="AJ1000" s="101"/>
      <c r="AK1000" s="101"/>
      <c r="AL1000" s="101"/>
      <c r="AM1000" s="101"/>
      <c r="AN1000" s="101"/>
      <c r="AO1000" s="101"/>
      <c r="AP1000" s="101"/>
      <c r="AQ1000" s="101"/>
      <c r="AR1000" s="101"/>
      <c r="AS1000" s="101"/>
      <c r="AT1000" s="101"/>
      <c r="AU1000" s="101"/>
      <c r="AV1000" s="101"/>
      <c r="AW1000" s="101"/>
      <c r="AX1000" s="101"/>
      <c r="AY1000" s="101"/>
      <c r="AZ1000" s="101"/>
      <c r="BA1000" s="101"/>
      <c r="BB1000" s="101"/>
      <c r="BC1000" s="101"/>
      <c r="BD1000" s="101"/>
      <c r="BE1000" s="101"/>
      <c r="BF1000" s="101"/>
      <c r="BG1000" s="101"/>
      <c r="BH1000" s="101"/>
      <c r="BI1000" s="101"/>
      <c r="BJ1000" s="101"/>
      <c r="BK1000" s="101"/>
    </row>
    <row r="1001" spans="1:63" ht="1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  <c r="AA1001" s="101"/>
      <c r="AB1001" s="101"/>
      <c r="AC1001" s="101"/>
      <c r="AD1001" s="101"/>
      <c r="AE1001" s="101"/>
      <c r="AF1001" s="101"/>
      <c r="AG1001" s="101"/>
      <c r="AH1001" s="101"/>
      <c r="AI1001" s="101"/>
      <c r="AJ1001" s="101"/>
      <c r="AK1001" s="101"/>
      <c r="AL1001" s="101"/>
      <c r="AM1001" s="101"/>
      <c r="AN1001" s="101"/>
      <c r="AO1001" s="101"/>
      <c r="AP1001" s="101"/>
      <c r="AQ1001" s="101"/>
      <c r="AR1001" s="101"/>
      <c r="AS1001" s="101"/>
      <c r="AT1001" s="101"/>
      <c r="AU1001" s="101"/>
      <c r="AV1001" s="101"/>
      <c r="AW1001" s="101"/>
      <c r="AX1001" s="101"/>
      <c r="AY1001" s="101"/>
      <c r="AZ1001" s="101"/>
      <c r="BA1001" s="101"/>
      <c r="BB1001" s="101"/>
      <c r="BC1001" s="101"/>
      <c r="BD1001" s="101"/>
      <c r="BE1001" s="101"/>
      <c r="BF1001" s="101"/>
      <c r="BG1001" s="101"/>
      <c r="BH1001" s="101"/>
      <c r="BI1001" s="101"/>
      <c r="BJ1001" s="101"/>
      <c r="BK1001" s="101"/>
    </row>
    <row r="1002" spans="1:63" ht="1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  <c r="AA1002" s="101"/>
      <c r="AB1002" s="101"/>
      <c r="AC1002" s="101"/>
      <c r="AD1002" s="101"/>
      <c r="AE1002" s="101"/>
      <c r="AF1002" s="101"/>
      <c r="AG1002" s="101"/>
      <c r="AH1002" s="101"/>
      <c r="AI1002" s="101"/>
      <c r="AJ1002" s="101"/>
      <c r="AK1002" s="101"/>
      <c r="AL1002" s="101"/>
      <c r="AM1002" s="101"/>
      <c r="AN1002" s="101"/>
      <c r="AO1002" s="101"/>
      <c r="AP1002" s="101"/>
      <c r="AQ1002" s="101"/>
      <c r="AR1002" s="101"/>
      <c r="AS1002" s="101"/>
      <c r="AT1002" s="101"/>
      <c r="AU1002" s="101"/>
      <c r="AV1002" s="101"/>
      <c r="AW1002" s="101"/>
      <c r="AX1002" s="101"/>
      <c r="AY1002" s="101"/>
      <c r="AZ1002" s="101"/>
      <c r="BA1002" s="101"/>
      <c r="BB1002" s="101"/>
      <c r="BC1002" s="101"/>
      <c r="BD1002" s="101"/>
      <c r="BE1002" s="101"/>
      <c r="BF1002" s="101"/>
      <c r="BG1002" s="101"/>
      <c r="BH1002" s="101"/>
      <c r="BI1002" s="101"/>
      <c r="BJ1002" s="101"/>
      <c r="BK1002" s="1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3"/>
  <sheetViews>
    <sheetView rightToLeft="1" workbookViewId="0"/>
  </sheetViews>
  <sheetFormatPr baseColWidth="10" defaultColWidth="12.6640625" defaultRowHeight="15.75" customHeight="1"/>
  <cols>
    <col min="2" max="2" width="43.5" customWidth="1"/>
    <col min="12" max="12" width="31.1640625" customWidth="1"/>
  </cols>
  <sheetData>
    <row r="1" spans="1:2" ht="15.75" customHeight="1">
      <c r="A1" s="110" t="s">
        <v>486</v>
      </c>
      <c r="B1" s="195" t="s">
        <v>487</v>
      </c>
    </row>
    <row r="2" spans="1:2" ht="15.75" customHeight="1">
      <c r="A2" s="110" t="s">
        <v>488</v>
      </c>
      <c r="B2" s="195" t="s">
        <v>489</v>
      </c>
    </row>
    <row r="3" spans="1:2" ht="15.75" customHeight="1">
      <c r="A3" s="110" t="s">
        <v>490</v>
      </c>
      <c r="B3" s="195" t="s">
        <v>491</v>
      </c>
    </row>
  </sheetData>
  <hyperlinks>
    <hyperlink ref="B1" r:id="rId1" xr:uid="{00000000-0004-0000-0800-000000000000}"/>
    <hyperlink ref="B2" r:id="rId2" xr:uid="{00000000-0004-0000-0800-000001000000}"/>
    <hyperlink ref="B3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כח אדם</vt:lpstr>
      <vt:lpstr>חדרים</vt:lpstr>
      <vt:lpstr>דוח 1 לנטלי</vt:lpstr>
      <vt:lpstr>גיליון12</vt:lpstr>
      <vt:lpstr>הקפצה-ראשוני</vt:lpstr>
      <vt:lpstr>שבצק תע"מ</vt:lpstr>
      <vt:lpstr>עותק של שבצק תע"מ</vt:lpstr>
      <vt:lpstr>גאנט תעסוקה</vt:lpstr>
      <vt:lpstr>קישורים חשובים ושונות</vt:lpstr>
      <vt:lpstr>דברים של נח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Benichou</cp:lastModifiedBy>
  <dcterms:modified xsi:type="dcterms:W3CDTF">2023-11-17T19:01:35Z</dcterms:modified>
</cp:coreProperties>
</file>