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ndyc\Desktop\Exchange\IE478\Data for IE478\"/>
    </mc:Choice>
  </mc:AlternateContent>
  <xr:revisionPtr revIDLastSave="0" documentId="13_ncr:1_{7D56BE25-E45B-4D8B-9782-688FF7AA8D05}" xr6:coauthVersionLast="47" xr6:coauthVersionMax="47" xr10:uidLastSave="{00000000-0000-0000-0000-000000000000}"/>
  <bookViews>
    <workbookView xWindow="-108" yWindow="-108" windowWidth="27288" windowHeight="17544" activeTab="2" xr2:uid="{A278CAF3-B82C-43D7-9207-DE9F40020712}"/>
  </bookViews>
  <sheets>
    <sheet name="high_traffic" sheetId="2" r:id="rId1"/>
    <sheet name="medium_traffic" sheetId="4" r:id="rId2"/>
    <sheet name="low_traffic" sheetId="6" r:id="rId3"/>
  </sheets>
  <definedNames>
    <definedName name="_xlnm._FilterDatabase" localSheetId="0" hidden="1">high_traffic!$A$1:$IR$1</definedName>
    <definedName name="_xlnm._FilterDatabase" localSheetId="2" hidden="1">low_traffic!$A$1:$IR$1</definedName>
    <definedName name="_xlnm._FilterDatabase" localSheetId="1" hidden="1">medium_traffic!$A$1:$IR$1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6" l="1"/>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2" i="6"/>
  <c r="Q3" i="6"/>
  <c r="Q4" i="6"/>
  <c r="Q5" i="6"/>
  <c r="Q6" i="6"/>
  <c r="Q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128" i="6"/>
  <c r="Q129" i="6"/>
  <c r="Q130" i="6"/>
  <c r="Q131" i="6"/>
  <c r="Q132"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2" i="6"/>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2" i="4"/>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E8B5DBCA-E596-4E33-AE7C-EE8F460A8967}">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9C9D37E2-E59E-41C0-96C5-4DC8FAE37911}">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7757EC3B-1E1C-4D6D-9506-676FC636FB03}">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B0F54E8E-735F-4827-B9C1-A1B41F4EDFB9}">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BA23983B-0A72-4043-9EC1-7DEDEFA0C0FA}">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B719C4FD-A86C-4A2C-9A84-BD813FB33C0A}">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79BC2F9F-A3BA-4414-B29E-59A1490F20B8}">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BA88E5E9-1289-4BEF-8560-7341AC7E3826}">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A1F57CFE-56B8-457F-968B-12BFFDA8B835}">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CCA6178E-1F2C-4AD9-9840-A48D56D2B4C7}">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CF0AE901-F6DE-4A27-A4A7-3952B9E7834B}">
      <text>
        <r>
          <rPr>
            <b/>
            <sz val="9"/>
            <color indexed="81"/>
            <rFont val="Tahoma"/>
            <family val="2"/>
          </rPr>
          <t>Raw Time</t>
        </r>
        <r>
          <rPr>
            <sz val="9"/>
            <color indexed="81"/>
            <rFont val="Tahoma"/>
            <family val="2"/>
          </rPr>
          <t xml:space="preserve">
Shows the recorded time duration of the observation in seconds, without any performance rating adjustments.</t>
        </r>
      </text>
    </comment>
    <comment ref="V1" authorId="0" shapeId="0" xr:uid="{65ED542D-B3E3-41EC-969E-AA93153FFA7D}">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29C8555A-F00B-4803-A57C-AC52375D0B09}">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4DD1A73F-B4A3-49B4-8163-93A9C29B6660}">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CCBCF608-16C0-429E-9295-4386613DFA33}">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8ADEDB65-4FE1-475E-8035-A46F59B2DE1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3B64884A-36CA-4009-9C96-A8287FECE2E0}">
      <text>
        <r>
          <rPr>
            <b/>
            <sz val="9"/>
            <color indexed="81"/>
            <rFont val="Tahoma"/>
            <family val="2"/>
          </rPr>
          <t>Description</t>
        </r>
        <r>
          <rPr>
            <sz val="9"/>
            <color indexed="81"/>
            <rFont val="Tahoma"/>
            <family val="2"/>
          </rPr>
          <t xml:space="preserve">
An optional string identifier that allows you to provide a more verbose description of each element.</t>
        </r>
      </text>
    </comment>
    <comment ref="AB1" authorId="0" shapeId="0" xr:uid="{48C6D9F5-0621-42DD-BC51-B85B70FEA049}">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33853B27-3A32-4CEA-AF16-087C9924C4E8}">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89AA9086-787B-4EFA-9396-09C9E2AC7789}">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BF82F973-E0B1-4C63-A47F-AC3EB6C6AD2D}">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61971636-0E68-435D-BA67-184C751240CF}">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D51980A8-B901-415F-8C69-8C215AC5C9DB}">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FB9A5B58-ECEC-4E6D-8F60-D6E7CADC061B}">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736FF880-74B6-4DE1-849E-FF1737450DA8}">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D3F12780-4F73-41BC-B63B-E0FF14AEC096}">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59EE4371-4BE2-4F8F-8A24-61955A82B646}">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21697E7F-A767-4ECA-A3B6-82D9192493E6}">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E5BBE354-12AF-4AA1-AD98-4E71A5110C77}">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4AD3373E-F660-42BA-A2F6-764A5C35A952}">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0F8AE3C2-8A08-413E-900C-C48A56DFE113}">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83BE3F72-ECE8-41C4-A8D7-53F55125FAB0}">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A0652B2B-FEA0-4A61-8765-4EBFAC59A3CB}">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82608053-3AC1-4274-BC4D-91C3FB4F9FFE}">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D184DABD-40F6-4511-97FE-384817AA2B54}">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ACDE06E4-D7B1-4203-A01E-220A8CC784FB}">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FDB36B30-985E-4D17-8274-99C90B5CE613}">
      <text>
        <r>
          <rPr>
            <b/>
            <sz val="9"/>
            <color indexed="81"/>
            <rFont val="Tahoma"/>
            <family val="2"/>
          </rPr>
          <t>Raw Time</t>
        </r>
        <r>
          <rPr>
            <sz val="9"/>
            <color indexed="81"/>
            <rFont val="Tahoma"/>
            <family val="2"/>
          </rPr>
          <t xml:space="preserve">
Shows the recorded time duration of the observation in seconds, without any performance rating adjustments.</t>
        </r>
      </text>
    </comment>
    <comment ref="V1" authorId="0" shapeId="0" xr:uid="{3FF6F0E7-7E39-4665-B1F8-1C7C4CFE82D1}">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B215A1C8-2D33-45E6-9395-9391C1EC8327}">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8B97E6E2-59AD-4F59-892E-25B60C7850F1}">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2E8D34F5-E15A-433B-93F8-5BDBC1BC70D7}">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8282C3E3-6F68-42A5-82F6-1B6EE4B732F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ED1B5603-45EA-4DCE-A18D-F4C7AD864258}">
      <text>
        <r>
          <rPr>
            <b/>
            <sz val="9"/>
            <color indexed="81"/>
            <rFont val="Tahoma"/>
            <family val="2"/>
          </rPr>
          <t>Description</t>
        </r>
        <r>
          <rPr>
            <sz val="9"/>
            <color indexed="81"/>
            <rFont val="Tahoma"/>
            <family val="2"/>
          </rPr>
          <t xml:space="preserve">
An optional string identifier that allows you to provide a more verbose description of each element.</t>
        </r>
      </text>
    </comment>
    <comment ref="AB1" authorId="0" shapeId="0" xr:uid="{491762EB-E89A-455E-9F0E-A7E4B88575E4}">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D47B8F29-547F-4B32-A01F-512449F69C40}">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A5DB6E1D-CFBF-4147-94D1-B2710CD7BDA3}">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AC367FE0-BEC5-40D7-AE93-5049BA8D233B}">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7C419A9D-C259-4504-B1B2-0D552F3C33FD}">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68B7B6C0-8B84-4A17-BBC6-E9DE1A41294B}">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CDC2CEE0-438D-422E-8387-D06FC4BCF2BE}">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BB057456-86AB-4841-86CB-2DBD2EBE3199}">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93BBBD14-64F3-478F-960D-8933BDB162DC}">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 Jedlovsky</author>
  </authors>
  <commentList>
    <comment ref="A1" authorId="0" shapeId="0" xr:uid="{7E478B8E-9F39-4537-907C-6C728205869B}">
      <text>
        <r>
          <rPr>
            <b/>
            <sz val="9"/>
            <color indexed="81"/>
            <rFont val="Tahoma"/>
            <family val="2"/>
          </rPr>
          <t>ID</t>
        </r>
        <r>
          <rPr>
            <sz val="9"/>
            <color indexed="81"/>
            <rFont val="Tahoma"/>
            <family val="2"/>
          </rPr>
          <t xml:space="preserve">
Shows a sequentially increasing number of each observation as it was imported, starting with ID 1.</t>
        </r>
      </text>
    </comment>
    <comment ref="L1" authorId="0" shapeId="0" xr:uid="{1218FDA2-A48D-4FA8-A5AD-2D934C1D86E6}">
      <text>
        <r>
          <rPr>
            <b/>
            <sz val="9"/>
            <color indexed="81"/>
            <rFont val="Tahoma"/>
            <family val="2"/>
          </rPr>
          <t>Element ID</t>
        </r>
        <r>
          <rPr>
            <sz val="9"/>
            <color indexed="81"/>
            <rFont val="Tahoma"/>
            <family val="2"/>
          </rPr>
          <t xml:space="preserve">
An optional string identifier that allows you to assign a code to each element.  The Element ID can be configured on the element sheet when setting up the study configuration, and is then imported back into this field.</t>
        </r>
      </text>
    </comment>
    <comment ref="M1" authorId="0" shapeId="0" xr:uid="{31A7FF61-A832-4B8C-B59F-69723E615159}">
      <text>
        <r>
          <rPr>
            <b/>
            <sz val="9"/>
            <color indexed="81"/>
            <rFont val="Tahoma"/>
            <family val="2"/>
          </rPr>
          <t>Entry Type</t>
        </r>
        <r>
          <rPr>
            <sz val="9"/>
            <color indexed="81"/>
            <rFont val="Tahoma"/>
            <family val="2"/>
          </rPr>
          <t xml:space="preserve">
Shows the type of entry for each observation.  Entry type allows you to see details about how each observation was recorded.  The types are: 
Manual     - A regular, manually recorded entry.  This is the default for typical observer recorded time and sampling studies.
Automatic - An entry that was automatically created, such as during self-administered sampling when a user is away from their device.
Missed     - A random sampling entry that the user didn't respond to, and as such the sample was not recorded.
Login       - An entry denoting when a user logged in to a self-administered time or sampling study.
Logoff     - An entry denoting when a user logged off from a self-administered time or sampling study.</t>
        </r>
      </text>
    </comment>
    <comment ref="N1" authorId="0" shapeId="0" xr:uid="{585CD737-06EA-4C2F-8947-5A8B341BE783}">
      <text>
        <r>
          <rPr>
            <b/>
            <sz val="9"/>
            <color indexed="81"/>
            <rFont val="Tahoma"/>
            <family val="2"/>
          </rPr>
          <t>Element Type</t>
        </r>
        <r>
          <rPr>
            <sz val="9"/>
            <color indexed="81"/>
            <rFont val="Tahoma"/>
            <family val="2"/>
          </rPr>
          <t xml:space="preserve">
Shows the type of element for each observation.  The types are: 
I   - Regular element
AD - Avoidable delay
UD - Unavoidable delay
WorkStudy+ uses the element type for various reports to identify delays in your study.</t>
        </r>
      </text>
    </comment>
    <comment ref="O1" authorId="0" shapeId="0" xr:uid="{FDBED8AE-478A-460A-9AE5-B322512AE99B}">
      <text>
        <r>
          <rPr>
            <b/>
            <sz val="9"/>
            <color indexed="81"/>
            <rFont val="Tahoma"/>
            <family val="2"/>
          </rPr>
          <t>Lean</t>
        </r>
        <r>
          <rPr>
            <sz val="9"/>
            <color indexed="81"/>
            <rFont val="Tahoma"/>
            <family val="2"/>
          </rPr>
          <t xml:space="preserve">
Shows the lean designation for each observation.  The possible options are: 
VA   - Value added
NVA - Non-value added
NEC - Necessary
WorkStudy+ uses this field for lean analysis in some statistical reports.</t>
        </r>
      </text>
    </comment>
    <comment ref="P1" authorId="0" shapeId="0" xr:uid="{B7C21AC2-7269-4DAA-BBB9-D8F058921859}">
      <text>
        <r>
          <rPr>
            <b/>
            <sz val="9"/>
            <color indexed="81"/>
            <rFont val="Tahoma"/>
            <family val="2"/>
          </rPr>
          <t>Value Count</t>
        </r>
        <r>
          <rPr>
            <sz val="9"/>
            <color indexed="81"/>
            <rFont val="Tahoma"/>
            <family val="2"/>
          </rPr>
          <t xml:space="preserve">
Shows the numeric count value for each observation.  By default, the count for each observation is 1, unless otherwise configured in study setup or modified while conducting a study.  The count value is useful for cases where an observer records one time observation while multiple instances of the activity are performed.</t>
        </r>
      </text>
    </comment>
    <comment ref="Q1" authorId="0" shapeId="0" xr:uid="{02C23B2D-E416-4E68-8659-0FC1A627A882}">
      <text>
        <r>
          <rPr>
            <b/>
            <sz val="9"/>
            <color indexed="81"/>
            <rFont val="Tahoma"/>
            <family val="2"/>
          </rPr>
          <t>Non Scratched Count</t>
        </r>
        <r>
          <rPr>
            <sz val="9"/>
            <color indexed="81"/>
            <rFont val="Tahoma"/>
            <family val="2"/>
          </rPr>
          <t xml:space="preserve">
Shows the Value Count for observations that are not scratched, and 0 for scratched observations.
This is a calculated column, and should not be edited.  Edits in this column will be overwritten with each additional data import.</t>
        </r>
      </text>
    </comment>
    <comment ref="R1" authorId="0" shapeId="0" xr:uid="{EDDE74CD-455B-4B05-B419-75D8EF760DBA}">
      <text>
        <r>
          <rPr>
            <b/>
            <sz val="9"/>
            <color indexed="81"/>
            <rFont val="Tahoma"/>
            <family val="2"/>
          </rPr>
          <t>Cycle</t>
        </r>
        <r>
          <rPr>
            <sz val="9"/>
            <color indexed="81"/>
            <rFont val="Tahoma"/>
            <family val="2"/>
          </rPr>
          <t xml:space="preserve">
Shows the cycle number to which each observation belongs.  Cycles allow grouping of multiple observations by designating each set of observations with its own unique cycle number.  This is useful for cases such as order fulfillment (to group/track steps of individual orders) or widget production (to group steps for each produced widget).
WorkStudy+ uses this field in the cycle analysis statistical report.</t>
        </r>
      </text>
    </comment>
    <comment ref="S1" authorId="0" shapeId="0" xr:uid="{6E8DB687-C578-49DF-8859-D1DAC76B68A7}">
      <text>
        <r>
          <rPr>
            <b/>
            <sz val="9"/>
            <color indexed="81"/>
            <rFont val="Tahoma"/>
            <family val="2"/>
          </rPr>
          <t>Start Time</t>
        </r>
        <r>
          <rPr>
            <sz val="9"/>
            <color indexed="81"/>
            <rFont val="Tahoma"/>
            <family val="2"/>
          </rPr>
          <t xml:space="preserve">
Shows the time-of-day start time when the observation began to be timed.</t>
        </r>
      </text>
    </comment>
    <comment ref="T1" authorId="0" shapeId="0" xr:uid="{330F3B0E-0B41-4064-9AF2-58211DA63AF1}">
      <text>
        <r>
          <rPr>
            <b/>
            <sz val="9"/>
            <color indexed="81"/>
            <rFont val="Tahoma"/>
            <family val="2"/>
          </rPr>
          <t>Start Date</t>
        </r>
        <r>
          <rPr>
            <sz val="9"/>
            <color indexed="81"/>
            <rFont val="Tahoma"/>
            <family val="2"/>
          </rPr>
          <t xml:space="preserve">
Shows the start date when the observation began to be timed.</t>
        </r>
      </text>
    </comment>
    <comment ref="U1" authorId="0" shapeId="0" xr:uid="{7BB39BE8-5819-4B45-8F32-BB051BAAE158}">
      <text>
        <r>
          <rPr>
            <b/>
            <sz val="9"/>
            <color indexed="81"/>
            <rFont val="Tahoma"/>
            <family val="2"/>
          </rPr>
          <t>Raw Time</t>
        </r>
        <r>
          <rPr>
            <sz val="9"/>
            <color indexed="81"/>
            <rFont val="Tahoma"/>
            <family val="2"/>
          </rPr>
          <t xml:space="preserve">
Shows the recorded time duration of the observation in seconds, without any performance rating adjustments.</t>
        </r>
      </text>
    </comment>
    <comment ref="V1" authorId="0" shapeId="0" xr:uid="{03DC12F5-0AD6-4E92-A450-CE0359D6B790}">
      <text>
        <r>
          <rPr>
            <b/>
            <sz val="9"/>
            <color indexed="81"/>
            <rFont val="Tahoma"/>
            <family val="2"/>
          </rPr>
          <t>Elapsed Time</t>
        </r>
        <r>
          <rPr>
            <sz val="9"/>
            <color indexed="81"/>
            <rFont val="Tahoma"/>
            <family val="2"/>
          </rPr>
          <t xml:space="preserve">
Shows the recorded time duration of the observation in decimal minutes, without any performance rating adjustments.
[Elapsed Time] = [Raw Time] / 60</t>
        </r>
      </text>
    </comment>
    <comment ref="W1" authorId="0" shapeId="0" xr:uid="{A0B540A8-F2A2-4F55-BBC3-4B2428A6B9E5}">
      <text>
        <r>
          <rPr>
            <b/>
            <sz val="9"/>
            <color indexed="81"/>
            <rFont val="Tahoma"/>
            <family val="2"/>
          </rPr>
          <t>Rating</t>
        </r>
        <r>
          <rPr>
            <sz val="9"/>
            <color indexed="81"/>
            <rFont val="Tahoma"/>
            <family val="2"/>
          </rPr>
          <t xml:space="preserve">
Shows the performance rating (speed rating) of the observation.  The performance rating defaults to 100% and can be adjusted by the observer during a time study to normalize the pace of workers.</t>
        </r>
      </text>
    </comment>
    <comment ref="X1" authorId="0" shapeId="0" xr:uid="{CE522B80-30AD-450C-B1BA-5002B56434DC}">
      <text>
        <r>
          <rPr>
            <b/>
            <sz val="9"/>
            <color indexed="81"/>
            <rFont val="Tahoma"/>
            <family val="2"/>
          </rPr>
          <t>Normal Time</t>
        </r>
        <r>
          <rPr>
            <sz val="9"/>
            <color indexed="81"/>
            <rFont val="Tahoma"/>
            <family val="2"/>
          </rPr>
          <t xml:space="preserve">
Shows the recorded time duration of the observation in decimal minutes, adjusted by performance rating.  This represents the time that it should have taken a worker to complete the observed activity (as opposed to the time it actually took).
[Normal Time] = [Elapsed Time] * [Rating]
This is a calculated column, and should not be edited.  Edits in this column will be overwritten with each additional data import.</t>
        </r>
      </text>
    </comment>
    <comment ref="Y1" authorId="0" shapeId="0" xr:uid="{47BCEEB8-1B83-4F24-BFA4-0E0A324F29DB}">
      <text>
        <r>
          <rPr>
            <b/>
            <sz val="9"/>
            <color indexed="81"/>
            <rFont val="Tahoma"/>
            <family val="2"/>
          </rPr>
          <t>Category</t>
        </r>
        <r>
          <rPr>
            <sz val="9"/>
            <color indexed="81"/>
            <rFont val="Tahoma"/>
            <family val="2"/>
          </rPr>
          <t xml:space="preserve">
An optional string identifier that allows you to assign a secondary grouping designation to each element.  The Category can be configured on the element sheet when setting up the study configuration, and is then imported back into this field.</t>
        </r>
      </text>
    </comment>
    <comment ref="Z1" authorId="0" shapeId="0" xr:uid="{93411923-1914-421E-899D-0E5206C9527A}">
      <text>
        <r>
          <rPr>
            <b/>
            <sz val="9"/>
            <color indexed="81"/>
            <rFont val="Tahoma"/>
            <family val="2"/>
          </rPr>
          <t>Title</t>
        </r>
        <r>
          <rPr>
            <sz val="9"/>
            <color indexed="81"/>
            <rFont val="Tahoma"/>
            <family val="2"/>
          </rPr>
          <t xml:space="preserve">
An optional string identifier that allows you to assign a Title to each element.  The Title can be configured on the element sheet when setting up the study configuration, and is then imported back into this field.</t>
        </r>
      </text>
    </comment>
    <comment ref="AA1" authorId="0" shapeId="0" xr:uid="{7903E2F8-998E-4156-AEC8-1C2A8D4AEB5F}">
      <text>
        <r>
          <rPr>
            <b/>
            <sz val="9"/>
            <color indexed="81"/>
            <rFont val="Tahoma"/>
            <family val="2"/>
          </rPr>
          <t>Description</t>
        </r>
        <r>
          <rPr>
            <sz val="9"/>
            <color indexed="81"/>
            <rFont val="Tahoma"/>
            <family val="2"/>
          </rPr>
          <t xml:space="preserve">
An optional string identifier that allows you to provide a more verbose description of each element.</t>
        </r>
      </text>
    </comment>
    <comment ref="AB1" authorId="0" shapeId="0" xr:uid="{857B1004-CDCF-4FC7-8662-2BDD94013E1D}">
      <text>
        <r>
          <rPr>
            <b/>
            <sz val="9"/>
            <color indexed="81"/>
            <rFont val="Tahoma"/>
            <family val="2"/>
          </rPr>
          <t>Unit</t>
        </r>
        <r>
          <rPr>
            <sz val="9"/>
            <color indexed="81"/>
            <rFont val="Tahoma"/>
            <family val="2"/>
          </rPr>
          <t xml:space="preserve">
An optional string identifier that allows you to provide a custom user-defined name for the unit of the element.  </t>
        </r>
      </text>
    </comment>
    <comment ref="AC1" authorId="0" shapeId="0" xr:uid="{273EF4CB-B228-409D-96B4-FA13F15A97A5}">
      <text>
        <r>
          <rPr>
            <b/>
            <sz val="9"/>
            <color indexed="81"/>
            <rFont val="Tahoma"/>
            <family val="2"/>
          </rPr>
          <t>Parent ID</t>
        </r>
        <r>
          <rPr>
            <sz val="9"/>
            <color indexed="81"/>
            <rFont val="Tahoma"/>
            <family val="2"/>
          </rPr>
          <t xml:space="preserve">
Shows ID of a preceeding observation that was interrupted and resumed with the current observation.  The ID provides a link to the original interupted observation, so that WorkStudy+ knows which interrupted observations need to be joined together during statistical analysis.  If, during study data import, you choose to merge resume entries, any interrupted entries will be merged during the import process, and you willl not see any Parent ID links in this field.  (This is the recommended approach, unless you want to see the actual interrupted and resumed parts of observations.)</t>
        </r>
      </text>
    </comment>
    <comment ref="AD1" authorId="0" shapeId="0" xr:uid="{2738FE12-E548-48E8-9EF1-63E57A1BDAAB}">
      <text>
        <r>
          <rPr>
            <b/>
            <sz val="9"/>
            <color indexed="81"/>
            <rFont val="Tahoma"/>
            <family val="2"/>
          </rPr>
          <t>Study Name</t>
        </r>
        <r>
          <rPr>
            <sz val="9"/>
            <color indexed="81"/>
            <rFont val="Tahoma"/>
            <family val="2"/>
          </rPr>
          <t xml:space="preserve">
Shows the name of the study file from which the observation was imported.</t>
        </r>
      </text>
    </comment>
    <comment ref="AE1" authorId="0" shapeId="0" xr:uid="{FEED945A-667E-4845-9FD0-F0225057D4C7}">
      <text>
        <r>
          <rPr>
            <b/>
            <sz val="9"/>
            <color indexed="81"/>
            <rFont val="Tahoma"/>
            <family val="2"/>
          </rPr>
          <t>Resume Count</t>
        </r>
        <r>
          <rPr>
            <sz val="9"/>
            <color indexed="81"/>
            <rFont val="Tahoma"/>
            <family val="2"/>
          </rPr>
          <t xml:space="preserve">
Shows a count of how many times an observation was interrupted.</t>
        </r>
      </text>
    </comment>
    <comment ref="AF1" authorId="0" shapeId="0" xr:uid="{E1E2E5E8-EC20-440E-86FD-F14CE7348F6E}">
      <text>
        <r>
          <rPr>
            <b/>
            <sz val="9"/>
            <color indexed="81"/>
            <rFont val="Tahoma"/>
            <family val="2"/>
          </rPr>
          <t>Subject Name</t>
        </r>
        <r>
          <rPr>
            <sz val="9"/>
            <color indexed="81"/>
            <rFont val="Tahoma"/>
            <family val="2"/>
          </rPr>
          <t xml:space="preserve">
Shows the name of the subject from which the observation was imported.</t>
        </r>
      </text>
    </comment>
    <comment ref="AG1" authorId="0" shapeId="0" xr:uid="{9C8864F7-8A1C-459F-8D13-CEFAD1B480E1}">
      <text>
        <r>
          <rPr>
            <b/>
            <sz val="9"/>
            <color indexed="81"/>
            <rFont val="Tahoma"/>
            <family val="2"/>
          </rPr>
          <t>Subject Number</t>
        </r>
        <r>
          <rPr>
            <sz val="9"/>
            <color indexed="81"/>
            <rFont val="Tahoma"/>
            <family val="2"/>
          </rPr>
          <t xml:space="preserve">
Shows the index number (1-8) from which the observation was imported.</t>
        </r>
      </text>
    </comment>
    <comment ref="AH1" authorId="0" shapeId="0" xr:uid="{CBE47199-7881-469E-ADC5-89C3535C2CF0}">
      <text>
        <r>
          <rPr>
            <b/>
            <sz val="9"/>
            <color indexed="81"/>
            <rFont val="Tahoma"/>
            <family val="2"/>
          </rPr>
          <t>Start Offset</t>
        </r>
        <r>
          <rPr>
            <sz val="9"/>
            <color indexed="81"/>
            <rFont val="Tahoma"/>
            <family val="2"/>
          </rPr>
          <t xml:space="preserve">
Shows the sub-second part of the start time of the observation.  Since the Start Time field stores time in Excel date/time format which doesn't support sub-second accuracy, this field tracks the millisecond time part of the start time.</t>
        </r>
      </text>
    </comment>
    <comment ref="AI1" authorId="0" shapeId="0" xr:uid="{5145F37D-0564-4E63-8772-AAE4512009CE}">
      <text>
        <r>
          <rPr>
            <b/>
            <sz val="9"/>
            <color indexed="81"/>
            <rFont val="Tahoma"/>
            <family val="2"/>
          </rPr>
          <t>Element Index</t>
        </r>
        <r>
          <rPr>
            <sz val="9"/>
            <color indexed="81"/>
            <rFont val="Tahoma"/>
            <family val="2"/>
          </rPr>
          <t xml:space="preserve">
Shows the hierarchical index of the element within its element hierarchy as it was set up in the study configuration.</t>
        </r>
      </text>
    </comment>
    <comment ref="AJ1" authorId="0" shapeId="0" xr:uid="{832A6741-DC9D-4C5F-99B0-8E25A57B64D3}">
      <text>
        <r>
          <rPr>
            <b/>
            <sz val="9"/>
            <color indexed="81"/>
            <rFont val="Tahoma"/>
            <family val="2"/>
          </rPr>
          <t>Outlier</t>
        </r>
        <r>
          <rPr>
            <sz val="9"/>
            <color indexed="81"/>
            <rFont val="Tahoma"/>
            <family val="2"/>
          </rPr>
          <t xml:space="preserve">
Allows you to track observations that are outliers, which can be excluded from the study.  To mark an observation as outlier, enter any text into this field.  The actual text in the field can represent the reason why the observation was marked as outlier.
WorkStudy+ uses this field during statistical analysis to exclude any observations with non-empty outlier cells when the "Exclude outliers" option is selected in the statistical report wizard.</t>
        </r>
      </text>
    </comment>
  </commentList>
</comments>
</file>

<file path=xl/sharedStrings.xml><?xml version="1.0" encoding="utf-8"?>
<sst xmlns="http://schemas.openxmlformats.org/spreadsheetml/2006/main" count="3232" uniqueCount="99">
  <si>
    <t>ID</t>
  </si>
  <si>
    <t>Level 1</t>
  </si>
  <si>
    <t>Level 2</t>
  </si>
  <si>
    <t>Level 3</t>
  </si>
  <si>
    <t>Level 4</t>
  </si>
  <si>
    <t>Level 5</t>
  </si>
  <si>
    <t>Level 6</t>
  </si>
  <si>
    <t>Level 7</t>
  </si>
  <si>
    <t>Level 8</t>
  </si>
  <si>
    <t>Level 9</t>
  </si>
  <si>
    <t>Level 10</t>
  </si>
  <si>
    <t>Element ID</t>
  </si>
  <si>
    <t>Entry Type</t>
  </si>
  <si>
    <t>Elem Type</t>
  </si>
  <si>
    <t>Lean</t>
  </si>
  <si>
    <t>Value Count</t>
  </si>
  <si>
    <t>Non Scratched Count</t>
  </si>
  <si>
    <t>Cycle</t>
  </si>
  <si>
    <t>Start Time</t>
  </si>
  <si>
    <t>Start Date</t>
  </si>
  <si>
    <t>Raw Time</t>
  </si>
  <si>
    <t>Elapsed Time</t>
  </si>
  <si>
    <t>Rating</t>
  </si>
  <si>
    <t>Normal Time</t>
  </si>
  <si>
    <t>Category</t>
  </si>
  <si>
    <t>Title</t>
  </si>
  <si>
    <t>Description</t>
  </si>
  <si>
    <t>Unit</t>
  </si>
  <si>
    <t>Parent ID</t>
  </si>
  <si>
    <t>Study Name</t>
  </si>
  <si>
    <t>Resume Count</t>
  </si>
  <si>
    <t>Subject Name</t>
  </si>
  <si>
    <t>Subject Index</t>
  </si>
  <si>
    <t>Start Offset</t>
  </si>
  <si>
    <t>Element Index</t>
  </si>
  <si>
    <t>Outlier</t>
  </si>
  <si>
    <t>Grab and go</t>
  </si>
  <si>
    <t>Bakery &amp; fresh produce</t>
  </si>
  <si>
    <t>Protien bars &amp; nuts</t>
  </si>
  <si>
    <t>Checkout</t>
  </si>
  <si>
    <t>Beverages</t>
  </si>
  <si>
    <t>Pringles &amp; pretzels</t>
  </si>
  <si>
    <t>Chocolate &amp; candies</t>
  </si>
  <si>
    <t>Chips</t>
  </si>
  <si>
    <t>Dairy &amp; juice</t>
  </si>
  <si>
    <t>Cereals</t>
  </si>
  <si>
    <t>Medicines</t>
  </si>
  <si>
    <t>Queue</t>
  </si>
  <si>
    <t>Freezer</t>
  </si>
  <si>
    <t>Smoothies</t>
  </si>
  <si>
    <t>Flowers</t>
  </si>
  <si>
    <t>Bread &amp; gluten free</t>
  </si>
  <si>
    <t>Manual</t>
  </si>
  <si>
    <t>I</t>
  </si>
  <si>
    <t>VA</t>
  </si>
  <si>
    <t>"1"</t>
  </si>
  <si>
    <t>"22"</t>
  </si>
  <si>
    <t>"18"</t>
  </si>
  <si>
    <t>"4"</t>
  </si>
  <si>
    <t>"36"</t>
  </si>
  <si>
    <t>"20"</t>
  </si>
  <si>
    <t>"8"</t>
  </si>
  <si>
    <t>"5"</t>
  </si>
  <si>
    <t>"7"</t>
  </si>
  <si>
    <t>"23"</t>
  </si>
  <si>
    <t>"9"</t>
  </si>
  <si>
    <t>"10"</t>
  </si>
  <si>
    <t>"13"</t>
  </si>
  <si>
    <t>"35"</t>
  </si>
  <si>
    <t>"21"</t>
  </si>
  <si>
    <t>"16"</t>
  </si>
  <si>
    <t>"2"</t>
  </si>
  <si>
    <t>"19"</t>
  </si>
  <si>
    <t>Evening</t>
  </si>
  <si>
    <t>Arrival</t>
  </si>
  <si>
    <t>Grab &amp; go</t>
  </si>
  <si>
    <t>Chocolates &amp; candies</t>
  </si>
  <si>
    <t>Bodycare &amp; Stationaries</t>
  </si>
  <si>
    <t xml:space="preserve">Asian foods
</t>
  </si>
  <si>
    <t>Trash bags &amp; napkins</t>
  </si>
  <si>
    <t xml:space="preserve">Cereals </t>
  </si>
  <si>
    <t>Protein bars &amp; nuts</t>
  </si>
  <si>
    <t>Pawisitive</t>
  </si>
  <si>
    <t>Condiments</t>
  </si>
  <si>
    <t>"37"</t>
  </si>
  <si>
    <t>"6"</t>
  </si>
  <si>
    <t>"24"</t>
  </si>
  <si>
    <t>"33"</t>
  </si>
  <si>
    <t>"17"</t>
  </si>
  <si>
    <t>Grocery_afternoon_market_Sb</t>
  </si>
  <si>
    <t>Subject 1</t>
  </si>
  <si>
    <t>Dairy &amp; Juice</t>
  </si>
  <si>
    <t>Pawisitive choice</t>
  </si>
  <si>
    <t>Body care &amp; school supplies</t>
  </si>
  <si>
    <t>Grocery_morning_new_data_</t>
  </si>
  <si>
    <t>Grab &amp; Go</t>
  </si>
  <si>
    <t>Bakery &amp; Fresh produce</t>
  </si>
  <si>
    <t>Bread &amp; Gluten free</t>
  </si>
  <si>
    <t>Chocolates &amp; Candies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</si>
</sst>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00"/>
  </numFmts>
  <fonts count="9" x14ac:knownFonts="1">
    <font>
      <sz val="11"/>
      <color theme="1"/>
      <name val="Aptos Narrow"/>
      <family val="2"/>
      <scheme val="minor"/>
    </font>
    <font>
      <sz val="10"/>
      <name val="Arial"/>
      <family val="2"/>
    </font>
    <font>
      <sz val="11"/>
      <color indexed="8"/>
      <name val="Aptos Narrow"/>
      <family val="2"/>
      <scheme val="minor"/>
    </font>
    <font>
      <sz val="11"/>
      <name val="Aptos Narrow"/>
      <family val="2"/>
      <scheme val="minor"/>
    </font>
    <font>
      <sz val="11"/>
      <color theme="4"/>
      <name val="Aptos Narrow"/>
      <family val="2"/>
      <scheme val="minor"/>
    </font>
    <font>
      <sz val="10"/>
      <name val="Arial"/>
      <family val="2"/>
    </font>
    <font>
      <b/>
      <i/>
      <sz val="11"/>
      <color indexed="9"/>
      <name val="Aptos Narrow"/>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indexed="30"/>
        <bgColor indexed="64"/>
      </patternFill>
    </fill>
  </fills>
  <borders count="3">
    <border>
      <left/>
      <right/>
      <top/>
      <bottom/>
      <diagonal/>
    </border>
    <border>
      <left/>
      <right/>
      <top style="medium">
        <color indexed="30"/>
      </top>
      <bottom style="medium">
        <color indexed="64"/>
      </bottom>
      <diagonal/>
    </border>
    <border>
      <left/>
      <right style="medium">
        <color indexed="30"/>
      </right>
      <top style="medium">
        <color indexed="30"/>
      </top>
      <bottom style="medium">
        <color indexed="64"/>
      </bottom>
      <diagonal/>
    </border>
  </borders>
  <cellStyleXfs count="3">
    <xf numFmtId="0" fontId="0" fillId="0" borderId="0"/>
    <xf numFmtId="0" fontId="1" fillId="0" borderId="0"/>
    <xf numFmtId="0" fontId="5" fillId="0" borderId="0"/>
  </cellStyleXfs>
  <cellXfs count="18">
    <xf numFmtId="0" fontId="0" fillId="0" borderId="0" xfId="0"/>
    <xf numFmtId="2" fontId="4" fillId="0" borderId="0" xfId="1" applyNumberFormat="1" applyFont="1"/>
    <xf numFmtId="165" fontId="4" fillId="0" borderId="0" xfId="1" applyNumberFormat="1" applyFont="1"/>
    <xf numFmtId="0" fontId="2" fillId="0" borderId="0" xfId="1" applyFont="1" applyAlignment="1">
      <alignment horizontal="right"/>
    </xf>
    <xf numFmtId="0" fontId="2" fillId="0" borderId="0" xfId="1" applyFont="1"/>
    <xf numFmtId="0" fontId="3" fillId="0" borderId="0" xfId="1" applyFont="1"/>
    <xf numFmtId="2" fontId="3" fillId="0" borderId="0" xfId="1" applyNumberFormat="1" applyFont="1"/>
    <xf numFmtId="21" fontId="3" fillId="0" borderId="0" xfId="1" applyNumberFormat="1" applyFont="1"/>
    <xf numFmtId="164" fontId="3" fillId="0" borderId="0" xfId="1" applyNumberFormat="1" applyFont="1"/>
    <xf numFmtId="165" fontId="3" fillId="0" borderId="0" xfId="1" applyNumberFormat="1" applyFont="1"/>
    <xf numFmtId="9" fontId="3" fillId="0" borderId="0" xfId="1" applyNumberFormat="1" applyFont="1"/>
    <xf numFmtId="49" fontId="6" fillId="2" borderId="1" xfId="2" applyNumberFormat="1" applyFont="1" applyFill="1" applyBorder="1" applyAlignment="1">
      <alignment horizontal="left"/>
    </xf>
    <xf numFmtId="49" fontId="6" fillId="2" borderId="2" xfId="2" applyNumberFormat="1" applyFont="1" applyFill="1" applyBorder="1" applyAlignment="1">
      <alignment horizontal="left"/>
    </xf>
    <xf numFmtId="0" fontId="3" fillId="0" borderId="0" xfId="1" quotePrefix="1" applyFont="1"/>
    <xf numFmtId="0" fontId="2" fillId="0" borderId="0" xfId="1" quotePrefix="1" applyFont="1"/>
    <xf numFmtId="2" fontId="3" fillId="0" borderId="0" xfId="1" quotePrefix="1" applyNumberFormat="1" applyFont="1"/>
    <xf numFmtId="10" fontId="3" fillId="0" borderId="0" xfId="1" applyNumberFormat="1" applyFont="1"/>
    <xf numFmtId="0" fontId="2" fillId="0" borderId="0" xfId="1" applyFont="1" applyAlignment="1">
      <alignment wrapText="1"/>
    </xf>
  </cellXfs>
  <cellStyles count="3">
    <cellStyle name="Normal" xfId="0" builtinId="0"/>
    <cellStyle name="Normal 2" xfId="1" xr:uid="{F7D3F57F-D0FB-4882-B8E9-7F9B75243D23}"/>
    <cellStyle name="Normal 2 2" xfId="2" xr:uid="{A2EB8896-BE0C-4564-BFC7-ABA5C1193738}"/>
  </cellStyles>
  <dxfs count="24">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
      <fill>
        <patternFill patternType="mediumGray">
          <fgColor indexed="22"/>
        </patternFill>
      </fill>
    </dxf>
    <dxf>
      <fill>
        <patternFill patternType="mediumGray">
          <fgColor indexed="22"/>
        </patternFill>
      </fill>
    </dxf>
    <dxf>
      <fill>
        <patternFill>
          <bgColor indexed="26"/>
        </patternFill>
      </fill>
    </dxf>
    <dxf>
      <fill>
        <patternFill patternType="mediumGray">
          <fgColor indexed="22"/>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8F2F3-7E59-45B6-824E-79506F502C4D}">
  <dimension ref="A1:AM156"/>
  <sheetViews>
    <sheetView workbookViewId="0">
      <pane ySplit="1" topLeftCell="A127" activePane="bottomLeft" state="frozen"/>
      <selection pane="bottomLeft" activeCell="T1" sqref="T1"/>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88671875" style="4" customWidth="1"/>
    <col min="13" max="13" width="9.109375" style="5"/>
    <col min="14" max="15" width="11.6640625" style="5" customWidth="1"/>
    <col min="16" max="17" width="13.44140625" style="6" customWidth="1"/>
    <col min="18" max="18" width="8.5546875" style="5" customWidth="1"/>
    <col min="19" max="19" width="11.6640625" style="7" customWidth="1"/>
    <col min="20" max="20" width="15.886718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5546875" style="5" customWidth="1"/>
    <col min="34" max="34" width="11.109375" style="5" customWidth="1"/>
    <col min="35" max="252" width="12.88671875" style="5" customWidth="1"/>
    <col min="253" max="256" width="9.109375" style="5"/>
    <col min="257" max="257" width="7.44140625" style="5" customWidth="1"/>
    <col min="258" max="258" width="15.44140625" style="5" customWidth="1"/>
    <col min="259" max="267" width="0" style="5" hidden="1" customWidth="1"/>
    <col min="268" max="268" width="9.88671875" style="5" customWidth="1"/>
    <col min="269" max="269" width="9.109375" style="5"/>
    <col min="270" max="271" width="11.6640625" style="5" customWidth="1"/>
    <col min="272" max="273" width="13.44140625" style="5" customWidth="1"/>
    <col min="274" max="274" width="8.5546875" style="5" customWidth="1"/>
    <col min="275" max="275" width="11.6640625" style="5" customWidth="1"/>
    <col min="276" max="276" width="15.88671875" style="5" customWidth="1"/>
    <col min="277" max="277" width="14" style="5" customWidth="1"/>
    <col min="278" max="286" width="11.6640625" style="5" customWidth="1"/>
    <col min="287" max="287" width="9" style="5" customWidth="1"/>
    <col min="288" max="288" width="13.6640625" style="5" customWidth="1"/>
    <col min="289" max="289" width="9.5546875" style="5" customWidth="1"/>
    <col min="290" max="290" width="11.109375" style="5" customWidth="1"/>
    <col min="291" max="508" width="12.88671875" style="5" customWidth="1"/>
    <col min="509" max="512" width="9.109375" style="5"/>
    <col min="513" max="513" width="7.44140625" style="5" customWidth="1"/>
    <col min="514" max="514" width="15.44140625" style="5" customWidth="1"/>
    <col min="515" max="523" width="0" style="5" hidden="1" customWidth="1"/>
    <col min="524" max="524" width="9.88671875" style="5" customWidth="1"/>
    <col min="525" max="525" width="9.109375" style="5"/>
    <col min="526" max="527" width="11.6640625" style="5" customWidth="1"/>
    <col min="528" max="529" width="13.44140625" style="5" customWidth="1"/>
    <col min="530" max="530" width="8.5546875" style="5" customWidth="1"/>
    <col min="531" max="531" width="11.6640625" style="5" customWidth="1"/>
    <col min="532" max="532" width="15.88671875" style="5" customWidth="1"/>
    <col min="533" max="533" width="14" style="5" customWidth="1"/>
    <col min="534" max="542" width="11.6640625" style="5" customWidth="1"/>
    <col min="543" max="543" width="9" style="5" customWidth="1"/>
    <col min="544" max="544" width="13.6640625" style="5" customWidth="1"/>
    <col min="545" max="545" width="9.5546875" style="5" customWidth="1"/>
    <col min="546" max="546" width="11.109375" style="5" customWidth="1"/>
    <col min="547" max="764" width="12.88671875" style="5" customWidth="1"/>
    <col min="765" max="768" width="9.109375" style="5"/>
    <col min="769" max="769" width="7.44140625" style="5" customWidth="1"/>
    <col min="770" max="770" width="15.44140625" style="5" customWidth="1"/>
    <col min="771" max="779" width="0" style="5" hidden="1" customWidth="1"/>
    <col min="780" max="780" width="9.88671875" style="5" customWidth="1"/>
    <col min="781" max="781" width="9.109375" style="5"/>
    <col min="782" max="783" width="11.6640625" style="5" customWidth="1"/>
    <col min="784" max="785" width="13.44140625" style="5" customWidth="1"/>
    <col min="786" max="786" width="8.5546875" style="5" customWidth="1"/>
    <col min="787" max="787" width="11.6640625" style="5" customWidth="1"/>
    <col min="788" max="788" width="15.88671875" style="5" customWidth="1"/>
    <col min="789" max="789" width="14" style="5" customWidth="1"/>
    <col min="790" max="798" width="11.6640625" style="5" customWidth="1"/>
    <col min="799" max="799" width="9" style="5" customWidth="1"/>
    <col min="800" max="800" width="13.6640625" style="5" customWidth="1"/>
    <col min="801" max="801" width="9.5546875" style="5" customWidth="1"/>
    <col min="802" max="802" width="11.109375" style="5" customWidth="1"/>
    <col min="803" max="1020" width="12.88671875" style="5" customWidth="1"/>
    <col min="1021" max="1024" width="9.109375" style="5"/>
    <col min="1025" max="1025" width="7.44140625" style="5" customWidth="1"/>
    <col min="1026" max="1026" width="15.44140625" style="5" customWidth="1"/>
    <col min="1027" max="1035" width="0" style="5" hidden="1" customWidth="1"/>
    <col min="1036" max="1036" width="9.88671875" style="5" customWidth="1"/>
    <col min="1037" max="1037" width="9.109375" style="5"/>
    <col min="1038" max="1039" width="11.6640625" style="5" customWidth="1"/>
    <col min="1040" max="1041" width="13.44140625" style="5" customWidth="1"/>
    <col min="1042" max="1042" width="8.5546875" style="5" customWidth="1"/>
    <col min="1043" max="1043" width="11.6640625" style="5" customWidth="1"/>
    <col min="1044" max="1044" width="15.88671875" style="5" customWidth="1"/>
    <col min="1045" max="1045" width="14" style="5" customWidth="1"/>
    <col min="1046" max="1054" width="11.6640625" style="5" customWidth="1"/>
    <col min="1055" max="1055" width="9" style="5" customWidth="1"/>
    <col min="1056" max="1056" width="13.6640625" style="5" customWidth="1"/>
    <col min="1057" max="1057" width="9.5546875" style="5" customWidth="1"/>
    <col min="1058" max="1058" width="11.109375" style="5" customWidth="1"/>
    <col min="1059" max="1276" width="12.88671875" style="5" customWidth="1"/>
    <col min="1277" max="1280" width="9.109375" style="5"/>
    <col min="1281" max="1281" width="7.44140625" style="5" customWidth="1"/>
    <col min="1282" max="1282" width="15.44140625" style="5" customWidth="1"/>
    <col min="1283" max="1291" width="0" style="5" hidden="1" customWidth="1"/>
    <col min="1292" max="1292" width="9.88671875" style="5" customWidth="1"/>
    <col min="1293" max="1293" width="9.109375" style="5"/>
    <col min="1294" max="1295" width="11.6640625" style="5" customWidth="1"/>
    <col min="1296" max="1297" width="13.44140625" style="5" customWidth="1"/>
    <col min="1298" max="1298" width="8.5546875" style="5" customWidth="1"/>
    <col min="1299" max="1299" width="11.6640625" style="5" customWidth="1"/>
    <col min="1300" max="1300" width="15.88671875" style="5" customWidth="1"/>
    <col min="1301" max="1301" width="14" style="5" customWidth="1"/>
    <col min="1302" max="1310" width="11.6640625" style="5" customWidth="1"/>
    <col min="1311" max="1311" width="9" style="5" customWidth="1"/>
    <col min="1312" max="1312" width="13.6640625" style="5" customWidth="1"/>
    <col min="1313" max="1313" width="9.5546875" style="5" customWidth="1"/>
    <col min="1314" max="1314" width="11.109375" style="5" customWidth="1"/>
    <col min="1315" max="1532" width="12.88671875" style="5" customWidth="1"/>
    <col min="1533" max="1536" width="9.109375" style="5"/>
    <col min="1537" max="1537" width="7.44140625" style="5" customWidth="1"/>
    <col min="1538" max="1538" width="15.44140625" style="5" customWidth="1"/>
    <col min="1539" max="1547" width="0" style="5" hidden="1" customWidth="1"/>
    <col min="1548" max="1548" width="9.88671875" style="5" customWidth="1"/>
    <col min="1549" max="1549" width="9.109375" style="5"/>
    <col min="1550" max="1551" width="11.6640625" style="5" customWidth="1"/>
    <col min="1552" max="1553" width="13.44140625" style="5" customWidth="1"/>
    <col min="1554" max="1554" width="8.5546875" style="5" customWidth="1"/>
    <col min="1555" max="1555" width="11.6640625" style="5" customWidth="1"/>
    <col min="1556" max="1556" width="15.88671875" style="5" customWidth="1"/>
    <col min="1557" max="1557" width="14" style="5" customWidth="1"/>
    <col min="1558" max="1566" width="11.6640625" style="5" customWidth="1"/>
    <col min="1567" max="1567" width="9" style="5" customWidth="1"/>
    <col min="1568" max="1568" width="13.6640625" style="5" customWidth="1"/>
    <col min="1569" max="1569" width="9.5546875" style="5" customWidth="1"/>
    <col min="1570" max="1570" width="11.109375" style="5" customWidth="1"/>
    <col min="1571" max="1788" width="12.88671875" style="5" customWidth="1"/>
    <col min="1789" max="1792" width="9.109375" style="5"/>
    <col min="1793" max="1793" width="7.44140625" style="5" customWidth="1"/>
    <col min="1794" max="1794" width="15.44140625" style="5" customWidth="1"/>
    <col min="1795" max="1803" width="0" style="5" hidden="1" customWidth="1"/>
    <col min="1804" max="1804" width="9.88671875" style="5" customWidth="1"/>
    <col min="1805" max="1805" width="9.109375" style="5"/>
    <col min="1806" max="1807" width="11.6640625" style="5" customWidth="1"/>
    <col min="1808" max="1809" width="13.44140625" style="5" customWidth="1"/>
    <col min="1810" max="1810" width="8.5546875" style="5" customWidth="1"/>
    <col min="1811" max="1811" width="11.6640625" style="5" customWidth="1"/>
    <col min="1812" max="1812" width="15.88671875" style="5" customWidth="1"/>
    <col min="1813" max="1813" width="14" style="5" customWidth="1"/>
    <col min="1814" max="1822" width="11.6640625" style="5" customWidth="1"/>
    <col min="1823" max="1823" width="9" style="5" customWidth="1"/>
    <col min="1824" max="1824" width="13.6640625" style="5" customWidth="1"/>
    <col min="1825" max="1825" width="9.5546875" style="5" customWidth="1"/>
    <col min="1826" max="1826" width="11.109375" style="5" customWidth="1"/>
    <col min="1827" max="2044" width="12.88671875" style="5" customWidth="1"/>
    <col min="2045" max="2048" width="9.109375" style="5"/>
    <col min="2049" max="2049" width="7.44140625" style="5" customWidth="1"/>
    <col min="2050" max="2050" width="15.44140625" style="5" customWidth="1"/>
    <col min="2051" max="2059" width="0" style="5" hidden="1" customWidth="1"/>
    <col min="2060" max="2060" width="9.88671875" style="5" customWidth="1"/>
    <col min="2061" max="2061" width="9.109375" style="5"/>
    <col min="2062" max="2063" width="11.6640625" style="5" customWidth="1"/>
    <col min="2064" max="2065" width="13.44140625" style="5" customWidth="1"/>
    <col min="2066" max="2066" width="8.5546875" style="5" customWidth="1"/>
    <col min="2067" max="2067" width="11.6640625" style="5" customWidth="1"/>
    <col min="2068" max="2068" width="15.88671875" style="5" customWidth="1"/>
    <col min="2069" max="2069" width="14" style="5" customWidth="1"/>
    <col min="2070" max="2078" width="11.6640625" style="5" customWidth="1"/>
    <col min="2079" max="2079" width="9" style="5" customWidth="1"/>
    <col min="2080" max="2080" width="13.6640625" style="5" customWidth="1"/>
    <col min="2081" max="2081" width="9.5546875" style="5" customWidth="1"/>
    <col min="2082" max="2082" width="11.109375" style="5" customWidth="1"/>
    <col min="2083" max="2300" width="12.88671875" style="5" customWidth="1"/>
    <col min="2301" max="2304" width="9.109375" style="5"/>
    <col min="2305" max="2305" width="7.44140625" style="5" customWidth="1"/>
    <col min="2306" max="2306" width="15.44140625" style="5" customWidth="1"/>
    <col min="2307" max="2315" width="0" style="5" hidden="1" customWidth="1"/>
    <col min="2316" max="2316" width="9.88671875" style="5" customWidth="1"/>
    <col min="2317" max="2317" width="9.109375" style="5"/>
    <col min="2318" max="2319" width="11.6640625" style="5" customWidth="1"/>
    <col min="2320" max="2321" width="13.44140625" style="5" customWidth="1"/>
    <col min="2322" max="2322" width="8.5546875" style="5" customWidth="1"/>
    <col min="2323" max="2323" width="11.6640625" style="5" customWidth="1"/>
    <col min="2324" max="2324" width="15.88671875" style="5" customWidth="1"/>
    <col min="2325" max="2325" width="14" style="5" customWidth="1"/>
    <col min="2326" max="2334" width="11.6640625" style="5" customWidth="1"/>
    <col min="2335" max="2335" width="9" style="5" customWidth="1"/>
    <col min="2336" max="2336" width="13.6640625" style="5" customWidth="1"/>
    <col min="2337" max="2337" width="9.5546875" style="5" customWidth="1"/>
    <col min="2338" max="2338" width="11.109375" style="5" customWidth="1"/>
    <col min="2339" max="2556" width="12.88671875" style="5" customWidth="1"/>
    <col min="2557" max="2560" width="9.109375" style="5"/>
    <col min="2561" max="2561" width="7.44140625" style="5" customWidth="1"/>
    <col min="2562" max="2562" width="15.44140625" style="5" customWidth="1"/>
    <col min="2563" max="2571" width="0" style="5" hidden="1" customWidth="1"/>
    <col min="2572" max="2572" width="9.88671875" style="5" customWidth="1"/>
    <col min="2573" max="2573" width="9.109375" style="5"/>
    <col min="2574" max="2575" width="11.6640625" style="5" customWidth="1"/>
    <col min="2576" max="2577" width="13.44140625" style="5" customWidth="1"/>
    <col min="2578" max="2578" width="8.5546875" style="5" customWidth="1"/>
    <col min="2579" max="2579" width="11.6640625" style="5" customWidth="1"/>
    <col min="2580" max="2580" width="15.88671875" style="5" customWidth="1"/>
    <col min="2581" max="2581" width="14" style="5" customWidth="1"/>
    <col min="2582" max="2590" width="11.6640625" style="5" customWidth="1"/>
    <col min="2591" max="2591" width="9" style="5" customWidth="1"/>
    <col min="2592" max="2592" width="13.6640625" style="5" customWidth="1"/>
    <col min="2593" max="2593" width="9.5546875" style="5" customWidth="1"/>
    <col min="2594" max="2594" width="11.109375" style="5" customWidth="1"/>
    <col min="2595" max="2812" width="12.88671875" style="5" customWidth="1"/>
    <col min="2813" max="2816" width="9.109375" style="5"/>
    <col min="2817" max="2817" width="7.44140625" style="5" customWidth="1"/>
    <col min="2818" max="2818" width="15.44140625" style="5" customWidth="1"/>
    <col min="2819" max="2827" width="0" style="5" hidden="1" customWidth="1"/>
    <col min="2828" max="2828" width="9.88671875" style="5" customWidth="1"/>
    <col min="2829" max="2829" width="9.109375" style="5"/>
    <col min="2830" max="2831" width="11.6640625" style="5" customWidth="1"/>
    <col min="2832" max="2833" width="13.44140625" style="5" customWidth="1"/>
    <col min="2834" max="2834" width="8.5546875" style="5" customWidth="1"/>
    <col min="2835" max="2835" width="11.6640625" style="5" customWidth="1"/>
    <col min="2836" max="2836" width="15.88671875" style="5" customWidth="1"/>
    <col min="2837" max="2837" width="14" style="5" customWidth="1"/>
    <col min="2838" max="2846" width="11.6640625" style="5" customWidth="1"/>
    <col min="2847" max="2847" width="9" style="5" customWidth="1"/>
    <col min="2848" max="2848" width="13.6640625" style="5" customWidth="1"/>
    <col min="2849" max="2849" width="9.5546875" style="5" customWidth="1"/>
    <col min="2850" max="2850" width="11.109375" style="5" customWidth="1"/>
    <col min="2851" max="3068" width="12.88671875" style="5" customWidth="1"/>
    <col min="3069" max="3072" width="9.109375" style="5"/>
    <col min="3073" max="3073" width="7.44140625" style="5" customWidth="1"/>
    <col min="3074" max="3074" width="15.44140625" style="5" customWidth="1"/>
    <col min="3075" max="3083" width="0" style="5" hidden="1" customWidth="1"/>
    <col min="3084" max="3084" width="9.88671875" style="5" customWidth="1"/>
    <col min="3085" max="3085" width="9.109375" style="5"/>
    <col min="3086" max="3087" width="11.6640625" style="5" customWidth="1"/>
    <col min="3088" max="3089" width="13.44140625" style="5" customWidth="1"/>
    <col min="3090" max="3090" width="8.5546875" style="5" customWidth="1"/>
    <col min="3091" max="3091" width="11.6640625" style="5" customWidth="1"/>
    <col min="3092" max="3092" width="15.88671875" style="5" customWidth="1"/>
    <col min="3093" max="3093" width="14" style="5" customWidth="1"/>
    <col min="3094" max="3102" width="11.6640625" style="5" customWidth="1"/>
    <col min="3103" max="3103" width="9" style="5" customWidth="1"/>
    <col min="3104" max="3104" width="13.6640625" style="5" customWidth="1"/>
    <col min="3105" max="3105" width="9.5546875" style="5" customWidth="1"/>
    <col min="3106" max="3106" width="11.109375" style="5" customWidth="1"/>
    <col min="3107" max="3324" width="12.88671875" style="5" customWidth="1"/>
    <col min="3325" max="3328" width="9.109375" style="5"/>
    <col min="3329" max="3329" width="7.44140625" style="5" customWidth="1"/>
    <col min="3330" max="3330" width="15.44140625" style="5" customWidth="1"/>
    <col min="3331" max="3339" width="0" style="5" hidden="1" customWidth="1"/>
    <col min="3340" max="3340" width="9.88671875" style="5" customWidth="1"/>
    <col min="3341" max="3341" width="9.109375" style="5"/>
    <col min="3342" max="3343" width="11.6640625" style="5" customWidth="1"/>
    <col min="3344" max="3345" width="13.44140625" style="5" customWidth="1"/>
    <col min="3346" max="3346" width="8.5546875" style="5" customWidth="1"/>
    <col min="3347" max="3347" width="11.6640625" style="5" customWidth="1"/>
    <col min="3348" max="3348" width="15.88671875" style="5" customWidth="1"/>
    <col min="3349" max="3349" width="14" style="5" customWidth="1"/>
    <col min="3350" max="3358" width="11.6640625" style="5" customWidth="1"/>
    <col min="3359" max="3359" width="9" style="5" customWidth="1"/>
    <col min="3360" max="3360" width="13.6640625" style="5" customWidth="1"/>
    <col min="3361" max="3361" width="9.5546875" style="5" customWidth="1"/>
    <col min="3362" max="3362" width="11.109375" style="5" customWidth="1"/>
    <col min="3363" max="3580" width="12.88671875" style="5" customWidth="1"/>
    <col min="3581" max="3584" width="9.109375" style="5"/>
    <col min="3585" max="3585" width="7.44140625" style="5" customWidth="1"/>
    <col min="3586" max="3586" width="15.44140625" style="5" customWidth="1"/>
    <col min="3587" max="3595" width="0" style="5" hidden="1" customWidth="1"/>
    <col min="3596" max="3596" width="9.88671875" style="5" customWidth="1"/>
    <col min="3597" max="3597" width="9.109375" style="5"/>
    <col min="3598" max="3599" width="11.6640625" style="5" customWidth="1"/>
    <col min="3600" max="3601" width="13.44140625" style="5" customWidth="1"/>
    <col min="3602" max="3602" width="8.5546875" style="5" customWidth="1"/>
    <col min="3603" max="3603" width="11.6640625" style="5" customWidth="1"/>
    <col min="3604" max="3604" width="15.88671875" style="5" customWidth="1"/>
    <col min="3605" max="3605" width="14" style="5" customWidth="1"/>
    <col min="3606" max="3614" width="11.6640625" style="5" customWidth="1"/>
    <col min="3615" max="3615" width="9" style="5" customWidth="1"/>
    <col min="3616" max="3616" width="13.6640625" style="5" customWidth="1"/>
    <col min="3617" max="3617" width="9.5546875" style="5" customWidth="1"/>
    <col min="3618" max="3618" width="11.109375" style="5" customWidth="1"/>
    <col min="3619" max="3836" width="12.88671875" style="5" customWidth="1"/>
    <col min="3837" max="3840" width="9.109375" style="5"/>
    <col min="3841" max="3841" width="7.44140625" style="5" customWidth="1"/>
    <col min="3842" max="3842" width="15.44140625" style="5" customWidth="1"/>
    <col min="3843" max="3851" width="0" style="5" hidden="1" customWidth="1"/>
    <col min="3852" max="3852" width="9.88671875" style="5" customWidth="1"/>
    <col min="3853" max="3853" width="9.109375" style="5"/>
    <col min="3854" max="3855" width="11.6640625" style="5" customWidth="1"/>
    <col min="3856" max="3857" width="13.44140625" style="5" customWidth="1"/>
    <col min="3858" max="3858" width="8.5546875" style="5" customWidth="1"/>
    <col min="3859" max="3859" width="11.6640625" style="5" customWidth="1"/>
    <col min="3860" max="3860" width="15.88671875" style="5" customWidth="1"/>
    <col min="3861" max="3861" width="14" style="5" customWidth="1"/>
    <col min="3862" max="3870" width="11.6640625" style="5" customWidth="1"/>
    <col min="3871" max="3871" width="9" style="5" customWidth="1"/>
    <col min="3872" max="3872" width="13.6640625" style="5" customWidth="1"/>
    <col min="3873" max="3873" width="9.5546875" style="5" customWidth="1"/>
    <col min="3874" max="3874" width="11.109375" style="5" customWidth="1"/>
    <col min="3875" max="4092" width="12.88671875" style="5" customWidth="1"/>
    <col min="4093" max="4096" width="9.109375" style="5"/>
    <col min="4097" max="4097" width="7.44140625" style="5" customWidth="1"/>
    <col min="4098" max="4098" width="15.44140625" style="5" customWidth="1"/>
    <col min="4099" max="4107" width="0" style="5" hidden="1" customWidth="1"/>
    <col min="4108" max="4108" width="9.88671875" style="5" customWidth="1"/>
    <col min="4109" max="4109" width="9.109375" style="5"/>
    <col min="4110" max="4111" width="11.6640625" style="5" customWidth="1"/>
    <col min="4112" max="4113" width="13.44140625" style="5" customWidth="1"/>
    <col min="4114" max="4114" width="8.5546875" style="5" customWidth="1"/>
    <col min="4115" max="4115" width="11.6640625" style="5" customWidth="1"/>
    <col min="4116" max="4116" width="15.88671875" style="5" customWidth="1"/>
    <col min="4117" max="4117" width="14" style="5" customWidth="1"/>
    <col min="4118" max="4126" width="11.6640625" style="5" customWidth="1"/>
    <col min="4127" max="4127" width="9" style="5" customWidth="1"/>
    <col min="4128" max="4128" width="13.6640625" style="5" customWidth="1"/>
    <col min="4129" max="4129" width="9.5546875" style="5" customWidth="1"/>
    <col min="4130" max="4130" width="11.109375" style="5" customWidth="1"/>
    <col min="4131" max="4348" width="12.88671875" style="5" customWidth="1"/>
    <col min="4349" max="4352" width="9.109375" style="5"/>
    <col min="4353" max="4353" width="7.44140625" style="5" customWidth="1"/>
    <col min="4354" max="4354" width="15.44140625" style="5" customWidth="1"/>
    <col min="4355" max="4363" width="0" style="5" hidden="1" customWidth="1"/>
    <col min="4364" max="4364" width="9.88671875" style="5" customWidth="1"/>
    <col min="4365" max="4365" width="9.109375" style="5"/>
    <col min="4366" max="4367" width="11.6640625" style="5" customWidth="1"/>
    <col min="4368" max="4369" width="13.44140625" style="5" customWidth="1"/>
    <col min="4370" max="4370" width="8.5546875" style="5" customWidth="1"/>
    <col min="4371" max="4371" width="11.6640625" style="5" customWidth="1"/>
    <col min="4372" max="4372" width="15.88671875" style="5" customWidth="1"/>
    <col min="4373" max="4373" width="14" style="5" customWidth="1"/>
    <col min="4374" max="4382" width="11.6640625" style="5" customWidth="1"/>
    <col min="4383" max="4383" width="9" style="5" customWidth="1"/>
    <col min="4384" max="4384" width="13.6640625" style="5" customWidth="1"/>
    <col min="4385" max="4385" width="9.5546875" style="5" customWidth="1"/>
    <col min="4386" max="4386" width="11.109375" style="5" customWidth="1"/>
    <col min="4387" max="4604" width="12.88671875" style="5" customWidth="1"/>
    <col min="4605" max="4608" width="9.109375" style="5"/>
    <col min="4609" max="4609" width="7.44140625" style="5" customWidth="1"/>
    <col min="4610" max="4610" width="15.44140625" style="5" customWidth="1"/>
    <col min="4611" max="4619" width="0" style="5" hidden="1" customWidth="1"/>
    <col min="4620" max="4620" width="9.88671875" style="5" customWidth="1"/>
    <col min="4621" max="4621" width="9.109375" style="5"/>
    <col min="4622" max="4623" width="11.6640625" style="5" customWidth="1"/>
    <col min="4624" max="4625" width="13.44140625" style="5" customWidth="1"/>
    <col min="4626" max="4626" width="8.5546875" style="5" customWidth="1"/>
    <col min="4627" max="4627" width="11.6640625" style="5" customWidth="1"/>
    <col min="4628" max="4628" width="15.88671875" style="5" customWidth="1"/>
    <col min="4629" max="4629" width="14" style="5" customWidth="1"/>
    <col min="4630" max="4638" width="11.6640625" style="5" customWidth="1"/>
    <col min="4639" max="4639" width="9" style="5" customWidth="1"/>
    <col min="4640" max="4640" width="13.6640625" style="5" customWidth="1"/>
    <col min="4641" max="4641" width="9.5546875" style="5" customWidth="1"/>
    <col min="4642" max="4642" width="11.109375" style="5" customWidth="1"/>
    <col min="4643" max="4860" width="12.88671875" style="5" customWidth="1"/>
    <col min="4861" max="4864" width="9.109375" style="5"/>
    <col min="4865" max="4865" width="7.44140625" style="5" customWidth="1"/>
    <col min="4866" max="4866" width="15.44140625" style="5" customWidth="1"/>
    <col min="4867" max="4875" width="0" style="5" hidden="1" customWidth="1"/>
    <col min="4876" max="4876" width="9.88671875" style="5" customWidth="1"/>
    <col min="4877" max="4877" width="9.109375" style="5"/>
    <col min="4878" max="4879" width="11.6640625" style="5" customWidth="1"/>
    <col min="4880" max="4881" width="13.44140625" style="5" customWidth="1"/>
    <col min="4882" max="4882" width="8.5546875" style="5" customWidth="1"/>
    <col min="4883" max="4883" width="11.6640625" style="5" customWidth="1"/>
    <col min="4884" max="4884" width="15.88671875" style="5" customWidth="1"/>
    <col min="4885" max="4885" width="14" style="5" customWidth="1"/>
    <col min="4886" max="4894" width="11.6640625" style="5" customWidth="1"/>
    <col min="4895" max="4895" width="9" style="5" customWidth="1"/>
    <col min="4896" max="4896" width="13.6640625" style="5" customWidth="1"/>
    <col min="4897" max="4897" width="9.5546875" style="5" customWidth="1"/>
    <col min="4898" max="4898" width="11.109375" style="5" customWidth="1"/>
    <col min="4899" max="5116" width="12.88671875" style="5" customWidth="1"/>
    <col min="5117" max="5120" width="9.109375" style="5"/>
    <col min="5121" max="5121" width="7.44140625" style="5" customWidth="1"/>
    <col min="5122" max="5122" width="15.44140625" style="5" customWidth="1"/>
    <col min="5123" max="5131" width="0" style="5" hidden="1" customWidth="1"/>
    <col min="5132" max="5132" width="9.88671875" style="5" customWidth="1"/>
    <col min="5133" max="5133" width="9.109375" style="5"/>
    <col min="5134" max="5135" width="11.6640625" style="5" customWidth="1"/>
    <col min="5136" max="5137" width="13.44140625" style="5" customWidth="1"/>
    <col min="5138" max="5138" width="8.5546875" style="5" customWidth="1"/>
    <col min="5139" max="5139" width="11.6640625" style="5" customWidth="1"/>
    <col min="5140" max="5140" width="15.88671875" style="5" customWidth="1"/>
    <col min="5141" max="5141" width="14" style="5" customWidth="1"/>
    <col min="5142" max="5150" width="11.6640625" style="5" customWidth="1"/>
    <col min="5151" max="5151" width="9" style="5" customWidth="1"/>
    <col min="5152" max="5152" width="13.6640625" style="5" customWidth="1"/>
    <col min="5153" max="5153" width="9.5546875" style="5" customWidth="1"/>
    <col min="5154" max="5154" width="11.109375" style="5" customWidth="1"/>
    <col min="5155" max="5372" width="12.88671875" style="5" customWidth="1"/>
    <col min="5373" max="5376" width="9.109375" style="5"/>
    <col min="5377" max="5377" width="7.44140625" style="5" customWidth="1"/>
    <col min="5378" max="5378" width="15.44140625" style="5" customWidth="1"/>
    <col min="5379" max="5387" width="0" style="5" hidden="1" customWidth="1"/>
    <col min="5388" max="5388" width="9.88671875" style="5" customWidth="1"/>
    <col min="5389" max="5389" width="9.109375" style="5"/>
    <col min="5390" max="5391" width="11.6640625" style="5" customWidth="1"/>
    <col min="5392" max="5393" width="13.44140625" style="5" customWidth="1"/>
    <col min="5394" max="5394" width="8.5546875" style="5" customWidth="1"/>
    <col min="5395" max="5395" width="11.6640625" style="5" customWidth="1"/>
    <col min="5396" max="5396" width="15.88671875" style="5" customWidth="1"/>
    <col min="5397" max="5397" width="14" style="5" customWidth="1"/>
    <col min="5398" max="5406" width="11.6640625" style="5" customWidth="1"/>
    <col min="5407" max="5407" width="9" style="5" customWidth="1"/>
    <col min="5408" max="5408" width="13.6640625" style="5" customWidth="1"/>
    <col min="5409" max="5409" width="9.5546875" style="5" customWidth="1"/>
    <col min="5410" max="5410" width="11.109375" style="5" customWidth="1"/>
    <col min="5411" max="5628" width="12.88671875" style="5" customWidth="1"/>
    <col min="5629" max="5632" width="9.109375" style="5"/>
    <col min="5633" max="5633" width="7.44140625" style="5" customWidth="1"/>
    <col min="5634" max="5634" width="15.44140625" style="5" customWidth="1"/>
    <col min="5635" max="5643" width="0" style="5" hidden="1" customWidth="1"/>
    <col min="5644" max="5644" width="9.88671875" style="5" customWidth="1"/>
    <col min="5645" max="5645" width="9.109375" style="5"/>
    <col min="5646" max="5647" width="11.6640625" style="5" customWidth="1"/>
    <col min="5648" max="5649" width="13.44140625" style="5" customWidth="1"/>
    <col min="5650" max="5650" width="8.5546875" style="5" customWidth="1"/>
    <col min="5651" max="5651" width="11.6640625" style="5" customWidth="1"/>
    <col min="5652" max="5652" width="15.88671875" style="5" customWidth="1"/>
    <col min="5653" max="5653" width="14" style="5" customWidth="1"/>
    <col min="5654" max="5662" width="11.6640625" style="5" customWidth="1"/>
    <col min="5663" max="5663" width="9" style="5" customWidth="1"/>
    <col min="5664" max="5664" width="13.6640625" style="5" customWidth="1"/>
    <col min="5665" max="5665" width="9.5546875" style="5" customWidth="1"/>
    <col min="5666" max="5666" width="11.109375" style="5" customWidth="1"/>
    <col min="5667" max="5884" width="12.88671875" style="5" customWidth="1"/>
    <col min="5885" max="5888" width="9.109375" style="5"/>
    <col min="5889" max="5889" width="7.44140625" style="5" customWidth="1"/>
    <col min="5890" max="5890" width="15.44140625" style="5" customWidth="1"/>
    <col min="5891" max="5899" width="0" style="5" hidden="1" customWidth="1"/>
    <col min="5900" max="5900" width="9.88671875" style="5" customWidth="1"/>
    <col min="5901" max="5901" width="9.109375" style="5"/>
    <col min="5902" max="5903" width="11.6640625" style="5" customWidth="1"/>
    <col min="5904" max="5905" width="13.44140625" style="5" customWidth="1"/>
    <col min="5906" max="5906" width="8.5546875" style="5" customWidth="1"/>
    <col min="5907" max="5907" width="11.6640625" style="5" customWidth="1"/>
    <col min="5908" max="5908" width="15.88671875" style="5" customWidth="1"/>
    <col min="5909" max="5909" width="14" style="5" customWidth="1"/>
    <col min="5910" max="5918" width="11.6640625" style="5" customWidth="1"/>
    <col min="5919" max="5919" width="9" style="5" customWidth="1"/>
    <col min="5920" max="5920" width="13.6640625" style="5" customWidth="1"/>
    <col min="5921" max="5921" width="9.5546875" style="5" customWidth="1"/>
    <col min="5922" max="5922" width="11.109375" style="5" customWidth="1"/>
    <col min="5923" max="6140" width="12.88671875" style="5" customWidth="1"/>
    <col min="6141" max="6144" width="9.109375" style="5"/>
    <col min="6145" max="6145" width="7.44140625" style="5" customWidth="1"/>
    <col min="6146" max="6146" width="15.44140625" style="5" customWidth="1"/>
    <col min="6147" max="6155" width="0" style="5" hidden="1" customWidth="1"/>
    <col min="6156" max="6156" width="9.88671875" style="5" customWidth="1"/>
    <col min="6157" max="6157" width="9.109375" style="5"/>
    <col min="6158" max="6159" width="11.6640625" style="5" customWidth="1"/>
    <col min="6160" max="6161" width="13.44140625" style="5" customWidth="1"/>
    <col min="6162" max="6162" width="8.5546875" style="5" customWidth="1"/>
    <col min="6163" max="6163" width="11.6640625" style="5" customWidth="1"/>
    <col min="6164" max="6164" width="15.88671875" style="5" customWidth="1"/>
    <col min="6165" max="6165" width="14" style="5" customWidth="1"/>
    <col min="6166" max="6174" width="11.6640625" style="5" customWidth="1"/>
    <col min="6175" max="6175" width="9" style="5" customWidth="1"/>
    <col min="6176" max="6176" width="13.6640625" style="5" customWidth="1"/>
    <col min="6177" max="6177" width="9.5546875" style="5" customWidth="1"/>
    <col min="6178" max="6178" width="11.109375" style="5" customWidth="1"/>
    <col min="6179" max="6396" width="12.88671875" style="5" customWidth="1"/>
    <col min="6397" max="6400" width="9.109375" style="5"/>
    <col min="6401" max="6401" width="7.44140625" style="5" customWidth="1"/>
    <col min="6402" max="6402" width="15.44140625" style="5" customWidth="1"/>
    <col min="6403" max="6411" width="0" style="5" hidden="1" customWidth="1"/>
    <col min="6412" max="6412" width="9.88671875" style="5" customWidth="1"/>
    <col min="6413" max="6413" width="9.109375" style="5"/>
    <col min="6414" max="6415" width="11.6640625" style="5" customWidth="1"/>
    <col min="6416" max="6417" width="13.44140625" style="5" customWidth="1"/>
    <col min="6418" max="6418" width="8.5546875" style="5" customWidth="1"/>
    <col min="6419" max="6419" width="11.6640625" style="5" customWidth="1"/>
    <col min="6420" max="6420" width="15.88671875" style="5" customWidth="1"/>
    <col min="6421" max="6421" width="14" style="5" customWidth="1"/>
    <col min="6422" max="6430" width="11.6640625" style="5" customWidth="1"/>
    <col min="6431" max="6431" width="9" style="5" customWidth="1"/>
    <col min="6432" max="6432" width="13.6640625" style="5" customWidth="1"/>
    <col min="6433" max="6433" width="9.5546875" style="5" customWidth="1"/>
    <col min="6434" max="6434" width="11.109375" style="5" customWidth="1"/>
    <col min="6435" max="6652" width="12.88671875" style="5" customWidth="1"/>
    <col min="6653" max="6656" width="9.109375" style="5"/>
    <col min="6657" max="6657" width="7.44140625" style="5" customWidth="1"/>
    <col min="6658" max="6658" width="15.44140625" style="5" customWidth="1"/>
    <col min="6659" max="6667" width="0" style="5" hidden="1" customWidth="1"/>
    <col min="6668" max="6668" width="9.88671875" style="5" customWidth="1"/>
    <col min="6669" max="6669" width="9.109375" style="5"/>
    <col min="6670" max="6671" width="11.6640625" style="5" customWidth="1"/>
    <col min="6672" max="6673" width="13.44140625" style="5" customWidth="1"/>
    <col min="6674" max="6674" width="8.5546875" style="5" customWidth="1"/>
    <col min="6675" max="6675" width="11.6640625" style="5" customWidth="1"/>
    <col min="6676" max="6676" width="15.88671875" style="5" customWidth="1"/>
    <col min="6677" max="6677" width="14" style="5" customWidth="1"/>
    <col min="6678" max="6686" width="11.6640625" style="5" customWidth="1"/>
    <col min="6687" max="6687" width="9" style="5" customWidth="1"/>
    <col min="6688" max="6688" width="13.6640625" style="5" customWidth="1"/>
    <col min="6689" max="6689" width="9.5546875" style="5" customWidth="1"/>
    <col min="6690" max="6690" width="11.109375" style="5" customWidth="1"/>
    <col min="6691" max="6908" width="12.88671875" style="5" customWidth="1"/>
    <col min="6909" max="6912" width="9.109375" style="5"/>
    <col min="6913" max="6913" width="7.44140625" style="5" customWidth="1"/>
    <col min="6914" max="6914" width="15.44140625" style="5" customWidth="1"/>
    <col min="6915" max="6923" width="0" style="5" hidden="1" customWidth="1"/>
    <col min="6924" max="6924" width="9.88671875" style="5" customWidth="1"/>
    <col min="6925" max="6925" width="9.109375" style="5"/>
    <col min="6926" max="6927" width="11.6640625" style="5" customWidth="1"/>
    <col min="6928" max="6929" width="13.44140625" style="5" customWidth="1"/>
    <col min="6930" max="6930" width="8.5546875" style="5" customWidth="1"/>
    <col min="6931" max="6931" width="11.6640625" style="5" customWidth="1"/>
    <col min="6932" max="6932" width="15.88671875" style="5" customWidth="1"/>
    <col min="6933" max="6933" width="14" style="5" customWidth="1"/>
    <col min="6934" max="6942" width="11.6640625" style="5" customWidth="1"/>
    <col min="6943" max="6943" width="9" style="5" customWidth="1"/>
    <col min="6944" max="6944" width="13.6640625" style="5" customWidth="1"/>
    <col min="6945" max="6945" width="9.5546875" style="5" customWidth="1"/>
    <col min="6946" max="6946" width="11.109375" style="5" customWidth="1"/>
    <col min="6947" max="7164" width="12.88671875" style="5" customWidth="1"/>
    <col min="7165" max="7168" width="9.109375" style="5"/>
    <col min="7169" max="7169" width="7.44140625" style="5" customWidth="1"/>
    <col min="7170" max="7170" width="15.44140625" style="5" customWidth="1"/>
    <col min="7171" max="7179" width="0" style="5" hidden="1" customWidth="1"/>
    <col min="7180" max="7180" width="9.88671875" style="5" customWidth="1"/>
    <col min="7181" max="7181" width="9.109375" style="5"/>
    <col min="7182" max="7183" width="11.6640625" style="5" customWidth="1"/>
    <col min="7184" max="7185" width="13.44140625" style="5" customWidth="1"/>
    <col min="7186" max="7186" width="8.5546875" style="5" customWidth="1"/>
    <col min="7187" max="7187" width="11.6640625" style="5" customWidth="1"/>
    <col min="7188" max="7188" width="15.88671875" style="5" customWidth="1"/>
    <col min="7189" max="7189" width="14" style="5" customWidth="1"/>
    <col min="7190" max="7198" width="11.6640625" style="5" customWidth="1"/>
    <col min="7199" max="7199" width="9" style="5" customWidth="1"/>
    <col min="7200" max="7200" width="13.6640625" style="5" customWidth="1"/>
    <col min="7201" max="7201" width="9.5546875" style="5" customWidth="1"/>
    <col min="7202" max="7202" width="11.109375" style="5" customWidth="1"/>
    <col min="7203" max="7420" width="12.88671875" style="5" customWidth="1"/>
    <col min="7421" max="7424" width="9.109375" style="5"/>
    <col min="7425" max="7425" width="7.44140625" style="5" customWidth="1"/>
    <col min="7426" max="7426" width="15.44140625" style="5" customWidth="1"/>
    <col min="7427" max="7435" width="0" style="5" hidden="1" customWidth="1"/>
    <col min="7436" max="7436" width="9.88671875" style="5" customWidth="1"/>
    <col min="7437" max="7437" width="9.109375" style="5"/>
    <col min="7438" max="7439" width="11.6640625" style="5" customWidth="1"/>
    <col min="7440" max="7441" width="13.44140625" style="5" customWidth="1"/>
    <col min="7442" max="7442" width="8.5546875" style="5" customWidth="1"/>
    <col min="7443" max="7443" width="11.6640625" style="5" customWidth="1"/>
    <col min="7444" max="7444" width="15.88671875" style="5" customWidth="1"/>
    <col min="7445" max="7445" width="14" style="5" customWidth="1"/>
    <col min="7446" max="7454" width="11.6640625" style="5" customWidth="1"/>
    <col min="7455" max="7455" width="9" style="5" customWidth="1"/>
    <col min="7456" max="7456" width="13.6640625" style="5" customWidth="1"/>
    <col min="7457" max="7457" width="9.5546875" style="5" customWidth="1"/>
    <col min="7458" max="7458" width="11.109375" style="5" customWidth="1"/>
    <col min="7459" max="7676" width="12.88671875" style="5" customWidth="1"/>
    <col min="7677" max="7680" width="9.109375" style="5"/>
    <col min="7681" max="7681" width="7.44140625" style="5" customWidth="1"/>
    <col min="7682" max="7682" width="15.44140625" style="5" customWidth="1"/>
    <col min="7683" max="7691" width="0" style="5" hidden="1" customWidth="1"/>
    <col min="7692" max="7692" width="9.88671875" style="5" customWidth="1"/>
    <col min="7693" max="7693" width="9.109375" style="5"/>
    <col min="7694" max="7695" width="11.6640625" style="5" customWidth="1"/>
    <col min="7696" max="7697" width="13.44140625" style="5" customWidth="1"/>
    <col min="7698" max="7698" width="8.5546875" style="5" customWidth="1"/>
    <col min="7699" max="7699" width="11.6640625" style="5" customWidth="1"/>
    <col min="7700" max="7700" width="15.88671875" style="5" customWidth="1"/>
    <col min="7701" max="7701" width="14" style="5" customWidth="1"/>
    <col min="7702" max="7710" width="11.6640625" style="5" customWidth="1"/>
    <col min="7711" max="7711" width="9" style="5" customWidth="1"/>
    <col min="7712" max="7712" width="13.6640625" style="5" customWidth="1"/>
    <col min="7713" max="7713" width="9.5546875" style="5" customWidth="1"/>
    <col min="7714" max="7714" width="11.109375" style="5" customWidth="1"/>
    <col min="7715" max="7932" width="12.88671875" style="5" customWidth="1"/>
    <col min="7933" max="7936" width="9.109375" style="5"/>
    <col min="7937" max="7937" width="7.44140625" style="5" customWidth="1"/>
    <col min="7938" max="7938" width="15.44140625" style="5" customWidth="1"/>
    <col min="7939" max="7947" width="0" style="5" hidden="1" customWidth="1"/>
    <col min="7948" max="7948" width="9.88671875" style="5" customWidth="1"/>
    <col min="7949" max="7949" width="9.109375" style="5"/>
    <col min="7950" max="7951" width="11.6640625" style="5" customWidth="1"/>
    <col min="7952" max="7953" width="13.44140625" style="5" customWidth="1"/>
    <col min="7954" max="7954" width="8.5546875" style="5" customWidth="1"/>
    <col min="7955" max="7955" width="11.6640625" style="5" customWidth="1"/>
    <col min="7956" max="7956" width="15.88671875" style="5" customWidth="1"/>
    <col min="7957" max="7957" width="14" style="5" customWidth="1"/>
    <col min="7958" max="7966" width="11.6640625" style="5" customWidth="1"/>
    <col min="7967" max="7967" width="9" style="5" customWidth="1"/>
    <col min="7968" max="7968" width="13.6640625" style="5" customWidth="1"/>
    <col min="7969" max="7969" width="9.5546875" style="5" customWidth="1"/>
    <col min="7970" max="7970" width="11.109375" style="5" customWidth="1"/>
    <col min="7971" max="8188" width="12.88671875" style="5" customWidth="1"/>
    <col min="8189" max="8192" width="9.109375" style="5"/>
    <col min="8193" max="8193" width="7.44140625" style="5" customWidth="1"/>
    <col min="8194" max="8194" width="15.44140625" style="5" customWidth="1"/>
    <col min="8195" max="8203" width="0" style="5" hidden="1" customWidth="1"/>
    <col min="8204" max="8204" width="9.88671875" style="5" customWidth="1"/>
    <col min="8205" max="8205" width="9.109375" style="5"/>
    <col min="8206" max="8207" width="11.6640625" style="5" customWidth="1"/>
    <col min="8208" max="8209" width="13.44140625" style="5" customWidth="1"/>
    <col min="8210" max="8210" width="8.5546875" style="5" customWidth="1"/>
    <col min="8211" max="8211" width="11.6640625" style="5" customWidth="1"/>
    <col min="8212" max="8212" width="15.88671875" style="5" customWidth="1"/>
    <col min="8213" max="8213" width="14" style="5" customWidth="1"/>
    <col min="8214" max="8222" width="11.6640625" style="5" customWidth="1"/>
    <col min="8223" max="8223" width="9" style="5" customWidth="1"/>
    <col min="8224" max="8224" width="13.6640625" style="5" customWidth="1"/>
    <col min="8225" max="8225" width="9.5546875" style="5" customWidth="1"/>
    <col min="8226" max="8226" width="11.109375" style="5" customWidth="1"/>
    <col min="8227" max="8444" width="12.88671875" style="5" customWidth="1"/>
    <col min="8445" max="8448" width="9.109375" style="5"/>
    <col min="8449" max="8449" width="7.44140625" style="5" customWidth="1"/>
    <col min="8450" max="8450" width="15.44140625" style="5" customWidth="1"/>
    <col min="8451" max="8459" width="0" style="5" hidden="1" customWidth="1"/>
    <col min="8460" max="8460" width="9.88671875" style="5" customWidth="1"/>
    <col min="8461" max="8461" width="9.109375" style="5"/>
    <col min="8462" max="8463" width="11.6640625" style="5" customWidth="1"/>
    <col min="8464" max="8465" width="13.44140625" style="5" customWidth="1"/>
    <col min="8466" max="8466" width="8.5546875" style="5" customWidth="1"/>
    <col min="8467" max="8467" width="11.6640625" style="5" customWidth="1"/>
    <col min="8468" max="8468" width="15.88671875" style="5" customWidth="1"/>
    <col min="8469" max="8469" width="14" style="5" customWidth="1"/>
    <col min="8470" max="8478" width="11.6640625" style="5" customWidth="1"/>
    <col min="8479" max="8479" width="9" style="5" customWidth="1"/>
    <col min="8480" max="8480" width="13.6640625" style="5" customWidth="1"/>
    <col min="8481" max="8481" width="9.5546875" style="5" customWidth="1"/>
    <col min="8482" max="8482" width="11.109375" style="5" customWidth="1"/>
    <col min="8483" max="8700" width="12.88671875" style="5" customWidth="1"/>
    <col min="8701" max="8704" width="9.109375" style="5"/>
    <col min="8705" max="8705" width="7.44140625" style="5" customWidth="1"/>
    <col min="8706" max="8706" width="15.44140625" style="5" customWidth="1"/>
    <col min="8707" max="8715" width="0" style="5" hidden="1" customWidth="1"/>
    <col min="8716" max="8716" width="9.88671875" style="5" customWidth="1"/>
    <col min="8717" max="8717" width="9.109375" style="5"/>
    <col min="8718" max="8719" width="11.6640625" style="5" customWidth="1"/>
    <col min="8720" max="8721" width="13.44140625" style="5" customWidth="1"/>
    <col min="8722" max="8722" width="8.5546875" style="5" customWidth="1"/>
    <col min="8723" max="8723" width="11.6640625" style="5" customWidth="1"/>
    <col min="8724" max="8724" width="15.88671875" style="5" customWidth="1"/>
    <col min="8725" max="8725" width="14" style="5" customWidth="1"/>
    <col min="8726" max="8734" width="11.6640625" style="5" customWidth="1"/>
    <col min="8735" max="8735" width="9" style="5" customWidth="1"/>
    <col min="8736" max="8736" width="13.6640625" style="5" customWidth="1"/>
    <col min="8737" max="8737" width="9.5546875" style="5" customWidth="1"/>
    <col min="8738" max="8738" width="11.109375" style="5" customWidth="1"/>
    <col min="8739" max="8956" width="12.88671875" style="5" customWidth="1"/>
    <col min="8957" max="8960" width="9.109375" style="5"/>
    <col min="8961" max="8961" width="7.44140625" style="5" customWidth="1"/>
    <col min="8962" max="8962" width="15.44140625" style="5" customWidth="1"/>
    <col min="8963" max="8971" width="0" style="5" hidden="1" customWidth="1"/>
    <col min="8972" max="8972" width="9.88671875" style="5" customWidth="1"/>
    <col min="8973" max="8973" width="9.109375" style="5"/>
    <col min="8974" max="8975" width="11.6640625" style="5" customWidth="1"/>
    <col min="8976" max="8977" width="13.44140625" style="5" customWidth="1"/>
    <col min="8978" max="8978" width="8.5546875" style="5" customWidth="1"/>
    <col min="8979" max="8979" width="11.6640625" style="5" customWidth="1"/>
    <col min="8980" max="8980" width="15.88671875" style="5" customWidth="1"/>
    <col min="8981" max="8981" width="14" style="5" customWidth="1"/>
    <col min="8982" max="8990" width="11.6640625" style="5" customWidth="1"/>
    <col min="8991" max="8991" width="9" style="5" customWidth="1"/>
    <col min="8992" max="8992" width="13.6640625" style="5" customWidth="1"/>
    <col min="8993" max="8993" width="9.5546875" style="5" customWidth="1"/>
    <col min="8994" max="8994" width="11.109375" style="5" customWidth="1"/>
    <col min="8995" max="9212" width="12.88671875" style="5" customWidth="1"/>
    <col min="9213" max="9216" width="9.109375" style="5"/>
    <col min="9217" max="9217" width="7.44140625" style="5" customWidth="1"/>
    <col min="9218" max="9218" width="15.44140625" style="5" customWidth="1"/>
    <col min="9219" max="9227" width="0" style="5" hidden="1" customWidth="1"/>
    <col min="9228" max="9228" width="9.88671875" style="5" customWidth="1"/>
    <col min="9229" max="9229" width="9.109375" style="5"/>
    <col min="9230" max="9231" width="11.6640625" style="5" customWidth="1"/>
    <col min="9232" max="9233" width="13.44140625" style="5" customWidth="1"/>
    <col min="9234" max="9234" width="8.5546875" style="5" customWidth="1"/>
    <col min="9235" max="9235" width="11.6640625" style="5" customWidth="1"/>
    <col min="9236" max="9236" width="15.88671875" style="5" customWidth="1"/>
    <col min="9237" max="9237" width="14" style="5" customWidth="1"/>
    <col min="9238" max="9246" width="11.6640625" style="5" customWidth="1"/>
    <col min="9247" max="9247" width="9" style="5" customWidth="1"/>
    <col min="9248" max="9248" width="13.6640625" style="5" customWidth="1"/>
    <col min="9249" max="9249" width="9.5546875" style="5" customWidth="1"/>
    <col min="9250" max="9250" width="11.109375" style="5" customWidth="1"/>
    <col min="9251" max="9468" width="12.88671875" style="5" customWidth="1"/>
    <col min="9469" max="9472" width="9.109375" style="5"/>
    <col min="9473" max="9473" width="7.44140625" style="5" customWidth="1"/>
    <col min="9474" max="9474" width="15.44140625" style="5" customWidth="1"/>
    <col min="9475" max="9483" width="0" style="5" hidden="1" customWidth="1"/>
    <col min="9484" max="9484" width="9.88671875" style="5" customWidth="1"/>
    <col min="9485" max="9485" width="9.109375" style="5"/>
    <col min="9486" max="9487" width="11.6640625" style="5" customWidth="1"/>
    <col min="9488" max="9489" width="13.44140625" style="5" customWidth="1"/>
    <col min="9490" max="9490" width="8.5546875" style="5" customWidth="1"/>
    <col min="9491" max="9491" width="11.6640625" style="5" customWidth="1"/>
    <col min="9492" max="9492" width="15.88671875" style="5" customWidth="1"/>
    <col min="9493" max="9493" width="14" style="5" customWidth="1"/>
    <col min="9494" max="9502" width="11.6640625" style="5" customWidth="1"/>
    <col min="9503" max="9503" width="9" style="5" customWidth="1"/>
    <col min="9504" max="9504" width="13.6640625" style="5" customWidth="1"/>
    <col min="9505" max="9505" width="9.5546875" style="5" customWidth="1"/>
    <col min="9506" max="9506" width="11.109375" style="5" customWidth="1"/>
    <col min="9507" max="9724" width="12.88671875" style="5" customWidth="1"/>
    <col min="9725" max="9728" width="9.109375" style="5"/>
    <col min="9729" max="9729" width="7.44140625" style="5" customWidth="1"/>
    <col min="9730" max="9730" width="15.44140625" style="5" customWidth="1"/>
    <col min="9731" max="9739" width="0" style="5" hidden="1" customWidth="1"/>
    <col min="9740" max="9740" width="9.88671875" style="5" customWidth="1"/>
    <col min="9741" max="9741" width="9.109375" style="5"/>
    <col min="9742" max="9743" width="11.6640625" style="5" customWidth="1"/>
    <col min="9744" max="9745" width="13.44140625" style="5" customWidth="1"/>
    <col min="9746" max="9746" width="8.5546875" style="5" customWidth="1"/>
    <col min="9747" max="9747" width="11.6640625" style="5" customWidth="1"/>
    <col min="9748" max="9748" width="15.88671875" style="5" customWidth="1"/>
    <col min="9749" max="9749" width="14" style="5" customWidth="1"/>
    <col min="9750" max="9758" width="11.6640625" style="5" customWidth="1"/>
    <col min="9759" max="9759" width="9" style="5" customWidth="1"/>
    <col min="9760" max="9760" width="13.6640625" style="5" customWidth="1"/>
    <col min="9761" max="9761" width="9.5546875" style="5" customWidth="1"/>
    <col min="9762" max="9762" width="11.109375" style="5" customWidth="1"/>
    <col min="9763" max="9980" width="12.88671875" style="5" customWidth="1"/>
    <col min="9981" max="9984" width="9.109375" style="5"/>
    <col min="9985" max="9985" width="7.44140625" style="5" customWidth="1"/>
    <col min="9986" max="9986" width="15.44140625" style="5" customWidth="1"/>
    <col min="9987" max="9995" width="0" style="5" hidden="1" customWidth="1"/>
    <col min="9996" max="9996" width="9.88671875" style="5" customWidth="1"/>
    <col min="9997" max="9997" width="9.109375" style="5"/>
    <col min="9998" max="9999" width="11.6640625" style="5" customWidth="1"/>
    <col min="10000" max="10001" width="13.44140625" style="5" customWidth="1"/>
    <col min="10002" max="10002" width="8.5546875" style="5" customWidth="1"/>
    <col min="10003" max="10003" width="11.6640625" style="5" customWidth="1"/>
    <col min="10004" max="10004" width="15.88671875" style="5" customWidth="1"/>
    <col min="10005" max="10005" width="14" style="5" customWidth="1"/>
    <col min="10006" max="10014" width="11.6640625" style="5" customWidth="1"/>
    <col min="10015" max="10015" width="9" style="5" customWidth="1"/>
    <col min="10016" max="10016" width="13.6640625" style="5" customWidth="1"/>
    <col min="10017" max="10017" width="9.5546875" style="5" customWidth="1"/>
    <col min="10018" max="10018" width="11.109375" style="5" customWidth="1"/>
    <col min="10019" max="10236" width="12.88671875" style="5" customWidth="1"/>
    <col min="10237" max="10240" width="9.109375" style="5"/>
    <col min="10241" max="10241" width="7.44140625" style="5" customWidth="1"/>
    <col min="10242" max="10242" width="15.44140625" style="5" customWidth="1"/>
    <col min="10243" max="10251" width="0" style="5" hidden="1" customWidth="1"/>
    <col min="10252" max="10252" width="9.88671875" style="5" customWidth="1"/>
    <col min="10253" max="10253" width="9.109375" style="5"/>
    <col min="10254" max="10255" width="11.6640625" style="5" customWidth="1"/>
    <col min="10256" max="10257" width="13.44140625" style="5" customWidth="1"/>
    <col min="10258" max="10258" width="8.5546875" style="5" customWidth="1"/>
    <col min="10259" max="10259" width="11.6640625" style="5" customWidth="1"/>
    <col min="10260" max="10260" width="15.88671875" style="5" customWidth="1"/>
    <col min="10261" max="10261" width="14" style="5" customWidth="1"/>
    <col min="10262" max="10270" width="11.6640625" style="5" customWidth="1"/>
    <col min="10271" max="10271" width="9" style="5" customWidth="1"/>
    <col min="10272" max="10272" width="13.6640625" style="5" customWidth="1"/>
    <col min="10273" max="10273" width="9.5546875" style="5" customWidth="1"/>
    <col min="10274" max="10274" width="11.109375" style="5" customWidth="1"/>
    <col min="10275" max="10492" width="12.88671875" style="5" customWidth="1"/>
    <col min="10493" max="10496" width="9.109375" style="5"/>
    <col min="10497" max="10497" width="7.44140625" style="5" customWidth="1"/>
    <col min="10498" max="10498" width="15.44140625" style="5" customWidth="1"/>
    <col min="10499" max="10507" width="0" style="5" hidden="1" customWidth="1"/>
    <col min="10508" max="10508" width="9.88671875" style="5" customWidth="1"/>
    <col min="10509" max="10509" width="9.109375" style="5"/>
    <col min="10510" max="10511" width="11.6640625" style="5" customWidth="1"/>
    <col min="10512" max="10513" width="13.44140625" style="5" customWidth="1"/>
    <col min="10514" max="10514" width="8.5546875" style="5" customWidth="1"/>
    <col min="10515" max="10515" width="11.6640625" style="5" customWidth="1"/>
    <col min="10516" max="10516" width="15.88671875" style="5" customWidth="1"/>
    <col min="10517" max="10517" width="14" style="5" customWidth="1"/>
    <col min="10518" max="10526" width="11.6640625" style="5" customWidth="1"/>
    <col min="10527" max="10527" width="9" style="5" customWidth="1"/>
    <col min="10528" max="10528" width="13.6640625" style="5" customWidth="1"/>
    <col min="10529" max="10529" width="9.5546875" style="5" customWidth="1"/>
    <col min="10530" max="10530" width="11.109375" style="5" customWidth="1"/>
    <col min="10531" max="10748" width="12.88671875" style="5" customWidth="1"/>
    <col min="10749" max="10752" width="9.109375" style="5"/>
    <col min="10753" max="10753" width="7.44140625" style="5" customWidth="1"/>
    <col min="10754" max="10754" width="15.44140625" style="5" customWidth="1"/>
    <col min="10755" max="10763" width="0" style="5" hidden="1" customWidth="1"/>
    <col min="10764" max="10764" width="9.88671875" style="5" customWidth="1"/>
    <col min="10765" max="10765" width="9.109375" style="5"/>
    <col min="10766" max="10767" width="11.6640625" style="5" customWidth="1"/>
    <col min="10768" max="10769" width="13.44140625" style="5" customWidth="1"/>
    <col min="10770" max="10770" width="8.5546875" style="5" customWidth="1"/>
    <col min="10771" max="10771" width="11.6640625" style="5" customWidth="1"/>
    <col min="10772" max="10772" width="15.88671875" style="5" customWidth="1"/>
    <col min="10773" max="10773" width="14" style="5" customWidth="1"/>
    <col min="10774" max="10782" width="11.6640625" style="5" customWidth="1"/>
    <col min="10783" max="10783" width="9" style="5" customWidth="1"/>
    <col min="10784" max="10784" width="13.6640625" style="5" customWidth="1"/>
    <col min="10785" max="10785" width="9.5546875" style="5" customWidth="1"/>
    <col min="10786" max="10786" width="11.109375" style="5" customWidth="1"/>
    <col min="10787" max="11004" width="12.88671875" style="5" customWidth="1"/>
    <col min="11005" max="11008" width="9.109375" style="5"/>
    <col min="11009" max="11009" width="7.44140625" style="5" customWidth="1"/>
    <col min="11010" max="11010" width="15.44140625" style="5" customWidth="1"/>
    <col min="11011" max="11019" width="0" style="5" hidden="1" customWidth="1"/>
    <col min="11020" max="11020" width="9.88671875" style="5" customWidth="1"/>
    <col min="11021" max="11021" width="9.109375" style="5"/>
    <col min="11022" max="11023" width="11.6640625" style="5" customWidth="1"/>
    <col min="11024" max="11025" width="13.44140625" style="5" customWidth="1"/>
    <col min="11026" max="11026" width="8.5546875" style="5" customWidth="1"/>
    <col min="11027" max="11027" width="11.6640625" style="5" customWidth="1"/>
    <col min="11028" max="11028" width="15.88671875" style="5" customWidth="1"/>
    <col min="11029" max="11029" width="14" style="5" customWidth="1"/>
    <col min="11030" max="11038" width="11.6640625" style="5" customWidth="1"/>
    <col min="11039" max="11039" width="9" style="5" customWidth="1"/>
    <col min="11040" max="11040" width="13.6640625" style="5" customWidth="1"/>
    <col min="11041" max="11041" width="9.5546875" style="5" customWidth="1"/>
    <col min="11042" max="11042" width="11.109375" style="5" customWidth="1"/>
    <col min="11043" max="11260" width="12.88671875" style="5" customWidth="1"/>
    <col min="11261" max="11264" width="9.109375" style="5"/>
    <col min="11265" max="11265" width="7.44140625" style="5" customWidth="1"/>
    <col min="11266" max="11266" width="15.44140625" style="5" customWidth="1"/>
    <col min="11267" max="11275" width="0" style="5" hidden="1" customWidth="1"/>
    <col min="11276" max="11276" width="9.88671875" style="5" customWidth="1"/>
    <col min="11277" max="11277" width="9.109375" style="5"/>
    <col min="11278" max="11279" width="11.6640625" style="5" customWidth="1"/>
    <col min="11280" max="11281" width="13.44140625" style="5" customWidth="1"/>
    <col min="11282" max="11282" width="8.5546875" style="5" customWidth="1"/>
    <col min="11283" max="11283" width="11.6640625" style="5" customWidth="1"/>
    <col min="11284" max="11284" width="15.88671875" style="5" customWidth="1"/>
    <col min="11285" max="11285" width="14" style="5" customWidth="1"/>
    <col min="11286" max="11294" width="11.6640625" style="5" customWidth="1"/>
    <col min="11295" max="11295" width="9" style="5" customWidth="1"/>
    <col min="11296" max="11296" width="13.6640625" style="5" customWidth="1"/>
    <col min="11297" max="11297" width="9.5546875" style="5" customWidth="1"/>
    <col min="11298" max="11298" width="11.109375" style="5" customWidth="1"/>
    <col min="11299" max="11516" width="12.88671875" style="5" customWidth="1"/>
    <col min="11517" max="11520" width="9.109375" style="5"/>
    <col min="11521" max="11521" width="7.44140625" style="5" customWidth="1"/>
    <col min="11522" max="11522" width="15.44140625" style="5" customWidth="1"/>
    <col min="11523" max="11531" width="0" style="5" hidden="1" customWidth="1"/>
    <col min="11532" max="11532" width="9.88671875" style="5" customWidth="1"/>
    <col min="11533" max="11533" width="9.109375" style="5"/>
    <col min="11534" max="11535" width="11.6640625" style="5" customWidth="1"/>
    <col min="11536" max="11537" width="13.44140625" style="5" customWidth="1"/>
    <col min="11538" max="11538" width="8.5546875" style="5" customWidth="1"/>
    <col min="11539" max="11539" width="11.6640625" style="5" customWidth="1"/>
    <col min="11540" max="11540" width="15.88671875" style="5" customWidth="1"/>
    <col min="11541" max="11541" width="14" style="5" customWidth="1"/>
    <col min="11542" max="11550" width="11.6640625" style="5" customWidth="1"/>
    <col min="11551" max="11551" width="9" style="5" customWidth="1"/>
    <col min="11552" max="11552" width="13.6640625" style="5" customWidth="1"/>
    <col min="11553" max="11553" width="9.5546875" style="5" customWidth="1"/>
    <col min="11554" max="11554" width="11.109375" style="5" customWidth="1"/>
    <col min="11555" max="11772" width="12.88671875" style="5" customWidth="1"/>
    <col min="11773" max="11776" width="9.109375" style="5"/>
    <col min="11777" max="11777" width="7.44140625" style="5" customWidth="1"/>
    <col min="11778" max="11778" width="15.44140625" style="5" customWidth="1"/>
    <col min="11779" max="11787" width="0" style="5" hidden="1" customWidth="1"/>
    <col min="11788" max="11788" width="9.88671875" style="5" customWidth="1"/>
    <col min="11789" max="11789" width="9.109375" style="5"/>
    <col min="11790" max="11791" width="11.6640625" style="5" customWidth="1"/>
    <col min="11792" max="11793" width="13.44140625" style="5" customWidth="1"/>
    <col min="11794" max="11794" width="8.5546875" style="5" customWidth="1"/>
    <col min="11795" max="11795" width="11.6640625" style="5" customWidth="1"/>
    <col min="11796" max="11796" width="15.88671875" style="5" customWidth="1"/>
    <col min="11797" max="11797" width="14" style="5" customWidth="1"/>
    <col min="11798" max="11806" width="11.6640625" style="5" customWidth="1"/>
    <col min="11807" max="11807" width="9" style="5" customWidth="1"/>
    <col min="11808" max="11808" width="13.6640625" style="5" customWidth="1"/>
    <col min="11809" max="11809" width="9.5546875" style="5" customWidth="1"/>
    <col min="11810" max="11810" width="11.109375" style="5" customWidth="1"/>
    <col min="11811" max="12028" width="12.88671875" style="5" customWidth="1"/>
    <col min="12029" max="12032" width="9.109375" style="5"/>
    <col min="12033" max="12033" width="7.44140625" style="5" customWidth="1"/>
    <col min="12034" max="12034" width="15.44140625" style="5" customWidth="1"/>
    <col min="12035" max="12043" width="0" style="5" hidden="1" customWidth="1"/>
    <col min="12044" max="12044" width="9.88671875" style="5" customWidth="1"/>
    <col min="12045" max="12045" width="9.109375" style="5"/>
    <col min="12046" max="12047" width="11.6640625" style="5" customWidth="1"/>
    <col min="12048" max="12049" width="13.44140625" style="5" customWidth="1"/>
    <col min="12050" max="12050" width="8.5546875" style="5" customWidth="1"/>
    <col min="12051" max="12051" width="11.6640625" style="5" customWidth="1"/>
    <col min="12052" max="12052" width="15.88671875" style="5" customWidth="1"/>
    <col min="12053" max="12053" width="14" style="5" customWidth="1"/>
    <col min="12054" max="12062" width="11.6640625" style="5" customWidth="1"/>
    <col min="12063" max="12063" width="9" style="5" customWidth="1"/>
    <col min="12064" max="12064" width="13.6640625" style="5" customWidth="1"/>
    <col min="12065" max="12065" width="9.5546875" style="5" customWidth="1"/>
    <col min="12066" max="12066" width="11.109375" style="5" customWidth="1"/>
    <col min="12067" max="12284" width="12.88671875" style="5" customWidth="1"/>
    <col min="12285" max="12288" width="9.109375" style="5"/>
    <col min="12289" max="12289" width="7.44140625" style="5" customWidth="1"/>
    <col min="12290" max="12290" width="15.44140625" style="5" customWidth="1"/>
    <col min="12291" max="12299" width="0" style="5" hidden="1" customWidth="1"/>
    <col min="12300" max="12300" width="9.88671875" style="5" customWidth="1"/>
    <col min="12301" max="12301" width="9.109375" style="5"/>
    <col min="12302" max="12303" width="11.6640625" style="5" customWidth="1"/>
    <col min="12304" max="12305" width="13.44140625" style="5" customWidth="1"/>
    <col min="12306" max="12306" width="8.5546875" style="5" customWidth="1"/>
    <col min="12307" max="12307" width="11.6640625" style="5" customWidth="1"/>
    <col min="12308" max="12308" width="15.88671875" style="5" customWidth="1"/>
    <col min="12309" max="12309" width="14" style="5" customWidth="1"/>
    <col min="12310" max="12318" width="11.6640625" style="5" customWidth="1"/>
    <col min="12319" max="12319" width="9" style="5" customWidth="1"/>
    <col min="12320" max="12320" width="13.6640625" style="5" customWidth="1"/>
    <col min="12321" max="12321" width="9.5546875" style="5" customWidth="1"/>
    <col min="12322" max="12322" width="11.109375" style="5" customWidth="1"/>
    <col min="12323" max="12540" width="12.88671875" style="5" customWidth="1"/>
    <col min="12541" max="12544" width="9.109375" style="5"/>
    <col min="12545" max="12545" width="7.44140625" style="5" customWidth="1"/>
    <col min="12546" max="12546" width="15.44140625" style="5" customWidth="1"/>
    <col min="12547" max="12555" width="0" style="5" hidden="1" customWidth="1"/>
    <col min="12556" max="12556" width="9.88671875" style="5" customWidth="1"/>
    <col min="12557" max="12557" width="9.109375" style="5"/>
    <col min="12558" max="12559" width="11.6640625" style="5" customWidth="1"/>
    <col min="12560" max="12561" width="13.44140625" style="5" customWidth="1"/>
    <col min="12562" max="12562" width="8.5546875" style="5" customWidth="1"/>
    <col min="12563" max="12563" width="11.6640625" style="5" customWidth="1"/>
    <col min="12564" max="12564" width="15.88671875" style="5" customWidth="1"/>
    <col min="12565" max="12565" width="14" style="5" customWidth="1"/>
    <col min="12566" max="12574" width="11.6640625" style="5" customWidth="1"/>
    <col min="12575" max="12575" width="9" style="5" customWidth="1"/>
    <col min="12576" max="12576" width="13.6640625" style="5" customWidth="1"/>
    <col min="12577" max="12577" width="9.5546875" style="5" customWidth="1"/>
    <col min="12578" max="12578" width="11.109375" style="5" customWidth="1"/>
    <col min="12579" max="12796" width="12.88671875" style="5" customWidth="1"/>
    <col min="12797" max="12800" width="9.109375" style="5"/>
    <col min="12801" max="12801" width="7.44140625" style="5" customWidth="1"/>
    <col min="12802" max="12802" width="15.44140625" style="5" customWidth="1"/>
    <col min="12803" max="12811" width="0" style="5" hidden="1" customWidth="1"/>
    <col min="12812" max="12812" width="9.88671875" style="5" customWidth="1"/>
    <col min="12813" max="12813" width="9.109375" style="5"/>
    <col min="12814" max="12815" width="11.6640625" style="5" customWidth="1"/>
    <col min="12816" max="12817" width="13.44140625" style="5" customWidth="1"/>
    <col min="12818" max="12818" width="8.5546875" style="5" customWidth="1"/>
    <col min="12819" max="12819" width="11.6640625" style="5" customWidth="1"/>
    <col min="12820" max="12820" width="15.88671875" style="5" customWidth="1"/>
    <col min="12821" max="12821" width="14" style="5" customWidth="1"/>
    <col min="12822" max="12830" width="11.6640625" style="5" customWidth="1"/>
    <col min="12831" max="12831" width="9" style="5" customWidth="1"/>
    <col min="12832" max="12832" width="13.6640625" style="5" customWidth="1"/>
    <col min="12833" max="12833" width="9.5546875" style="5" customWidth="1"/>
    <col min="12834" max="12834" width="11.109375" style="5" customWidth="1"/>
    <col min="12835" max="13052" width="12.88671875" style="5" customWidth="1"/>
    <col min="13053" max="13056" width="9.109375" style="5"/>
    <col min="13057" max="13057" width="7.44140625" style="5" customWidth="1"/>
    <col min="13058" max="13058" width="15.44140625" style="5" customWidth="1"/>
    <col min="13059" max="13067" width="0" style="5" hidden="1" customWidth="1"/>
    <col min="13068" max="13068" width="9.88671875" style="5" customWidth="1"/>
    <col min="13069" max="13069" width="9.109375" style="5"/>
    <col min="13070" max="13071" width="11.6640625" style="5" customWidth="1"/>
    <col min="13072" max="13073" width="13.44140625" style="5" customWidth="1"/>
    <col min="13074" max="13074" width="8.5546875" style="5" customWidth="1"/>
    <col min="13075" max="13075" width="11.6640625" style="5" customWidth="1"/>
    <col min="13076" max="13076" width="15.88671875" style="5" customWidth="1"/>
    <col min="13077" max="13077" width="14" style="5" customWidth="1"/>
    <col min="13078" max="13086" width="11.6640625" style="5" customWidth="1"/>
    <col min="13087" max="13087" width="9" style="5" customWidth="1"/>
    <col min="13088" max="13088" width="13.6640625" style="5" customWidth="1"/>
    <col min="13089" max="13089" width="9.5546875" style="5" customWidth="1"/>
    <col min="13090" max="13090" width="11.109375" style="5" customWidth="1"/>
    <col min="13091" max="13308" width="12.88671875" style="5" customWidth="1"/>
    <col min="13309" max="13312" width="9.109375" style="5"/>
    <col min="13313" max="13313" width="7.44140625" style="5" customWidth="1"/>
    <col min="13314" max="13314" width="15.44140625" style="5" customWidth="1"/>
    <col min="13315" max="13323" width="0" style="5" hidden="1" customWidth="1"/>
    <col min="13324" max="13324" width="9.88671875" style="5" customWidth="1"/>
    <col min="13325" max="13325" width="9.109375" style="5"/>
    <col min="13326" max="13327" width="11.6640625" style="5" customWidth="1"/>
    <col min="13328" max="13329" width="13.44140625" style="5" customWidth="1"/>
    <col min="13330" max="13330" width="8.5546875" style="5" customWidth="1"/>
    <col min="13331" max="13331" width="11.6640625" style="5" customWidth="1"/>
    <col min="13332" max="13332" width="15.88671875" style="5" customWidth="1"/>
    <col min="13333" max="13333" width="14" style="5" customWidth="1"/>
    <col min="13334" max="13342" width="11.6640625" style="5" customWidth="1"/>
    <col min="13343" max="13343" width="9" style="5" customWidth="1"/>
    <col min="13344" max="13344" width="13.6640625" style="5" customWidth="1"/>
    <col min="13345" max="13345" width="9.5546875" style="5" customWidth="1"/>
    <col min="13346" max="13346" width="11.109375" style="5" customWidth="1"/>
    <col min="13347" max="13564" width="12.88671875" style="5" customWidth="1"/>
    <col min="13565" max="13568" width="9.109375" style="5"/>
    <col min="13569" max="13569" width="7.44140625" style="5" customWidth="1"/>
    <col min="13570" max="13570" width="15.44140625" style="5" customWidth="1"/>
    <col min="13571" max="13579" width="0" style="5" hidden="1" customWidth="1"/>
    <col min="13580" max="13580" width="9.88671875" style="5" customWidth="1"/>
    <col min="13581" max="13581" width="9.109375" style="5"/>
    <col min="13582" max="13583" width="11.6640625" style="5" customWidth="1"/>
    <col min="13584" max="13585" width="13.44140625" style="5" customWidth="1"/>
    <col min="13586" max="13586" width="8.5546875" style="5" customWidth="1"/>
    <col min="13587" max="13587" width="11.6640625" style="5" customWidth="1"/>
    <col min="13588" max="13588" width="15.88671875" style="5" customWidth="1"/>
    <col min="13589" max="13589" width="14" style="5" customWidth="1"/>
    <col min="13590" max="13598" width="11.6640625" style="5" customWidth="1"/>
    <col min="13599" max="13599" width="9" style="5" customWidth="1"/>
    <col min="13600" max="13600" width="13.6640625" style="5" customWidth="1"/>
    <col min="13601" max="13601" width="9.5546875" style="5" customWidth="1"/>
    <col min="13602" max="13602" width="11.109375" style="5" customWidth="1"/>
    <col min="13603" max="13820" width="12.88671875" style="5" customWidth="1"/>
    <col min="13821" max="13824" width="9.109375" style="5"/>
    <col min="13825" max="13825" width="7.44140625" style="5" customWidth="1"/>
    <col min="13826" max="13826" width="15.44140625" style="5" customWidth="1"/>
    <col min="13827" max="13835" width="0" style="5" hidden="1" customWidth="1"/>
    <col min="13836" max="13836" width="9.88671875" style="5" customWidth="1"/>
    <col min="13837" max="13837" width="9.109375" style="5"/>
    <col min="13838" max="13839" width="11.6640625" style="5" customWidth="1"/>
    <col min="13840" max="13841" width="13.44140625" style="5" customWidth="1"/>
    <col min="13842" max="13842" width="8.5546875" style="5" customWidth="1"/>
    <col min="13843" max="13843" width="11.6640625" style="5" customWidth="1"/>
    <col min="13844" max="13844" width="15.88671875" style="5" customWidth="1"/>
    <col min="13845" max="13845" width="14" style="5" customWidth="1"/>
    <col min="13846" max="13854" width="11.6640625" style="5" customWidth="1"/>
    <col min="13855" max="13855" width="9" style="5" customWidth="1"/>
    <col min="13856" max="13856" width="13.6640625" style="5" customWidth="1"/>
    <col min="13857" max="13857" width="9.5546875" style="5" customWidth="1"/>
    <col min="13858" max="13858" width="11.109375" style="5" customWidth="1"/>
    <col min="13859" max="14076" width="12.88671875" style="5" customWidth="1"/>
    <col min="14077" max="14080" width="9.109375" style="5"/>
    <col min="14081" max="14081" width="7.44140625" style="5" customWidth="1"/>
    <col min="14082" max="14082" width="15.44140625" style="5" customWidth="1"/>
    <col min="14083" max="14091" width="0" style="5" hidden="1" customWidth="1"/>
    <col min="14092" max="14092" width="9.88671875" style="5" customWidth="1"/>
    <col min="14093" max="14093" width="9.109375" style="5"/>
    <col min="14094" max="14095" width="11.6640625" style="5" customWidth="1"/>
    <col min="14096" max="14097" width="13.44140625" style="5" customWidth="1"/>
    <col min="14098" max="14098" width="8.5546875" style="5" customWidth="1"/>
    <col min="14099" max="14099" width="11.6640625" style="5" customWidth="1"/>
    <col min="14100" max="14100" width="15.88671875" style="5" customWidth="1"/>
    <col min="14101" max="14101" width="14" style="5" customWidth="1"/>
    <col min="14102" max="14110" width="11.6640625" style="5" customWidth="1"/>
    <col min="14111" max="14111" width="9" style="5" customWidth="1"/>
    <col min="14112" max="14112" width="13.6640625" style="5" customWidth="1"/>
    <col min="14113" max="14113" width="9.5546875" style="5" customWidth="1"/>
    <col min="14114" max="14114" width="11.109375" style="5" customWidth="1"/>
    <col min="14115" max="14332" width="12.88671875" style="5" customWidth="1"/>
    <col min="14333" max="14336" width="9.109375" style="5"/>
    <col min="14337" max="14337" width="7.44140625" style="5" customWidth="1"/>
    <col min="14338" max="14338" width="15.44140625" style="5" customWidth="1"/>
    <col min="14339" max="14347" width="0" style="5" hidden="1" customWidth="1"/>
    <col min="14348" max="14348" width="9.88671875" style="5" customWidth="1"/>
    <col min="14349" max="14349" width="9.109375" style="5"/>
    <col min="14350" max="14351" width="11.6640625" style="5" customWidth="1"/>
    <col min="14352" max="14353" width="13.44140625" style="5" customWidth="1"/>
    <col min="14354" max="14354" width="8.5546875" style="5" customWidth="1"/>
    <col min="14355" max="14355" width="11.6640625" style="5" customWidth="1"/>
    <col min="14356" max="14356" width="15.88671875" style="5" customWidth="1"/>
    <col min="14357" max="14357" width="14" style="5" customWidth="1"/>
    <col min="14358" max="14366" width="11.6640625" style="5" customWidth="1"/>
    <col min="14367" max="14367" width="9" style="5" customWidth="1"/>
    <col min="14368" max="14368" width="13.6640625" style="5" customWidth="1"/>
    <col min="14369" max="14369" width="9.5546875" style="5" customWidth="1"/>
    <col min="14370" max="14370" width="11.109375" style="5" customWidth="1"/>
    <col min="14371" max="14588" width="12.88671875" style="5" customWidth="1"/>
    <col min="14589" max="14592" width="9.109375" style="5"/>
    <col min="14593" max="14593" width="7.44140625" style="5" customWidth="1"/>
    <col min="14594" max="14594" width="15.44140625" style="5" customWidth="1"/>
    <col min="14595" max="14603" width="0" style="5" hidden="1" customWidth="1"/>
    <col min="14604" max="14604" width="9.88671875" style="5" customWidth="1"/>
    <col min="14605" max="14605" width="9.109375" style="5"/>
    <col min="14606" max="14607" width="11.6640625" style="5" customWidth="1"/>
    <col min="14608" max="14609" width="13.44140625" style="5" customWidth="1"/>
    <col min="14610" max="14610" width="8.5546875" style="5" customWidth="1"/>
    <col min="14611" max="14611" width="11.6640625" style="5" customWidth="1"/>
    <col min="14612" max="14612" width="15.88671875" style="5" customWidth="1"/>
    <col min="14613" max="14613" width="14" style="5" customWidth="1"/>
    <col min="14614" max="14622" width="11.6640625" style="5" customWidth="1"/>
    <col min="14623" max="14623" width="9" style="5" customWidth="1"/>
    <col min="14624" max="14624" width="13.6640625" style="5" customWidth="1"/>
    <col min="14625" max="14625" width="9.5546875" style="5" customWidth="1"/>
    <col min="14626" max="14626" width="11.109375" style="5" customWidth="1"/>
    <col min="14627" max="14844" width="12.88671875" style="5" customWidth="1"/>
    <col min="14845" max="14848" width="9.109375" style="5"/>
    <col min="14849" max="14849" width="7.44140625" style="5" customWidth="1"/>
    <col min="14850" max="14850" width="15.44140625" style="5" customWidth="1"/>
    <col min="14851" max="14859" width="0" style="5" hidden="1" customWidth="1"/>
    <col min="14860" max="14860" width="9.88671875" style="5" customWidth="1"/>
    <col min="14861" max="14861" width="9.109375" style="5"/>
    <col min="14862" max="14863" width="11.6640625" style="5" customWidth="1"/>
    <col min="14864" max="14865" width="13.44140625" style="5" customWidth="1"/>
    <col min="14866" max="14866" width="8.5546875" style="5" customWidth="1"/>
    <col min="14867" max="14867" width="11.6640625" style="5" customWidth="1"/>
    <col min="14868" max="14868" width="15.88671875" style="5" customWidth="1"/>
    <col min="14869" max="14869" width="14" style="5" customWidth="1"/>
    <col min="14870" max="14878" width="11.6640625" style="5" customWidth="1"/>
    <col min="14879" max="14879" width="9" style="5" customWidth="1"/>
    <col min="14880" max="14880" width="13.6640625" style="5" customWidth="1"/>
    <col min="14881" max="14881" width="9.5546875" style="5" customWidth="1"/>
    <col min="14882" max="14882" width="11.109375" style="5" customWidth="1"/>
    <col min="14883" max="15100" width="12.88671875" style="5" customWidth="1"/>
    <col min="15101" max="15104" width="9.109375" style="5"/>
    <col min="15105" max="15105" width="7.44140625" style="5" customWidth="1"/>
    <col min="15106" max="15106" width="15.44140625" style="5" customWidth="1"/>
    <col min="15107" max="15115" width="0" style="5" hidden="1" customWidth="1"/>
    <col min="15116" max="15116" width="9.88671875" style="5" customWidth="1"/>
    <col min="15117" max="15117" width="9.109375" style="5"/>
    <col min="15118" max="15119" width="11.6640625" style="5" customWidth="1"/>
    <col min="15120" max="15121" width="13.44140625" style="5" customWidth="1"/>
    <col min="15122" max="15122" width="8.5546875" style="5" customWidth="1"/>
    <col min="15123" max="15123" width="11.6640625" style="5" customWidth="1"/>
    <col min="15124" max="15124" width="15.88671875" style="5" customWidth="1"/>
    <col min="15125" max="15125" width="14" style="5" customWidth="1"/>
    <col min="15126" max="15134" width="11.6640625" style="5" customWidth="1"/>
    <col min="15135" max="15135" width="9" style="5" customWidth="1"/>
    <col min="15136" max="15136" width="13.6640625" style="5" customWidth="1"/>
    <col min="15137" max="15137" width="9.5546875" style="5" customWidth="1"/>
    <col min="15138" max="15138" width="11.109375" style="5" customWidth="1"/>
    <col min="15139" max="15356" width="12.88671875" style="5" customWidth="1"/>
    <col min="15357" max="15360" width="9.109375" style="5"/>
    <col min="15361" max="15361" width="7.44140625" style="5" customWidth="1"/>
    <col min="15362" max="15362" width="15.44140625" style="5" customWidth="1"/>
    <col min="15363" max="15371" width="0" style="5" hidden="1" customWidth="1"/>
    <col min="15372" max="15372" width="9.88671875" style="5" customWidth="1"/>
    <col min="15373" max="15373" width="9.109375" style="5"/>
    <col min="15374" max="15375" width="11.6640625" style="5" customWidth="1"/>
    <col min="15376" max="15377" width="13.44140625" style="5" customWidth="1"/>
    <col min="15378" max="15378" width="8.5546875" style="5" customWidth="1"/>
    <col min="15379" max="15379" width="11.6640625" style="5" customWidth="1"/>
    <col min="15380" max="15380" width="15.88671875" style="5" customWidth="1"/>
    <col min="15381" max="15381" width="14" style="5" customWidth="1"/>
    <col min="15382" max="15390" width="11.6640625" style="5" customWidth="1"/>
    <col min="15391" max="15391" width="9" style="5" customWidth="1"/>
    <col min="15392" max="15392" width="13.6640625" style="5" customWidth="1"/>
    <col min="15393" max="15393" width="9.5546875" style="5" customWidth="1"/>
    <col min="15394" max="15394" width="11.109375" style="5" customWidth="1"/>
    <col min="15395" max="15612" width="12.88671875" style="5" customWidth="1"/>
    <col min="15613" max="15616" width="9.109375" style="5"/>
    <col min="15617" max="15617" width="7.44140625" style="5" customWidth="1"/>
    <col min="15618" max="15618" width="15.44140625" style="5" customWidth="1"/>
    <col min="15619" max="15627" width="0" style="5" hidden="1" customWidth="1"/>
    <col min="15628" max="15628" width="9.88671875" style="5" customWidth="1"/>
    <col min="15629" max="15629" width="9.109375" style="5"/>
    <col min="15630" max="15631" width="11.6640625" style="5" customWidth="1"/>
    <col min="15632" max="15633" width="13.44140625" style="5" customWidth="1"/>
    <col min="15634" max="15634" width="8.5546875" style="5" customWidth="1"/>
    <col min="15635" max="15635" width="11.6640625" style="5" customWidth="1"/>
    <col min="15636" max="15636" width="15.88671875" style="5" customWidth="1"/>
    <col min="15637" max="15637" width="14" style="5" customWidth="1"/>
    <col min="15638" max="15646" width="11.6640625" style="5" customWidth="1"/>
    <col min="15647" max="15647" width="9" style="5" customWidth="1"/>
    <col min="15648" max="15648" width="13.6640625" style="5" customWidth="1"/>
    <col min="15649" max="15649" width="9.5546875" style="5" customWidth="1"/>
    <col min="15650" max="15650" width="11.109375" style="5" customWidth="1"/>
    <col min="15651" max="15868" width="12.88671875" style="5" customWidth="1"/>
    <col min="15869" max="15872" width="9.109375" style="5"/>
    <col min="15873" max="15873" width="7.44140625" style="5" customWidth="1"/>
    <col min="15874" max="15874" width="15.44140625" style="5" customWidth="1"/>
    <col min="15875" max="15883" width="0" style="5" hidden="1" customWidth="1"/>
    <col min="15884" max="15884" width="9.88671875" style="5" customWidth="1"/>
    <col min="15885" max="15885" width="9.109375" style="5"/>
    <col min="15886" max="15887" width="11.6640625" style="5" customWidth="1"/>
    <col min="15888" max="15889" width="13.44140625" style="5" customWidth="1"/>
    <col min="15890" max="15890" width="8.5546875" style="5" customWidth="1"/>
    <col min="15891" max="15891" width="11.6640625" style="5" customWidth="1"/>
    <col min="15892" max="15892" width="15.88671875" style="5" customWidth="1"/>
    <col min="15893" max="15893" width="14" style="5" customWidth="1"/>
    <col min="15894" max="15902" width="11.6640625" style="5" customWidth="1"/>
    <col min="15903" max="15903" width="9" style="5" customWidth="1"/>
    <col min="15904" max="15904" width="13.6640625" style="5" customWidth="1"/>
    <col min="15905" max="15905" width="9.5546875" style="5" customWidth="1"/>
    <col min="15906" max="15906" width="11.109375" style="5" customWidth="1"/>
    <col min="15907" max="16124" width="12.88671875" style="5" customWidth="1"/>
    <col min="16125" max="16128" width="9.109375" style="5"/>
    <col min="16129" max="16129" width="7.44140625" style="5" customWidth="1"/>
    <col min="16130" max="16130" width="15.44140625" style="5" customWidth="1"/>
    <col min="16131" max="16139" width="0" style="5" hidden="1" customWidth="1"/>
    <col min="16140" max="16140" width="9.88671875" style="5" customWidth="1"/>
    <col min="16141" max="16141" width="9.109375" style="5"/>
    <col min="16142" max="16143" width="11.6640625" style="5" customWidth="1"/>
    <col min="16144" max="16145" width="13.44140625" style="5" customWidth="1"/>
    <col min="16146" max="16146" width="8.5546875" style="5" customWidth="1"/>
    <col min="16147" max="16147" width="11.6640625" style="5" customWidth="1"/>
    <col min="16148" max="16148" width="15.88671875" style="5" customWidth="1"/>
    <col min="16149" max="16149" width="14" style="5" customWidth="1"/>
    <col min="16150" max="16158" width="11.6640625" style="5" customWidth="1"/>
    <col min="16159" max="16159" width="9" style="5" customWidth="1"/>
    <col min="16160" max="16160" width="13.6640625" style="5" customWidth="1"/>
    <col min="16161" max="16161" width="9.5546875" style="5" customWidth="1"/>
    <col min="16162" max="16162" width="11.109375" style="5" customWidth="1"/>
    <col min="16163" max="16380" width="12.88671875" style="5" customWidth="1"/>
    <col min="16381" max="16384" width="9.109375" style="5"/>
  </cols>
  <sheetData>
    <row r="1" spans="1:39" s="12" customFormat="1" ht="15"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17" t="s">
        <v>74</v>
      </c>
      <c r="M2" s="5" t="s">
        <v>52</v>
      </c>
      <c r="N2" s="5" t="s">
        <v>53</v>
      </c>
      <c r="O2" s="5" t="s">
        <v>54</v>
      </c>
      <c r="P2" s="6">
        <v>1</v>
      </c>
      <c r="Q2" s="1">
        <f t="shared" ref="Q2:Q19" si="0">IF(W2=0,0, P2)</f>
        <v>1</v>
      </c>
      <c r="R2" s="5">
        <v>1</v>
      </c>
      <c r="S2" s="7">
        <v>0.89284722222222224</v>
      </c>
      <c r="T2" s="8">
        <v>45398</v>
      </c>
      <c r="U2" s="6">
        <v>13.563000000000001</v>
      </c>
      <c r="V2" s="9">
        <v>0.22605</v>
      </c>
      <c r="W2" s="10">
        <v>1</v>
      </c>
      <c r="X2" s="2">
        <f t="shared" ref="X2:X19" si="1">V2*W2</f>
        <v>0.22605</v>
      </c>
      <c r="AC2" s="5">
        <v>-1</v>
      </c>
      <c r="AD2" s="5">
        <v>478</v>
      </c>
      <c r="AE2" s="5">
        <v>0</v>
      </c>
      <c r="AF2" s="5" t="s">
        <v>73</v>
      </c>
      <c r="AG2" s="5">
        <v>4</v>
      </c>
      <c r="AH2" s="5">
        <v>0.53300000000000003</v>
      </c>
      <c r="AI2" s="5" t="s">
        <v>55</v>
      </c>
      <c r="AJ2" s="13"/>
      <c r="AK2" s="13"/>
      <c r="AL2" s="13"/>
      <c r="AM2" s="13"/>
    </row>
    <row r="3" spans="1:39" x14ac:dyDescent="0.3">
      <c r="A3" s="3">
        <v>2</v>
      </c>
      <c r="B3" s="4" t="s">
        <v>43</v>
      </c>
      <c r="M3" s="5" t="s">
        <v>52</v>
      </c>
      <c r="N3" s="5" t="s">
        <v>53</v>
      </c>
      <c r="O3" s="5" t="s">
        <v>54</v>
      </c>
      <c r="P3" s="6">
        <v>1</v>
      </c>
      <c r="Q3" s="1">
        <f t="shared" si="0"/>
        <v>1</v>
      </c>
      <c r="R3" s="5">
        <v>1</v>
      </c>
      <c r="S3" s="7">
        <v>0.89300925925925922</v>
      </c>
      <c r="T3" s="8">
        <v>45398</v>
      </c>
      <c r="U3" s="6">
        <v>22.382000000000001</v>
      </c>
      <c r="V3" s="9">
        <v>0.37303333333333333</v>
      </c>
      <c r="W3" s="10">
        <v>1</v>
      </c>
      <c r="X3" s="2">
        <f t="shared" si="1"/>
        <v>0.37303333333333333</v>
      </c>
      <c r="AC3" s="5">
        <v>-1</v>
      </c>
      <c r="AD3" s="5">
        <v>478</v>
      </c>
      <c r="AE3" s="5">
        <v>0</v>
      </c>
      <c r="AF3" s="5" t="s">
        <v>73</v>
      </c>
      <c r="AG3" s="5">
        <v>4</v>
      </c>
      <c r="AH3" s="5">
        <v>9.6000000000000002E-2</v>
      </c>
      <c r="AI3" s="5" t="s">
        <v>63</v>
      </c>
      <c r="AJ3" s="13"/>
      <c r="AK3" s="13"/>
      <c r="AL3" s="13"/>
      <c r="AM3" s="13"/>
    </row>
    <row r="4" spans="1:39" x14ac:dyDescent="0.3">
      <c r="A4" s="3">
        <v>3</v>
      </c>
      <c r="B4" s="4" t="s">
        <v>40</v>
      </c>
      <c r="M4" s="5" t="s">
        <v>52</v>
      </c>
      <c r="N4" s="5" t="s">
        <v>53</v>
      </c>
      <c r="O4" s="5" t="s">
        <v>54</v>
      </c>
      <c r="P4" s="6">
        <v>1</v>
      </c>
      <c r="Q4" s="1">
        <f t="shared" si="0"/>
        <v>1</v>
      </c>
      <c r="R4" s="5">
        <v>1</v>
      </c>
      <c r="S4" s="7">
        <v>0.89326388888888886</v>
      </c>
      <c r="T4" s="8">
        <v>45398</v>
      </c>
      <c r="U4" s="6">
        <v>27.757000000000001</v>
      </c>
      <c r="V4" s="9">
        <v>0.46261666666666668</v>
      </c>
      <c r="W4" s="10">
        <v>1</v>
      </c>
      <c r="X4" s="2">
        <f t="shared" si="1"/>
        <v>0.46261666666666668</v>
      </c>
      <c r="AC4" s="5">
        <v>-1</v>
      </c>
      <c r="AD4" s="5">
        <v>478</v>
      </c>
      <c r="AE4" s="5">
        <v>0</v>
      </c>
      <c r="AF4" s="5" t="s">
        <v>73</v>
      </c>
      <c r="AG4" s="5">
        <v>4</v>
      </c>
      <c r="AH4" s="5">
        <v>0.47799999999999998</v>
      </c>
      <c r="AI4" s="5" t="s">
        <v>60</v>
      </c>
      <c r="AJ4" s="13"/>
      <c r="AK4" s="13"/>
      <c r="AL4" s="13"/>
      <c r="AM4" s="13"/>
    </row>
    <row r="5" spans="1:39" x14ac:dyDescent="0.3">
      <c r="A5" s="3">
        <v>4</v>
      </c>
      <c r="B5" s="4" t="s">
        <v>39</v>
      </c>
      <c r="M5" s="5" t="s">
        <v>52</v>
      </c>
      <c r="N5" s="5" t="s">
        <v>53</v>
      </c>
      <c r="O5" s="5" t="s">
        <v>54</v>
      </c>
      <c r="P5" s="6">
        <v>1</v>
      </c>
      <c r="Q5" s="1">
        <f t="shared" si="0"/>
        <v>1</v>
      </c>
      <c r="R5" s="5">
        <v>1</v>
      </c>
      <c r="S5" s="7">
        <v>0.89358796296296295</v>
      </c>
      <c r="T5" s="8">
        <v>45398</v>
      </c>
      <c r="U5" s="6">
        <v>12.157999999999999</v>
      </c>
      <c r="V5" s="9">
        <v>0.20263333333333333</v>
      </c>
      <c r="W5" s="10">
        <v>1</v>
      </c>
      <c r="X5" s="2">
        <f t="shared" si="1"/>
        <v>0.20263333333333333</v>
      </c>
      <c r="AC5" s="5">
        <v>-1</v>
      </c>
      <c r="AD5" s="5">
        <v>478</v>
      </c>
      <c r="AE5" s="5">
        <v>0</v>
      </c>
      <c r="AF5" s="5" t="s">
        <v>73</v>
      </c>
      <c r="AG5" s="5">
        <v>4</v>
      </c>
      <c r="AH5" s="5">
        <v>0.23499999999999999</v>
      </c>
      <c r="AI5" s="5" t="s">
        <v>59</v>
      </c>
      <c r="AJ5" s="13"/>
      <c r="AK5" s="13"/>
      <c r="AL5" s="13"/>
      <c r="AM5" s="13"/>
    </row>
    <row r="6" spans="1:39" x14ac:dyDescent="0.3">
      <c r="A6" s="3">
        <v>5</v>
      </c>
      <c r="B6" s="17" t="s">
        <v>74</v>
      </c>
      <c r="M6" s="5" t="s">
        <v>52</v>
      </c>
      <c r="N6" s="5" t="s">
        <v>53</v>
      </c>
      <c r="O6" s="5" t="s">
        <v>54</v>
      </c>
      <c r="P6" s="6">
        <v>1</v>
      </c>
      <c r="Q6" s="1">
        <f t="shared" si="0"/>
        <v>1</v>
      </c>
      <c r="R6" s="5">
        <v>1</v>
      </c>
      <c r="S6" s="7">
        <v>0.89385416666666662</v>
      </c>
      <c r="T6" s="8">
        <v>45398</v>
      </c>
      <c r="U6" s="6">
        <v>17.48</v>
      </c>
      <c r="V6" s="9">
        <v>0.29133333333333333</v>
      </c>
      <c r="W6" s="10">
        <v>1</v>
      </c>
      <c r="X6" s="2">
        <f t="shared" si="1"/>
        <v>0.29133333333333333</v>
      </c>
      <c r="AC6" s="5">
        <v>-1</v>
      </c>
      <c r="AD6" s="5">
        <v>478</v>
      </c>
      <c r="AE6" s="5">
        <v>0</v>
      </c>
      <c r="AF6" s="5" t="s">
        <v>73</v>
      </c>
      <c r="AG6" s="5">
        <v>4</v>
      </c>
      <c r="AH6" s="5">
        <v>0.151</v>
      </c>
      <c r="AI6" s="5" t="s">
        <v>55</v>
      </c>
      <c r="AJ6" s="13"/>
      <c r="AK6" s="13"/>
      <c r="AL6" s="13"/>
      <c r="AM6" s="13"/>
    </row>
    <row r="7" spans="1:39" x14ac:dyDescent="0.3">
      <c r="A7" s="3">
        <v>6</v>
      </c>
      <c r="B7" s="4" t="s">
        <v>40</v>
      </c>
      <c r="M7" s="5" t="s">
        <v>52</v>
      </c>
      <c r="N7" s="5" t="s">
        <v>53</v>
      </c>
      <c r="O7" s="5" t="s">
        <v>54</v>
      </c>
      <c r="P7" s="6">
        <v>1</v>
      </c>
      <c r="Q7" s="1">
        <f t="shared" si="0"/>
        <v>1</v>
      </c>
      <c r="R7" s="5">
        <v>1</v>
      </c>
      <c r="S7" s="7">
        <v>0.89405092592592594</v>
      </c>
      <c r="T7" s="8">
        <v>45398</v>
      </c>
      <c r="U7" s="6">
        <v>25.02</v>
      </c>
      <c r="V7" s="9">
        <v>0.41699999999999998</v>
      </c>
      <c r="W7" s="10">
        <v>1</v>
      </c>
      <c r="X7" s="2">
        <f t="shared" si="1"/>
        <v>0.41699999999999998</v>
      </c>
      <c r="AC7" s="5">
        <v>-1</v>
      </c>
      <c r="AD7" s="5">
        <v>478</v>
      </c>
      <c r="AE7" s="5">
        <v>0</v>
      </c>
      <c r="AF7" s="5" t="s">
        <v>73</v>
      </c>
      <c r="AG7" s="5">
        <v>4</v>
      </c>
      <c r="AH7" s="5">
        <v>0.63100000000000001</v>
      </c>
      <c r="AI7" s="5" t="s">
        <v>60</v>
      </c>
      <c r="AJ7" s="13"/>
      <c r="AK7" s="13"/>
      <c r="AL7" s="13"/>
      <c r="AM7" s="13"/>
    </row>
    <row r="8" spans="1:39" x14ac:dyDescent="0.3">
      <c r="A8" s="3">
        <v>7</v>
      </c>
      <c r="B8" s="4" t="s">
        <v>39</v>
      </c>
      <c r="M8" s="5" t="s">
        <v>52</v>
      </c>
      <c r="N8" s="5" t="s">
        <v>53</v>
      </c>
      <c r="O8" s="5" t="s">
        <v>54</v>
      </c>
      <c r="P8" s="6">
        <v>1</v>
      </c>
      <c r="Q8" s="1">
        <f t="shared" si="0"/>
        <v>1</v>
      </c>
      <c r="R8" s="5">
        <v>1</v>
      </c>
      <c r="S8" s="7">
        <v>0.8943402777777778</v>
      </c>
      <c r="T8" s="8">
        <v>45398</v>
      </c>
      <c r="U8" s="6">
        <v>8.3729999999999993</v>
      </c>
      <c r="V8" s="9">
        <v>0.13955000000000001</v>
      </c>
      <c r="W8" s="10">
        <v>1</v>
      </c>
      <c r="X8" s="2">
        <f t="shared" si="1"/>
        <v>0.13955000000000001</v>
      </c>
      <c r="AC8" s="5">
        <v>-1</v>
      </c>
      <c r="AD8" s="5">
        <v>478</v>
      </c>
      <c r="AE8" s="5">
        <v>0</v>
      </c>
      <c r="AF8" s="5" t="s">
        <v>73</v>
      </c>
      <c r="AG8" s="5">
        <v>4</v>
      </c>
      <c r="AH8" s="5">
        <v>0.65100000000000002</v>
      </c>
      <c r="AI8" s="5" t="s">
        <v>59</v>
      </c>
      <c r="AJ8" s="13"/>
      <c r="AK8" s="13"/>
      <c r="AL8" s="13"/>
      <c r="AM8" s="13"/>
    </row>
    <row r="9" spans="1:39" x14ac:dyDescent="0.3">
      <c r="A9" s="3">
        <v>8</v>
      </c>
      <c r="B9" s="17" t="s">
        <v>74</v>
      </c>
      <c r="M9" s="5" t="s">
        <v>52</v>
      </c>
      <c r="N9" s="5" t="s">
        <v>53</v>
      </c>
      <c r="O9" s="5" t="s">
        <v>54</v>
      </c>
      <c r="P9" s="6">
        <v>1</v>
      </c>
      <c r="Q9" s="1">
        <f t="shared" si="0"/>
        <v>0</v>
      </c>
      <c r="R9" s="5">
        <v>1</v>
      </c>
      <c r="S9" s="7">
        <v>0.89490740740740737</v>
      </c>
      <c r="T9" s="8">
        <v>45398</v>
      </c>
      <c r="U9" s="6">
        <v>45.167999999999999</v>
      </c>
      <c r="V9" s="9">
        <v>0.75280000000000002</v>
      </c>
      <c r="W9" s="10">
        <v>0</v>
      </c>
      <c r="X9" s="2">
        <f t="shared" si="1"/>
        <v>0</v>
      </c>
      <c r="AC9" s="5">
        <v>-1</v>
      </c>
      <c r="AD9" s="5">
        <v>478</v>
      </c>
      <c r="AE9" s="5">
        <v>0</v>
      </c>
      <c r="AF9" s="5" t="s">
        <v>73</v>
      </c>
      <c r="AG9" s="5">
        <v>4</v>
      </c>
      <c r="AH9" s="5">
        <v>0.23899999999999999</v>
      </c>
      <c r="AI9" s="5" t="s">
        <v>55</v>
      </c>
      <c r="AJ9" s="13"/>
      <c r="AK9" s="13"/>
      <c r="AL9" s="13"/>
      <c r="AM9" s="13"/>
    </row>
    <row r="10" spans="1:39" x14ac:dyDescent="0.3">
      <c r="A10" s="3">
        <v>9</v>
      </c>
      <c r="B10" s="4" t="s">
        <v>42</v>
      </c>
      <c r="M10" s="5" t="s">
        <v>52</v>
      </c>
      <c r="N10" s="5" t="s">
        <v>53</v>
      </c>
      <c r="O10" s="5" t="s">
        <v>54</v>
      </c>
      <c r="P10" s="6">
        <v>1</v>
      </c>
      <c r="Q10" s="1">
        <f t="shared" si="0"/>
        <v>0</v>
      </c>
      <c r="R10" s="5">
        <v>1</v>
      </c>
      <c r="S10" s="7">
        <v>0.89542824074074079</v>
      </c>
      <c r="T10" s="8">
        <v>45398</v>
      </c>
      <c r="U10" s="6">
        <v>25.335999999999999</v>
      </c>
      <c r="V10" s="9">
        <v>0.42226666666666668</v>
      </c>
      <c r="W10" s="10">
        <v>0</v>
      </c>
      <c r="X10" s="2">
        <f t="shared" si="1"/>
        <v>0</v>
      </c>
      <c r="AC10" s="5">
        <v>-1</v>
      </c>
      <c r="AD10" s="5">
        <v>478</v>
      </c>
      <c r="AE10" s="5">
        <v>0</v>
      </c>
      <c r="AF10" s="5" t="s">
        <v>73</v>
      </c>
      <c r="AG10" s="5">
        <v>4</v>
      </c>
      <c r="AH10" s="5">
        <v>0.40799999999999997</v>
      </c>
      <c r="AI10" s="5" t="s">
        <v>62</v>
      </c>
      <c r="AJ10" s="13"/>
      <c r="AK10" s="13"/>
      <c r="AL10" s="13"/>
      <c r="AM10" s="13"/>
    </row>
    <row r="11" spans="1:39" x14ac:dyDescent="0.3">
      <c r="A11" s="3">
        <v>10</v>
      </c>
      <c r="B11" s="17" t="s">
        <v>74</v>
      </c>
      <c r="M11" s="5" t="s">
        <v>52</v>
      </c>
      <c r="N11" s="5" t="s">
        <v>53</v>
      </c>
      <c r="O11" s="5" t="s">
        <v>54</v>
      </c>
      <c r="P11" s="6">
        <v>1</v>
      </c>
      <c r="Q11" s="1">
        <f t="shared" si="0"/>
        <v>0</v>
      </c>
      <c r="R11" s="5">
        <v>1</v>
      </c>
      <c r="S11" s="7">
        <v>0.8961689814814815</v>
      </c>
      <c r="T11" s="8">
        <v>45398</v>
      </c>
      <c r="U11" s="6">
        <v>70.072000000000003</v>
      </c>
      <c r="V11" s="9">
        <v>1.1678666666666666</v>
      </c>
      <c r="W11" s="10">
        <v>0</v>
      </c>
      <c r="X11" s="2">
        <f t="shared" si="1"/>
        <v>0</v>
      </c>
      <c r="AC11" s="5">
        <v>-1</v>
      </c>
      <c r="AD11" s="5">
        <v>478</v>
      </c>
      <c r="AE11" s="5">
        <v>0</v>
      </c>
      <c r="AF11" s="5" t="s">
        <v>73</v>
      </c>
      <c r="AG11" s="5">
        <v>4</v>
      </c>
      <c r="AH11" s="5">
        <v>0.60699999999999998</v>
      </c>
      <c r="AI11" s="5" t="s">
        <v>55</v>
      </c>
      <c r="AJ11" s="13"/>
      <c r="AK11" s="13"/>
      <c r="AL11" s="13"/>
      <c r="AM11" s="13"/>
    </row>
    <row r="12" spans="1:39" x14ac:dyDescent="0.3">
      <c r="A12" s="3">
        <v>11</v>
      </c>
      <c r="B12" s="17" t="s">
        <v>74</v>
      </c>
      <c r="M12" s="5" t="s">
        <v>52</v>
      </c>
      <c r="N12" s="5" t="s">
        <v>53</v>
      </c>
      <c r="O12" s="5" t="s">
        <v>54</v>
      </c>
      <c r="P12" s="6">
        <v>1</v>
      </c>
      <c r="Q12" s="1">
        <f t="shared" si="0"/>
        <v>1</v>
      </c>
      <c r="R12" s="5">
        <v>1</v>
      </c>
      <c r="S12" s="7">
        <v>0.89704861111111112</v>
      </c>
      <c r="T12" s="8">
        <v>45398</v>
      </c>
      <c r="U12" s="6">
        <v>23.969000000000001</v>
      </c>
      <c r="V12" s="9">
        <v>0.39948333333333336</v>
      </c>
      <c r="W12" s="10">
        <v>1</v>
      </c>
      <c r="X12" s="2">
        <f t="shared" si="1"/>
        <v>0.39948333333333336</v>
      </c>
      <c r="AC12" s="5">
        <v>-1</v>
      </c>
      <c r="AD12" s="5">
        <v>478</v>
      </c>
      <c r="AE12" s="5">
        <v>0</v>
      </c>
      <c r="AF12" s="5" t="s">
        <v>73</v>
      </c>
      <c r="AG12" s="5">
        <v>4</v>
      </c>
      <c r="AH12" s="5">
        <v>0.28699999999999998</v>
      </c>
      <c r="AI12" s="5" t="s">
        <v>55</v>
      </c>
    </row>
    <row r="13" spans="1:39" x14ac:dyDescent="0.3">
      <c r="A13" s="3">
        <v>12</v>
      </c>
      <c r="B13" s="4" t="s">
        <v>44</v>
      </c>
      <c r="M13" s="5" t="s">
        <v>52</v>
      </c>
      <c r="N13" s="5" t="s">
        <v>53</v>
      </c>
      <c r="O13" s="5" t="s">
        <v>54</v>
      </c>
      <c r="P13" s="6">
        <v>1</v>
      </c>
      <c r="Q13" s="1">
        <f t="shared" si="0"/>
        <v>1</v>
      </c>
      <c r="R13" s="5">
        <v>1</v>
      </c>
      <c r="S13" s="7">
        <v>0.89732638888888894</v>
      </c>
      <c r="T13" s="8">
        <v>45398</v>
      </c>
      <c r="U13" s="6">
        <v>27.922000000000001</v>
      </c>
      <c r="V13" s="9">
        <v>0.46536666666666665</v>
      </c>
      <c r="W13" s="10">
        <v>1</v>
      </c>
      <c r="X13" s="2">
        <f t="shared" si="1"/>
        <v>0.46536666666666665</v>
      </c>
      <c r="AC13" s="5">
        <v>-1</v>
      </c>
      <c r="AD13" s="5">
        <v>478</v>
      </c>
      <c r="AE13" s="5">
        <v>0</v>
      </c>
      <c r="AF13" s="5" t="s">
        <v>73</v>
      </c>
      <c r="AG13" s="5">
        <v>4</v>
      </c>
      <c r="AH13" s="5">
        <v>0.25600000000000001</v>
      </c>
      <c r="AI13" s="5" t="s">
        <v>64</v>
      </c>
    </row>
    <row r="14" spans="1:39" x14ac:dyDescent="0.3">
      <c r="A14" s="3">
        <v>13</v>
      </c>
      <c r="B14" s="4" t="s">
        <v>39</v>
      </c>
      <c r="M14" s="5" t="s">
        <v>52</v>
      </c>
      <c r="N14" s="5" t="s">
        <v>53</v>
      </c>
      <c r="O14" s="5" t="s">
        <v>54</v>
      </c>
      <c r="P14" s="6">
        <v>1</v>
      </c>
      <c r="Q14" s="1">
        <f t="shared" si="0"/>
        <v>1</v>
      </c>
      <c r="R14" s="5">
        <v>1</v>
      </c>
      <c r="S14" s="7">
        <v>0.89765046296296291</v>
      </c>
      <c r="T14" s="8">
        <v>45398</v>
      </c>
      <c r="U14" s="6">
        <v>7.1159999999999997</v>
      </c>
      <c r="V14" s="9">
        <v>0.1186</v>
      </c>
      <c r="W14" s="10">
        <v>1</v>
      </c>
      <c r="X14" s="2">
        <f t="shared" si="1"/>
        <v>0.1186</v>
      </c>
      <c r="AC14" s="5">
        <v>-1</v>
      </c>
      <c r="AD14" s="5">
        <v>478</v>
      </c>
      <c r="AE14" s="5">
        <v>0</v>
      </c>
      <c r="AF14" s="5" t="s">
        <v>73</v>
      </c>
      <c r="AG14" s="5">
        <v>4</v>
      </c>
      <c r="AH14" s="5">
        <v>0.17799999999999999</v>
      </c>
      <c r="AI14" s="5" t="s">
        <v>59</v>
      </c>
    </row>
    <row r="15" spans="1:39" x14ac:dyDescent="0.3">
      <c r="A15" s="3">
        <v>14</v>
      </c>
      <c r="B15" s="17" t="s">
        <v>74</v>
      </c>
      <c r="M15" s="5" t="s">
        <v>52</v>
      </c>
      <c r="N15" s="5" t="s">
        <v>53</v>
      </c>
      <c r="O15" s="5" t="s">
        <v>54</v>
      </c>
      <c r="P15" s="6">
        <v>1</v>
      </c>
      <c r="Q15" s="1">
        <f t="shared" si="0"/>
        <v>0</v>
      </c>
      <c r="R15" s="5">
        <v>1</v>
      </c>
      <c r="S15" s="7">
        <v>0.89809027777777772</v>
      </c>
      <c r="T15" s="8">
        <v>45398</v>
      </c>
      <c r="U15" s="6">
        <v>40.430999999999997</v>
      </c>
      <c r="V15" s="9">
        <v>0.67384999999999995</v>
      </c>
      <c r="W15" s="10">
        <v>0</v>
      </c>
      <c r="X15" s="2">
        <f t="shared" si="1"/>
        <v>0</v>
      </c>
      <c r="AC15" s="5">
        <v>-1</v>
      </c>
      <c r="AD15" s="5">
        <v>478</v>
      </c>
      <c r="AE15" s="5">
        <v>0</v>
      </c>
      <c r="AF15" s="5" t="s">
        <v>73</v>
      </c>
      <c r="AG15" s="5">
        <v>4</v>
      </c>
      <c r="AH15" s="5">
        <v>0.97499999999999998</v>
      </c>
      <c r="AI15" s="5" t="s">
        <v>55</v>
      </c>
    </row>
    <row r="16" spans="1:39" x14ac:dyDescent="0.3">
      <c r="A16" s="3">
        <v>15</v>
      </c>
      <c r="B16" s="17" t="s">
        <v>74</v>
      </c>
      <c r="M16" s="5" t="s">
        <v>52</v>
      </c>
      <c r="N16" s="5" t="s">
        <v>53</v>
      </c>
      <c r="O16" s="5" t="s">
        <v>54</v>
      </c>
      <c r="P16" s="6">
        <v>1</v>
      </c>
      <c r="Q16" s="1">
        <f t="shared" si="0"/>
        <v>1</v>
      </c>
      <c r="R16" s="5">
        <v>1</v>
      </c>
      <c r="S16" s="7">
        <v>0.89880787037037035</v>
      </c>
      <c r="T16" s="8">
        <v>45398</v>
      </c>
      <c r="U16" s="6">
        <v>11.125</v>
      </c>
      <c r="V16" s="9">
        <v>0.18541666666666667</v>
      </c>
      <c r="W16" s="10">
        <v>1</v>
      </c>
      <c r="X16" s="2">
        <f t="shared" si="1"/>
        <v>0.18541666666666667</v>
      </c>
      <c r="AC16" s="5">
        <v>-1</v>
      </c>
      <c r="AD16" s="5">
        <v>478</v>
      </c>
      <c r="AE16" s="5">
        <v>0</v>
      </c>
      <c r="AF16" s="5" t="s">
        <v>73</v>
      </c>
      <c r="AG16" s="5">
        <v>4</v>
      </c>
      <c r="AH16" s="5">
        <v>3.9E-2</v>
      </c>
      <c r="AI16" s="5" t="s">
        <v>55</v>
      </c>
    </row>
    <row r="17" spans="1:35" x14ac:dyDescent="0.3">
      <c r="A17" s="3">
        <v>16</v>
      </c>
      <c r="B17" s="4" t="s">
        <v>36</v>
      </c>
      <c r="M17" s="5" t="s">
        <v>52</v>
      </c>
      <c r="N17" s="5" t="s">
        <v>53</v>
      </c>
      <c r="O17" s="5" t="s">
        <v>54</v>
      </c>
      <c r="P17" s="6">
        <v>1</v>
      </c>
      <c r="Q17" s="1">
        <f t="shared" si="0"/>
        <v>1</v>
      </c>
      <c r="R17" s="5">
        <v>1</v>
      </c>
      <c r="S17" s="7">
        <v>0.89893518518518523</v>
      </c>
      <c r="T17" s="8">
        <v>45398</v>
      </c>
      <c r="U17" s="6">
        <v>11.326000000000001</v>
      </c>
      <c r="V17" s="9">
        <v>0.18876666666666667</v>
      </c>
      <c r="W17" s="10">
        <v>1</v>
      </c>
      <c r="X17" s="2">
        <f t="shared" si="1"/>
        <v>0.18876666666666667</v>
      </c>
      <c r="AC17" s="5">
        <v>-1</v>
      </c>
      <c r="AD17" s="5">
        <v>478</v>
      </c>
      <c r="AE17" s="5">
        <v>0</v>
      </c>
      <c r="AF17" s="5" t="s">
        <v>73</v>
      </c>
      <c r="AG17" s="5">
        <v>4</v>
      </c>
      <c r="AH17" s="5">
        <v>0.16400000000000001</v>
      </c>
      <c r="AI17" s="5" t="s">
        <v>56</v>
      </c>
    </row>
    <row r="18" spans="1:35" x14ac:dyDescent="0.3">
      <c r="A18" s="3">
        <v>17</v>
      </c>
      <c r="B18" s="4" t="s">
        <v>47</v>
      </c>
      <c r="M18" s="5" t="s">
        <v>52</v>
      </c>
      <c r="N18" s="5" t="s">
        <v>53</v>
      </c>
      <c r="O18" s="5" t="s">
        <v>54</v>
      </c>
      <c r="P18" s="6">
        <v>1</v>
      </c>
      <c r="Q18" s="1">
        <f t="shared" si="0"/>
        <v>1</v>
      </c>
      <c r="R18" s="5">
        <v>1</v>
      </c>
      <c r="S18" s="7">
        <v>0.89906249999999999</v>
      </c>
      <c r="T18" s="8">
        <v>45398</v>
      </c>
      <c r="U18" s="6">
        <v>26.57</v>
      </c>
      <c r="V18" s="9">
        <v>0.44283333333333336</v>
      </c>
      <c r="W18" s="10">
        <v>1</v>
      </c>
      <c r="X18" s="2">
        <f t="shared" si="1"/>
        <v>0.44283333333333336</v>
      </c>
      <c r="AC18" s="5">
        <v>-1</v>
      </c>
      <c r="AD18" s="5">
        <v>478</v>
      </c>
      <c r="AE18" s="5">
        <v>0</v>
      </c>
      <c r="AF18" s="5" t="s">
        <v>73</v>
      </c>
      <c r="AG18" s="5">
        <v>4</v>
      </c>
      <c r="AH18" s="5">
        <v>0.49</v>
      </c>
      <c r="AI18" s="5" t="s">
        <v>68</v>
      </c>
    </row>
    <row r="19" spans="1:35" x14ac:dyDescent="0.3">
      <c r="A19" s="3">
        <v>18</v>
      </c>
      <c r="B19" s="4" t="s">
        <v>39</v>
      </c>
      <c r="M19" s="5" t="s">
        <v>52</v>
      </c>
      <c r="N19" s="5" t="s">
        <v>53</v>
      </c>
      <c r="O19" s="5" t="s">
        <v>54</v>
      </c>
      <c r="P19" s="6">
        <v>1</v>
      </c>
      <c r="Q19" s="1">
        <f t="shared" si="0"/>
        <v>1</v>
      </c>
      <c r="R19" s="5">
        <v>1</v>
      </c>
      <c r="S19" s="7">
        <v>0.89937500000000004</v>
      </c>
      <c r="T19" s="8">
        <v>45398</v>
      </c>
      <c r="U19" s="6">
        <v>7.7530000000000001</v>
      </c>
      <c r="V19" s="9">
        <v>0.12921666666666667</v>
      </c>
      <c r="W19" s="10">
        <v>1</v>
      </c>
      <c r="X19" s="2">
        <f t="shared" si="1"/>
        <v>0.12921666666666667</v>
      </c>
      <c r="AC19" s="5">
        <v>-1</v>
      </c>
      <c r="AD19" s="5">
        <v>478</v>
      </c>
      <c r="AE19" s="5">
        <v>0</v>
      </c>
      <c r="AF19" s="5" t="s">
        <v>73</v>
      </c>
      <c r="AG19" s="5">
        <v>4</v>
      </c>
      <c r="AH19" s="5">
        <v>0.06</v>
      </c>
      <c r="AI19" s="5" t="s">
        <v>59</v>
      </c>
    </row>
    <row r="20" spans="1:35" x14ac:dyDescent="0.3">
      <c r="A20" s="3">
        <v>19</v>
      </c>
      <c r="B20" s="17" t="s">
        <v>74</v>
      </c>
      <c r="M20" s="5" t="s">
        <v>52</v>
      </c>
      <c r="N20" s="5" t="s">
        <v>53</v>
      </c>
      <c r="O20" s="5" t="s">
        <v>54</v>
      </c>
      <c r="P20" s="6">
        <v>1</v>
      </c>
      <c r="Q20" s="1">
        <f t="shared" ref="Q20:Q83" si="2">IF(W20=0,0, P20)</f>
        <v>1</v>
      </c>
      <c r="R20" s="5">
        <v>1</v>
      </c>
      <c r="S20" s="7">
        <v>0.89974537037037039</v>
      </c>
      <c r="T20" s="8">
        <v>45398</v>
      </c>
      <c r="U20" s="6">
        <v>59.38</v>
      </c>
      <c r="V20" s="9">
        <v>0.98966666666666669</v>
      </c>
      <c r="W20" s="10">
        <v>1</v>
      </c>
      <c r="X20" s="2">
        <f t="shared" ref="X20:X83" si="3">V20*W20</f>
        <v>0.98966666666666669</v>
      </c>
      <c r="AC20" s="5">
        <v>-1</v>
      </c>
      <c r="AD20" s="5">
        <v>478</v>
      </c>
      <c r="AE20" s="5">
        <v>0</v>
      </c>
      <c r="AF20" s="5" t="s">
        <v>73</v>
      </c>
      <c r="AG20" s="5">
        <v>4</v>
      </c>
      <c r="AH20" s="5">
        <v>0.65200000000000002</v>
      </c>
      <c r="AI20" s="5" t="s">
        <v>55</v>
      </c>
    </row>
    <row r="21" spans="1:35" x14ac:dyDescent="0.3">
      <c r="A21" s="3">
        <v>20</v>
      </c>
      <c r="B21" s="4" t="s">
        <v>40</v>
      </c>
      <c r="M21" s="5" t="s">
        <v>52</v>
      </c>
      <c r="N21" s="5" t="s">
        <v>53</v>
      </c>
      <c r="O21" s="5" t="s">
        <v>54</v>
      </c>
      <c r="P21" s="6">
        <v>1</v>
      </c>
      <c r="Q21" s="1">
        <f t="shared" si="2"/>
        <v>1</v>
      </c>
      <c r="R21" s="5">
        <v>1</v>
      </c>
      <c r="S21" s="7">
        <v>0.90043981481481483</v>
      </c>
      <c r="T21" s="8">
        <v>45398</v>
      </c>
      <c r="U21" s="6">
        <v>29.039000000000001</v>
      </c>
      <c r="V21" s="9">
        <v>0.48398333333333332</v>
      </c>
      <c r="W21" s="10">
        <v>1</v>
      </c>
      <c r="X21" s="2">
        <f t="shared" si="3"/>
        <v>0.48398333333333332</v>
      </c>
      <c r="AC21" s="5">
        <v>-1</v>
      </c>
      <c r="AD21" s="5">
        <v>478</v>
      </c>
      <c r="AE21" s="5">
        <v>0</v>
      </c>
      <c r="AF21" s="5" t="s">
        <v>73</v>
      </c>
      <c r="AG21" s="5">
        <v>4</v>
      </c>
      <c r="AH21" s="5">
        <v>3.2000000000000001E-2</v>
      </c>
      <c r="AI21" s="5" t="s">
        <v>60</v>
      </c>
    </row>
    <row r="22" spans="1:35" x14ac:dyDescent="0.3">
      <c r="A22" s="3">
        <v>21</v>
      </c>
      <c r="B22" s="4" t="s">
        <v>39</v>
      </c>
      <c r="M22" s="5" t="s">
        <v>52</v>
      </c>
      <c r="N22" s="5" t="s">
        <v>53</v>
      </c>
      <c r="O22" s="5" t="s">
        <v>54</v>
      </c>
      <c r="P22" s="6">
        <v>1</v>
      </c>
      <c r="Q22" s="1">
        <f t="shared" si="2"/>
        <v>1</v>
      </c>
      <c r="R22" s="5">
        <v>1</v>
      </c>
      <c r="S22" s="7">
        <v>0.90077546296296296</v>
      </c>
      <c r="T22" s="8">
        <v>45398</v>
      </c>
      <c r="U22" s="6">
        <v>7.34</v>
      </c>
      <c r="V22" s="9">
        <v>0.12233333333333334</v>
      </c>
      <c r="W22" s="10">
        <v>1</v>
      </c>
      <c r="X22" s="2">
        <f t="shared" si="3"/>
        <v>0.12233333333333334</v>
      </c>
      <c r="AC22" s="5">
        <v>-1</v>
      </c>
      <c r="AD22" s="5">
        <v>478</v>
      </c>
      <c r="AE22" s="5">
        <v>0</v>
      </c>
      <c r="AF22" s="5" t="s">
        <v>73</v>
      </c>
      <c r="AG22" s="5">
        <v>4</v>
      </c>
      <c r="AH22" s="5">
        <v>7.0999999999999994E-2</v>
      </c>
      <c r="AI22" s="5" t="s">
        <v>59</v>
      </c>
    </row>
    <row r="23" spans="1:35" x14ac:dyDescent="0.3">
      <c r="A23" s="3">
        <v>22</v>
      </c>
      <c r="B23" s="17" t="s">
        <v>74</v>
      </c>
      <c r="M23" s="5" t="s">
        <v>52</v>
      </c>
      <c r="N23" s="5" t="s">
        <v>53</v>
      </c>
      <c r="O23" s="5" t="s">
        <v>54</v>
      </c>
      <c r="P23" s="6">
        <v>1</v>
      </c>
      <c r="Q23" s="1">
        <f t="shared" si="2"/>
        <v>1</v>
      </c>
      <c r="R23" s="5">
        <v>1</v>
      </c>
      <c r="S23" s="7">
        <v>0.9008680555555556</v>
      </c>
      <c r="T23" s="8">
        <v>45398</v>
      </c>
      <c r="U23" s="6">
        <v>14.712</v>
      </c>
      <c r="V23" s="9">
        <v>0.2452</v>
      </c>
      <c r="W23" s="10">
        <v>1</v>
      </c>
      <c r="X23" s="2">
        <f t="shared" si="3"/>
        <v>0.2452</v>
      </c>
      <c r="AC23" s="5">
        <v>-1</v>
      </c>
      <c r="AD23" s="5">
        <v>478</v>
      </c>
      <c r="AE23" s="5">
        <v>0</v>
      </c>
      <c r="AF23" s="5" t="s">
        <v>73</v>
      </c>
      <c r="AG23" s="5">
        <v>4</v>
      </c>
      <c r="AH23" s="5">
        <v>0.39400000000000002</v>
      </c>
      <c r="AI23" s="5" t="s">
        <v>55</v>
      </c>
    </row>
    <row r="24" spans="1:35" x14ac:dyDescent="0.3">
      <c r="A24" s="3">
        <v>23</v>
      </c>
      <c r="B24" s="4" t="s">
        <v>40</v>
      </c>
      <c r="M24" s="5" t="s">
        <v>52</v>
      </c>
      <c r="N24" s="5" t="s">
        <v>53</v>
      </c>
      <c r="O24" s="5" t="s">
        <v>54</v>
      </c>
      <c r="P24" s="6">
        <v>1</v>
      </c>
      <c r="Q24" s="1">
        <f t="shared" si="2"/>
        <v>1</v>
      </c>
      <c r="R24" s="5">
        <v>1</v>
      </c>
      <c r="S24" s="7">
        <v>0.90104166666666663</v>
      </c>
      <c r="T24" s="8">
        <v>45398</v>
      </c>
      <c r="U24" s="6">
        <v>24.286000000000001</v>
      </c>
      <c r="V24" s="9">
        <v>0.40476666666666666</v>
      </c>
      <c r="W24" s="10">
        <v>1</v>
      </c>
      <c r="X24" s="2">
        <f t="shared" si="3"/>
        <v>0.40476666666666666</v>
      </c>
      <c r="AC24" s="5">
        <v>-1</v>
      </c>
      <c r="AD24" s="5">
        <v>478</v>
      </c>
      <c r="AE24" s="5">
        <v>0</v>
      </c>
      <c r="AF24" s="5" t="s">
        <v>73</v>
      </c>
      <c r="AG24" s="5">
        <v>4</v>
      </c>
      <c r="AH24" s="5">
        <v>0.106</v>
      </c>
      <c r="AI24" s="5" t="s">
        <v>60</v>
      </c>
    </row>
    <row r="25" spans="1:35" x14ac:dyDescent="0.3">
      <c r="A25" s="3">
        <v>24</v>
      </c>
      <c r="B25" s="4" t="s">
        <v>47</v>
      </c>
      <c r="M25" s="5" t="s">
        <v>52</v>
      </c>
      <c r="N25" s="5" t="s">
        <v>53</v>
      </c>
      <c r="O25" s="5" t="s">
        <v>54</v>
      </c>
      <c r="P25" s="6">
        <v>1</v>
      </c>
      <c r="Q25" s="1">
        <f t="shared" si="2"/>
        <v>1</v>
      </c>
      <c r="R25" s="5">
        <v>1</v>
      </c>
      <c r="S25" s="7">
        <v>0.90131944444444445</v>
      </c>
      <c r="T25" s="8">
        <v>45398</v>
      </c>
      <c r="U25" s="6">
        <v>10.725</v>
      </c>
      <c r="V25" s="9">
        <v>0.17874999999999999</v>
      </c>
      <c r="W25" s="10">
        <v>1</v>
      </c>
      <c r="X25" s="2">
        <f t="shared" si="3"/>
        <v>0.17874999999999999</v>
      </c>
      <c r="AC25" s="5">
        <v>-1</v>
      </c>
      <c r="AD25" s="5">
        <v>478</v>
      </c>
      <c r="AE25" s="5">
        <v>0</v>
      </c>
      <c r="AF25" s="5" t="s">
        <v>73</v>
      </c>
      <c r="AG25" s="5">
        <v>4</v>
      </c>
      <c r="AH25" s="5">
        <v>0.39200000000000002</v>
      </c>
      <c r="AI25" s="5" t="s">
        <v>68</v>
      </c>
    </row>
    <row r="26" spans="1:35" x14ac:dyDescent="0.3">
      <c r="A26" s="3">
        <v>25</v>
      </c>
      <c r="B26" s="4" t="s">
        <v>39</v>
      </c>
      <c r="M26" s="5" t="s">
        <v>52</v>
      </c>
      <c r="N26" s="5" t="s">
        <v>53</v>
      </c>
      <c r="O26" s="5" t="s">
        <v>54</v>
      </c>
      <c r="P26" s="6">
        <v>1</v>
      </c>
      <c r="Q26" s="1">
        <f t="shared" si="2"/>
        <v>1</v>
      </c>
      <c r="R26" s="5">
        <v>1</v>
      </c>
      <c r="S26" s="7">
        <v>0.90144675925925921</v>
      </c>
      <c r="T26" s="8">
        <v>45398</v>
      </c>
      <c r="U26" s="6">
        <v>5.6890000000000001</v>
      </c>
      <c r="V26" s="9">
        <v>9.481666666666666E-2</v>
      </c>
      <c r="W26" s="10">
        <v>1</v>
      </c>
      <c r="X26" s="2">
        <f t="shared" si="3"/>
        <v>9.481666666666666E-2</v>
      </c>
      <c r="AC26" s="5">
        <v>-1</v>
      </c>
      <c r="AD26" s="5">
        <v>478</v>
      </c>
      <c r="AE26" s="5">
        <v>0</v>
      </c>
      <c r="AF26" s="5" t="s">
        <v>73</v>
      </c>
      <c r="AG26" s="5">
        <v>4</v>
      </c>
      <c r="AH26" s="5">
        <v>0.11700000000000001</v>
      </c>
      <c r="AI26" s="5" t="s">
        <v>59</v>
      </c>
    </row>
    <row r="27" spans="1:35" x14ac:dyDescent="0.3">
      <c r="A27" s="3">
        <v>26</v>
      </c>
      <c r="B27" s="17" t="s">
        <v>74</v>
      </c>
      <c r="M27" s="5" t="s">
        <v>52</v>
      </c>
      <c r="N27" s="5" t="s">
        <v>53</v>
      </c>
      <c r="O27" s="5" t="s">
        <v>54</v>
      </c>
      <c r="P27" s="6">
        <v>1</v>
      </c>
      <c r="Q27" s="1">
        <f t="shared" si="2"/>
        <v>1</v>
      </c>
      <c r="R27" s="5">
        <v>1</v>
      </c>
      <c r="S27" s="7">
        <v>0.90158564814814812</v>
      </c>
      <c r="T27" s="8">
        <v>45398</v>
      </c>
      <c r="U27" s="6">
        <v>53.642000000000003</v>
      </c>
      <c r="V27" s="9">
        <v>0.89403333333333335</v>
      </c>
      <c r="W27" s="10">
        <v>1</v>
      </c>
      <c r="X27" s="2">
        <f t="shared" si="3"/>
        <v>0.89403333333333335</v>
      </c>
      <c r="AC27" s="5">
        <v>-1</v>
      </c>
      <c r="AD27" s="5">
        <v>478</v>
      </c>
      <c r="AE27" s="5">
        <v>0</v>
      </c>
      <c r="AF27" s="5" t="s">
        <v>73</v>
      </c>
      <c r="AG27" s="5">
        <v>4</v>
      </c>
      <c r="AH27" s="5">
        <v>0.99299999999999999</v>
      </c>
      <c r="AI27" s="5" t="s">
        <v>55</v>
      </c>
    </row>
    <row r="28" spans="1:35" x14ac:dyDescent="0.3">
      <c r="A28" s="3">
        <v>27</v>
      </c>
      <c r="B28" s="4" t="s">
        <v>43</v>
      </c>
      <c r="M28" s="5" t="s">
        <v>52</v>
      </c>
      <c r="N28" s="5" t="s">
        <v>53</v>
      </c>
      <c r="O28" s="5" t="s">
        <v>54</v>
      </c>
      <c r="P28" s="6">
        <v>1</v>
      </c>
      <c r="Q28" s="1">
        <f t="shared" si="2"/>
        <v>1</v>
      </c>
      <c r="R28" s="5">
        <v>1</v>
      </c>
      <c r="S28" s="7">
        <v>0.90221064814814811</v>
      </c>
      <c r="T28" s="8">
        <v>45398</v>
      </c>
      <c r="U28" s="6">
        <v>9.2059999999999995</v>
      </c>
      <c r="V28" s="9">
        <v>0.15343333333333334</v>
      </c>
      <c r="W28" s="10">
        <v>1</v>
      </c>
      <c r="X28" s="2">
        <f t="shared" si="3"/>
        <v>0.15343333333333334</v>
      </c>
      <c r="AC28" s="5">
        <v>-1</v>
      </c>
      <c r="AD28" s="5">
        <v>478</v>
      </c>
      <c r="AE28" s="5">
        <v>0</v>
      </c>
      <c r="AF28" s="5" t="s">
        <v>73</v>
      </c>
      <c r="AG28" s="5">
        <v>4</v>
      </c>
      <c r="AH28" s="5">
        <v>0.63600000000000001</v>
      </c>
      <c r="AI28" s="5" t="s">
        <v>63</v>
      </c>
    </row>
    <row r="29" spans="1:35" x14ac:dyDescent="0.3">
      <c r="A29" s="3">
        <v>28</v>
      </c>
      <c r="B29" s="4" t="s">
        <v>39</v>
      </c>
      <c r="M29" s="5" t="s">
        <v>52</v>
      </c>
      <c r="N29" s="5" t="s">
        <v>53</v>
      </c>
      <c r="O29" s="5" t="s">
        <v>54</v>
      </c>
      <c r="P29" s="6">
        <v>1</v>
      </c>
      <c r="Q29" s="1">
        <f t="shared" si="2"/>
        <v>1</v>
      </c>
      <c r="R29" s="5">
        <v>1</v>
      </c>
      <c r="S29" s="7">
        <v>0.90231481481481479</v>
      </c>
      <c r="T29" s="8">
        <v>45398</v>
      </c>
      <c r="U29" s="6">
        <v>9.9090000000000007</v>
      </c>
      <c r="V29" s="9">
        <v>0.16514999999999999</v>
      </c>
      <c r="W29" s="10">
        <v>1</v>
      </c>
      <c r="X29" s="2">
        <f t="shared" si="3"/>
        <v>0.16514999999999999</v>
      </c>
      <c r="AC29" s="5">
        <v>-1</v>
      </c>
      <c r="AD29" s="5">
        <v>478</v>
      </c>
      <c r="AE29" s="5">
        <v>0</v>
      </c>
      <c r="AF29" s="5" t="s">
        <v>73</v>
      </c>
      <c r="AG29" s="5">
        <v>4</v>
      </c>
      <c r="AH29" s="5">
        <v>0.84199999999999997</v>
      </c>
      <c r="AI29" s="5" t="s">
        <v>59</v>
      </c>
    </row>
    <row r="30" spans="1:35" x14ac:dyDescent="0.3">
      <c r="A30" s="3">
        <v>29</v>
      </c>
      <c r="B30" s="17" t="s">
        <v>74</v>
      </c>
      <c r="M30" s="5" t="s">
        <v>52</v>
      </c>
      <c r="N30" s="5" t="s">
        <v>53</v>
      </c>
      <c r="O30" s="5" t="s">
        <v>54</v>
      </c>
      <c r="P30" s="6">
        <v>1</v>
      </c>
      <c r="Q30" s="1">
        <f t="shared" si="2"/>
        <v>1</v>
      </c>
      <c r="R30" s="5">
        <v>1</v>
      </c>
      <c r="S30" s="7">
        <v>0.90263888888888888</v>
      </c>
      <c r="T30" s="8">
        <v>45398</v>
      </c>
      <c r="U30" s="6">
        <v>22.117000000000001</v>
      </c>
      <c r="V30" s="9">
        <v>0.36861666666666665</v>
      </c>
      <c r="W30" s="10">
        <v>1</v>
      </c>
      <c r="X30" s="2">
        <f t="shared" si="3"/>
        <v>0.36861666666666665</v>
      </c>
      <c r="AC30" s="5">
        <v>-1</v>
      </c>
      <c r="AD30" s="5">
        <v>478</v>
      </c>
      <c r="AE30" s="5">
        <v>0</v>
      </c>
      <c r="AF30" s="5" t="s">
        <v>73</v>
      </c>
      <c r="AG30" s="5">
        <v>4</v>
      </c>
      <c r="AH30" s="5">
        <v>0.189</v>
      </c>
      <c r="AI30" s="5" t="s">
        <v>55</v>
      </c>
    </row>
    <row r="31" spans="1:35" x14ac:dyDescent="0.3">
      <c r="A31" s="3">
        <v>30</v>
      </c>
      <c r="B31" s="4" t="s">
        <v>36</v>
      </c>
      <c r="M31" s="5" t="s">
        <v>52</v>
      </c>
      <c r="N31" s="5" t="s">
        <v>53</v>
      </c>
      <c r="O31" s="5" t="s">
        <v>54</v>
      </c>
      <c r="P31" s="6">
        <v>1</v>
      </c>
      <c r="Q31" s="1">
        <f t="shared" si="2"/>
        <v>1</v>
      </c>
      <c r="R31" s="5">
        <v>1</v>
      </c>
      <c r="S31" s="7">
        <v>0.90289351851851851</v>
      </c>
      <c r="T31" s="8">
        <v>45398</v>
      </c>
      <c r="U31" s="6">
        <v>75.238</v>
      </c>
      <c r="V31" s="9">
        <v>1.2539666666666667</v>
      </c>
      <c r="W31" s="10">
        <v>1</v>
      </c>
      <c r="X31" s="2">
        <f t="shared" si="3"/>
        <v>1.2539666666666667</v>
      </c>
      <c r="AC31" s="5">
        <v>-1</v>
      </c>
      <c r="AD31" s="5">
        <v>478</v>
      </c>
      <c r="AE31" s="5">
        <v>0</v>
      </c>
      <c r="AF31" s="5" t="s">
        <v>73</v>
      </c>
      <c r="AG31" s="5">
        <v>4</v>
      </c>
      <c r="AH31" s="5">
        <v>0.30599999999999999</v>
      </c>
      <c r="AI31" s="5" t="s">
        <v>56</v>
      </c>
    </row>
    <row r="32" spans="1:35" x14ac:dyDescent="0.3">
      <c r="A32" s="3">
        <v>31</v>
      </c>
      <c r="B32" s="4" t="s">
        <v>47</v>
      </c>
      <c r="M32" s="5" t="s">
        <v>52</v>
      </c>
      <c r="N32" s="5" t="s">
        <v>53</v>
      </c>
      <c r="O32" s="5" t="s">
        <v>54</v>
      </c>
      <c r="P32" s="6">
        <v>1</v>
      </c>
      <c r="Q32" s="1">
        <f t="shared" si="2"/>
        <v>1</v>
      </c>
      <c r="R32" s="5">
        <v>1</v>
      </c>
      <c r="S32" s="7">
        <v>0.90376157407407409</v>
      </c>
      <c r="T32" s="8">
        <v>45398</v>
      </c>
      <c r="U32" s="6">
        <v>6.6550000000000002</v>
      </c>
      <c r="V32" s="9">
        <v>0.11091666666666666</v>
      </c>
      <c r="W32" s="10">
        <v>1</v>
      </c>
      <c r="X32" s="2">
        <f t="shared" si="3"/>
        <v>0.11091666666666666</v>
      </c>
      <c r="AC32" s="5">
        <v>-1</v>
      </c>
      <c r="AD32" s="5">
        <v>478</v>
      </c>
      <c r="AE32" s="5">
        <v>0</v>
      </c>
      <c r="AF32" s="5" t="s">
        <v>73</v>
      </c>
      <c r="AG32" s="5">
        <v>4</v>
      </c>
      <c r="AH32" s="5">
        <v>0.54400000000000004</v>
      </c>
      <c r="AI32" s="5" t="s">
        <v>68</v>
      </c>
    </row>
    <row r="33" spans="1:35" x14ac:dyDescent="0.3">
      <c r="A33" s="3">
        <v>32</v>
      </c>
      <c r="B33" s="4" t="s">
        <v>39</v>
      </c>
      <c r="M33" s="5" t="s">
        <v>52</v>
      </c>
      <c r="N33" s="5" t="s">
        <v>53</v>
      </c>
      <c r="O33" s="5" t="s">
        <v>54</v>
      </c>
      <c r="P33" s="6">
        <v>1</v>
      </c>
      <c r="Q33" s="1">
        <f t="shared" si="2"/>
        <v>1</v>
      </c>
      <c r="R33" s="5">
        <v>1</v>
      </c>
      <c r="S33" s="7">
        <v>0.90384259259259259</v>
      </c>
      <c r="T33" s="8">
        <v>45398</v>
      </c>
      <c r="U33" s="6">
        <v>10.108000000000001</v>
      </c>
      <c r="V33" s="9">
        <v>0.16846666666666665</v>
      </c>
      <c r="W33" s="10">
        <v>1</v>
      </c>
      <c r="X33" s="2">
        <f t="shared" si="3"/>
        <v>0.16846666666666665</v>
      </c>
      <c r="AC33" s="5">
        <v>-1</v>
      </c>
      <c r="AD33" s="5">
        <v>478</v>
      </c>
      <c r="AE33" s="5">
        <v>0</v>
      </c>
      <c r="AF33" s="5" t="s">
        <v>73</v>
      </c>
      <c r="AG33" s="5">
        <v>4</v>
      </c>
      <c r="AH33" s="5">
        <v>0.19900000000000001</v>
      </c>
      <c r="AI33" s="5" t="s">
        <v>59</v>
      </c>
    </row>
    <row r="34" spans="1:35" x14ac:dyDescent="0.3">
      <c r="A34" s="3">
        <v>33</v>
      </c>
      <c r="B34" s="17" t="s">
        <v>74</v>
      </c>
      <c r="M34" s="5" t="s">
        <v>52</v>
      </c>
      <c r="N34" s="5" t="s">
        <v>53</v>
      </c>
      <c r="O34" s="5" t="s">
        <v>54</v>
      </c>
      <c r="P34" s="6">
        <v>1</v>
      </c>
      <c r="Q34" s="1">
        <f t="shared" si="2"/>
        <v>1</v>
      </c>
      <c r="R34" s="5">
        <v>1</v>
      </c>
      <c r="S34" s="7">
        <v>0.90412037037037041</v>
      </c>
      <c r="T34" s="8">
        <v>45398</v>
      </c>
      <c r="U34" s="6">
        <v>32.725000000000001</v>
      </c>
      <c r="V34" s="9">
        <v>0.54541666666666666</v>
      </c>
      <c r="W34" s="10">
        <v>1</v>
      </c>
      <c r="X34" s="2">
        <f t="shared" si="3"/>
        <v>0.54541666666666666</v>
      </c>
      <c r="AC34" s="5">
        <v>-1</v>
      </c>
      <c r="AD34" s="5">
        <v>478</v>
      </c>
      <c r="AE34" s="5">
        <v>0</v>
      </c>
      <c r="AF34" s="5" t="s">
        <v>73</v>
      </c>
      <c r="AG34" s="5">
        <v>4</v>
      </c>
      <c r="AH34" s="5">
        <v>0.90200000000000002</v>
      </c>
      <c r="AI34" s="5" t="s">
        <v>55</v>
      </c>
    </row>
    <row r="35" spans="1:35" x14ac:dyDescent="0.3">
      <c r="A35" s="3">
        <v>34</v>
      </c>
      <c r="B35" s="4" t="s">
        <v>40</v>
      </c>
      <c r="M35" s="5" t="s">
        <v>52</v>
      </c>
      <c r="N35" s="5" t="s">
        <v>53</v>
      </c>
      <c r="O35" s="5" t="s">
        <v>54</v>
      </c>
      <c r="P35" s="6">
        <v>1</v>
      </c>
      <c r="Q35" s="1">
        <f t="shared" si="2"/>
        <v>1</v>
      </c>
      <c r="R35" s="5">
        <v>1</v>
      </c>
      <c r="S35" s="7">
        <v>0.9045023148148148</v>
      </c>
      <c r="T35" s="8">
        <v>45398</v>
      </c>
      <c r="U35" s="6">
        <v>25.67</v>
      </c>
      <c r="V35" s="9">
        <v>0.42783333333333334</v>
      </c>
      <c r="W35" s="10">
        <v>1</v>
      </c>
      <c r="X35" s="2">
        <f t="shared" si="3"/>
        <v>0.42783333333333334</v>
      </c>
      <c r="AC35" s="5">
        <v>-1</v>
      </c>
      <c r="AD35" s="5">
        <v>478</v>
      </c>
      <c r="AE35" s="5">
        <v>0</v>
      </c>
      <c r="AF35" s="5" t="s">
        <v>73</v>
      </c>
      <c r="AG35" s="5">
        <v>4</v>
      </c>
      <c r="AH35" s="5">
        <v>0.627</v>
      </c>
      <c r="AI35" s="5" t="s">
        <v>60</v>
      </c>
    </row>
    <row r="36" spans="1:35" x14ac:dyDescent="0.3">
      <c r="A36" s="3">
        <v>35</v>
      </c>
      <c r="B36" s="4" t="s">
        <v>39</v>
      </c>
      <c r="M36" s="5" t="s">
        <v>52</v>
      </c>
      <c r="N36" s="5" t="s">
        <v>53</v>
      </c>
      <c r="O36" s="5" t="s">
        <v>54</v>
      </c>
      <c r="P36" s="6">
        <v>1</v>
      </c>
      <c r="Q36" s="1">
        <f t="shared" si="2"/>
        <v>1</v>
      </c>
      <c r="R36" s="5">
        <v>1</v>
      </c>
      <c r="S36" s="7">
        <v>0.9048032407407407</v>
      </c>
      <c r="T36" s="8">
        <v>45398</v>
      </c>
      <c r="U36" s="6">
        <v>6.9390000000000001</v>
      </c>
      <c r="V36" s="9">
        <v>0.11565</v>
      </c>
      <c r="W36" s="10">
        <v>1</v>
      </c>
      <c r="X36" s="2">
        <f t="shared" si="3"/>
        <v>0.11565</v>
      </c>
      <c r="AC36" s="5">
        <v>-1</v>
      </c>
      <c r="AD36" s="5">
        <v>478</v>
      </c>
      <c r="AE36" s="5">
        <v>0</v>
      </c>
      <c r="AF36" s="5" t="s">
        <v>73</v>
      </c>
      <c r="AG36" s="5">
        <v>4</v>
      </c>
      <c r="AH36" s="5">
        <v>0.29699999999999999</v>
      </c>
      <c r="AI36" s="5" t="s">
        <v>59</v>
      </c>
    </row>
    <row r="37" spans="1:35" x14ac:dyDescent="0.3">
      <c r="A37" s="3">
        <v>36</v>
      </c>
      <c r="B37" s="17" t="s">
        <v>74</v>
      </c>
      <c r="M37" s="5" t="s">
        <v>52</v>
      </c>
      <c r="N37" s="5" t="s">
        <v>53</v>
      </c>
      <c r="O37" s="5" t="s">
        <v>54</v>
      </c>
      <c r="P37" s="6">
        <v>1</v>
      </c>
      <c r="Q37" s="1">
        <f t="shared" si="2"/>
        <v>1</v>
      </c>
      <c r="R37" s="5">
        <v>1</v>
      </c>
      <c r="S37" s="7">
        <v>0.90504629629629629</v>
      </c>
      <c r="T37" s="8">
        <v>45398</v>
      </c>
      <c r="U37" s="6">
        <v>107.116</v>
      </c>
      <c r="V37" s="9">
        <v>1.7852666666666666</v>
      </c>
      <c r="W37" s="10">
        <v>1</v>
      </c>
      <c r="X37" s="2">
        <f t="shared" si="3"/>
        <v>1.7852666666666666</v>
      </c>
      <c r="AC37" s="5">
        <v>-1</v>
      </c>
      <c r="AD37" s="5">
        <v>478</v>
      </c>
      <c r="AE37" s="5">
        <v>0</v>
      </c>
      <c r="AF37" s="5" t="s">
        <v>73</v>
      </c>
      <c r="AG37" s="5">
        <v>4</v>
      </c>
      <c r="AH37" s="5">
        <v>0.83099999999999996</v>
      </c>
      <c r="AI37" s="5" t="s">
        <v>55</v>
      </c>
    </row>
    <row r="38" spans="1:35" x14ac:dyDescent="0.3">
      <c r="A38" s="3">
        <v>37</v>
      </c>
      <c r="B38" s="4" t="s">
        <v>43</v>
      </c>
      <c r="M38" s="5" t="s">
        <v>52</v>
      </c>
      <c r="N38" s="5" t="s">
        <v>53</v>
      </c>
      <c r="O38" s="5" t="s">
        <v>54</v>
      </c>
      <c r="P38" s="6">
        <v>1</v>
      </c>
      <c r="Q38" s="1">
        <f t="shared" si="2"/>
        <v>1</v>
      </c>
      <c r="R38" s="5">
        <v>1</v>
      </c>
      <c r="S38" s="7">
        <v>0.90628472222222223</v>
      </c>
      <c r="T38" s="8">
        <v>45398</v>
      </c>
      <c r="U38" s="6">
        <v>5.9219999999999997</v>
      </c>
      <c r="V38" s="9">
        <v>9.8699999999999996E-2</v>
      </c>
      <c r="W38" s="10">
        <v>1</v>
      </c>
      <c r="X38" s="2">
        <f t="shared" si="3"/>
        <v>9.8699999999999996E-2</v>
      </c>
      <c r="AC38" s="5">
        <v>-1</v>
      </c>
      <c r="AD38" s="5">
        <v>478</v>
      </c>
      <c r="AE38" s="5">
        <v>0</v>
      </c>
      <c r="AF38" s="5" t="s">
        <v>73</v>
      </c>
      <c r="AG38" s="5">
        <v>4</v>
      </c>
      <c r="AH38" s="5">
        <v>0.94699999999999995</v>
      </c>
      <c r="AI38" s="5" t="s">
        <v>63</v>
      </c>
    </row>
    <row r="39" spans="1:35" x14ac:dyDescent="0.3">
      <c r="A39" s="3">
        <v>38</v>
      </c>
      <c r="B39" s="4" t="s">
        <v>39</v>
      </c>
      <c r="M39" s="5" t="s">
        <v>52</v>
      </c>
      <c r="N39" s="5" t="s">
        <v>53</v>
      </c>
      <c r="O39" s="5" t="s">
        <v>54</v>
      </c>
      <c r="P39" s="6">
        <v>1</v>
      </c>
      <c r="Q39" s="1">
        <f t="shared" si="2"/>
        <v>1</v>
      </c>
      <c r="R39" s="5">
        <v>1</v>
      </c>
      <c r="S39" s="7">
        <v>0.90635416666666668</v>
      </c>
      <c r="T39" s="8">
        <v>45398</v>
      </c>
      <c r="U39" s="6">
        <v>4.8369999999999997</v>
      </c>
      <c r="V39" s="9">
        <v>8.061666666666667E-2</v>
      </c>
      <c r="W39" s="10">
        <v>1</v>
      </c>
      <c r="X39" s="2">
        <f t="shared" si="3"/>
        <v>8.061666666666667E-2</v>
      </c>
      <c r="AC39" s="5">
        <v>-1</v>
      </c>
      <c r="AD39" s="5">
        <v>478</v>
      </c>
      <c r="AE39" s="5">
        <v>0</v>
      </c>
      <c r="AF39" s="5" t="s">
        <v>73</v>
      </c>
      <c r="AG39" s="5">
        <v>4</v>
      </c>
      <c r="AH39" s="5">
        <v>0.86899999999999999</v>
      </c>
      <c r="AI39" s="5" t="s">
        <v>59</v>
      </c>
    </row>
    <row r="40" spans="1:35" x14ac:dyDescent="0.3">
      <c r="A40" s="3">
        <v>39</v>
      </c>
      <c r="B40" s="17" t="s">
        <v>74</v>
      </c>
      <c r="M40" s="5" t="s">
        <v>52</v>
      </c>
      <c r="N40" s="5" t="s">
        <v>53</v>
      </c>
      <c r="O40" s="5" t="s">
        <v>54</v>
      </c>
      <c r="P40" s="6">
        <v>1</v>
      </c>
      <c r="Q40" s="1">
        <f t="shared" si="2"/>
        <v>1</v>
      </c>
      <c r="R40" s="5">
        <v>1</v>
      </c>
      <c r="S40" s="7">
        <v>0.9068518518518518</v>
      </c>
      <c r="T40" s="8">
        <v>45398</v>
      </c>
      <c r="U40" s="6">
        <v>29.407</v>
      </c>
      <c r="V40" s="9">
        <v>0.49011666666666664</v>
      </c>
      <c r="W40" s="10">
        <v>1</v>
      </c>
      <c r="X40" s="2">
        <f t="shared" si="3"/>
        <v>0.49011666666666664</v>
      </c>
      <c r="AC40" s="5">
        <v>-1</v>
      </c>
      <c r="AD40" s="5">
        <v>478</v>
      </c>
      <c r="AE40" s="5">
        <v>0</v>
      </c>
      <c r="AF40" s="5" t="s">
        <v>73</v>
      </c>
      <c r="AG40" s="5">
        <v>4</v>
      </c>
      <c r="AH40" s="5">
        <v>6.8000000000000005E-2</v>
      </c>
      <c r="AI40" s="5" t="s">
        <v>55</v>
      </c>
    </row>
    <row r="41" spans="1:35" x14ac:dyDescent="0.3">
      <c r="A41" s="3">
        <v>40</v>
      </c>
      <c r="B41" s="4" t="s">
        <v>40</v>
      </c>
      <c r="M41" s="5" t="s">
        <v>52</v>
      </c>
      <c r="N41" s="5" t="s">
        <v>53</v>
      </c>
      <c r="O41" s="5" t="s">
        <v>54</v>
      </c>
      <c r="P41" s="6">
        <v>2</v>
      </c>
      <c r="Q41" s="1">
        <f t="shared" si="2"/>
        <v>2</v>
      </c>
      <c r="R41" s="5">
        <v>1</v>
      </c>
      <c r="S41" s="7">
        <v>0.90718750000000004</v>
      </c>
      <c r="T41" s="8">
        <v>45398</v>
      </c>
      <c r="U41" s="6">
        <v>66.534999999999997</v>
      </c>
      <c r="V41" s="9">
        <v>1.1089166666666668</v>
      </c>
      <c r="W41" s="10">
        <v>1</v>
      </c>
      <c r="X41" s="2">
        <f t="shared" si="3"/>
        <v>1.1089166666666668</v>
      </c>
      <c r="AC41" s="5">
        <v>-1</v>
      </c>
      <c r="AD41" s="5">
        <v>478</v>
      </c>
      <c r="AE41" s="5">
        <v>0</v>
      </c>
      <c r="AF41" s="5" t="s">
        <v>73</v>
      </c>
      <c r="AG41" s="5">
        <v>4</v>
      </c>
      <c r="AH41" s="5">
        <v>0.47499999999999998</v>
      </c>
      <c r="AI41" s="5" t="s">
        <v>60</v>
      </c>
    </row>
    <row r="42" spans="1:35" x14ac:dyDescent="0.3">
      <c r="A42" s="3">
        <v>41</v>
      </c>
      <c r="B42" s="4" t="s">
        <v>48</v>
      </c>
      <c r="M42" s="5" t="s">
        <v>52</v>
      </c>
      <c r="N42" s="5" t="s">
        <v>53</v>
      </c>
      <c r="O42" s="5" t="s">
        <v>54</v>
      </c>
      <c r="P42" s="6">
        <v>1</v>
      </c>
      <c r="Q42" s="1">
        <f t="shared" si="2"/>
        <v>1</v>
      </c>
      <c r="R42" s="5">
        <v>1</v>
      </c>
      <c r="S42" s="7">
        <v>0.90796296296296297</v>
      </c>
      <c r="T42" s="8">
        <v>45398</v>
      </c>
      <c r="U42" s="6">
        <v>78.444000000000003</v>
      </c>
      <c r="V42" s="9">
        <v>1.3073999999999999</v>
      </c>
      <c r="W42" s="10">
        <v>1</v>
      </c>
      <c r="X42" s="2">
        <f t="shared" si="3"/>
        <v>1.3073999999999999</v>
      </c>
      <c r="AC42" s="5">
        <v>-1</v>
      </c>
      <c r="AD42" s="5">
        <v>478</v>
      </c>
      <c r="AE42" s="5">
        <v>0</v>
      </c>
      <c r="AF42" s="5" t="s">
        <v>73</v>
      </c>
      <c r="AG42" s="5">
        <v>4</v>
      </c>
      <c r="AH42" s="5">
        <v>0.01</v>
      </c>
      <c r="AI42" s="5" t="s">
        <v>69</v>
      </c>
    </row>
    <row r="43" spans="1:35" x14ac:dyDescent="0.3">
      <c r="A43" s="3">
        <v>42</v>
      </c>
      <c r="B43" s="4" t="s">
        <v>36</v>
      </c>
      <c r="M43" s="5" t="s">
        <v>52</v>
      </c>
      <c r="N43" s="5" t="s">
        <v>53</v>
      </c>
      <c r="O43" s="5" t="s">
        <v>54</v>
      </c>
      <c r="P43" s="6">
        <v>1</v>
      </c>
      <c r="Q43" s="1">
        <f t="shared" si="2"/>
        <v>1</v>
      </c>
      <c r="R43" s="5">
        <v>1</v>
      </c>
      <c r="S43" s="7">
        <v>0.90886574074074078</v>
      </c>
      <c r="T43" s="8">
        <v>45398</v>
      </c>
      <c r="U43" s="6">
        <v>22.417000000000002</v>
      </c>
      <c r="V43" s="9">
        <v>0.37361666666666665</v>
      </c>
      <c r="W43" s="10">
        <v>1</v>
      </c>
      <c r="X43" s="2">
        <f t="shared" si="3"/>
        <v>0.37361666666666665</v>
      </c>
      <c r="AC43" s="5">
        <v>-1</v>
      </c>
      <c r="AD43" s="5">
        <v>478</v>
      </c>
      <c r="AE43" s="5">
        <v>0</v>
      </c>
      <c r="AF43" s="5" t="s">
        <v>73</v>
      </c>
      <c r="AG43" s="5">
        <v>4</v>
      </c>
      <c r="AH43" s="5">
        <v>0.45500000000000002</v>
      </c>
      <c r="AI43" s="5" t="s">
        <v>56</v>
      </c>
    </row>
    <row r="44" spans="1:35" x14ac:dyDescent="0.3">
      <c r="A44" s="3">
        <v>43</v>
      </c>
      <c r="B44" s="4" t="s">
        <v>47</v>
      </c>
      <c r="M44" s="5" t="s">
        <v>52</v>
      </c>
      <c r="N44" s="5" t="s">
        <v>53</v>
      </c>
      <c r="O44" s="5" t="s">
        <v>54</v>
      </c>
      <c r="P44" s="6">
        <v>1</v>
      </c>
      <c r="Q44" s="1">
        <f t="shared" si="2"/>
        <v>1</v>
      </c>
      <c r="R44" s="5">
        <v>1</v>
      </c>
      <c r="S44" s="7">
        <v>0.90912037037037041</v>
      </c>
      <c r="T44" s="8">
        <v>45398</v>
      </c>
      <c r="U44" s="6">
        <v>4.2859999999999996</v>
      </c>
      <c r="V44" s="9">
        <v>7.1433333333333335E-2</v>
      </c>
      <c r="W44" s="10">
        <v>1</v>
      </c>
      <c r="X44" s="2">
        <f t="shared" si="3"/>
        <v>7.1433333333333335E-2</v>
      </c>
      <c r="AC44" s="5">
        <v>-1</v>
      </c>
      <c r="AD44" s="5">
        <v>478</v>
      </c>
      <c r="AE44" s="5">
        <v>0</v>
      </c>
      <c r="AF44" s="5" t="s">
        <v>73</v>
      </c>
      <c r="AG44" s="5">
        <v>4</v>
      </c>
      <c r="AH44" s="5">
        <v>0.872</v>
      </c>
      <c r="AI44" s="5" t="s">
        <v>68</v>
      </c>
    </row>
    <row r="45" spans="1:35" x14ac:dyDescent="0.3">
      <c r="A45" s="3">
        <v>44</v>
      </c>
      <c r="B45" s="4" t="s">
        <v>39</v>
      </c>
      <c r="M45" s="5" t="s">
        <v>52</v>
      </c>
      <c r="N45" s="5" t="s">
        <v>53</v>
      </c>
      <c r="O45" s="5" t="s">
        <v>54</v>
      </c>
      <c r="P45" s="6">
        <v>1</v>
      </c>
      <c r="Q45" s="1">
        <f t="shared" si="2"/>
        <v>1</v>
      </c>
      <c r="R45" s="5">
        <v>1</v>
      </c>
      <c r="S45" s="7">
        <v>0.90917824074074072</v>
      </c>
      <c r="T45" s="8">
        <v>45398</v>
      </c>
      <c r="U45" s="6">
        <v>28.405000000000001</v>
      </c>
      <c r="V45" s="9">
        <v>0.47341666666666665</v>
      </c>
      <c r="W45" s="10">
        <v>1</v>
      </c>
      <c r="X45" s="2">
        <f t="shared" si="3"/>
        <v>0.47341666666666665</v>
      </c>
      <c r="AC45" s="5">
        <v>-1</v>
      </c>
      <c r="AD45" s="5">
        <v>478</v>
      </c>
      <c r="AE45" s="5">
        <v>0</v>
      </c>
      <c r="AF45" s="5" t="s">
        <v>73</v>
      </c>
      <c r="AG45" s="5">
        <v>4</v>
      </c>
      <c r="AH45" s="5">
        <v>0.159</v>
      </c>
      <c r="AI45" s="5" t="s">
        <v>59</v>
      </c>
    </row>
    <row r="46" spans="1:35" x14ac:dyDescent="0.3">
      <c r="A46" s="3">
        <v>45</v>
      </c>
      <c r="B46" s="17" t="s">
        <v>74</v>
      </c>
      <c r="M46" s="5" t="s">
        <v>52</v>
      </c>
      <c r="N46" s="5" t="s">
        <v>53</v>
      </c>
      <c r="O46" s="5" t="s">
        <v>54</v>
      </c>
      <c r="P46" s="6">
        <v>1</v>
      </c>
      <c r="Q46" s="1">
        <f t="shared" si="2"/>
        <v>1</v>
      </c>
      <c r="R46" s="5">
        <v>1</v>
      </c>
      <c r="S46" s="7">
        <v>0.90961805555555553</v>
      </c>
      <c r="T46" s="8">
        <v>45398</v>
      </c>
      <c r="U46" s="6">
        <v>22.401</v>
      </c>
      <c r="V46" s="9">
        <v>0.37335000000000002</v>
      </c>
      <c r="W46" s="10">
        <v>1</v>
      </c>
      <c r="X46" s="2">
        <f t="shared" si="3"/>
        <v>0.37335000000000002</v>
      </c>
      <c r="AC46" s="5">
        <v>-1</v>
      </c>
      <c r="AD46" s="5">
        <v>478</v>
      </c>
      <c r="AE46" s="5">
        <v>0</v>
      </c>
      <c r="AF46" s="5" t="s">
        <v>73</v>
      </c>
      <c r="AG46" s="5">
        <v>4</v>
      </c>
      <c r="AH46" s="5">
        <v>0.85499999999999998</v>
      </c>
      <c r="AI46" s="5" t="s">
        <v>55</v>
      </c>
    </row>
    <row r="47" spans="1:35" x14ac:dyDescent="0.3">
      <c r="A47" s="3">
        <v>46</v>
      </c>
      <c r="B47" s="4" t="s">
        <v>40</v>
      </c>
      <c r="M47" s="5" t="s">
        <v>52</v>
      </c>
      <c r="N47" s="5" t="s">
        <v>53</v>
      </c>
      <c r="O47" s="5" t="s">
        <v>54</v>
      </c>
      <c r="P47" s="6">
        <v>2</v>
      </c>
      <c r="Q47" s="1">
        <f t="shared" si="2"/>
        <v>2</v>
      </c>
      <c r="R47" s="5">
        <v>1</v>
      </c>
      <c r="S47" s="7">
        <v>0.90988425925925931</v>
      </c>
      <c r="T47" s="8">
        <v>45398</v>
      </c>
      <c r="U47" s="6">
        <v>30.056000000000001</v>
      </c>
      <c r="V47" s="9">
        <v>0.50093333333333334</v>
      </c>
      <c r="W47" s="10">
        <v>1</v>
      </c>
      <c r="X47" s="2">
        <f t="shared" si="3"/>
        <v>0.50093333333333334</v>
      </c>
      <c r="AC47" s="5">
        <v>-1</v>
      </c>
      <c r="AD47" s="5">
        <v>478</v>
      </c>
      <c r="AE47" s="5">
        <v>0</v>
      </c>
      <c r="AF47" s="5" t="s">
        <v>73</v>
      </c>
      <c r="AG47" s="5">
        <v>4</v>
      </c>
      <c r="AH47" s="5">
        <v>0.25700000000000001</v>
      </c>
      <c r="AI47" s="5" t="s">
        <v>60</v>
      </c>
    </row>
    <row r="48" spans="1:35" x14ac:dyDescent="0.3">
      <c r="A48" s="3">
        <v>47</v>
      </c>
      <c r="B48" s="4" t="s">
        <v>47</v>
      </c>
      <c r="M48" s="5" t="s">
        <v>52</v>
      </c>
      <c r="N48" s="5" t="s">
        <v>53</v>
      </c>
      <c r="O48" s="5" t="s">
        <v>54</v>
      </c>
      <c r="P48" s="6">
        <v>1</v>
      </c>
      <c r="Q48" s="1">
        <f t="shared" si="2"/>
        <v>1</v>
      </c>
      <c r="R48" s="5">
        <v>1</v>
      </c>
      <c r="S48" s="7">
        <v>0.91023148148148147</v>
      </c>
      <c r="T48" s="8">
        <v>45398</v>
      </c>
      <c r="U48" s="6">
        <v>10.507999999999999</v>
      </c>
      <c r="V48" s="9">
        <v>0.17513333333333334</v>
      </c>
      <c r="W48" s="10">
        <v>1</v>
      </c>
      <c r="X48" s="2">
        <f t="shared" si="3"/>
        <v>0.17513333333333334</v>
      </c>
      <c r="AC48" s="5">
        <v>-1</v>
      </c>
      <c r="AD48" s="5">
        <v>478</v>
      </c>
      <c r="AE48" s="5">
        <v>0</v>
      </c>
      <c r="AF48" s="5" t="s">
        <v>73</v>
      </c>
      <c r="AG48" s="5">
        <v>4</v>
      </c>
      <c r="AH48" s="5">
        <v>0.313</v>
      </c>
      <c r="AI48" s="5" t="s">
        <v>68</v>
      </c>
    </row>
    <row r="49" spans="1:35" x14ac:dyDescent="0.3">
      <c r="A49" s="3">
        <v>48</v>
      </c>
      <c r="B49" s="4" t="s">
        <v>39</v>
      </c>
      <c r="M49" s="5" t="s">
        <v>52</v>
      </c>
      <c r="N49" s="5" t="s">
        <v>53</v>
      </c>
      <c r="O49" s="5" t="s">
        <v>54</v>
      </c>
      <c r="P49" s="6">
        <v>1</v>
      </c>
      <c r="Q49" s="1">
        <f t="shared" si="2"/>
        <v>1</v>
      </c>
      <c r="R49" s="5">
        <v>1</v>
      </c>
      <c r="S49" s="7">
        <v>0.9103472222222222</v>
      </c>
      <c r="T49" s="8">
        <v>45398</v>
      </c>
      <c r="U49" s="6">
        <v>6.1050000000000004</v>
      </c>
      <c r="V49" s="9">
        <v>0.10174999999999999</v>
      </c>
      <c r="W49" s="10">
        <v>1</v>
      </c>
      <c r="X49" s="2">
        <f t="shared" si="3"/>
        <v>0.10174999999999999</v>
      </c>
      <c r="AC49" s="5">
        <v>-1</v>
      </c>
      <c r="AD49" s="5">
        <v>478</v>
      </c>
      <c r="AE49" s="5">
        <v>0</v>
      </c>
      <c r="AF49" s="5" t="s">
        <v>73</v>
      </c>
      <c r="AG49" s="5">
        <v>4</v>
      </c>
      <c r="AH49" s="5">
        <v>0.82099999999999995</v>
      </c>
      <c r="AI49" s="5" t="s">
        <v>59</v>
      </c>
    </row>
    <row r="50" spans="1:35" x14ac:dyDescent="0.3">
      <c r="A50" s="3">
        <v>49</v>
      </c>
      <c r="B50" s="17" t="s">
        <v>74</v>
      </c>
      <c r="M50" s="5" t="s">
        <v>52</v>
      </c>
      <c r="N50" s="5" t="s">
        <v>53</v>
      </c>
      <c r="O50" s="5" t="s">
        <v>54</v>
      </c>
      <c r="P50" s="6">
        <v>1</v>
      </c>
      <c r="Q50" s="1">
        <f t="shared" si="2"/>
        <v>1</v>
      </c>
      <c r="R50" s="5">
        <v>1</v>
      </c>
      <c r="S50" s="7">
        <v>0.91060185185185183</v>
      </c>
      <c r="T50" s="8">
        <v>45398</v>
      </c>
      <c r="U50" s="6">
        <v>50.292999999999999</v>
      </c>
      <c r="V50" s="9">
        <v>0.83821666666666672</v>
      </c>
      <c r="W50" s="10">
        <v>1</v>
      </c>
      <c r="X50" s="2">
        <f t="shared" si="3"/>
        <v>0.83821666666666672</v>
      </c>
      <c r="AC50" s="5">
        <v>-1</v>
      </c>
      <c r="AD50" s="5">
        <v>478</v>
      </c>
      <c r="AE50" s="5">
        <v>0</v>
      </c>
      <c r="AF50" s="5" t="s">
        <v>73</v>
      </c>
      <c r="AG50" s="5">
        <v>4</v>
      </c>
      <c r="AH50" s="5">
        <v>0.33800000000000002</v>
      </c>
      <c r="AI50" s="5" t="s">
        <v>55</v>
      </c>
    </row>
    <row r="51" spans="1:35" x14ac:dyDescent="0.3">
      <c r="A51" s="3">
        <v>50</v>
      </c>
      <c r="B51" s="4" t="s">
        <v>36</v>
      </c>
      <c r="M51" s="5" t="s">
        <v>52</v>
      </c>
      <c r="N51" s="5" t="s">
        <v>53</v>
      </c>
      <c r="O51" s="5" t="s">
        <v>54</v>
      </c>
      <c r="P51" s="6">
        <v>1</v>
      </c>
      <c r="Q51" s="1">
        <f t="shared" si="2"/>
        <v>1</v>
      </c>
      <c r="R51" s="5">
        <v>1</v>
      </c>
      <c r="S51" s="7">
        <v>0.91118055555555555</v>
      </c>
      <c r="T51" s="8">
        <v>45398</v>
      </c>
      <c r="U51" s="6">
        <v>3.9660000000000002</v>
      </c>
      <c r="V51" s="9">
        <v>6.6100000000000006E-2</v>
      </c>
      <c r="W51" s="10">
        <v>1</v>
      </c>
      <c r="X51" s="2">
        <f t="shared" si="3"/>
        <v>6.6100000000000006E-2</v>
      </c>
      <c r="AC51" s="5">
        <v>-1</v>
      </c>
      <c r="AD51" s="5">
        <v>478</v>
      </c>
      <c r="AE51" s="5">
        <v>0</v>
      </c>
      <c r="AF51" s="5" t="s">
        <v>73</v>
      </c>
      <c r="AG51" s="5">
        <v>4</v>
      </c>
      <c r="AH51" s="5">
        <v>0.63100000000000001</v>
      </c>
      <c r="AI51" s="5" t="s">
        <v>56</v>
      </c>
    </row>
    <row r="52" spans="1:35" x14ac:dyDescent="0.3">
      <c r="A52" s="3">
        <v>51</v>
      </c>
      <c r="B52" s="4" t="s">
        <v>39</v>
      </c>
      <c r="M52" s="5" t="s">
        <v>52</v>
      </c>
      <c r="N52" s="5" t="s">
        <v>53</v>
      </c>
      <c r="O52" s="5" t="s">
        <v>54</v>
      </c>
      <c r="P52" s="6">
        <v>1</v>
      </c>
      <c r="Q52" s="1">
        <f t="shared" si="2"/>
        <v>1</v>
      </c>
      <c r="R52" s="5">
        <v>1</v>
      </c>
      <c r="S52" s="7">
        <v>0.91122685185185182</v>
      </c>
      <c r="T52" s="8">
        <v>45398</v>
      </c>
      <c r="U52" s="6">
        <v>8.3230000000000004</v>
      </c>
      <c r="V52" s="9">
        <v>0.13871666666666665</v>
      </c>
      <c r="W52" s="10">
        <v>1</v>
      </c>
      <c r="X52" s="2">
        <f t="shared" si="3"/>
        <v>0.13871666666666665</v>
      </c>
      <c r="AC52" s="5">
        <v>-1</v>
      </c>
      <c r="AD52" s="5">
        <v>478</v>
      </c>
      <c r="AE52" s="5">
        <v>0</v>
      </c>
      <c r="AF52" s="5" t="s">
        <v>73</v>
      </c>
      <c r="AG52" s="5">
        <v>4</v>
      </c>
      <c r="AH52" s="5">
        <v>0.59699999999999998</v>
      </c>
      <c r="AI52" s="5" t="s">
        <v>59</v>
      </c>
    </row>
    <row r="53" spans="1:35" x14ac:dyDescent="0.3">
      <c r="A53" s="3">
        <v>52</v>
      </c>
      <c r="B53" s="17" t="s">
        <v>74</v>
      </c>
      <c r="M53" s="5" t="s">
        <v>52</v>
      </c>
      <c r="N53" s="5" t="s">
        <v>53</v>
      </c>
      <c r="O53" s="5" t="s">
        <v>54</v>
      </c>
      <c r="P53" s="6">
        <v>1</v>
      </c>
      <c r="Q53" s="1">
        <f t="shared" si="2"/>
        <v>1</v>
      </c>
      <c r="R53" s="5">
        <v>1</v>
      </c>
      <c r="S53" s="7">
        <v>0.91146990740740741</v>
      </c>
      <c r="T53" s="8">
        <v>45398</v>
      </c>
      <c r="U53" s="6">
        <v>30.306999999999999</v>
      </c>
      <c r="V53" s="9">
        <v>0.50511666666666666</v>
      </c>
      <c r="W53" s="10">
        <v>1</v>
      </c>
      <c r="X53" s="2">
        <f t="shared" si="3"/>
        <v>0.50511666666666666</v>
      </c>
      <c r="AC53" s="5">
        <v>-1</v>
      </c>
      <c r="AD53" s="5">
        <v>478</v>
      </c>
      <c r="AE53" s="5">
        <v>0</v>
      </c>
      <c r="AF53" s="5" t="s">
        <v>73</v>
      </c>
      <c r="AG53" s="5">
        <v>4</v>
      </c>
      <c r="AH53" s="5">
        <v>0.14599999999999999</v>
      </c>
      <c r="AI53" s="5" t="s">
        <v>55</v>
      </c>
    </row>
    <row r="54" spans="1:35" x14ac:dyDescent="0.3">
      <c r="A54" s="3">
        <v>53</v>
      </c>
      <c r="B54" s="4" t="s">
        <v>44</v>
      </c>
      <c r="M54" s="5" t="s">
        <v>52</v>
      </c>
      <c r="N54" s="5" t="s">
        <v>53</v>
      </c>
      <c r="O54" s="5" t="s">
        <v>54</v>
      </c>
      <c r="P54" s="6">
        <v>1</v>
      </c>
      <c r="Q54" s="1">
        <f t="shared" si="2"/>
        <v>1</v>
      </c>
      <c r="R54" s="5">
        <v>1</v>
      </c>
      <c r="S54" s="7">
        <v>0.91181712962962957</v>
      </c>
      <c r="T54" s="8">
        <v>45398</v>
      </c>
      <c r="U54" s="6">
        <v>19.666</v>
      </c>
      <c r="V54" s="9">
        <v>0.32776666666666665</v>
      </c>
      <c r="W54" s="10">
        <v>1</v>
      </c>
      <c r="X54" s="2">
        <f t="shared" si="3"/>
        <v>0.32776666666666665</v>
      </c>
      <c r="AC54" s="5">
        <v>-1</v>
      </c>
      <c r="AD54" s="5">
        <v>478</v>
      </c>
      <c r="AE54" s="5">
        <v>0</v>
      </c>
      <c r="AF54" s="5" t="s">
        <v>73</v>
      </c>
      <c r="AG54" s="5">
        <v>4</v>
      </c>
      <c r="AH54" s="5">
        <v>0.45300000000000001</v>
      </c>
      <c r="AI54" s="5" t="s">
        <v>64</v>
      </c>
    </row>
    <row r="55" spans="1:35" x14ac:dyDescent="0.3">
      <c r="A55" s="3">
        <v>54</v>
      </c>
      <c r="B55" s="4" t="s">
        <v>47</v>
      </c>
      <c r="M55" s="5" t="s">
        <v>52</v>
      </c>
      <c r="N55" s="5" t="s">
        <v>53</v>
      </c>
      <c r="O55" s="5" t="s">
        <v>54</v>
      </c>
      <c r="P55" s="6">
        <v>1</v>
      </c>
      <c r="Q55" s="1">
        <f t="shared" si="2"/>
        <v>1</v>
      </c>
      <c r="R55" s="5">
        <v>1</v>
      </c>
      <c r="S55" s="7">
        <v>0.91204861111111113</v>
      </c>
      <c r="T55" s="8">
        <v>45398</v>
      </c>
      <c r="U55" s="6">
        <v>21.7</v>
      </c>
      <c r="V55" s="9">
        <v>0.36166666666666669</v>
      </c>
      <c r="W55" s="10">
        <v>1</v>
      </c>
      <c r="X55" s="2">
        <f t="shared" si="3"/>
        <v>0.36166666666666669</v>
      </c>
      <c r="AC55" s="5">
        <v>-1</v>
      </c>
      <c r="AD55" s="5">
        <v>478</v>
      </c>
      <c r="AE55" s="5">
        <v>0</v>
      </c>
      <c r="AF55" s="5" t="s">
        <v>73</v>
      </c>
      <c r="AG55" s="5">
        <v>4</v>
      </c>
      <c r="AH55" s="5">
        <v>0.11899999999999999</v>
      </c>
      <c r="AI55" s="5" t="s">
        <v>68</v>
      </c>
    </row>
    <row r="56" spans="1:35" x14ac:dyDescent="0.3">
      <c r="A56" s="3">
        <v>55</v>
      </c>
      <c r="B56" s="4" t="s">
        <v>39</v>
      </c>
      <c r="M56" s="5" t="s">
        <v>52</v>
      </c>
      <c r="N56" s="5" t="s">
        <v>53</v>
      </c>
      <c r="O56" s="5" t="s">
        <v>54</v>
      </c>
      <c r="P56" s="6">
        <v>1</v>
      </c>
      <c r="Q56" s="1">
        <f t="shared" si="2"/>
        <v>1</v>
      </c>
      <c r="R56" s="5">
        <v>1</v>
      </c>
      <c r="S56" s="7">
        <v>0.91229166666666661</v>
      </c>
      <c r="T56" s="8">
        <v>45398</v>
      </c>
      <c r="U56" s="6">
        <v>8.9740000000000002</v>
      </c>
      <c r="V56" s="9">
        <v>0.14956666666666665</v>
      </c>
      <c r="W56" s="10">
        <v>1</v>
      </c>
      <c r="X56" s="2">
        <f t="shared" si="3"/>
        <v>0.14956666666666665</v>
      </c>
      <c r="AC56" s="5">
        <v>-1</v>
      </c>
      <c r="AD56" s="5">
        <v>478</v>
      </c>
      <c r="AE56" s="5">
        <v>0</v>
      </c>
      <c r="AF56" s="5" t="s">
        <v>73</v>
      </c>
      <c r="AG56" s="5">
        <v>4</v>
      </c>
      <c r="AH56" s="5">
        <v>0.81899999999999995</v>
      </c>
      <c r="AI56" s="5" t="s">
        <v>59</v>
      </c>
    </row>
    <row r="57" spans="1:35" x14ac:dyDescent="0.3">
      <c r="A57" s="3">
        <v>56</v>
      </c>
      <c r="B57" s="17" t="s">
        <v>74</v>
      </c>
      <c r="M57" s="5" t="s">
        <v>52</v>
      </c>
      <c r="N57" s="5" t="s">
        <v>53</v>
      </c>
      <c r="O57" s="5" t="s">
        <v>54</v>
      </c>
      <c r="P57" s="6">
        <v>1</v>
      </c>
      <c r="Q57" s="1">
        <f t="shared" si="2"/>
        <v>1</v>
      </c>
      <c r="R57" s="5">
        <v>1</v>
      </c>
      <c r="S57" s="7">
        <v>0.91259259259259262</v>
      </c>
      <c r="T57" s="8">
        <v>45398</v>
      </c>
      <c r="U57" s="6">
        <v>45.569000000000003</v>
      </c>
      <c r="V57" s="9">
        <v>0.75948333333333329</v>
      </c>
      <c r="W57" s="10">
        <v>1</v>
      </c>
      <c r="X57" s="2">
        <f t="shared" si="3"/>
        <v>0.75948333333333329</v>
      </c>
      <c r="AC57" s="5">
        <v>-1</v>
      </c>
      <c r="AD57" s="5">
        <v>478</v>
      </c>
      <c r="AE57" s="5">
        <v>0</v>
      </c>
      <c r="AF57" s="5" t="s">
        <v>73</v>
      </c>
      <c r="AG57" s="5">
        <v>4</v>
      </c>
      <c r="AH57" s="5">
        <v>0.28799999999999998</v>
      </c>
      <c r="AI57" s="5" t="s">
        <v>55</v>
      </c>
    </row>
    <row r="58" spans="1:35" x14ac:dyDescent="0.3">
      <c r="A58" s="3">
        <v>57</v>
      </c>
      <c r="B58" s="4" t="s">
        <v>40</v>
      </c>
      <c r="M58" s="5" t="s">
        <v>52</v>
      </c>
      <c r="N58" s="5" t="s">
        <v>53</v>
      </c>
      <c r="O58" s="5" t="s">
        <v>54</v>
      </c>
      <c r="P58" s="6">
        <v>1</v>
      </c>
      <c r="Q58" s="1">
        <f t="shared" si="2"/>
        <v>1</v>
      </c>
      <c r="R58" s="5">
        <v>2</v>
      </c>
      <c r="S58" s="7">
        <v>0.91311342592592593</v>
      </c>
      <c r="T58" s="8">
        <v>45398</v>
      </c>
      <c r="U58" s="6">
        <v>27.222000000000001</v>
      </c>
      <c r="V58" s="9">
        <v>0.45369999999999999</v>
      </c>
      <c r="W58" s="10">
        <v>1</v>
      </c>
      <c r="X58" s="2">
        <f t="shared" si="3"/>
        <v>0.45369999999999999</v>
      </c>
      <c r="AC58" s="5">
        <v>-1</v>
      </c>
      <c r="AD58" s="5">
        <v>478</v>
      </c>
      <c r="AE58" s="5">
        <v>0</v>
      </c>
      <c r="AF58" s="5" t="s">
        <v>73</v>
      </c>
      <c r="AG58" s="5">
        <v>4</v>
      </c>
      <c r="AH58" s="5">
        <v>0.85699999999999998</v>
      </c>
      <c r="AI58" s="5" t="s">
        <v>60</v>
      </c>
    </row>
    <row r="59" spans="1:35" x14ac:dyDescent="0.3">
      <c r="A59" s="3">
        <v>58</v>
      </c>
      <c r="B59" s="4" t="s">
        <v>47</v>
      </c>
      <c r="M59" s="5" t="s">
        <v>52</v>
      </c>
      <c r="N59" s="5" t="s">
        <v>53</v>
      </c>
      <c r="O59" s="5" t="s">
        <v>54</v>
      </c>
      <c r="P59" s="6">
        <v>1</v>
      </c>
      <c r="Q59" s="1">
        <f t="shared" si="2"/>
        <v>1</v>
      </c>
      <c r="R59" s="5">
        <v>2</v>
      </c>
      <c r="S59" s="7">
        <v>0.91343750000000001</v>
      </c>
      <c r="T59" s="8">
        <v>45398</v>
      </c>
      <c r="U59" s="6">
        <v>5.8540000000000001</v>
      </c>
      <c r="V59" s="9">
        <v>9.7566666666666663E-2</v>
      </c>
      <c r="W59" s="10">
        <v>1</v>
      </c>
      <c r="X59" s="2">
        <f t="shared" si="3"/>
        <v>9.7566666666666663E-2</v>
      </c>
      <c r="AC59" s="5">
        <v>-1</v>
      </c>
      <c r="AD59" s="5">
        <v>478</v>
      </c>
      <c r="AE59" s="5">
        <v>0</v>
      </c>
      <c r="AF59" s="5" t="s">
        <v>73</v>
      </c>
      <c r="AG59" s="5">
        <v>4</v>
      </c>
      <c r="AH59" s="5">
        <v>7.9000000000000001E-2</v>
      </c>
      <c r="AI59" s="5" t="s">
        <v>68</v>
      </c>
    </row>
    <row r="60" spans="1:35" x14ac:dyDescent="0.3">
      <c r="A60" s="3">
        <v>59</v>
      </c>
      <c r="B60" s="4" t="s">
        <v>39</v>
      </c>
      <c r="M60" s="5" t="s">
        <v>52</v>
      </c>
      <c r="N60" s="5" t="s">
        <v>53</v>
      </c>
      <c r="O60" s="5" t="s">
        <v>54</v>
      </c>
      <c r="P60" s="6">
        <v>1</v>
      </c>
      <c r="Q60" s="1">
        <f t="shared" si="2"/>
        <v>1</v>
      </c>
      <c r="R60" s="5">
        <v>2</v>
      </c>
      <c r="S60" s="7">
        <v>0.91349537037037032</v>
      </c>
      <c r="T60" s="8">
        <v>45398</v>
      </c>
      <c r="U60" s="6">
        <v>15.428000000000001</v>
      </c>
      <c r="V60" s="9">
        <v>0.25713333333333332</v>
      </c>
      <c r="W60" s="10">
        <v>1</v>
      </c>
      <c r="X60" s="2">
        <f t="shared" si="3"/>
        <v>0.25713333333333332</v>
      </c>
      <c r="AC60" s="5">
        <v>-1</v>
      </c>
      <c r="AD60" s="5">
        <v>478</v>
      </c>
      <c r="AE60" s="5">
        <v>0</v>
      </c>
      <c r="AF60" s="5" t="s">
        <v>73</v>
      </c>
      <c r="AG60" s="5">
        <v>4</v>
      </c>
      <c r="AH60" s="5">
        <v>0.93400000000000005</v>
      </c>
      <c r="AI60" s="5" t="s">
        <v>59</v>
      </c>
    </row>
    <row r="61" spans="1:35" x14ac:dyDescent="0.3">
      <c r="A61" s="3">
        <v>60</v>
      </c>
      <c r="B61" s="17" t="s">
        <v>74</v>
      </c>
      <c r="M61" s="5" t="s">
        <v>52</v>
      </c>
      <c r="N61" s="5" t="s">
        <v>53</v>
      </c>
      <c r="O61" s="5" t="s">
        <v>54</v>
      </c>
      <c r="P61" s="6">
        <v>1</v>
      </c>
      <c r="Q61" s="1">
        <f t="shared" si="2"/>
        <v>0</v>
      </c>
      <c r="R61" s="5">
        <v>2</v>
      </c>
      <c r="S61" s="7">
        <v>0.91379629629629633</v>
      </c>
      <c r="T61" s="8">
        <v>45398</v>
      </c>
      <c r="U61" s="6">
        <v>70.539000000000001</v>
      </c>
      <c r="V61" s="9">
        <v>1.1756500000000001</v>
      </c>
      <c r="W61" s="10">
        <v>0</v>
      </c>
      <c r="X61" s="2">
        <f t="shared" si="3"/>
        <v>0</v>
      </c>
      <c r="AC61" s="5">
        <v>-1</v>
      </c>
      <c r="AD61" s="5">
        <v>478</v>
      </c>
      <c r="AE61" s="5">
        <v>0</v>
      </c>
      <c r="AF61" s="5" t="s">
        <v>73</v>
      </c>
      <c r="AG61" s="5">
        <v>4</v>
      </c>
      <c r="AH61" s="5">
        <v>0.30299999999999999</v>
      </c>
      <c r="AI61" s="5" t="s">
        <v>55</v>
      </c>
    </row>
    <row r="62" spans="1:35" x14ac:dyDescent="0.3">
      <c r="A62" s="3">
        <v>61</v>
      </c>
      <c r="B62" s="17" t="s">
        <v>74</v>
      </c>
      <c r="M62" s="5" t="s">
        <v>52</v>
      </c>
      <c r="N62" s="5" t="s">
        <v>53</v>
      </c>
      <c r="O62" s="5" t="s">
        <v>54</v>
      </c>
      <c r="P62" s="6">
        <v>1</v>
      </c>
      <c r="Q62" s="1">
        <f t="shared" si="2"/>
        <v>1</v>
      </c>
      <c r="R62" s="5">
        <v>2</v>
      </c>
      <c r="S62" s="7">
        <v>0.91572916666666671</v>
      </c>
      <c r="T62" s="8">
        <v>45398</v>
      </c>
      <c r="U62" s="6">
        <v>14.545</v>
      </c>
      <c r="V62" s="9">
        <v>0.24241666666666667</v>
      </c>
      <c r="W62" s="10">
        <v>1</v>
      </c>
      <c r="X62" s="2">
        <f t="shared" si="3"/>
        <v>0.24241666666666667</v>
      </c>
      <c r="AC62" s="5">
        <v>-1</v>
      </c>
      <c r="AD62" s="5">
        <v>478</v>
      </c>
      <c r="AE62" s="5">
        <v>0</v>
      </c>
      <c r="AF62" s="5" t="s">
        <v>73</v>
      </c>
      <c r="AG62" s="5">
        <v>4</v>
      </c>
      <c r="AH62" s="5">
        <v>0.55000000000000004</v>
      </c>
      <c r="AI62" s="5" t="s">
        <v>55</v>
      </c>
    </row>
    <row r="63" spans="1:35" x14ac:dyDescent="0.3">
      <c r="A63" s="3">
        <v>62</v>
      </c>
      <c r="B63" s="4" t="s">
        <v>36</v>
      </c>
      <c r="M63" s="5" t="s">
        <v>52</v>
      </c>
      <c r="N63" s="5" t="s">
        <v>53</v>
      </c>
      <c r="O63" s="5" t="s">
        <v>54</v>
      </c>
      <c r="P63" s="6">
        <v>2</v>
      </c>
      <c r="Q63" s="1">
        <f t="shared" si="2"/>
        <v>2</v>
      </c>
      <c r="R63" s="5">
        <v>2</v>
      </c>
      <c r="S63" s="7">
        <v>0.91590277777777773</v>
      </c>
      <c r="T63" s="8">
        <v>45398</v>
      </c>
      <c r="U63" s="6">
        <v>14.811</v>
      </c>
      <c r="V63" s="9">
        <v>0.24685000000000001</v>
      </c>
      <c r="W63" s="10">
        <v>1</v>
      </c>
      <c r="X63" s="2">
        <f t="shared" si="3"/>
        <v>0.24685000000000001</v>
      </c>
      <c r="AC63" s="5">
        <v>-1</v>
      </c>
      <c r="AD63" s="5">
        <v>478</v>
      </c>
      <c r="AE63" s="5">
        <v>0</v>
      </c>
      <c r="AF63" s="5" t="s">
        <v>73</v>
      </c>
      <c r="AG63" s="5">
        <v>4</v>
      </c>
      <c r="AH63" s="5">
        <v>9.5000000000000001E-2</v>
      </c>
      <c r="AI63" s="5" t="s">
        <v>56</v>
      </c>
    </row>
    <row r="64" spans="1:35" x14ac:dyDescent="0.3">
      <c r="A64" s="3">
        <v>63</v>
      </c>
      <c r="B64" s="4" t="s">
        <v>39</v>
      </c>
      <c r="M64" s="5" t="s">
        <v>52</v>
      </c>
      <c r="N64" s="5" t="s">
        <v>53</v>
      </c>
      <c r="O64" s="5" t="s">
        <v>54</v>
      </c>
      <c r="P64" s="6">
        <v>1</v>
      </c>
      <c r="Q64" s="1">
        <f t="shared" si="2"/>
        <v>1</v>
      </c>
      <c r="R64" s="5">
        <v>2</v>
      </c>
      <c r="S64" s="7">
        <v>0.91606481481481483</v>
      </c>
      <c r="T64" s="8">
        <v>45398</v>
      </c>
      <c r="U64" s="6">
        <v>9.7070000000000007</v>
      </c>
      <c r="V64" s="9">
        <v>0.16178333333333333</v>
      </c>
      <c r="W64" s="10">
        <v>1</v>
      </c>
      <c r="X64" s="2">
        <f t="shared" si="3"/>
        <v>0.16178333333333333</v>
      </c>
      <c r="AC64" s="5">
        <v>-1</v>
      </c>
      <c r="AD64" s="5">
        <v>478</v>
      </c>
      <c r="AE64" s="5">
        <v>0</v>
      </c>
      <c r="AF64" s="5" t="s">
        <v>73</v>
      </c>
      <c r="AG64" s="5">
        <v>4</v>
      </c>
      <c r="AH64" s="5">
        <v>0.90700000000000003</v>
      </c>
      <c r="AI64" s="5" t="s">
        <v>59</v>
      </c>
    </row>
    <row r="65" spans="1:35" x14ac:dyDescent="0.3">
      <c r="A65" s="3">
        <v>64</v>
      </c>
      <c r="B65" s="17" t="s">
        <v>74</v>
      </c>
      <c r="M65" s="5" t="s">
        <v>52</v>
      </c>
      <c r="N65" s="5" t="s">
        <v>53</v>
      </c>
      <c r="O65" s="5" t="s">
        <v>54</v>
      </c>
      <c r="P65" s="6">
        <v>1</v>
      </c>
      <c r="Q65" s="1">
        <f t="shared" si="2"/>
        <v>1</v>
      </c>
      <c r="R65" s="5">
        <v>2</v>
      </c>
      <c r="S65" s="7">
        <v>0.91623842592592597</v>
      </c>
      <c r="T65" s="8">
        <v>45398</v>
      </c>
      <c r="U65" s="6">
        <v>37.395000000000003</v>
      </c>
      <c r="V65" s="9">
        <v>0.62324999999999997</v>
      </c>
      <c r="W65" s="10">
        <v>1</v>
      </c>
      <c r="X65" s="2">
        <f t="shared" si="3"/>
        <v>0.62324999999999997</v>
      </c>
      <c r="AC65" s="5">
        <v>-1</v>
      </c>
      <c r="AD65" s="5">
        <v>478</v>
      </c>
      <c r="AE65" s="5">
        <v>0</v>
      </c>
      <c r="AF65" s="5" t="s">
        <v>73</v>
      </c>
      <c r="AG65" s="5">
        <v>4</v>
      </c>
      <c r="AH65" s="5">
        <v>0.80200000000000005</v>
      </c>
      <c r="AI65" s="5" t="s">
        <v>55</v>
      </c>
    </row>
    <row r="66" spans="1:35" x14ac:dyDescent="0.3">
      <c r="A66" s="3">
        <v>65</v>
      </c>
      <c r="B66" s="4" t="s">
        <v>43</v>
      </c>
      <c r="M66" s="5" t="s">
        <v>52</v>
      </c>
      <c r="N66" s="5" t="s">
        <v>53</v>
      </c>
      <c r="O66" s="5" t="s">
        <v>54</v>
      </c>
      <c r="P66" s="6">
        <v>1</v>
      </c>
      <c r="Q66" s="1">
        <f t="shared" si="2"/>
        <v>1</v>
      </c>
      <c r="R66" s="5">
        <v>2</v>
      </c>
      <c r="S66" s="7">
        <v>0.91667824074074078</v>
      </c>
      <c r="T66" s="8">
        <v>45398</v>
      </c>
      <c r="U66" s="6">
        <v>7.8730000000000002</v>
      </c>
      <c r="V66" s="9">
        <v>0.13121666666666668</v>
      </c>
      <c r="W66" s="10">
        <v>1</v>
      </c>
      <c r="X66" s="2">
        <f t="shared" si="3"/>
        <v>0.13121666666666668</v>
      </c>
      <c r="AC66" s="5">
        <v>-1</v>
      </c>
      <c r="AD66" s="5">
        <v>478</v>
      </c>
      <c r="AE66" s="5">
        <v>0</v>
      </c>
      <c r="AF66" s="5" t="s">
        <v>73</v>
      </c>
      <c r="AG66" s="5">
        <v>4</v>
      </c>
      <c r="AH66" s="5">
        <v>0.19700000000000001</v>
      </c>
      <c r="AI66" s="5" t="s">
        <v>63</v>
      </c>
    </row>
    <row r="67" spans="1:35" x14ac:dyDescent="0.3">
      <c r="A67" s="3">
        <v>66</v>
      </c>
      <c r="B67" s="4" t="s">
        <v>36</v>
      </c>
      <c r="M67" s="5" t="s">
        <v>52</v>
      </c>
      <c r="N67" s="5" t="s">
        <v>53</v>
      </c>
      <c r="O67" s="5" t="s">
        <v>54</v>
      </c>
      <c r="P67" s="6">
        <v>1</v>
      </c>
      <c r="Q67" s="1">
        <f t="shared" si="2"/>
        <v>1</v>
      </c>
      <c r="R67" s="5">
        <v>2</v>
      </c>
      <c r="S67" s="7">
        <v>0.91677083333333331</v>
      </c>
      <c r="T67" s="8">
        <v>45398</v>
      </c>
      <c r="U67" s="6">
        <v>5.5380000000000003</v>
      </c>
      <c r="V67" s="9">
        <v>9.2299999999999993E-2</v>
      </c>
      <c r="W67" s="10">
        <v>1</v>
      </c>
      <c r="X67" s="2">
        <f t="shared" si="3"/>
        <v>9.2299999999999993E-2</v>
      </c>
      <c r="AC67" s="5">
        <v>-1</v>
      </c>
      <c r="AD67" s="5">
        <v>478</v>
      </c>
      <c r="AE67" s="5">
        <v>0</v>
      </c>
      <c r="AF67" s="5" t="s">
        <v>73</v>
      </c>
      <c r="AG67" s="5">
        <v>4</v>
      </c>
      <c r="AH67" s="5">
        <v>7.0000000000000007E-2</v>
      </c>
      <c r="AI67" s="5" t="s">
        <v>56</v>
      </c>
    </row>
    <row r="68" spans="1:35" x14ac:dyDescent="0.3">
      <c r="A68" s="3">
        <v>67</v>
      </c>
      <c r="B68" s="4" t="s">
        <v>47</v>
      </c>
      <c r="M68" s="5" t="s">
        <v>52</v>
      </c>
      <c r="N68" s="5" t="s">
        <v>53</v>
      </c>
      <c r="O68" s="5" t="s">
        <v>54</v>
      </c>
      <c r="P68" s="6">
        <v>1</v>
      </c>
      <c r="Q68" s="1">
        <f t="shared" si="2"/>
        <v>1</v>
      </c>
      <c r="R68" s="5">
        <v>2</v>
      </c>
      <c r="S68" s="7">
        <v>0.91682870370370373</v>
      </c>
      <c r="T68" s="8">
        <v>45398</v>
      </c>
      <c r="U68" s="6">
        <v>11.776</v>
      </c>
      <c r="V68" s="9">
        <v>0.19626666666666667</v>
      </c>
      <c r="W68" s="10">
        <v>1</v>
      </c>
      <c r="X68" s="2">
        <f t="shared" si="3"/>
        <v>0.19626666666666667</v>
      </c>
      <c r="AC68" s="5">
        <v>-1</v>
      </c>
      <c r="AD68" s="5">
        <v>478</v>
      </c>
      <c r="AE68" s="5">
        <v>0</v>
      </c>
      <c r="AF68" s="5" t="s">
        <v>73</v>
      </c>
      <c r="AG68" s="5">
        <v>4</v>
      </c>
      <c r="AH68" s="5">
        <v>0.60799999999999998</v>
      </c>
      <c r="AI68" s="5" t="s">
        <v>68</v>
      </c>
    </row>
    <row r="69" spans="1:35" x14ac:dyDescent="0.3">
      <c r="A69" s="3">
        <v>68</v>
      </c>
      <c r="B69" s="4" t="s">
        <v>39</v>
      </c>
      <c r="M69" s="5" t="s">
        <v>52</v>
      </c>
      <c r="N69" s="5" t="s">
        <v>53</v>
      </c>
      <c r="O69" s="5" t="s">
        <v>54</v>
      </c>
      <c r="P69" s="6">
        <v>1</v>
      </c>
      <c r="Q69" s="1">
        <f t="shared" si="2"/>
        <v>1</v>
      </c>
      <c r="R69" s="5">
        <v>2</v>
      </c>
      <c r="S69" s="7">
        <v>0.91696759259259264</v>
      </c>
      <c r="T69" s="8">
        <v>45398</v>
      </c>
      <c r="U69" s="6">
        <v>18.648</v>
      </c>
      <c r="V69" s="9">
        <v>0.31080000000000002</v>
      </c>
      <c r="W69" s="10">
        <v>1</v>
      </c>
      <c r="X69" s="2">
        <f t="shared" si="3"/>
        <v>0.31080000000000002</v>
      </c>
      <c r="AC69" s="5">
        <v>-1</v>
      </c>
      <c r="AD69" s="5">
        <v>478</v>
      </c>
      <c r="AE69" s="5">
        <v>0</v>
      </c>
      <c r="AF69" s="5" t="s">
        <v>73</v>
      </c>
      <c r="AG69" s="5">
        <v>4</v>
      </c>
      <c r="AH69" s="5">
        <v>0.38400000000000001</v>
      </c>
      <c r="AI69" s="5" t="s">
        <v>59</v>
      </c>
    </row>
    <row r="70" spans="1:35" x14ac:dyDescent="0.3">
      <c r="A70" s="3">
        <v>69</v>
      </c>
      <c r="B70" s="17" t="s">
        <v>74</v>
      </c>
      <c r="M70" s="5" t="s">
        <v>52</v>
      </c>
      <c r="N70" s="5" t="s">
        <v>53</v>
      </c>
      <c r="O70" s="5" t="s">
        <v>54</v>
      </c>
      <c r="P70" s="6">
        <v>1</v>
      </c>
      <c r="Q70" s="1">
        <f t="shared" si="2"/>
        <v>0</v>
      </c>
      <c r="R70" s="5">
        <v>2</v>
      </c>
      <c r="S70" s="7">
        <v>0.91724537037037035</v>
      </c>
      <c r="T70" s="8">
        <v>45398</v>
      </c>
      <c r="U70" s="6">
        <v>78.093999999999994</v>
      </c>
      <c r="V70" s="9">
        <v>1.3015666666666668</v>
      </c>
      <c r="W70" s="10">
        <v>0</v>
      </c>
      <c r="X70" s="2">
        <f t="shared" si="3"/>
        <v>0</v>
      </c>
      <c r="AC70" s="5">
        <v>-1</v>
      </c>
      <c r="AD70" s="5">
        <v>478</v>
      </c>
      <c r="AE70" s="5">
        <v>0</v>
      </c>
      <c r="AF70" s="5" t="s">
        <v>73</v>
      </c>
      <c r="AG70" s="5">
        <v>4</v>
      </c>
      <c r="AH70" s="5">
        <v>0.28599999999999998</v>
      </c>
      <c r="AI70" s="5" t="s">
        <v>55</v>
      </c>
    </row>
    <row r="71" spans="1:35" x14ac:dyDescent="0.3">
      <c r="A71" s="3">
        <v>70</v>
      </c>
      <c r="B71" s="4" t="s">
        <v>36</v>
      </c>
      <c r="M71" s="5" t="s">
        <v>52</v>
      </c>
      <c r="N71" s="5" t="s">
        <v>53</v>
      </c>
      <c r="O71" s="5" t="s">
        <v>54</v>
      </c>
      <c r="P71" s="6">
        <v>1</v>
      </c>
      <c r="Q71" s="1">
        <f t="shared" si="2"/>
        <v>0</v>
      </c>
      <c r="R71" s="5">
        <v>2</v>
      </c>
      <c r="S71" s="7">
        <v>0.91814814814814816</v>
      </c>
      <c r="T71" s="8">
        <v>45398</v>
      </c>
      <c r="U71" s="6">
        <v>106.59399999999999</v>
      </c>
      <c r="V71" s="9">
        <v>1.7765666666666666</v>
      </c>
      <c r="W71" s="10">
        <v>0</v>
      </c>
      <c r="X71" s="2">
        <f t="shared" si="3"/>
        <v>0</v>
      </c>
      <c r="AC71" s="5">
        <v>-1</v>
      </c>
      <c r="AD71" s="5">
        <v>478</v>
      </c>
      <c r="AE71" s="5">
        <v>0</v>
      </c>
      <c r="AF71" s="5" t="s">
        <v>73</v>
      </c>
      <c r="AG71" s="5">
        <v>4</v>
      </c>
      <c r="AH71" s="5">
        <v>0.38</v>
      </c>
      <c r="AI71" s="5" t="s">
        <v>56</v>
      </c>
    </row>
    <row r="72" spans="1:35" x14ac:dyDescent="0.3">
      <c r="A72" s="3">
        <v>71</v>
      </c>
      <c r="B72" s="4" t="s">
        <v>37</v>
      </c>
      <c r="M72" s="5" t="s">
        <v>52</v>
      </c>
      <c r="N72" s="5" t="s">
        <v>53</v>
      </c>
      <c r="O72" s="5" t="s">
        <v>54</v>
      </c>
      <c r="P72" s="6">
        <v>1</v>
      </c>
      <c r="Q72" s="1">
        <f t="shared" si="2"/>
        <v>0</v>
      </c>
      <c r="R72" s="5">
        <v>2</v>
      </c>
      <c r="S72" s="7">
        <v>0.91937500000000005</v>
      </c>
      <c r="T72" s="8">
        <v>45398</v>
      </c>
      <c r="U72" s="6">
        <v>5.0519999999999996</v>
      </c>
      <c r="V72" s="9">
        <v>8.4199999999999997E-2</v>
      </c>
      <c r="W72" s="10">
        <v>0</v>
      </c>
      <c r="X72" s="2">
        <f t="shared" si="3"/>
        <v>0</v>
      </c>
      <c r="AC72" s="5">
        <v>-1</v>
      </c>
      <c r="AD72" s="5">
        <v>478</v>
      </c>
      <c r="AE72" s="5">
        <v>0</v>
      </c>
      <c r="AF72" s="5" t="s">
        <v>73</v>
      </c>
      <c r="AG72" s="5">
        <v>4</v>
      </c>
      <c r="AH72" s="5">
        <v>0.97399999999999998</v>
      </c>
      <c r="AI72" s="5" t="s">
        <v>57</v>
      </c>
    </row>
    <row r="73" spans="1:35" x14ac:dyDescent="0.3">
      <c r="A73" s="3">
        <v>72</v>
      </c>
      <c r="B73" s="17" t="s">
        <v>74</v>
      </c>
      <c r="M73" s="5" t="s">
        <v>52</v>
      </c>
      <c r="N73" s="5" t="s">
        <v>53</v>
      </c>
      <c r="O73" s="5" t="s">
        <v>54</v>
      </c>
      <c r="P73" s="6">
        <v>1</v>
      </c>
      <c r="Q73" s="1">
        <f t="shared" si="2"/>
        <v>1</v>
      </c>
      <c r="R73" s="5">
        <v>2</v>
      </c>
      <c r="S73" s="7">
        <v>0.91961805555555554</v>
      </c>
      <c r="T73" s="8">
        <v>45398</v>
      </c>
      <c r="U73" s="6">
        <v>18.463000000000001</v>
      </c>
      <c r="V73" s="9">
        <v>0.30771666666666669</v>
      </c>
      <c r="W73" s="10">
        <v>1</v>
      </c>
      <c r="X73" s="2">
        <f t="shared" si="3"/>
        <v>0.30771666666666669</v>
      </c>
      <c r="AC73" s="5">
        <v>-1</v>
      </c>
      <c r="AD73" s="5">
        <v>478</v>
      </c>
      <c r="AE73" s="5">
        <v>0</v>
      </c>
      <c r="AF73" s="5" t="s">
        <v>73</v>
      </c>
      <c r="AG73" s="5">
        <v>4</v>
      </c>
      <c r="AH73" s="5">
        <v>3.5000000000000003E-2</v>
      </c>
      <c r="AI73" s="5" t="s">
        <v>55</v>
      </c>
    </row>
    <row r="74" spans="1:35" x14ac:dyDescent="0.3">
      <c r="A74" s="3">
        <v>73</v>
      </c>
      <c r="B74" s="4" t="s">
        <v>43</v>
      </c>
      <c r="M74" s="5" t="s">
        <v>52</v>
      </c>
      <c r="N74" s="5" t="s">
        <v>53</v>
      </c>
      <c r="O74" s="5" t="s">
        <v>54</v>
      </c>
      <c r="P74" s="6">
        <v>1</v>
      </c>
      <c r="Q74" s="1">
        <f t="shared" si="2"/>
        <v>1</v>
      </c>
      <c r="R74" s="5">
        <v>2</v>
      </c>
      <c r="S74" s="7">
        <v>0.9198263888888889</v>
      </c>
      <c r="T74" s="8">
        <v>45398</v>
      </c>
      <c r="U74" s="6">
        <v>35.225999999999999</v>
      </c>
      <c r="V74" s="9">
        <v>0.58709999999999996</v>
      </c>
      <c r="W74" s="10">
        <v>1</v>
      </c>
      <c r="X74" s="2">
        <f t="shared" si="3"/>
        <v>0.58709999999999996</v>
      </c>
      <c r="AC74" s="5">
        <v>-1</v>
      </c>
      <c r="AD74" s="5">
        <v>478</v>
      </c>
      <c r="AE74" s="5">
        <v>0</v>
      </c>
      <c r="AF74" s="5" t="s">
        <v>73</v>
      </c>
      <c r="AG74" s="5">
        <v>4</v>
      </c>
      <c r="AH74" s="5">
        <v>0.498</v>
      </c>
      <c r="AI74" s="5" t="s">
        <v>63</v>
      </c>
    </row>
    <row r="75" spans="1:35" x14ac:dyDescent="0.3">
      <c r="A75" s="3">
        <v>74</v>
      </c>
      <c r="B75" s="4" t="s">
        <v>40</v>
      </c>
      <c r="M75" s="5" t="s">
        <v>52</v>
      </c>
      <c r="N75" s="5" t="s">
        <v>53</v>
      </c>
      <c r="O75" s="5" t="s">
        <v>54</v>
      </c>
      <c r="P75" s="6">
        <v>1</v>
      </c>
      <c r="Q75" s="1">
        <f t="shared" si="2"/>
        <v>1</v>
      </c>
      <c r="R75" s="5">
        <v>2</v>
      </c>
      <c r="S75" s="7">
        <v>0.92023148148148148</v>
      </c>
      <c r="T75" s="8">
        <v>45398</v>
      </c>
      <c r="U75" s="6">
        <v>43.037999999999997</v>
      </c>
      <c r="V75" s="9">
        <v>0.71730000000000005</v>
      </c>
      <c r="W75" s="10">
        <v>1</v>
      </c>
      <c r="X75" s="2">
        <f t="shared" si="3"/>
        <v>0.71730000000000005</v>
      </c>
      <c r="AC75" s="5">
        <v>-1</v>
      </c>
      <c r="AD75" s="5">
        <v>478</v>
      </c>
      <c r="AE75" s="5">
        <v>0</v>
      </c>
      <c r="AF75" s="5" t="s">
        <v>73</v>
      </c>
      <c r="AG75" s="5">
        <v>4</v>
      </c>
      <c r="AH75" s="5">
        <v>0.72399999999999998</v>
      </c>
      <c r="AI75" s="5" t="s">
        <v>60</v>
      </c>
    </row>
    <row r="76" spans="1:35" x14ac:dyDescent="0.3">
      <c r="A76" s="3">
        <v>75</v>
      </c>
      <c r="B76" s="4" t="s">
        <v>42</v>
      </c>
      <c r="M76" s="5" t="s">
        <v>52</v>
      </c>
      <c r="N76" s="5" t="s">
        <v>53</v>
      </c>
      <c r="O76" s="5" t="s">
        <v>54</v>
      </c>
      <c r="P76" s="6">
        <v>1</v>
      </c>
      <c r="Q76" s="1">
        <f t="shared" si="2"/>
        <v>1</v>
      </c>
      <c r="R76" s="5">
        <v>2</v>
      </c>
      <c r="S76" s="7">
        <v>0.92072916666666671</v>
      </c>
      <c r="T76" s="8">
        <v>45398</v>
      </c>
      <c r="U76" s="6">
        <v>6.617</v>
      </c>
      <c r="V76" s="9">
        <v>0.11028333333333333</v>
      </c>
      <c r="W76" s="10">
        <v>1</v>
      </c>
      <c r="X76" s="2">
        <f t="shared" si="3"/>
        <v>0.11028333333333333</v>
      </c>
      <c r="AC76" s="5">
        <v>-1</v>
      </c>
      <c r="AD76" s="5">
        <v>478</v>
      </c>
      <c r="AE76" s="5">
        <v>0</v>
      </c>
      <c r="AF76" s="5" t="s">
        <v>73</v>
      </c>
      <c r="AG76" s="5">
        <v>4</v>
      </c>
      <c r="AH76" s="5">
        <v>0.76200000000000001</v>
      </c>
      <c r="AI76" s="5" t="s">
        <v>62</v>
      </c>
    </row>
    <row r="77" spans="1:35" x14ac:dyDescent="0.3">
      <c r="A77" s="3">
        <v>76</v>
      </c>
      <c r="B77" s="4" t="s">
        <v>47</v>
      </c>
      <c r="M77" s="5" t="s">
        <v>52</v>
      </c>
      <c r="N77" s="5" t="s">
        <v>53</v>
      </c>
      <c r="O77" s="5" t="s">
        <v>54</v>
      </c>
      <c r="P77" s="6">
        <v>1</v>
      </c>
      <c r="Q77" s="1">
        <f t="shared" si="2"/>
        <v>1</v>
      </c>
      <c r="R77" s="5">
        <v>2</v>
      </c>
      <c r="S77" s="7">
        <v>0.9208101851851852</v>
      </c>
      <c r="T77" s="8">
        <v>45398</v>
      </c>
      <c r="U77" s="6">
        <v>5.0629999999999997</v>
      </c>
      <c r="V77" s="9">
        <v>8.4383333333333338E-2</v>
      </c>
      <c r="W77" s="10">
        <v>1</v>
      </c>
      <c r="X77" s="2">
        <f t="shared" si="3"/>
        <v>8.4383333333333338E-2</v>
      </c>
      <c r="AC77" s="5">
        <v>-1</v>
      </c>
      <c r="AD77" s="5">
        <v>478</v>
      </c>
      <c r="AE77" s="5">
        <v>0</v>
      </c>
      <c r="AF77" s="5" t="s">
        <v>73</v>
      </c>
      <c r="AG77" s="5">
        <v>4</v>
      </c>
      <c r="AH77" s="5">
        <v>0.379</v>
      </c>
      <c r="AI77" s="5" t="s">
        <v>68</v>
      </c>
    </row>
    <row r="78" spans="1:35" x14ac:dyDescent="0.3">
      <c r="A78" s="3">
        <v>77</v>
      </c>
      <c r="B78" s="4" t="s">
        <v>39</v>
      </c>
      <c r="M78" s="5" t="s">
        <v>52</v>
      </c>
      <c r="N78" s="5" t="s">
        <v>53</v>
      </c>
      <c r="O78" s="5" t="s">
        <v>54</v>
      </c>
      <c r="P78" s="6">
        <v>1</v>
      </c>
      <c r="Q78" s="1">
        <f t="shared" si="2"/>
        <v>1</v>
      </c>
      <c r="R78" s="5">
        <v>2</v>
      </c>
      <c r="S78" s="7">
        <v>0.92086805555555551</v>
      </c>
      <c r="T78" s="8">
        <v>45398</v>
      </c>
      <c r="U78" s="6">
        <v>14.819000000000001</v>
      </c>
      <c r="V78" s="9">
        <v>0.24698333333333333</v>
      </c>
      <c r="W78" s="10">
        <v>1</v>
      </c>
      <c r="X78" s="2">
        <f t="shared" si="3"/>
        <v>0.24698333333333333</v>
      </c>
      <c r="AC78" s="5">
        <v>-1</v>
      </c>
      <c r="AD78" s="5">
        <v>478</v>
      </c>
      <c r="AE78" s="5">
        <v>0</v>
      </c>
      <c r="AF78" s="5" t="s">
        <v>73</v>
      </c>
      <c r="AG78" s="5">
        <v>4</v>
      </c>
      <c r="AH78" s="5">
        <v>0.442</v>
      </c>
      <c r="AI78" s="5" t="s">
        <v>59</v>
      </c>
    </row>
    <row r="79" spans="1:35" x14ac:dyDescent="0.3">
      <c r="A79" s="3">
        <v>78</v>
      </c>
      <c r="B79" s="17" t="s">
        <v>74</v>
      </c>
      <c r="M79" s="5" t="s">
        <v>52</v>
      </c>
      <c r="N79" s="5" t="s">
        <v>53</v>
      </c>
      <c r="O79" s="5" t="s">
        <v>54</v>
      </c>
      <c r="P79" s="6">
        <v>1</v>
      </c>
      <c r="Q79" s="1">
        <f t="shared" si="2"/>
        <v>1</v>
      </c>
      <c r="R79" s="5">
        <v>2</v>
      </c>
      <c r="S79" s="7">
        <v>0.92105324074074069</v>
      </c>
      <c r="T79" s="8">
        <v>45398</v>
      </c>
      <c r="U79" s="6">
        <v>20.532</v>
      </c>
      <c r="V79" s="9">
        <v>0.3422</v>
      </c>
      <c r="W79" s="10">
        <v>1</v>
      </c>
      <c r="X79" s="2">
        <f t="shared" si="3"/>
        <v>0.3422</v>
      </c>
      <c r="AC79" s="5">
        <v>-1</v>
      </c>
      <c r="AD79" s="5">
        <v>478</v>
      </c>
      <c r="AE79" s="5">
        <v>0</v>
      </c>
      <c r="AF79" s="5" t="s">
        <v>73</v>
      </c>
      <c r="AG79" s="5">
        <v>4</v>
      </c>
      <c r="AH79" s="5">
        <v>0.51200000000000001</v>
      </c>
      <c r="AI79" s="5" t="s">
        <v>55</v>
      </c>
    </row>
    <row r="80" spans="1:35" x14ac:dyDescent="0.3">
      <c r="A80" s="3">
        <v>79</v>
      </c>
      <c r="B80" s="4" t="s">
        <v>48</v>
      </c>
      <c r="M80" s="5" t="s">
        <v>52</v>
      </c>
      <c r="N80" s="5" t="s">
        <v>53</v>
      </c>
      <c r="O80" s="5" t="s">
        <v>54</v>
      </c>
      <c r="P80" s="6">
        <v>1</v>
      </c>
      <c r="Q80" s="1">
        <f t="shared" si="2"/>
        <v>1</v>
      </c>
      <c r="R80" s="5">
        <v>2</v>
      </c>
      <c r="S80" s="7">
        <v>0.92129629629629628</v>
      </c>
      <c r="T80" s="8">
        <v>45398</v>
      </c>
      <c r="U80" s="6">
        <v>30.806999999999999</v>
      </c>
      <c r="V80" s="9">
        <v>0.51344999999999996</v>
      </c>
      <c r="W80" s="10">
        <v>1</v>
      </c>
      <c r="X80" s="2">
        <f t="shared" si="3"/>
        <v>0.51344999999999996</v>
      </c>
      <c r="AC80" s="5">
        <v>-1</v>
      </c>
      <c r="AD80" s="5">
        <v>478</v>
      </c>
      <c r="AE80" s="5">
        <v>0</v>
      </c>
      <c r="AF80" s="5" t="s">
        <v>73</v>
      </c>
      <c r="AG80" s="5">
        <v>4</v>
      </c>
      <c r="AH80" s="5">
        <v>4.3999999999999997E-2</v>
      </c>
      <c r="AI80" s="5" t="s">
        <v>69</v>
      </c>
    </row>
    <row r="81" spans="1:35" x14ac:dyDescent="0.3">
      <c r="A81" s="3">
        <v>80</v>
      </c>
      <c r="B81" s="4" t="s">
        <v>36</v>
      </c>
      <c r="M81" s="5" t="s">
        <v>52</v>
      </c>
      <c r="N81" s="5" t="s">
        <v>53</v>
      </c>
      <c r="O81" s="5" t="s">
        <v>54</v>
      </c>
      <c r="P81" s="6">
        <v>1</v>
      </c>
      <c r="Q81" s="1">
        <f t="shared" si="2"/>
        <v>1</v>
      </c>
      <c r="R81" s="5">
        <v>2</v>
      </c>
      <c r="S81" s="7">
        <v>0.92164351851851856</v>
      </c>
      <c r="T81" s="8">
        <v>45398</v>
      </c>
      <c r="U81" s="6">
        <v>4.5039999999999996</v>
      </c>
      <c r="V81" s="9">
        <v>7.506666666666667E-2</v>
      </c>
      <c r="W81" s="10">
        <v>1</v>
      </c>
      <c r="X81" s="2">
        <f t="shared" si="3"/>
        <v>7.506666666666667E-2</v>
      </c>
      <c r="AC81" s="5">
        <v>-1</v>
      </c>
      <c r="AD81" s="5">
        <v>478</v>
      </c>
      <c r="AE81" s="5">
        <v>0</v>
      </c>
      <c r="AF81" s="5" t="s">
        <v>73</v>
      </c>
      <c r="AG81" s="5">
        <v>4</v>
      </c>
      <c r="AH81" s="5">
        <v>0.85099999999999998</v>
      </c>
      <c r="AI81" s="5" t="s">
        <v>56</v>
      </c>
    </row>
    <row r="82" spans="1:35" x14ac:dyDescent="0.3">
      <c r="A82" s="3">
        <v>81</v>
      </c>
      <c r="B82" s="4" t="s">
        <v>39</v>
      </c>
      <c r="M82" s="5" t="s">
        <v>52</v>
      </c>
      <c r="N82" s="5" t="s">
        <v>53</v>
      </c>
      <c r="O82" s="5" t="s">
        <v>54</v>
      </c>
      <c r="P82" s="6">
        <v>1</v>
      </c>
      <c r="Q82" s="1">
        <f t="shared" si="2"/>
        <v>1</v>
      </c>
      <c r="R82" s="5">
        <v>2</v>
      </c>
      <c r="S82" s="7">
        <v>0.92170138888888886</v>
      </c>
      <c r="T82" s="8">
        <v>45398</v>
      </c>
      <c r="U82" s="6">
        <v>12.993</v>
      </c>
      <c r="V82" s="9">
        <v>0.21654999999999999</v>
      </c>
      <c r="W82" s="10">
        <v>1</v>
      </c>
      <c r="X82" s="2">
        <f t="shared" si="3"/>
        <v>0.21654999999999999</v>
      </c>
      <c r="AC82" s="5">
        <v>-1</v>
      </c>
      <c r="AD82" s="5">
        <v>478</v>
      </c>
      <c r="AE82" s="5">
        <v>0</v>
      </c>
      <c r="AF82" s="5" t="s">
        <v>73</v>
      </c>
      <c r="AG82" s="5">
        <v>4</v>
      </c>
      <c r="AH82" s="5">
        <v>0.35499999999999998</v>
      </c>
      <c r="AI82" s="5" t="s">
        <v>59</v>
      </c>
    </row>
    <row r="83" spans="1:35" x14ac:dyDescent="0.3">
      <c r="A83" s="3">
        <v>82</v>
      </c>
      <c r="B83" s="17" t="s">
        <v>74</v>
      </c>
      <c r="M83" s="5" t="s">
        <v>52</v>
      </c>
      <c r="N83" s="5" t="s">
        <v>53</v>
      </c>
      <c r="O83" s="5" t="s">
        <v>54</v>
      </c>
      <c r="P83" s="6">
        <v>1</v>
      </c>
      <c r="Q83" s="1">
        <f t="shared" si="2"/>
        <v>1</v>
      </c>
      <c r="R83" s="5">
        <v>2</v>
      </c>
      <c r="S83" s="7">
        <v>0.92221064814814813</v>
      </c>
      <c r="T83" s="8">
        <v>45398</v>
      </c>
      <c r="U83" s="6">
        <v>90.153000000000006</v>
      </c>
      <c r="V83" s="9">
        <v>1.5025500000000001</v>
      </c>
      <c r="W83" s="10">
        <v>1</v>
      </c>
      <c r="X83" s="2">
        <f t="shared" si="3"/>
        <v>1.5025500000000001</v>
      </c>
      <c r="AC83" s="5">
        <v>-1</v>
      </c>
      <c r="AD83" s="5">
        <v>478</v>
      </c>
      <c r="AE83" s="5">
        <v>0</v>
      </c>
      <c r="AF83" s="5" t="s">
        <v>73</v>
      </c>
      <c r="AG83" s="5">
        <v>4</v>
      </c>
      <c r="AH83" s="5">
        <v>7.0999999999999994E-2</v>
      </c>
      <c r="AI83" s="5" t="s">
        <v>55</v>
      </c>
    </row>
    <row r="84" spans="1:35" x14ac:dyDescent="0.3">
      <c r="A84" s="3">
        <v>83</v>
      </c>
      <c r="B84" s="4" t="s">
        <v>48</v>
      </c>
      <c r="M84" s="5" t="s">
        <v>52</v>
      </c>
      <c r="N84" s="5" t="s">
        <v>53</v>
      </c>
      <c r="O84" s="5" t="s">
        <v>54</v>
      </c>
      <c r="P84" s="6">
        <v>1</v>
      </c>
      <c r="Q84" s="1">
        <f t="shared" ref="Q84:Q147" si="4">IF(W84=0,0, P84)</f>
        <v>1</v>
      </c>
      <c r="R84" s="5">
        <v>2</v>
      </c>
      <c r="S84" s="7">
        <v>0.92325231481481485</v>
      </c>
      <c r="T84" s="8">
        <v>45398</v>
      </c>
      <c r="U84" s="6">
        <v>16.495999999999999</v>
      </c>
      <c r="V84" s="9">
        <v>0.27493333333333331</v>
      </c>
      <c r="W84" s="10">
        <v>1</v>
      </c>
      <c r="X84" s="2">
        <f t="shared" ref="X84:X147" si="5">V84*W84</f>
        <v>0.27493333333333331</v>
      </c>
      <c r="AC84" s="5">
        <v>-1</v>
      </c>
      <c r="AD84" s="5">
        <v>478</v>
      </c>
      <c r="AE84" s="5">
        <v>0</v>
      </c>
      <c r="AF84" s="5" t="s">
        <v>73</v>
      </c>
      <c r="AG84" s="5">
        <v>4</v>
      </c>
      <c r="AH84" s="5">
        <v>0.224</v>
      </c>
      <c r="AI84" s="5" t="s">
        <v>69</v>
      </c>
    </row>
    <row r="85" spans="1:35" x14ac:dyDescent="0.3">
      <c r="A85" s="3">
        <v>84</v>
      </c>
      <c r="B85" s="4" t="s">
        <v>39</v>
      </c>
      <c r="M85" s="5" t="s">
        <v>52</v>
      </c>
      <c r="N85" s="5" t="s">
        <v>53</v>
      </c>
      <c r="O85" s="5" t="s">
        <v>54</v>
      </c>
      <c r="P85" s="6">
        <v>1</v>
      </c>
      <c r="Q85" s="1">
        <f t="shared" si="4"/>
        <v>1</v>
      </c>
      <c r="R85" s="5">
        <v>2</v>
      </c>
      <c r="S85" s="7">
        <v>0.92343750000000002</v>
      </c>
      <c r="T85" s="8">
        <v>45398</v>
      </c>
      <c r="U85" s="6">
        <v>9.7070000000000007</v>
      </c>
      <c r="V85" s="9">
        <v>0.16178333333333333</v>
      </c>
      <c r="W85" s="10">
        <v>1</v>
      </c>
      <c r="X85" s="2">
        <f t="shared" si="5"/>
        <v>0.16178333333333333</v>
      </c>
      <c r="AC85" s="5">
        <v>-1</v>
      </c>
      <c r="AD85" s="5">
        <v>478</v>
      </c>
      <c r="AE85" s="5">
        <v>0</v>
      </c>
      <c r="AF85" s="5" t="s">
        <v>73</v>
      </c>
      <c r="AG85" s="5">
        <v>4</v>
      </c>
      <c r="AH85" s="5">
        <v>0.72</v>
      </c>
      <c r="AI85" s="5" t="s">
        <v>59</v>
      </c>
    </row>
    <row r="86" spans="1:35" x14ac:dyDescent="0.3">
      <c r="A86" s="3">
        <v>85</v>
      </c>
      <c r="B86" s="17" t="s">
        <v>74</v>
      </c>
      <c r="M86" s="5" t="s">
        <v>52</v>
      </c>
      <c r="N86" s="5" t="s">
        <v>53</v>
      </c>
      <c r="O86" s="5" t="s">
        <v>54</v>
      </c>
      <c r="P86" s="6">
        <v>1</v>
      </c>
      <c r="Q86" s="1">
        <f t="shared" si="4"/>
        <v>1</v>
      </c>
      <c r="R86" s="5">
        <v>2</v>
      </c>
      <c r="S86" s="7">
        <v>0.92356481481481478</v>
      </c>
      <c r="T86" s="8">
        <v>45398</v>
      </c>
      <c r="U86" s="6">
        <v>25.736000000000001</v>
      </c>
      <c r="V86" s="9">
        <v>0.42893333333333333</v>
      </c>
      <c r="W86" s="10">
        <v>1</v>
      </c>
      <c r="X86" s="2">
        <f t="shared" si="5"/>
        <v>0.42893333333333333</v>
      </c>
      <c r="AC86" s="5">
        <v>-1</v>
      </c>
      <c r="AD86" s="5">
        <v>478</v>
      </c>
      <c r="AE86" s="5">
        <v>0</v>
      </c>
      <c r="AF86" s="5" t="s">
        <v>73</v>
      </c>
      <c r="AG86" s="5">
        <v>4</v>
      </c>
      <c r="AH86" s="5">
        <v>0.128</v>
      </c>
      <c r="AI86" s="5" t="s">
        <v>55</v>
      </c>
    </row>
    <row r="87" spans="1:35" x14ac:dyDescent="0.3">
      <c r="A87" s="3">
        <v>86</v>
      </c>
      <c r="B87" s="4" t="s">
        <v>40</v>
      </c>
      <c r="M87" s="5" t="s">
        <v>52</v>
      </c>
      <c r="N87" s="5" t="s">
        <v>53</v>
      </c>
      <c r="O87" s="5" t="s">
        <v>54</v>
      </c>
      <c r="P87" s="6">
        <v>1</v>
      </c>
      <c r="Q87" s="1">
        <f t="shared" si="4"/>
        <v>1</v>
      </c>
      <c r="R87" s="5">
        <v>2</v>
      </c>
      <c r="S87" s="7">
        <v>0.92385416666666664</v>
      </c>
      <c r="T87" s="8">
        <v>45398</v>
      </c>
      <c r="U87" s="6">
        <v>27.003</v>
      </c>
      <c r="V87" s="9">
        <v>0.45005000000000001</v>
      </c>
      <c r="W87" s="10">
        <v>1</v>
      </c>
      <c r="X87" s="2">
        <f t="shared" si="5"/>
        <v>0.45005000000000001</v>
      </c>
      <c r="AC87" s="5">
        <v>-1</v>
      </c>
      <c r="AD87" s="5">
        <v>478</v>
      </c>
      <c r="AE87" s="5">
        <v>0</v>
      </c>
      <c r="AF87" s="5" t="s">
        <v>73</v>
      </c>
      <c r="AG87" s="5">
        <v>4</v>
      </c>
      <c r="AH87" s="5">
        <v>0.86499999999999999</v>
      </c>
      <c r="AI87" s="5" t="s">
        <v>60</v>
      </c>
    </row>
    <row r="88" spans="1:35" x14ac:dyDescent="0.3">
      <c r="A88" s="3">
        <v>87</v>
      </c>
      <c r="B88" s="4" t="s">
        <v>42</v>
      </c>
      <c r="M88" s="5" t="s">
        <v>52</v>
      </c>
      <c r="N88" s="5" t="s">
        <v>53</v>
      </c>
      <c r="O88" s="5" t="s">
        <v>54</v>
      </c>
      <c r="P88" s="6">
        <v>1</v>
      </c>
      <c r="Q88" s="1">
        <f t="shared" si="4"/>
        <v>1</v>
      </c>
      <c r="R88" s="5">
        <v>2</v>
      </c>
      <c r="S88" s="7">
        <v>0.92416666666666669</v>
      </c>
      <c r="T88" s="8">
        <v>45398</v>
      </c>
      <c r="U88" s="6">
        <v>13.26</v>
      </c>
      <c r="V88" s="9">
        <v>0.221</v>
      </c>
      <c r="W88" s="10">
        <v>1</v>
      </c>
      <c r="X88" s="2">
        <f t="shared" si="5"/>
        <v>0.221</v>
      </c>
      <c r="AC88" s="5">
        <v>-1</v>
      </c>
      <c r="AD88" s="5">
        <v>478</v>
      </c>
      <c r="AE88" s="5">
        <v>0</v>
      </c>
      <c r="AF88" s="5" t="s">
        <v>73</v>
      </c>
      <c r="AG88" s="5">
        <v>4</v>
      </c>
      <c r="AH88" s="5">
        <v>0.86899999999999999</v>
      </c>
      <c r="AI88" s="5" t="s">
        <v>62</v>
      </c>
    </row>
    <row r="89" spans="1:35" x14ac:dyDescent="0.3">
      <c r="A89" s="3">
        <v>88</v>
      </c>
      <c r="B89" s="4" t="s">
        <v>39</v>
      </c>
      <c r="M89" s="5" t="s">
        <v>52</v>
      </c>
      <c r="N89" s="5" t="s">
        <v>53</v>
      </c>
      <c r="O89" s="5" t="s">
        <v>54</v>
      </c>
      <c r="P89" s="6">
        <v>1</v>
      </c>
      <c r="Q89" s="1">
        <f t="shared" si="4"/>
        <v>1</v>
      </c>
      <c r="R89" s="5">
        <v>2</v>
      </c>
      <c r="S89" s="7">
        <v>0.92432870370370368</v>
      </c>
      <c r="T89" s="8">
        <v>45398</v>
      </c>
      <c r="U89" s="6">
        <v>9.0559999999999992</v>
      </c>
      <c r="V89" s="9">
        <v>0.15093333333333334</v>
      </c>
      <c r="W89" s="10">
        <v>1</v>
      </c>
      <c r="X89" s="2">
        <f t="shared" si="5"/>
        <v>0.15093333333333334</v>
      </c>
      <c r="AC89" s="5">
        <v>-1</v>
      </c>
      <c r="AD89" s="5">
        <v>478</v>
      </c>
      <c r="AE89" s="5">
        <v>0</v>
      </c>
      <c r="AF89" s="5" t="s">
        <v>73</v>
      </c>
      <c r="AG89" s="5">
        <v>4</v>
      </c>
      <c r="AH89" s="5">
        <v>0.129</v>
      </c>
      <c r="AI89" s="5" t="s">
        <v>59</v>
      </c>
    </row>
    <row r="90" spans="1:35" x14ac:dyDescent="0.3">
      <c r="A90" s="3">
        <v>89</v>
      </c>
      <c r="B90" s="17" t="s">
        <v>74</v>
      </c>
      <c r="M90" s="5" t="s">
        <v>52</v>
      </c>
      <c r="N90" s="5" t="s">
        <v>53</v>
      </c>
      <c r="O90" s="5" t="s">
        <v>54</v>
      </c>
      <c r="P90" s="6">
        <v>1</v>
      </c>
      <c r="Q90" s="1">
        <f t="shared" si="4"/>
        <v>1</v>
      </c>
      <c r="R90" s="5">
        <v>2</v>
      </c>
      <c r="S90" s="7">
        <v>0.9244444444444444</v>
      </c>
      <c r="T90" s="8">
        <v>45398</v>
      </c>
      <c r="U90" s="6">
        <v>57.927999999999997</v>
      </c>
      <c r="V90" s="9">
        <v>0.9654666666666667</v>
      </c>
      <c r="W90" s="10">
        <v>1</v>
      </c>
      <c r="X90" s="2">
        <f t="shared" si="5"/>
        <v>0.9654666666666667</v>
      </c>
      <c r="AC90" s="5">
        <v>-1</v>
      </c>
      <c r="AD90" s="5">
        <v>478</v>
      </c>
      <c r="AE90" s="5">
        <v>0</v>
      </c>
      <c r="AF90" s="5" t="s">
        <v>73</v>
      </c>
      <c r="AG90" s="5">
        <v>4</v>
      </c>
      <c r="AH90" s="5">
        <v>0.31900000000000001</v>
      </c>
      <c r="AI90" s="5" t="s">
        <v>55</v>
      </c>
    </row>
    <row r="91" spans="1:35" x14ac:dyDescent="0.3">
      <c r="A91" s="3">
        <v>90</v>
      </c>
      <c r="B91" s="4" t="s">
        <v>44</v>
      </c>
      <c r="M91" s="5" t="s">
        <v>52</v>
      </c>
      <c r="N91" s="5" t="s">
        <v>53</v>
      </c>
      <c r="O91" s="5" t="s">
        <v>54</v>
      </c>
      <c r="P91" s="6">
        <v>1</v>
      </c>
      <c r="Q91" s="1">
        <f t="shared" si="4"/>
        <v>1</v>
      </c>
      <c r="R91" s="5">
        <v>2</v>
      </c>
      <c r="S91" s="7">
        <v>0.92511574074074077</v>
      </c>
      <c r="T91" s="8">
        <v>45398</v>
      </c>
      <c r="U91" s="6">
        <v>24.268999999999998</v>
      </c>
      <c r="V91" s="9">
        <v>0.40448333333333331</v>
      </c>
      <c r="W91" s="10">
        <v>1</v>
      </c>
      <c r="X91" s="2">
        <f t="shared" si="5"/>
        <v>0.40448333333333331</v>
      </c>
      <c r="AC91" s="5">
        <v>-1</v>
      </c>
      <c r="AD91" s="5">
        <v>478</v>
      </c>
      <c r="AE91" s="5">
        <v>0</v>
      </c>
      <c r="AF91" s="5" t="s">
        <v>73</v>
      </c>
      <c r="AG91" s="5">
        <v>4</v>
      </c>
      <c r="AH91" s="5">
        <v>0.247</v>
      </c>
      <c r="AI91" s="5" t="s">
        <v>64</v>
      </c>
    </row>
    <row r="92" spans="1:35" x14ac:dyDescent="0.3">
      <c r="A92" s="3">
        <v>91</v>
      </c>
      <c r="B92" s="4" t="s">
        <v>47</v>
      </c>
      <c r="M92" s="5" t="s">
        <v>52</v>
      </c>
      <c r="N92" s="5" t="s">
        <v>53</v>
      </c>
      <c r="O92" s="5" t="s">
        <v>54</v>
      </c>
      <c r="P92" s="6">
        <v>1</v>
      </c>
      <c r="Q92" s="1">
        <f t="shared" si="4"/>
        <v>1</v>
      </c>
      <c r="R92" s="5">
        <v>2</v>
      </c>
      <c r="S92" s="7">
        <v>0.92539351851851848</v>
      </c>
      <c r="T92" s="8">
        <v>45398</v>
      </c>
      <c r="U92" s="6">
        <v>15.929</v>
      </c>
      <c r="V92" s="9">
        <v>0.26548333333333335</v>
      </c>
      <c r="W92" s="10">
        <v>1</v>
      </c>
      <c r="X92" s="2">
        <f t="shared" si="5"/>
        <v>0.26548333333333335</v>
      </c>
      <c r="AC92" s="5">
        <v>-1</v>
      </c>
      <c r="AD92" s="5">
        <v>478</v>
      </c>
      <c r="AE92" s="5">
        <v>0</v>
      </c>
      <c r="AF92" s="5" t="s">
        <v>73</v>
      </c>
      <c r="AG92" s="5">
        <v>4</v>
      </c>
      <c r="AH92" s="5">
        <v>0.51600000000000001</v>
      </c>
      <c r="AI92" s="5" t="s">
        <v>68</v>
      </c>
    </row>
    <row r="93" spans="1:35" x14ac:dyDescent="0.3">
      <c r="A93" s="3">
        <v>92</v>
      </c>
      <c r="B93" s="4" t="s">
        <v>39</v>
      </c>
      <c r="M93" s="5" t="s">
        <v>52</v>
      </c>
      <c r="N93" s="5" t="s">
        <v>53</v>
      </c>
      <c r="O93" s="5" t="s">
        <v>54</v>
      </c>
      <c r="P93" s="6">
        <v>1</v>
      </c>
      <c r="Q93" s="1">
        <f t="shared" si="4"/>
        <v>1</v>
      </c>
      <c r="R93" s="5">
        <v>2</v>
      </c>
      <c r="S93" s="7">
        <v>0.92557870370370365</v>
      </c>
      <c r="T93" s="8">
        <v>45398</v>
      </c>
      <c r="U93" s="6">
        <v>5.2709999999999999</v>
      </c>
      <c r="V93" s="9">
        <v>8.7849999999999998E-2</v>
      </c>
      <c r="W93" s="10">
        <v>1</v>
      </c>
      <c r="X93" s="2">
        <f t="shared" si="5"/>
        <v>8.7849999999999998E-2</v>
      </c>
      <c r="AC93" s="5">
        <v>-1</v>
      </c>
      <c r="AD93" s="5">
        <v>478</v>
      </c>
      <c r="AE93" s="5">
        <v>0</v>
      </c>
      <c r="AF93" s="5" t="s">
        <v>73</v>
      </c>
      <c r="AG93" s="5">
        <v>4</v>
      </c>
      <c r="AH93" s="5">
        <v>0.44500000000000001</v>
      </c>
      <c r="AI93" s="5" t="s">
        <v>59</v>
      </c>
    </row>
    <row r="94" spans="1:35" x14ac:dyDescent="0.3">
      <c r="A94" s="3">
        <v>93</v>
      </c>
      <c r="B94" s="17" t="s">
        <v>74</v>
      </c>
      <c r="M94" s="5" t="s">
        <v>52</v>
      </c>
      <c r="N94" s="5" t="s">
        <v>53</v>
      </c>
      <c r="O94" s="5" t="s">
        <v>54</v>
      </c>
      <c r="P94" s="6">
        <v>1</v>
      </c>
      <c r="Q94" s="1">
        <f t="shared" si="4"/>
        <v>1</v>
      </c>
      <c r="R94" s="5">
        <v>2</v>
      </c>
      <c r="S94" s="7">
        <v>0.92575231481481479</v>
      </c>
      <c r="T94" s="8">
        <v>45398</v>
      </c>
      <c r="U94" s="6">
        <v>20.949000000000002</v>
      </c>
      <c r="V94" s="9">
        <v>0.34915000000000002</v>
      </c>
      <c r="W94" s="10">
        <v>1</v>
      </c>
      <c r="X94" s="2">
        <f t="shared" si="5"/>
        <v>0.34915000000000002</v>
      </c>
      <c r="AC94" s="5">
        <v>-1</v>
      </c>
      <c r="AD94" s="5">
        <v>478</v>
      </c>
      <c r="AE94" s="5">
        <v>0</v>
      </c>
      <c r="AF94" s="5" t="s">
        <v>73</v>
      </c>
      <c r="AG94" s="5">
        <v>4</v>
      </c>
      <c r="AH94" s="5">
        <v>0.89</v>
      </c>
      <c r="AI94" s="5" t="s">
        <v>55</v>
      </c>
    </row>
    <row r="95" spans="1:35" x14ac:dyDescent="0.3">
      <c r="A95" s="3">
        <v>94</v>
      </c>
      <c r="B95" s="4" t="s">
        <v>36</v>
      </c>
      <c r="M95" s="5" t="s">
        <v>52</v>
      </c>
      <c r="N95" s="5" t="s">
        <v>53</v>
      </c>
      <c r="O95" s="5" t="s">
        <v>54</v>
      </c>
      <c r="P95" s="6">
        <v>1</v>
      </c>
      <c r="Q95" s="1">
        <f t="shared" si="4"/>
        <v>1</v>
      </c>
      <c r="R95" s="5">
        <v>2</v>
      </c>
      <c r="S95" s="7">
        <v>0.92599537037037039</v>
      </c>
      <c r="T95" s="8">
        <v>45398</v>
      </c>
      <c r="U95" s="6">
        <v>16.346</v>
      </c>
      <c r="V95" s="9">
        <v>0.27243333333333336</v>
      </c>
      <c r="W95" s="10">
        <v>1</v>
      </c>
      <c r="X95" s="2">
        <f t="shared" si="5"/>
        <v>0.27243333333333336</v>
      </c>
      <c r="AC95" s="5">
        <v>-1</v>
      </c>
      <c r="AD95" s="5">
        <v>478</v>
      </c>
      <c r="AE95" s="5">
        <v>0</v>
      </c>
      <c r="AF95" s="5" t="s">
        <v>73</v>
      </c>
      <c r="AG95" s="5">
        <v>4</v>
      </c>
      <c r="AH95" s="5">
        <v>0.84</v>
      </c>
      <c r="AI95" s="5" t="s">
        <v>56</v>
      </c>
    </row>
    <row r="96" spans="1:35" x14ac:dyDescent="0.3">
      <c r="A96" s="3">
        <v>95</v>
      </c>
      <c r="B96" s="4" t="s">
        <v>40</v>
      </c>
      <c r="M96" s="5" t="s">
        <v>52</v>
      </c>
      <c r="N96" s="5" t="s">
        <v>53</v>
      </c>
      <c r="O96" s="5" t="s">
        <v>54</v>
      </c>
      <c r="P96" s="6">
        <v>1</v>
      </c>
      <c r="Q96" s="1">
        <f t="shared" si="4"/>
        <v>1</v>
      </c>
      <c r="R96" s="5">
        <v>2</v>
      </c>
      <c r="S96" s="7">
        <v>0.9261921296296296</v>
      </c>
      <c r="T96" s="8">
        <v>45398</v>
      </c>
      <c r="U96" s="6">
        <v>31.007000000000001</v>
      </c>
      <c r="V96" s="9">
        <v>0.51678333333333337</v>
      </c>
      <c r="W96" s="10">
        <v>1</v>
      </c>
      <c r="X96" s="2">
        <f t="shared" si="5"/>
        <v>0.51678333333333337</v>
      </c>
      <c r="AC96" s="5">
        <v>-1</v>
      </c>
      <c r="AD96" s="5">
        <v>478</v>
      </c>
      <c r="AE96" s="5">
        <v>0</v>
      </c>
      <c r="AF96" s="5" t="s">
        <v>73</v>
      </c>
      <c r="AG96" s="5">
        <v>4</v>
      </c>
      <c r="AH96" s="5">
        <v>0.186</v>
      </c>
      <c r="AI96" s="5" t="s">
        <v>60</v>
      </c>
    </row>
    <row r="97" spans="1:35" x14ac:dyDescent="0.3">
      <c r="A97" s="3">
        <v>96</v>
      </c>
      <c r="B97" s="4" t="s">
        <v>39</v>
      </c>
      <c r="M97" s="5" t="s">
        <v>52</v>
      </c>
      <c r="N97" s="5" t="s">
        <v>53</v>
      </c>
      <c r="O97" s="5" t="s">
        <v>54</v>
      </c>
      <c r="P97" s="6">
        <v>1</v>
      </c>
      <c r="Q97" s="1">
        <f t="shared" si="4"/>
        <v>1</v>
      </c>
      <c r="R97" s="5">
        <v>2</v>
      </c>
      <c r="S97" s="7">
        <v>0.92655092592592592</v>
      </c>
      <c r="T97" s="8">
        <v>45398</v>
      </c>
      <c r="U97" s="6">
        <v>12.209</v>
      </c>
      <c r="V97" s="9">
        <v>0.20348333333333332</v>
      </c>
      <c r="W97" s="10">
        <v>1</v>
      </c>
      <c r="X97" s="2">
        <f t="shared" si="5"/>
        <v>0.20348333333333332</v>
      </c>
      <c r="AC97" s="5">
        <v>-1</v>
      </c>
      <c r="AD97" s="5">
        <v>478</v>
      </c>
      <c r="AE97" s="5">
        <v>0</v>
      </c>
      <c r="AF97" s="5" t="s">
        <v>73</v>
      </c>
      <c r="AG97" s="5">
        <v>4</v>
      </c>
      <c r="AH97" s="5">
        <v>0.193</v>
      </c>
      <c r="AI97" s="5" t="s">
        <v>59</v>
      </c>
    </row>
    <row r="98" spans="1:35" x14ac:dyDescent="0.3">
      <c r="A98" s="3">
        <v>97</v>
      </c>
      <c r="B98" s="17" t="s">
        <v>74</v>
      </c>
      <c r="M98" s="5" t="s">
        <v>52</v>
      </c>
      <c r="N98" s="5" t="s">
        <v>53</v>
      </c>
      <c r="O98" s="5" t="s">
        <v>54</v>
      </c>
      <c r="P98" s="6">
        <v>1</v>
      </c>
      <c r="Q98" s="1">
        <f t="shared" si="4"/>
        <v>1</v>
      </c>
      <c r="R98" s="5">
        <v>2</v>
      </c>
      <c r="S98" s="7">
        <v>0.92674768518518513</v>
      </c>
      <c r="T98" s="8">
        <v>45398</v>
      </c>
      <c r="U98" s="6">
        <v>20.533000000000001</v>
      </c>
      <c r="V98" s="9">
        <v>0.34221666666666667</v>
      </c>
      <c r="W98" s="10">
        <v>1</v>
      </c>
      <c r="X98" s="2">
        <f t="shared" si="5"/>
        <v>0.34221666666666667</v>
      </c>
      <c r="AC98" s="5">
        <v>-1</v>
      </c>
      <c r="AD98" s="5">
        <v>478</v>
      </c>
      <c r="AE98" s="5">
        <v>0</v>
      </c>
      <c r="AF98" s="5" t="s">
        <v>73</v>
      </c>
      <c r="AG98" s="5">
        <v>4</v>
      </c>
      <c r="AH98" s="5">
        <v>0.88900000000000001</v>
      </c>
      <c r="AI98" s="5" t="s">
        <v>55</v>
      </c>
    </row>
    <row r="99" spans="1:35" x14ac:dyDescent="0.3">
      <c r="A99" s="3">
        <v>98</v>
      </c>
      <c r="B99" s="4" t="s">
        <v>42</v>
      </c>
      <c r="M99" s="5" t="s">
        <v>52</v>
      </c>
      <c r="N99" s="5" t="s">
        <v>53</v>
      </c>
      <c r="O99" s="5" t="s">
        <v>54</v>
      </c>
      <c r="P99" s="6">
        <v>1</v>
      </c>
      <c r="Q99" s="1">
        <f t="shared" si="4"/>
        <v>0</v>
      </c>
      <c r="R99" s="5">
        <v>2</v>
      </c>
      <c r="S99" s="7">
        <v>0.92699074074074073</v>
      </c>
      <c r="T99" s="8">
        <v>45398</v>
      </c>
      <c r="U99" s="6">
        <v>22.751000000000001</v>
      </c>
      <c r="V99" s="9">
        <v>0.37918333333333332</v>
      </c>
      <c r="W99" s="10">
        <v>0</v>
      </c>
      <c r="X99" s="2">
        <f t="shared" si="5"/>
        <v>0</v>
      </c>
      <c r="AC99" s="5">
        <v>-1</v>
      </c>
      <c r="AD99" s="5">
        <v>478</v>
      </c>
      <c r="AE99" s="5">
        <v>0</v>
      </c>
      <c r="AF99" s="5" t="s">
        <v>73</v>
      </c>
      <c r="AG99" s="5">
        <v>4</v>
      </c>
      <c r="AH99" s="5">
        <v>0.42199999999999999</v>
      </c>
      <c r="AI99" s="5" t="s">
        <v>62</v>
      </c>
    </row>
    <row r="100" spans="1:35" x14ac:dyDescent="0.3">
      <c r="A100" s="3">
        <v>99</v>
      </c>
      <c r="B100" s="4" t="s">
        <v>48</v>
      </c>
      <c r="M100" s="5" t="s">
        <v>52</v>
      </c>
      <c r="N100" s="5" t="s">
        <v>53</v>
      </c>
      <c r="O100" s="5" t="s">
        <v>54</v>
      </c>
      <c r="P100" s="6">
        <v>1</v>
      </c>
      <c r="Q100" s="1">
        <f t="shared" si="4"/>
        <v>1</v>
      </c>
      <c r="R100" s="5">
        <v>2</v>
      </c>
      <c r="S100" s="7">
        <v>0.9272569444444444</v>
      </c>
      <c r="T100" s="8">
        <v>45398</v>
      </c>
      <c r="U100" s="6">
        <v>40.997999999999998</v>
      </c>
      <c r="V100" s="9">
        <v>0.68330000000000002</v>
      </c>
      <c r="W100" s="10">
        <v>1</v>
      </c>
      <c r="X100" s="2">
        <f t="shared" si="5"/>
        <v>0.68330000000000002</v>
      </c>
      <c r="AC100" s="5">
        <v>-1</v>
      </c>
      <c r="AD100" s="5">
        <v>478</v>
      </c>
      <c r="AE100" s="5">
        <v>0</v>
      </c>
      <c r="AF100" s="5" t="s">
        <v>73</v>
      </c>
      <c r="AG100" s="5">
        <v>4</v>
      </c>
      <c r="AH100" s="5">
        <v>0.17299999999999999</v>
      </c>
      <c r="AI100" s="5" t="s">
        <v>69</v>
      </c>
    </row>
    <row r="101" spans="1:35" x14ac:dyDescent="0.3">
      <c r="A101" s="3">
        <v>100</v>
      </c>
      <c r="B101" s="4" t="s">
        <v>47</v>
      </c>
      <c r="M101" s="5" t="s">
        <v>52</v>
      </c>
      <c r="N101" s="5" t="s">
        <v>53</v>
      </c>
      <c r="O101" s="5" t="s">
        <v>54</v>
      </c>
      <c r="P101" s="6">
        <v>1</v>
      </c>
      <c r="Q101" s="1">
        <f t="shared" si="4"/>
        <v>1</v>
      </c>
      <c r="R101" s="5">
        <v>2</v>
      </c>
      <c r="S101" s="7">
        <v>0.92773148148148143</v>
      </c>
      <c r="T101" s="8">
        <v>45398</v>
      </c>
      <c r="U101" s="6">
        <v>38.146000000000001</v>
      </c>
      <c r="V101" s="9">
        <v>0.6357666666666667</v>
      </c>
      <c r="W101" s="10">
        <v>1</v>
      </c>
      <c r="X101" s="2">
        <f t="shared" si="5"/>
        <v>0.6357666666666667</v>
      </c>
      <c r="AC101" s="5">
        <v>-1</v>
      </c>
      <c r="AD101" s="5">
        <v>478</v>
      </c>
      <c r="AE101" s="5">
        <v>0</v>
      </c>
      <c r="AF101" s="5" t="s">
        <v>73</v>
      </c>
      <c r="AG101" s="5">
        <v>4</v>
      </c>
      <c r="AH101" s="5">
        <v>0.17100000000000001</v>
      </c>
      <c r="AI101" s="5" t="s">
        <v>68</v>
      </c>
    </row>
    <row r="102" spans="1:35" x14ac:dyDescent="0.3">
      <c r="A102" s="3">
        <v>101</v>
      </c>
      <c r="B102" s="4" t="s">
        <v>39</v>
      </c>
      <c r="M102" s="5" t="s">
        <v>52</v>
      </c>
      <c r="N102" s="5" t="s">
        <v>53</v>
      </c>
      <c r="O102" s="5" t="s">
        <v>54</v>
      </c>
      <c r="P102" s="6">
        <v>1</v>
      </c>
      <c r="Q102" s="1">
        <f t="shared" si="4"/>
        <v>1</v>
      </c>
      <c r="R102" s="5">
        <v>2</v>
      </c>
      <c r="S102" s="7">
        <v>0.92817129629629624</v>
      </c>
      <c r="T102" s="8">
        <v>45398</v>
      </c>
      <c r="U102" s="6">
        <v>6.7549999999999999</v>
      </c>
      <c r="V102" s="9">
        <v>0.11258333333333333</v>
      </c>
      <c r="W102" s="10">
        <v>1</v>
      </c>
      <c r="X102" s="2">
        <f t="shared" si="5"/>
        <v>0.11258333333333333</v>
      </c>
      <c r="AC102" s="5">
        <v>-1</v>
      </c>
      <c r="AD102" s="5">
        <v>478</v>
      </c>
      <c r="AE102" s="5">
        <v>0</v>
      </c>
      <c r="AF102" s="5" t="s">
        <v>73</v>
      </c>
      <c r="AG102" s="5">
        <v>4</v>
      </c>
      <c r="AH102" s="5">
        <v>0.317</v>
      </c>
      <c r="AI102" s="5" t="s">
        <v>59</v>
      </c>
    </row>
    <row r="103" spans="1:35" x14ac:dyDescent="0.3">
      <c r="A103" s="3">
        <v>102</v>
      </c>
      <c r="B103" s="17" t="s">
        <v>74</v>
      </c>
      <c r="M103" s="5" t="s">
        <v>52</v>
      </c>
      <c r="N103" s="5" t="s">
        <v>53</v>
      </c>
      <c r="O103" s="5" t="s">
        <v>54</v>
      </c>
      <c r="P103" s="6">
        <v>1</v>
      </c>
      <c r="Q103" s="1">
        <f t="shared" si="4"/>
        <v>1</v>
      </c>
      <c r="R103" s="5">
        <v>2</v>
      </c>
      <c r="S103" s="7">
        <v>0.93166666666666664</v>
      </c>
      <c r="T103" s="8">
        <v>45398</v>
      </c>
      <c r="U103" s="6">
        <v>30.594000000000001</v>
      </c>
      <c r="V103" s="9">
        <v>0.50990000000000002</v>
      </c>
      <c r="W103" s="10">
        <v>1</v>
      </c>
      <c r="X103" s="2">
        <f t="shared" si="5"/>
        <v>0.50990000000000002</v>
      </c>
      <c r="AC103" s="5">
        <v>-1</v>
      </c>
      <c r="AD103" s="5">
        <v>478</v>
      </c>
      <c r="AE103" s="5">
        <v>0</v>
      </c>
      <c r="AF103" s="5" t="s">
        <v>73</v>
      </c>
      <c r="AG103" s="5">
        <v>4</v>
      </c>
      <c r="AH103" s="5">
        <v>0.27700000000000002</v>
      </c>
      <c r="AI103" s="5" t="s">
        <v>55</v>
      </c>
    </row>
    <row r="104" spans="1:35" x14ac:dyDescent="0.3">
      <c r="A104" s="3">
        <v>103</v>
      </c>
      <c r="B104" s="4" t="s">
        <v>38</v>
      </c>
      <c r="M104" s="5" t="s">
        <v>52</v>
      </c>
      <c r="N104" s="5" t="s">
        <v>53</v>
      </c>
      <c r="O104" s="5" t="s">
        <v>54</v>
      </c>
      <c r="P104" s="6">
        <v>1</v>
      </c>
      <c r="Q104" s="1">
        <f t="shared" si="4"/>
        <v>1</v>
      </c>
      <c r="R104" s="5">
        <v>2</v>
      </c>
      <c r="S104" s="7">
        <v>0.93201388888888892</v>
      </c>
      <c r="T104" s="8">
        <v>45398</v>
      </c>
      <c r="U104" s="6">
        <v>1.8640000000000001</v>
      </c>
      <c r="V104" s="9">
        <v>3.1066666666666666E-2</v>
      </c>
      <c r="W104" s="10">
        <v>1</v>
      </c>
      <c r="X104" s="2">
        <f t="shared" si="5"/>
        <v>3.1066666666666666E-2</v>
      </c>
      <c r="AC104" s="5">
        <v>-1</v>
      </c>
      <c r="AD104" s="5">
        <v>478</v>
      </c>
      <c r="AE104" s="5">
        <v>0</v>
      </c>
      <c r="AF104" s="5" t="s">
        <v>73</v>
      </c>
      <c r="AG104" s="5">
        <v>4</v>
      </c>
      <c r="AH104" s="5">
        <v>0.871</v>
      </c>
      <c r="AI104" s="5" t="s">
        <v>58</v>
      </c>
    </row>
    <row r="105" spans="1:35" x14ac:dyDescent="0.3">
      <c r="A105" s="3">
        <v>104</v>
      </c>
      <c r="B105" s="4" t="s">
        <v>47</v>
      </c>
      <c r="M105" s="5" t="s">
        <v>52</v>
      </c>
      <c r="N105" s="5" t="s">
        <v>53</v>
      </c>
      <c r="O105" s="5" t="s">
        <v>54</v>
      </c>
      <c r="P105" s="6">
        <v>1</v>
      </c>
      <c r="Q105" s="1">
        <f t="shared" si="4"/>
        <v>0</v>
      </c>
      <c r="R105" s="5">
        <v>2</v>
      </c>
      <c r="S105" s="7">
        <v>0.932037037037037</v>
      </c>
      <c r="T105" s="8">
        <v>45398</v>
      </c>
      <c r="U105" s="6">
        <v>1.0509999999999999</v>
      </c>
      <c r="V105" s="9">
        <v>1.7516666666666666E-2</v>
      </c>
      <c r="W105" s="10">
        <v>0</v>
      </c>
      <c r="X105" s="2">
        <f t="shared" si="5"/>
        <v>0</v>
      </c>
      <c r="AC105" s="5">
        <v>-1</v>
      </c>
      <c r="AD105" s="5">
        <v>478</v>
      </c>
      <c r="AE105" s="5">
        <v>0</v>
      </c>
      <c r="AF105" s="5" t="s">
        <v>73</v>
      </c>
      <c r="AG105" s="5">
        <v>4</v>
      </c>
      <c r="AH105" s="5">
        <v>0.73499999999999999</v>
      </c>
      <c r="AI105" s="5" t="s">
        <v>68</v>
      </c>
    </row>
    <row r="106" spans="1:35" x14ac:dyDescent="0.3">
      <c r="A106" s="3">
        <v>105</v>
      </c>
      <c r="B106" s="4" t="s">
        <v>47</v>
      </c>
      <c r="M106" s="5" t="s">
        <v>52</v>
      </c>
      <c r="N106" s="5" t="s">
        <v>53</v>
      </c>
      <c r="O106" s="5" t="s">
        <v>54</v>
      </c>
      <c r="P106" s="6">
        <v>1</v>
      </c>
      <c r="Q106" s="1">
        <f t="shared" si="4"/>
        <v>1</v>
      </c>
      <c r="R106" s="5">
        <v>2</v>
      </c>
      <c r="S106" s="7">
        <v>0.93204861111111115</v>
      </c>
      <c r="T106" s="8">
        <v>45398</v>
      </c>
      <c r="U106" s="6">
        <v>6.6059999999999999</v>
      </c>
      <c r="V106" s="9">
        <v>0.1101</v>
      </c>
      <c r="W106" s="10">
        <v>1</v>
      </c>
      <c r="X106" s="2">
        <f t="shared" si="5"/>
        <v>0.1101</v>
      </c>
      <c r="AC106" s="5">
        <v>-1</v>
      </c>
      <c r="AD106" s="5">
        <v>478</v>
      </c>
      <c r="AE106" s="5">
        <v>0</v>
      </c>
      <c r="AF106" s="5" t="s">
        <v>73</v>
      </c>
      <c r="AG106" s="5">
        <v>4</v>
      </c>
      <c r="AH106" s="5">
        <v>0.78600000000000003</v>
      </c>
      <c r="AI106" s="5" t="s">
        <v>68</v>
      </c>
    </row>
    <row r="107" spans="1:35" x14ac:dyDescent="0.3">
      <c r="A107" s="3">
        <v>106</v>
      </c>
      <c r="B107" s="4" t="s">
        <v>39</v>
      </c>
      <c r="M107" s="5" t="s">
        <v>52</v>
      </c>
      <c r="N107" s="5" t="s">
        <v>53</v>
      </c>
      <c r="O107" s="5" t="s">
        <v>54</v>
      </c>
      <c r="P107" s="6">
        <v>1</v>
      </c>
      <c r="Q107" s="1">
        <f t="shared" si="4"/>
        <v>1</v>
      </c>
      <c r="R107" s="5">
        <v>2</v>
      </c>
      <c r="S107" s="7">
        <v>0.93212962962962964</v>
      </c>
      <c r="T107" s="8">
        <v>45398</v>
      </c>
      <c r="U107" s="6">
        <v>5.8209999999999997</v>
      </c>
      <c r="V107" s="9">
        <v>9.7016666666666668E-2</v>
      </c>
      <c r="W107" s="10">
        <v>1</v>
      </c>
      <c r="X107" s="2">
        <f t="shared" si="5"/>
        <v>9.7016666666666668E-2</v>
      </c>
      <c r="AC107" s="5">
        <v>-1</v>
      </c>
      <c r="AD107" s="5">
        <v>478</v>
      </c>
      <c r="AE107" s="5">
        <v>0</v>
      </c>
      <c r="AF107" s="5" t="s">
        <v>73</v>
      </c>
      <c r="AG107" s="5">
        <v>4</v>
      </c>
      <c r="AH107" s="5">
        <v>0.39200000000000002</v>
      </c>
      <c r="AI107" s="5" t="s">
        <v>59</v>
      </c>
    </row>
    <row r="108" spans="1:35" x14ac:dyDescent="0.3">
      <c r="A108" s="3">
        <v>107</v>
      </c>
      <c r="B108" s="17" t="s">
        <v>74</v>
      </c>
      <c r="M108" s="5" t="s">
        <v>52</v>
      </c>
      <c r="N108" s="5" t="s">
        <v>53</v>
      </c>
      <c r="O108" s="5" t="s">
        <v>54</v>
      </c>
      <c r="P108" s="6">
        <v>1</v>
      </c>
      <c r="Q108" s="1">
        <f t="shared" si="4"/>
        <v>1</v>
      </c>
      <c r="R108" s="5">
        <v>2</v>
      </c>
      <c r="S108" s="7">
        <v>0.93243055555555554</v>
      </c>
      <c r="T108" s="8">
        <v>45398</v>
      </c>
      <c r="U108" s="6">
        <v>41.281999999999996</v>
      </c>
      <c r="V108" s="9">
        <v>0.68803333333333339</v>
      </c>
      <c r="W108" s="10">
        <v>1</v>
      </c>
      <c r="X108" s="2">
        <f t="shared" si="5"/>
        <v>0.68803333333333339</v>
      </c>
      <c r="AC108" s="5">
        <v>-1</v>
      </c>
      <c r="AD108" s="5">
        <v>478</v>
      </c>
      <c r="AE108" s="5">
        <v>0</v>
      </c>
      <c r="AF108" s="5" t="s">
        <v>73</v>
      </c>
      <c r="AG108" s="5">
        <v>4</v>
      </c>
      <c r="AH108" s="5">
        <v>0.995</v>
      </c>
      <c r="AI108" s="5" t="s">
        <v>55</v>
      </c>
    </row>
    <row r="109" spans="1:35" x14ac:dyDescent="0.3">
      <c r="A109" s="3">
        <v>108</v>
      </c>
      <c r="B109" s="4" t="s">
        <v>49</v>
      </c>
      <c r="M109" s="5" t="s">
        <v>52</v>
      </c>
      <c r="N109" s="5" t="s">
        <v>53</v>
      </c>
      <c r="O109" s="5" t="s">
        <v>54</v>
      </c>
      <c r="P109" s="6">
        <v>1</v>
      </c>
      <c r="Q109" s="1">
        <f t="shared" si="4"/>
        <v>1</v>
      </c>
      <c r="R109" s="5">
        <v>2</v>
      </c>
      <c r="S109" s="7">
        <v>0.93291666666666662</v>
      </c>
      <c r="T109" s="8">
        <v>45398</v>
      </c>
      <c r="U109" s="6">
        <v>122.044</v>
      </c>
      <c r="V109" s="9">
        <v>2.0340666666666665</v>
      </c>
      <c r="W109" s="10">
        <v>1</v>
      </c>
      <c r="X109" s="2">
        <f t="shared" si="5"/>
        <v>2.0340666666666665</v>
      </c>
      <c r="AC109" s="5">
        <v>-1</v>
      </c>
      <c r="AD109" s="5">
        <v>478</v>
      </c>
      <c r="AE109" s="5">
        <v>0</v>
      </c>
      <c r="AF109" s="5" t="s">
        <v>73</v>
      </c>
      <c r="AG109" s="5">
        <v>4</v>
      </c>
      <c r="AH109" s="5">
        <v>0.27700000000000002</v>
      </c>
      <c r="AI109" s="5" t="s">
        <v>70</v>
      </c>
    </row>
    <row r="110" spans="1:35" x14ac:dyDescent="0.3">
      <c r="A110" s="3">
        <v>109</v>
      </c>
      <c r="B110" s="4" t="s">
        <v>40</v>
      </c>
      <c r="M110" s="5" t="s">
        <v>52</v>
      </c>
      <c r="N110" s="5" t="s">
        <v>53</v>
      </c>
      <c r="O110" s="5" t="s">
        <v>54</v>
      </c>
      <c r="P110" s="6">
        <v>1</v>
      </c>
      <c r="Q110" s="1">
        <f t="shared" si="4"/>
        <v>1</v>
      </c>
      <c r="R110" s="5">
        <v>2</v>
      </c>
      <c r="S110" s="7">
        <v>0.93432870370370369</v>
      </c>
      <c r="T110" s="8">
        <v>45398</v>
      </c>
      <c r="U110" s="6">
        <v>25.603000000000002</v>
      </c>
      <c r="V110" s="9">
        <v>0.42671666666666669</v>
      </c>
      <c r="W110" s="10">
        <v>1</v>
      </c>
      <c r="X110" s="2">
        <f t="shared" si="5"/>
        <v>0.42671666666666669</v>
      </c>
      <c r="AC110" s="5">
        <v>-1</v>
      </c>
      <c r="AD110" s="5">
        <v>478</v>
      </c>
      <c r="AE110" s="5">
        <v>0</v>
      </c>
      <c r="AF110" s="5" t="s">
        <v>73</v>
      </c>
      <c r="AG110" s="5">
        <v>4</v>
      </c>
      <c r="AH110" s="5">
        <v>0.32100000000000001</v>
      </c>
      <c r="AI110" s="5" t="s">
        <v>60</v>
      </c>
    </row>
    <row r="111" spans="1:35" x14ac:dyDescent="0.3">
      <c r="A111" s="3">
        <v>110</v>
      </c>
      <c r="B111" s="4" t="s">
        <v>39</v>
      </c>
      <c r="M111" s="5" t="s">
        <v>52</v>
      </c>
      <c r="N111" s="5" t="s">
        <v>53</v>
      </c>
      <c r="O111" s="5" t="s">
        <v>54</v>
      </c>
      <c r="P111" s="6">
        <v>1</v>
      </c>
      <c r="Q111" s="1">
        <f t="shared" si="4"/>
        <v>1</v>
      </c>
      <c r="R111" s="5">
        <v>2</v>
      </c>
      <c r="S111" s="7">
        <v>0.93461805555555555</v>
      </c>
      <c r="T111" s="8">
        <v>45398</v>
      </c>
      <c r="U111" s="6">
        <v>10.141</v>
      </c>
      <c r="V111" s="9">
        <v>0.16901666666666668</v>
      </c>
      <c r="W111" s="10">
        <v>1</v>
      </c>
      <c r="X111" s="2">
        <f t="shared" si="5"/>
        <v>0.16901666666666668</v>
      </c>
      <c r="AC111" s="5">
        <v>-1</v>
      </c>
      <c r="AD111" s="5">
        <v>478</v>
      </c>
      <c r="AE111" s="5">
        <v>0</v>
      </c>
      <c r="AF111" s="5" t="s">
        <v>73</v>
      </c>
      <c r="AG111" s="5">
        <v>4</v>
      </c>
      <c r="AH111" s="5">
        <v>0.92400000000000004</v>
      </c>
      <c r="AI111" s="5" t="s">
        <v>59</v>
      </c>
    </row>
    <row r="112" spans="1:35" x14ac:dyDescent="0.3">
      <c r="A112" s="3">
        <v>111</v>
      </c>
      <c r="B112" s="17" t="s">
        <v>74</v>
      </c>
      <c r="M112" s="5" t="s">
        <v>52</v>
      </c>
      <c r="N112" s="5" t="s">
        <v>53</v>
      </c>
      <c r="O112" s="5" t="s">
        <v>54</v>
      </c>
      <c r="P112" s="6">
        <v>1</v>
      </c>
      <c r="Q112" s="1">
        <f t="shared" si="4"/>
        <v>1</v>
      </c>
      <c r="R112" s="5">
        <v>2</v>
      </c>
      <c r="S112" s="7">
        <v>0.93474537037037042</v>
      </c>
      <c r="T112" s="8">
        <v>45398</v>
      </c>
      <c r="U112" s="6">
        <v>80.394999999999996</v>
      </c>
      <c r="V112" s="9">
        <v>1.3399166666666666</v>
      </c>
      <c r="W112" s="10">
        <v>1</v>
      </c>
      <c r="X112" s="2">
        <f t="shared" si="5"/>
        <v>1.3399166666666666</v>
      </c>
      <c r="AC112" s="5">
        <v>-1</v>
      </c>
      <c r="AD112" s="5">
        <v>478</v>
      </c>
      <c r="AE112" s="5">
        <v>0</v>
      </c>
      <c r="AF112" s="5" t="s">
        <v>73</v>
      </c>
      <c r="AG112" s="5">
        <v>4</v>
      </c>
      <c r="AH112" s="5">
        <v>0.83199999999999996</v>
      </c>
      <c r="AI112" s="5" t="s">
        <v>55</v>
      </c>
    </row>
    <row r="113" spans="1:35" x14ac:dyDescent="0.3">
      <c r="A113" s="3">
        <v>112</v>
      </c>
      <c r="B113" s="4" t="s">
        <v>42</v>
      </c>
      <c r="M113" s="5" t="s">
        <v>52</v>
      </c>
      <c r="N113" s="5" t="s">
        <v>53</v>
      </c>
      <c r="O113" s="5" t="s">
        <v>54</v>
      </c>
      <c r="P113" s="6">
        <v>1</v>
      </c>
      <c r="Q113" s="1">
        <f t="shared" si="4"/>
        <v>1</v>
      </c>
      <c r="R113" s="5">
        <v>2</v>
      </c>
      <c r="S113" s="7">
        <v>0.93568287037037035</v>
      </c>
      <c r="T113" s="8">
        <v>45398</v>
      </c>
      <c r="U113" s="6">
        <v>23.151</v>
      </c>
      <c r="V113" s="9">
        <v>0.38585000000000003</v>
      </c>
      <c r="W113" s="10">
        <v>1</v>
      </c>
      <c r="X113" s="2">
        <f t="shared" si="5"/>
        <v>0.38585000000000003</v>
      </c>
      <c r="AC113" s="5">
        <v>-1</v>
      </c>
      <c r="AD113" s="5">
        <v>478</v>
      </c>
      <c r="AE113" s="5">
        <v>0</v>
      </c>
      <c r="AF113" s="5" t="s">
        <v>73</v>
      </c>
      <c r="AG113" s="5">
        <v>4</v>
      </c>
      <c r="AH113" s="5">
        <v>0.22700000000000001</v>
      </c>
      <c r="AI113" s="5" t="s">
        <v>62</v>
      </c>
    </row>
    <row r="114" spans="1:35" x14ac:dyDescent="0.3">
      <c r="A114" s="3">
        <v>113</v>
      </c>
      <c r="B114" s="4" t="s">
        <v>41</v>
      </c>
      <c r="M114" s="5" t="s">
        <v>52</v>
      </c>
      <c r="N114" s="5" t="s">
        <v>53</v>
      </c>
      <c r="O114" s="5" t="s">
        <v>54</v>
      </c>
      <c r="P114" s="6">
        <v>1</v>
      </c>
      <c r="Q114" s="1">
        <f t="shared" si="4"/>
        <v>1</v>
      </c>
      <c r="R114" s="5">
        <v>2</v>
      </c>
      <c r="S114" s="7">
        <v>0.93594907407407413</v>
      </c>
      <c r="T114" s="8">
        <v>45398</v>
      </c>
      <c r="U114" s="6">
        <v>5.8730000000000002</v>
      </c>
      <c r="V114" s="9">
        <v>9.7883333333333336E-2</v>
      </c>
      <c r="W114" s="10">
        <v>1</v>
      </c>
      <c r="X114" s="2">
        <f t="shared" si="5"/>
        <v>9.7883333333333336E-2</v>
      </c>
      <c r="AC114" s="5">
        <v>-1</v>
      </c>
      <c r="AD114" s="5">
        <v>478</v>
      </c>
      <c r="AE114" s="5">
        <v>0</v>
      </c>
      <c r="AF114" s="5" t="s">
        <v>73</v>
      </c>
      <c r="AG114" s="5">
        <v>4</v>
      </c>
      <c r="AH114" s="5">
        <v>0.378</v>
      </c>
      <c r="AI114" s="5" t="s">
        <v>61</v>
      </c>
    </row>
    <row r="115" spans="1:35" x14ac:dyDescent="0.3">
      <c r="A115" s="3">
        <v>114</v>
      </c>
      <c r="B115" s="4" t="s">
        <v>39</v>
      </c>
      <c r="M115" s="5" t="s">
        <v>52</v>
      </c>
      <c r="N115" s="5" t="s">
        <v>53</v>
      </c>
      <c r="O115" s="5" t="s">
        <v>54</v>
      </c>
      <c r="P115" s="6">
        <v>1</v>
      </c>
      <c r="Q115" s="1">
        <f t="shared" si="4"/>
        <v>1</v>
      </c>
      <c r="R115" s="5">
        <v>2</v>
      </c>
      <c r="S115" s="7">
        <v>0.93601851851851847</v>
      </c>
      <c r="T115" s="8">
        <v>45398</v>
      </c>
      <c r="U115" s="6">
        <v>11.14</v>
      </c>
      <c r="V115" s="9">
        <v>0.18566666666666667</v>
      </c>
      <c r="W115" s="10">
        <v>1</v>
      </c>
      <c r="X115" s="2">
        <f t="shared" si="5"/>
        <v>0.18566666666666667</v>
      </c>
      <c r="AC115" s="5">
        <v>-1</v>
      </c>
      <c r="AD115" s="5">
        <v>478</v>
      </c>
      <c r="AE115" s="5">
        <v>0</v>
      </c>
      <c r="AF115" s="5" t="s">
        <v>73</v>
      </c>
      <c r="AG115" s="5">
        <v>4</v>
      </c>
      <c r="AH115" s="5">
        <v>0.251</v>
      </c>
      <c r="AI115" s="5" t="s">
        <v>59</v>
      </c>
    </row>
    <row r="116" spans="1:35" x14ac:dyDescent="0.3">
      <c r="A116" s="3">
        <v>115</v>
      </c>
      <c r="B116" s="4" t="s">
        <v>50</v>
      </c>
      <c r="M116" s="5" t="s">
        <v>52</v>
      </c>
      <c r="N116" s="5" t="s">
        <v>53</v>
      </c>
      <c r="O116" s="5" t="s">
        <v>54</v>
      </c>
      <c r="P116" s="6">
        <v>1</v>
      </c>
      <c r="Q116" s="1">
        <f t="shared" si="4"/>
        <v>0</v>
      </c>
      <c r="R116" s="5">
        <v>2</v>
      </c>
      <c r="S116" s="7">
        <v>0.93618055555555557</v>
      </c>
      <c r="T116" s="8">
        <v>45398</v>
      </c>
      <c r="U116" s="6">
        <v>0.85099999999999998</v>
      </c>
      <c r="V116" s="9">
        <v>1.4183333333333333E-2</v>
      </c>
      <c r="W116" s="10">
        <v>0</v>
      </c>
      <c r="X116" s="2">
        <f t="shared" si="5"/>
        <v>0</v>
      </c>
      <c r="AC116" s="5">
        <v>-1</v>
      </c>
      <c r="AD116" s="5">
        <v>478</v>
      </c>
      <c r="AE116" s="5">
        <v>0</v>
      </c>
      <c r="AF116" s="5" t="s">
        <v>73</v>
      </c>
      <c r="AG116" s="5">
        <v>4</v>
      </c>
      <c r="AH116" s="5">
        <v>0.69299999999999995</v>
      </c>
      <c r="AI116" s="5" t="s">
        <v>71</v>
      </c>
    </row>
    <row r="117" spans="1:35" x14ac:dyDescent="0.3">
      <c r="A117" s="3">
        <v>116</v>
      </c>
      <c r="B117" s="17" t="s">
        <v>74</v>
      </c>
      <c r="M117" s="5" t="s">
        <v>52</v>
      </c>
      <c r="N117" s="5" t="s">
        <v>53</v>
      </c>
      <c r="O117" s="5" t="s">
        <v>54</v>
      </c>
      <c r="P117" s="6">
        <v>1</v>
      </c>
      <c r="Q117" s="1">
        <f t="shared" si="4"/>
        <v>1</v>
      </c>
      <c r="R117" s="5">
        <v>2</v>
      </c>
      <c r="S117" s="7">
        <v>0.93619212962962961</v>
      </c>
      <c r="T117" s="8">
        <v>45398</v>
      </c>
      <c r="U117" s="6">
        <v>69.819999999999993</v>
      </c>
      <c r="V117" s="9">
        <v>1.1636666666666666</v>
      </c>
      <c r="W117" s="10">
        <v>1</v>
      </c>
      <c r="X117" s="2">
        <f t="shared" si="5"/>
        <v>1.1636666666666666</v>
      </c>
      <c r="AC117" s="5">
        <v>-1</v>
      </c>
      <c r="AD117" s="5">
        <v>478</v>
      </c>
      <c r="AE117" s="5">
        <v>0</v>
      </c>
      <c r="AF117" s="5" t="s">
        <v>73</v>
      </c>
      <c r="AG117" s="5">
        <v>4</v>
      </c>
      <c r="AH117" s="5">
        <v>0.54400000000000004</v>
      </c>
      <c r="AI117" s="5" t="s">
        <v>55</v>
      </c>
    </row>
    <row r="118" spans="1:35" x14ac:dyDescent="0.3">
      <c r="A118" s="3">
        <v>117</v>
      </c>
      <c r="B118" s="4" t="s">
        <v>43</v>
      </c>
      <c r="M118" s="5" t="s">
        <v>52</v>
      </c>
      <c r="N118" s="5" t="s">
        <v>53</v>
      </c>
      <c r="O118" s="5" t="s">
        <v>54</v>
      </c>
      <c r="P118" s="6">
        <v>1</v>
      </c>
      <c r="Q118" s="1">
        <f t="shared" si="4"/>
        <v>1</v>
      </c>
      <c r="R118" s="5">
        <v>2</v>
      </c>
      <c r="S118" s="7">
        <v>0.93700231481481477</v>
      </c>
      <c r="T118" s="8">
        <v>45398</v>
      </c>
      <c r="U118" s="6">
        <v>33.676000000000002</v>
      </c>
      <c r="V118" s="9">
        <v>0.56126666666666669</v>
      </c>
      <c r="W118" s="10">
        <v>1</v>
      </c>
      <c r="X118" s="2">
        <f t="shared" si="5"/>
        <v>0.56126666666666669</v>
      </c>
      <c r="AC118" s="5">
        <v>-1</v>
      </c>
      <c r="AD118" s="5">
        <v>478</v>
      </c>
      <c r="AE118" s="5">
        <v>0</v>
      </c>
      <c r="AF118" s="5" t="s">
        <v>73</v>
      </c>
      <c r="AG118" s="5">
        <v>4</v>
      </c>
      <c r="AH118" s="5">
        <v>0.36399999999999999</v>
      </c>
      <c r="AI118" s="5" t="s">
        <v>63</v>
      </c>
    </row>
    <row r="119" spans="1:35" x14ac:dyDescent="0.3">
      <c r="A119" s="3">
        <v>118</v>
      </c>
      <c r="B119" s="4" t="s">
        <v>47</v>
      </c>
      <c r="M119" s="5" t="s">
        <v>52</v>
      </c>
      <c r="N119" s="5" t="s">
        <v>53</v>
      </c>
      <c r="O119" s="5" t="s">
        <v>54</v>
      </c>
      <c r="P119" s="6">
        <v>1</v>
      </c>
      <c r="Q119" s="1">
        <f t="shared" si="4"/>
        <v>1</v>
      </c>
      <c r="R119" s="5">
        <v>2</v>
      </c>
      <c r="S119" s="7">
        <v>0.93739583333333332</v>
      </c>
      <c r="T119" s="8">
        <v>45398</v>
      </c>
      <c r="U119" s="6">
        <v>22.885000000000002</v>
      </c>
      <c r="V119" s="9">
        <v>0.38141666666666668</v>
      </c>
      <c r="W119" s="10">
        <v>1</v>
      </c>
      <c r="X119" s="2">
        <f t="shared" si="5"/>
        <v>0.38141666666666668</v>
      </c>
      <c r="AC119" s="5">
        <v>-1</v>
      </c>
      <c r="AD119" s="5">
        <v>478</v>
      </c>
      <c r="AE119" s="5">
        <v>0</v>
      </c>
      <c r="AF119" s="5" t="s">
        <v>73</v>
      </c>
      <c r="AG119" s="5">
        <v>4</v>
      </c>
      <c r="AH119" s="5">
        <v>0.04</v>
      </c>
      <c r="AI119" s="5" t="s">
        <v>68</v>
      </c>
    </row>
    <row r="120" spans="1:35" x14ac:dyDescent="0.3">
      <c r="A120" s="3">
        <v>119</v>
      </c>
      <c r="B120" s="4" t="s">
        <v>39</v>
      </c>
      <c r="M120" s="5" t="s">
        <v>52</v>
      </c>
      <c r="N120" s="5" t="s">
        <v>53</v>
      </c>
      <c r="O120" s="5" t="s">
        <v>54</v>
      </c>
      <c r="P120" s="6">
        <v>1</v>
      </c>
      <c r="Q120" s="1">
        <f t="shared" si="4"/>
        <v>1</v>
      </c>
      <c r="R120" s="5">
        <v>2</v>
      </c>
      <c r="S120" s="7">
        <v>0.93765046296296295</v>
      </c>
      <c r="T120" s="8">
        <v>45398</v>
      </c>
      <c r="U120" s="6">
        <v>12.311</v>
      </c>
      <c r="V120" s="9">
        <v>0.20518333333333333</v>
      </c>
      <c r="W120" s="10">
        <v>1</v>
      </c>
      <c r="X120" s="2">
        <f t="shared" si="5"/>
        <v>0.20518333333333333</v>
      </c>
      <c r="AC120" s="5">
        <v>-1</v>
      </c>
      <c r="AD120" s="5">
        <v>478</v>
      </c>
      <c r="AE120" s="5">
        <v>0</v>
      </c>
      <c r="AF120" s="5" t="s">
        <v>73</v>
      </c>
      <c r="AG120" s="5">
        <v>4</v>
      </c>
      <c r="AH120" s="5">
        <v>0.92500000000000004</v>
      </c>
      <c r="AI120" s="5" t="s">
        <v>59</v>
      </c>
    </row>
    <row r="121" spans="1:35" x14ac:dyDescent="0.3">
      <c r="A121" s="3">
        <v>120</v>
      </c>
      <c r="B121" s="17" t="s">
        <v>74</v>
      </c>
      <c r="M121" s="5" t="s">
        <v>52</v>
      </c>
      <c r="N121" s="5" t="s">
        <v>53</v>
      </c>
      <c r="O121" s="5" t="s">
        <v>54</v>
      </c>
      <c r="P121" s="6">
        <v>1</v>
      </c>
      <c r="Q121" s="1">
        <f t="shared" si="4"/>
        <v>1</v>
      </c>
      <c r="R121" s="5">
        <v>2</v>
      </c>
      <c r="S121" s="7">
        <v>0.93827546296296294</v>
      </c>
      <c r="T121" s="8">
        <v>45398</v>
      </c>
      <c r="U121" s="6">
        <v>22.475000000000001</v>
      </c>
      <c r="V121" s="9">
        <v>0.37458333333333332</v>
      </c>
      <c r="W121" s="10">
        <v>1</v>
      </c>
      <c r="X121" s="2">
        <f t="shared" si="5"/>
        <v>0.37458333333333332</v>
      </c>
      <c r="AC121" s="5">
        <v>-1</v>
      </c>
      <c r="AD121" s="5">
        <v>478</v>
      </c>
      <c r="AE121" s="5">
        <v>0</v>
      </c>
      <c r="AF121" s="5" t="s">
        <v>73</v>
      </c>
      <c r="AG121" s="5">
        <v>4</v>
      </c>
      <c r="AH121" s="5">
        <v>0.54900000000000004</v>
      </c>
      <c r="AI121" s="5" t="s">
        <v>55</v>
      </c>
    </row>
    <row r="122" spans="1:35" x14ac:dyDescent="0.3">
      <c r="A122" s="3">
        <v>121</v>
      </c>
      <c r="B122" s="4" t="s">
        <v>40</v>
      </c>
      <c r="M122" s="5" t="s">
        <v>52</v>
      </c>
      <c r="N122" s="5" t="s">
        <v>53</v>
      </c>
      <c r="O122" s="5" t="s">
        <v>54</v>
      </c>
      <c r="P122" s="6">
        <v>1</v>
      </c>
      <c r="Q122" s="1">
        <f t="shared" si="4"/>
        <v>1</v>
      </c>
      <c r="R122" s="5">
        <v>2</v>
      </c>
      <c r="S122" s="7">
        <v>0.93854166666666672</v>
      </c>
      <c r="T122" s="8">
        <v>45398</v>
      </c>
      <c r="U122" s="6">
        <v>35.976999999999997</v>
      </c>
      <c r="V122" s="9">
        <v>0.59961666666666669</v>
      </c>
      <c r="W122" s="10">
        <v>1</v>
      </c>
      <c r="X122" s="2">
        <f t="shared" si="5"/>
        <v>0.59961666666666669</v>
      </c>
      <c r="AC122" s="5">
        <v>-1</v>
      </c>
      <c r="AD122" s="5">
        <v>478</v>
      </c>
      <c r="AE122" s="5">
        <v>0</v>
      </c>
      <c r="AF122" s="5" t="s">
        <v>73</v>
      </c>
      <c r="AG122" s="5">
        <v>4</v>
      </c>
      <c r="AH122" s="5">
        <v>2.5000000000000001E-2</v>
      </c>
      <c r="AI122" s="5" t="s">
        <v>60</v>
      </c>
    </row>
    <row r="123" spans="1:35" x14ac:dyDescent="0.3">
      <c r="A123" s="3">
        <v>122</v>
      </c>
      <c r="B123" s="4" t="s">
        <v>47</v>
      </c>
      <c r="M123" s="5" t="s">
        <v>52</v>
      </c>
      <c r="N123" s="5" t="s">
        <v>53</v>
      </c>
      <c r="O123" s="5" t="s">
        <v>54</v>
      </c>
      <c r="P123" s="6">
        <v>1</v>
      </c>
      <c r="Q123" s="1">
        <f t="shared" si="4"/>
        <v>1</v>
      </c>
      <c r="R123" s="5">
        <v>2</v>
      </c>
      <c r="S123" s="7">
        <v>0.93895833333333334</v>
      </c>
      <c r="T123" s="8">
        <v>45398</v>
      </c>
      <c r="U123" s="6">
        <v>26.654</v>
      </c>
      <c r="V123" s="9">
        <v>0.44423333333333331</v>
      </c>
      <c r="W123" s="10">
        <v>1</v>
      </c>
      <c r="X123" s="2">
        <f t="shared" si="5"/>
        <v>0.44423333333333331</v>
      </c>
      <c r="AC123" s="5">
        <v>-1</v>
      </c>
      <c r="AD123" s="5">
        <v>478</v>
      </c>
      <c r="AE123" s="5">
        <v>0</v>
      </c>
      <c r="AF123" s="5" t="s">
        <v>73</v>
      </c>
      <c r="AG123" s="5">
        <v>4</v>
      </c>
      <c r="AH123" s="5">
        <v>2E-3</v>
      </c>
      <c r="AI123" s="5" t="s">
        <v>68</v>
      </c>
    </row>
    <row r="124" spans="1:35" x14ac:dyDescent="0.3">
      <c r="A124" s="3">
        <v>123</v>
      </c>
      <c r="B124" s="4" t="s">
        <v>39</v>
      </c>
      <c r="M124" s="5" t="s">
        <v>52</v>
      </c>
      <c r="N124" s="5" t="s">
        <v>53</v>
      </c>
      <c r="O124" s="5" t="s">
        <v>54</v>
      </c>
      <c r="P124" s="6">
        <v>1</v>
      </c>
      <c r="Q124" s="1">
        <f t="shared" si="4"/>
        <v>1</v>
      </c>
      <c r="R124" s="5">
        <v>2</v>
      </c>
      <c r="S124" s="7">
        <v>0.93925925925925924</v>
      </c>
      <c r="T124" s="8">
        <v>45398</v>
      </c>
      <c r="U124" s="6">
        <v>4.6870000000000003</v>
      </c>
      <c r="V124" s="9">
        <v>7.8116666666666668E-2</v>
      </c>
      <c r="W124" s="10">
        <v>1</v>
      </c>
      <c r="X124" s="2">
        <f t="shared" si="5"/>
        <v>7.8116666666666668E-2</v>
      </c>
      <c r="AC124" s="5">
        <v>-1</v>
      </c>
      <c r="AD124" s="5">
        <v>478</v>
      </c>
      <c r="AE124" s="5">
        <v>0</v>
      </c>
      <c r="AF124" s="5" t="s">
        <v>73</v>
      </c>
      <c r="AG124" s="5">
        <v>4</v>
      </c>
      <c r="AH124" s="5">
        <v>0.65600000000000003</v>
      </c>
      <c r="AI124" s="5" t="s">
        <v>59</v>
      </c>
    </row>
    <row r="125" spans="1:35" x14ac:dyDescent="0.3">
      <c r="A125" s="3">
        <v>124</v>
      </c>
      <c r="B125" s="17" t="s">
        <v>74</v>
      </c>
      <c r="M125" s="5" t="s">
        <v>52</v>
      </c>
      <c r="N125" s="5" t="s">
        <v>53</v>
      </c>
      <c r="O125" s="5" t="s">
        <v>54</v>
      </c>
      <c r="P125" s="6">
        <v>1</v>
      </c>
      <c r="Q125" s="1">
        <f t="shared" si="4"/>
        <v>1</v>
      </c>
      <c r="R125" s="5">
        <v>2</v>
      </c>
      <c r="S125" s="7">
        <v>0.93939814814814815</v>
      </c>
      <c r="T125" s="8">
        <v>45398</v>
      </c>
      <c r="U125" s="6">
        <v>46.258000000000003</v>
      </c>
      <c r="V125" s="9">
        <v>0.77096666666666669</v>
      </c>
      <c r="W125" s="10">
        <v>1</v>
      </c>
      <c r="X125" s="2">
        <f t="shared" si="5"/>
        <v>0.77096666666666669</v>
      </c>
      <c r="AC125" s="5">
        <v>-1</v>
      </c>
      <c r="AD125" s="5">
        <v>478</v>
      </c>
      <c r="AE125" s="5">
        <v>0</v>
      </c>
      <c r="AF125" s="5" t="s">
        <v>73</v>
      </c>
      <c r="AG125" s="5">
        <v>4</v>
      </c>
      <c r="AH125" s="5">
        <v>0.78200000000000003</v>
      </c>
      <c r="AI125" s="5" t="s">
        <v>55</v>
      </c>
    </row>
    <row r="126" spans="1:35" x14ac:dyDescent="0.3">
      <c r="A126" s="3">
        <v>125</v>
      </c>
      <c r="B126" s="4" t="s">
        <v>40</v>
      </c>
      <c r="M126" s="5" t="s">
        <v>52</v>
      </c>
      <c r="N126" s="5" t="s">
        <v>53</v>
      </c>
      <c r="O126" s="5" t="s">
        <v>54</v>
      </c>
      <c r="P126" s="6">
        <v>2</v>
      </c>
      <c r="Q126" s="1">
        <f t="shared" si="4"/>
        <v>2</v>
      </c>
      <c r="R126" s="5">
        <v>2</v>
      </c>
      <c r="S126" s="7">
        <v>0.93994212962962964</v>
      </c>
      <c r="T126" s="8">
        <v>45398</v>
      </c>
      <c r="U126" s="6">
        <v>25.946999999999999</v>
      </c>
      <c r="V126" s="9">
        <v>0.43245</v>
      </c>
      <c r="W126" s="10">
        <v>1</v>
      </c>
      <c r="X126" s="2">
        <f t="shared" si="5"/>
        <v>0.43245</v>
      </c>
      <c r="AC126" s="5">
        <v>-1</v>
      </c>
      <c r="AD126" s="5">
        <v>478</v>
      </c>
      <c r="AE126" s="5">
        <v>0</v>
      </c>
      <c r="AF126" s="5" t="s">
        <v>73</v>
      </c>
      <c r="AG126" s="5">
        <v>4</v>
      </c>
      <c r="AH126" s="5">
        <v>0.04</v>
      </c>
      <c r="AI126" s="5" t="s">
        <v>60</v>
      </c>
    </row>
    <row r="127" spans="1:35" x14ac:dyDescent="0.3">
      <c r="A127" s="3">
        <v>126</v>
      </c>
      <c r="B127" s="4" t="s">
        <v>39</v>
      </c>
      <c r="M127" s="5" t="s">
        <v>52</v>
      </c>
      <c r="N127" s="5" t="s">
        <v>53</v>
      </c>
      <c r="O127" s="5" t="s">
        <v>54</v>
      </c>
      <c r="P127" s="6">
        <v>1</v>
      </c>
      <c r="Q127" s="1">
        <f t="shared" si="4"/>
        <v>1</v>
      </c>
      <c r="R127" s="5">
        <v>2</v>
      </c>
      <c r="S127" s="7">
        <v>0.9402314814814815</v>
      </c>
      <c r="T127" s="8">
        <v>45398</v>
      </c>
      <c r="U127" s="6">
        <v>9.9079999999999995</v>
      </c>
      <c r="V127" s="9">
        <v>0.16513333333333333</v>
      </c>
      <c r="W127" s="10">
        <v>1</v>
      </c>
      <c r="X127" s="2">
        <f t="shared" si="5"/>
        <v>0.16513333333333333</v>
      </c>
      <c r="AC127" s="5">
        <v>-1</v>
      </c>
      <c r="AD127" s="5">
        <v>478</v>
      </c>
      <c r="AE127" s="5">
        <v>0</v>
      </c>
      <c r="AF127" s="5" t="s">
        <v>73</v>
      </c>
      <c r="AG127" s="5">
        <v>4</v>
      </c>
      <c r="AH127" s="5">
        <v>0.98699999999999999</v>
      </c>
      <c r="AI127" s="5" t="s">
        <v>59</v>
      </c>
    </row>
    <row r="128" spans="1:35" x14ac:dyDescent="0.3">
      <c r="A128" s="3">
        <v>127</v>
      </c>
      <c r="B128" s="17" t="s">
        <v>74</v>
      </c>
      <c r="M128" s="5" t="s">
        <v>52</v>
      </c>
      <c r="N128" s="5" t="s">
        <v>53</v>
      </c>
      <c r="O128" s="5" t="s">
        <v>54</v>
      </c>
      <c r="P128" s="6">
        <v>1</v>
      </c>
      <c r="Q128" s="1">
        <f t="shared" si="4"/>
        <v>1</v>
      </c>
      <c r="R128" s="5">
        <v>2</v>
      </c>
      <c r="S128" s="7">
        <v>0.94101851851851848</v>
      </c>
      <c r="T128" s="8">
        <v>45398</v>
      </c>
      <c r="U128" s="6">
        <v>22.516999999999999</v>
      </c>
      <c r="V128" s="9">
        <v>0.37528333333333336</v>
      </c>
      <c r="W128" s="10">
        <v>1</v>
      </c>
      <c r="X128" s="2">
        <f t="shared" si="5"/>
        <v>0.37528333333333336</v>
      </c>
      <c r="AC128" s="5">
        <v>-1</v>
      </c>
      <c r="AD128" s="5">
        <v>478</v>
      </c>
      <c r="AE128" s="5">
        <v>0</v>
      </c>
      <c r="AF128" s="5" t="s">
        <v>73</v>
      </c>
      <c r="AG128" s="5">
        <v>4</v>
      </c>
      <c r="AH128" s="5">
        <v>0.22600000000000001</v>
      </c>
      <c r="AI128" s="5" t="s">
        <v>55</v>
      </c>
    </row>
    <row r="129" spans="1:35" x14ac:dyDescent="0.3">
      <c r="A129" s="3">
        <v>128</v>
      </c>
      <c r="B129" s="4" t="s">
        <v>48</v>
      </c>
      <c r="M129" s="5" t="s">
        <v>52</v>
      </c>
      <c r="N129" s="5" t="s">
        <v>53</v>
      </c>
      <c r="O129" s="5" t="s">
        <v>54</v>
      </c>
      <c r="P129" s="6">
        <v>1</v>
      </c>
      <c r="Q129" s="1">
        <f t="shared" si="4"/>
        <v>1</v>
      </c>
      <c r="R129" s="5">
        <v>2</v>
      </c>
      <c r="S129" s="7">
        <v>0.94127314814814811</v>
      </c>
      <c r="T129" s="8">
        <v>45398</v>
      </c>
      <c r="U129" s="6">
        <v>13.776999999999999</v>
      </c>
      <c r="V129" s="9">
        <v>0.22961666666666666</v>
      </c>
      <c r="W129" s="10">
        <v>1</v>
      </c>
      <c r="X129" s="2">
        <f t="shared" si="5"/>
        <v>0.22961666666666666</v>
      </c>
      <c r="AC129" s="5">
        <v>-1</v>
      </c>
      <c r="AD129" s="5">
        <v>478</v>
      </c>
      <c r="AE129" s="5">
        <v>0</v>
      </c>
      <c r="AF129" s="5" t="s">
        <v>73</v>
      </c>
      <c r="AG129" s="5">
        <v>4</v>
      </c>
      <c r="AH129" s="5">
        <v>0.74399999999999999</v>
      </c>
      <c r="AI129" s="5" t="s">
        <v>69</v>
      </c>
    </row>
    <row r="130" spans="1:35" x14ac:dyDescent="0.3">
      <c r="A130" s="3">
        <v>129</v>
      </c>
      <c r="B130" s="4" t="s">
        <v>39</v>
      </c>
      <c r="M130" s="5" t="s">
        <v>52</v>
      </c>
      <c r="N130" s="5" t="s">
        <v>53</v>
      </c>
      <c r="O130" s="5" t="s">
        <v>54</v>
      </c>
      <c r="P130" s="6">
        <v>1</v>
      </c>
      <c r="Q130" s="1">
        <f t="shared" si="4"/>
        <v>1</v>
      </c>
      <c r="R130" s="5">
        <v>2</v>
      </c>
      <c r="S130" s="7">
        <v>0.94143518518518521</v>
      </c>
      <c r="T130" s="8">
        <v>45398</v>
      </c>
      <c r="U130" s="6">
        <v>10.680999999999999</v>
      </c>
      <c r="V130" s="9">
        <v>0.17801666666666666</v>
      </c>
      <c r="W130" s="10">
        <v>1</v>
      </c>
      <c r="X130" s="2">
        <f t="shared" si="5"/>
        <v>0.17801666666666666</v>
      </c>
      <c r="AC130" s="5">
        <v>-1</v>
      </c>
      <c r="AD130" s="5">
        <v>478</v>
      </c>
      <c r="AE130" s="5">
        <v>0</v>
      </c>
      <c r="AF130" s="5" t="s">
        <v>73</v>
      </c>
      <c r="AG130" s="5">
        <v>4</v>
      </c>
      <c r="AH130" s="5">
        <v>0.52100000000000002</v>
      </c>
      <c r="AI130" s="5" t="s">
        <v>59</v>
      </c>
    </row>
    <row r="131" spans="1:35" x14ac:dyDescent="0.3">
      <c r="A131" s="3">
        <v>130</v>
      </c>
      <c r="B131" s="17" t="s">
        <v>74</v>
      </c>
      <c r="M131" s="5" t="s">
        <v>52</v>
      </c>
      <c r="N131" s="5" t="s">
        <v>53</v>
      </c>
      <c r="O131" s="5" t="s">
        <v>54</v>
      </c>
      <c r="P131" s="6">
        <v>1</v>
      </c>
      <c r="Q131" s="1">
        <f t="shared" si="4"/>
        <v>1</v>
      </c>
      <c r="R131" s="5">
        <v>2</v>
      </c>
      <c r="S131" s="7">
        <v>0.9415972222222222</v>
      </c>
      <c r="T131" s="8">
        <v>45398</v>
      </c>
      <c r="U131" s="6">
        <v>30.83</v>
      </c>
      <c r="V131" s="9">
        <v>0.51383333333333336</v>
      </c>
      <c r="W131" s="10">
        <v>1</v>
      </c>
      <c r="X131" s="2">
        <f t="shared" si="5"/>
        <v>0.51383333333333336</v>
      </c>
      <c r="AC131" s="5">
        <v>-1</v>
      </c>
      <c r="AD131" s="5">
        <v>478</v>
      </c>
      <c r="AE131" s="5">
        <v>0</v>
      </c>
      <c r="AF131" s="5" t="s">
        <v>73</v>
      </c>
      <c r="AG131" s="5">
        <v>4</v>
      </c>
      <c r="AH131" s="5">
        <v>0.156</v>
      </c>
      <c r="AI131" s="5" t="s">
        <v>55</v>
      </c>
    </row>
    <row r="132" spans="1:35" x14ac:dyDescent="0.3">
      <c r="A132" s="3">
        <v>131</v>
      </c>
      <c r="B132" s="4" t="s">
        <v>40</v>
      </c>
      <c r="M132" s="5" t="s">
        <v>52</v>
      </c>
      <c r="N132" s="5" t="s">
        <v>53</v>
      </c>
      <c r="O132" s="5" t="s">
        <v>54</v>
      </c>
      <c r="P132" s="6">
        <v>1</v>
      </c>
      <c r="Q132" s="1">
        <f t="shared" si="4"/>
        <v>1</v>
      </c>
      <c r="R132" s="5">
        <v>2</v>
      </c>
      <c r="S132" s="7">
        <v>0.94194444444444447</v>
      </c>
      <c r="T132" s="8">
        <v>45398</v>
      </c>
      <c r="U132" s="6">
        <v>41.966999999999999</v>
      </c>
      <c r="V132" s="9">
        <v>0.69945000000000002</v>
      </c>
      <c r="W132" s="10">
        <v>1</v>
      </c>
      <c r="X132" s="2">
        <f t="shared" si="5"/>
        <v>0.69945000000000002</v>
      </c>
      <c r="AC132" s="5">
        <v>-1</v>
      </c>
      <c r="AD132" s="5">
        <v>478</v>
      </c>
      <c r="AE132" s="5">
        <v>0</v>
      </c>
      <c r="AF132" s="5" t="s">
        <v>73</v>
      </c>
      <c r="AG132" s="5">
        <v>4</v>
      </c>
      <c r="AH132" s="5">
        <v>0.98599999999999999</v>
      </c>
      <c r="AI132" s="5" t="s">
        <v>60</v>
      </c>
    </row>
    <row r="133" spans="1:35" x14ac:dyDescent="0.3">
      <c r="A133" s="3">
        <v>132</v>
      </c>
      <c r="B133" s="4" t="s">
        <v>39</v>
      </c>
      <c r="M133" s="5" t="s">
        <v>52</v>
      </c>
      <c r="N133" s="5" t="s">
        <v>53</v>
      </c>
      <c r="O133" s="5" t="s">
        <v>54</v>
      </c>
      <c r="P133" s="6">
        <v>1</v>
      </c>
      <c r="Q133" s="1">
        <f t="shared" si="4"/>
        <v>1</v>
      </c>
      <c r="R133" s="5">
        <v>2</v>
      </c>
      <c r="S133" s="7">
        <v>0.94243055555555555</v>
      </c>
      <c r="T133" s="8">
        <v>45398</v>
      </c>
      <c r="U133" s="6">
        <v>4.5209999999999999</v>
      </c>
      <c r="V133" s="9">
        <v>7.535E-2</v>
      </c>
      <c r="W133" s="10">
        <v>1</v>
      </c>
      <c r="X133" s="2">
        <f t="shared" si="5"/>
        <v>7.535E-2</v>
      </c>
      <c r="AC133" s="5">
        <v>-1</v>
      </c>
      <c r="AD133" s="5">
        <v>478</v>
      </c>
      <c r="AE133" s="5">
        <v>0</v>
      </c>
      <c r="AF133" s="5" t="s">
        <v>73</v>
      </c>
      <c r="AG133" s="5">
        <v>4</v>
      </c>
      <c r="AH133" s="5">
        <v>0.95299999999999996</v>
      </c>
      <c r="AI133" s="5" t="s">
        <v>59</v>
      </c>
    </row>
    <row r="134" spans="1:35" x14ac:dyDescent="0.3">
      <c r="A134" s="3">
        <v>133</v>
      </c>
      <c r="B134" s="17" t="s">
        <v>74</v>
      </c>
      <c r="M134" s="5" t="s">
        <v>52</v>
      </c>
      <c r="N134" s="5" t="s">
        <v>53</v>
      </c>
      <c r="O134" s="5" t="s">
        <v>54</v>
      </c>
      <c r="P134" s="6">
        <v>1</v>
      </c>
      <c r="Q134" s="1">
        <f t="shared" si="4"/>
        <v>1</v>
      </c>
      <c r="R134" s="5">
        <v>2</v>
      </c>
      <c r="S134" s="7">
        <v>0.94261574074074073</v>
      </c>
      <c r="T134" s="8">
        <v>45398</v>
      </c>
      <c r="U134" s="6">
        <v>42.048999999999999</v>
      </c>
      <c r="V134" s="9">
        <v>0.70081666666666664</v>
      </c>
      <c r="W134" s="10">
        <v>1</v>
      </c>
      <c r="X134" s="2">
        <f t="shared" si="5"/>
        <v>0.70081666666666664</v>
      </c>
      <c r="AC134" s="5">
        <v>-1</v>
      </c>
      <c r="AD134" s="5">
        <v>478</v>
      </c>
      <c r="AE134" s="5">
        <v>0</v>
      </c>
      <c r="AF134" s="5" t="s">
        <v>73</v>
      </c>
      <c r="AG134" s="5">
        <v>4</v>
      </c>
      <c r="AH134" s="5">
        <v>0.51500000000000001</v>
      </c>
      <c r="AI134" s="5" t="s">
        <v>55</v>
      </c>
    </row>
    <row r="135" spans="1:35" x14ac:dyDescent="0.3">
      <c r="A135" s="3">
        <v>134</v>
      </c>
      <c r="B135" s="4" t="s">
        <v>51</v>
      </c>
      <c r="M135" s="5" t="s">
        <v>52</v>
      </c>
      <c r="N135" s="5" t="s">
        <v>53</v>
      </c>
      <c r="O135" s="5" t="s">
        <v>54</v>
      </c>
      <c r="P135" s="6">
        <v>1</v>
      </c>
      <c r="Q135" s="1">
        <f t="shared" si="4"/>
        <v>1</v>
      </c>
      <c r="R135" s="5">
        <v>2</v>
      </c>
      <c r="S135" s="7">
        <v>0.9431018518518518</v>
      </c>
      <c r="T135" s="8">
        <v>45398</v>
      </c>
      <c r="U135" s="6">
        <v>20.367000000000001</v>
      </c>
      <c r="V135" s="9">
        <v>0.33944999999999997</v>
      </c>
      <c r="W135" s="10">
        <v>1</v>
      </c>
      <c r="X135" s="2">
        <f t="shared" si="5"/>
        <v>0.33944999999999997</v>
      </c>
      <c r="AC135" s="5">
        <v>-1</v>
      </c>
      <c r="AD135" s="5">
        <v>478</v>
      </c>
      <c r="AE135" s="5">
        <v>0</v>
      </c>
      <c r="AF135" s="5" t="s">
        <v>73</v>
      </c>
      <c r="AG135" s="5">
        <v>4</v>
      </c>
      <c r="AH135" s="5">
        <v>0.56399999999999995</v>
      </c>
      <c r="AI135" s="5" t="s">
        <v>72</v>
      </c>
    </row>
    <row r="136" spans="1:35" x14ac:dyDescent="0.3">
      <c r="A136" s="3">
        <v>135</v>
      </c>
      <c r="B136" s="4" t="s">
        <v>45</v>
      </c>
      <c r="M136" s="5" t="s">
        <v>52</v>
      </c>
      <c r="N136" s="5" t="s">
        <v>53</v>
      </c>
      <c r="O136" s="5" t="s">
        <v>54</v>
      </c>
      <c r="P136" s="6">
        <v>1</v>
      </c>
      <c r="Q136" s="1">
        <f t="shared" si="4"/>
        <v>1</v>
      </c>
      <c r="R136" s="5">
        <v>2</v>
      </c>
      <c r="S136" s="7">
        <v>0.94333333333333336</v>
      </c>
      <c r="T136" s="8">
        <v>45398</v>
      </c>
      <c r="U136" s="6">
        <v>12.058999999999999</v>
      </c>
      <c r="V136" s="9">
        <v>0.20098333333333335</v>
      </c>
      <c r="W136" s="10">
        <v>1</v>
      </c>
      <c r="X136" s="2">
        <f t="shared" si="5"/>
        <v>0.20098333333333335</v>
      </c>
      <c r="AC136" s="5">
        <v>-1</v>
      </c>
      <c r="AD136" s="5">
        <v>478</v>
      </c>
      <c r="AE136" s="5">
        <v>0</v>
      </c>
      <c r="AF136" s="5" t="s">
        <v>73</v>
      </c>
      <c r="AG136" s="5">
        <v>4</v>
      </c>
      <c r="AH136" s="5">
        <v>0.93100000000000005</v>
      </c>
      <c r="AI136" s="5" t="s">
        <v>65</v>
      </c>
    </row>
    <row r="137" spans="1:35" x14ac:dyDescent="0.3">
      <c r="A137" s="3">
        <v>136</v>
      </c>
      <c r="B137" s="4" t="s">
        <v>39</v>
      </c>
      <c r="M137" s="5" t="s">
        <v>52</v>
      </c>
      <c r="N137" s="5" t="s">
        <v>53</v>
      </c>
      <c r="O137" s="5" t="s">
        <v>54</v>
      </c>
      <c r="P137" s="6">
        <v>1</v>
      </c>
      <c r="Q137" s="1">
        <f t="shared" si="4"/>
        <v>1</v>
      </c>
      <c r="R137" s="5">
        <v>2</v>
      </c>
      <c r="S137" s="7">
        <v>0.94347222222222227</v>
      </c>
      <c r="T137" s="8">
        <v>45398</v>
      </c>
      <c r="U137" s="6">
        <v>11.308999999999999</v>
      </c>
      <c r="V137" s="9">
        <v>0.18848333333333334</v>
      </c>
      <c r="W137" s="10">
        <v>1</v>
      </c>
      <c r="X137" s="2">
        <f t="shared" si="5"/>
        <v>0.18848333333333334</v>
      </c>
      <c r="AC137" s="5">
        <v>-1</v>
      </c>
      <c r="AD137" s="5">
        <v>478</v>
      </c>
      <c r="AE137" s="5">
        <v>0</v>
      </c>
      <c r="AF137" s="5" t="s">
        <v>73</v>
      </c>
      <c r="AG137" s="5">
        <v>4</v>
      </c>
      <c r="AH137" s="5">
        <v>0.99</v>
      </c>
      <c r="AI137" s="5" t="s">
        <v>59</v>
      </c>
    </row>
    <row r="138" spans="1:35" x14ac:dyDescent="0.3">
      <c r="A138" s="3">
        <v>137</v>
      </c>
      <c r="B138" s="17" t="s">
        <v>74</v>
      </c>
      <c r="M138" s="5" t="s">
        <v>52</v>
      </c>
      <c r="N138" s="5" t="s">
        <v>53</v>
      </c>
      <c r="O138" s="5" t="s">
        <v>54</v>
      </c>
      <c r="P138" s="6">
        <v>1</v>
      </c>
      <c r="Q138" s="1">
        <f t="shared" si="4"/>
        <v>1</v>
      </c>
      <c r="R138" s="5">
        <v>2</v>
      </c>
      <c r="S138" s="7">
        <v>0.94362268518518522</v>
      </c>
      <c r="T138" s="8">
        <v>45398</v>
      </c>
      <c r="U138" s="6">
        <v>47.036999999999999</v>
      </c>
      <c r="V138" s="9">
        <v>0.78395000000000004</v>
      </c>
      <c r="W138" s="10">
        <v>1</v>
      </c>
      <c r="X138" s="2">
        <f t="shared" si="5"/>
        <v>0.78395000000000004</v>
      </c>
      <c r="AC138" s="5">
        <v>-1</v>
      </c>
      <c r="AD138" s="5">
        <v>478</v>
      </c>
      <c r="AE138" s="5">
        <v>0</v>
      </c>
      <c r="AF138" s="5" t="s">
        <v>73</v>
      </c>
      <c r="AG138" s="5">
        <v>4</v>
      </c>
      <c r="AH138" s="5">
        <v>0.13200000000000001</v>
      </c>
      <c r="AI138" s="5" t="s">
        <v>55</v>
      </c>
    </row>
    <row r="139" spans="1:35" x14ac:dyDescent="0.3">
      <c r="A139" s="3">
        <v>138</v>
      </c>
      <c r="B139" s="4" t="s">
        <v>44</v>
      </c>
      <c r="M139" s="5" t="s">
        <v>52</v>
      </c>
      <c r="N139" s="5" t="s">
        <v>53</v>
      </c>
      <c r="O139" s="5" t="s">
        <v>54</v>
      </c>
      <c r="P139" s="6">
        <v>1</v>
      </c>
      <c r="Q139" s="1">
        <f t="shared" si="4"/>
        <v>1</v>
      </c>
      <c r="R139" s="5">
        <v>2</v>
      </c>
      <c r="S139" s="7">
        <v>0.94416666666666671</v>
      </c>
      <c r="T139" s="8">
        <v>45398</v>
      </c>
      <c r="U139" s="6">
        <v>103.46299999999999</v>
      </c>
      <c r="V139" s="9">
        <v>1.7243833333333334</v>
      </c>
      <c r="W139" s="10">
        <v>1</v>
      </c>
      <c r="X139" s="2">
        <f t="shared" si="5"/>
        <v>1.7243833333333334</v>
      </c>
      <c r="AC139" s="5">
        <v>-1</v>
      </c>
      <c r="AD139" s="5">
        <v>478</v>
      </c>
      <c r="AE139" s="5">
        <v>0</v>
      </c>
      <c r="AF139" s="5" t="s">
        <v>73</v>
      </c>
      <c r="AG139" s="5">
        <v>4</v>
      </c>
      <c r="AH139" s="5">
        <v>0.16900000000000001</v>
      </c>
      <c r="AI139" s="5" t="s">
        <v>64</v>
      </c>
    </row>
    <row r="140" spans="1:35" x14ac:dyDescent="0.3">
      <c r="A140" s="3">
        <v>139</v>
      </c>
      <c r="B140" s="4" t="s">
        <v>36</v>
      </c>
      <c r="M140" s="5" t="s">
        <v>52</v>
      </c>
      <c r="N140" s="5" t="s">
        <v>53</v>
      </c>
      <c r="O140" s="5" t="s">
        <v>54</v>
      </c>
      <c r="P140" s="6">
        <v>1</v>
      </c>
      <c r="Q140" s="1">
        <f t="shared" si="4"/>
        <v>1</v>
      </c>
      <c r="R140" s="5">
        <v>2</v>
      </c>
      <c r="S140" s="7">
        <v>0.94535879629629627</v>
      </c>
      <c r="T140" s="8">
        <v>45398</v>
      </c>
      <c r="U140" s="6">
        <v>105.69799999999999</v>
      </c>
      <c r="V140" s="9">
        <v>1.7616333333333334</v>
      </c>
      <c r="W140" s="10">
        <v>1</v>
      </c>
      <c r="X140" s="2">
        <f t="shared" si="5"/>
        <v>1.7616333333333334</v>
      </c>
      <c r="AC140" s="5">
        <v>-1</v>
      </c>
      <c r="AD140" s="5">
        <v>478</v>
      </c>
      <c r="AE140" s="5">
        <v>0</v>
      </c>
      <c r="AF140" s="5" t="s">
        <v>73</v>
      </c>
      <c r="AG140" s="5">
        <v>4</v>
      </c>
      <c r="AH140" s="5">
        <v>0.63200000000000001</v>
      </c>
      <c r="AI140" s="5" t="s">
        <v>56</v>
      </c>
    </row>
    <row r="141" spans="1:35" x14ac:dyDescent="0.3">
      <c r="A141" s="3">
        <v>140</v>
      </c>
      <c r="B141" s="4" t="s">
        <v>43</v>
      </c>
      <c r="M141" s="5" t="s">
        <v>52</v>
      </c>
      <c r="N141" s="5" t="s">
        <v>53</v>
      </c>
      <c r="O141" s="5" t="s">
        <v>54</v>
      </c>
      <c r="P141" s="6">
        <v>1</v>
      </c>
      <c r="Q141" s="1">
        <f t="shared" si="4"/>
        <v>0</v>
      </c>
      <c r="R141" s="5">
        <v>2</v>
      </c>
      <c r="S141" s="7">
        <v>0.94658564814814816</v>
      </c>
      <c r="T141" s="8">
        <v>45398</v>
      </c>
      <c r="U141" s="6">
        <v>10.791</v>
      </c>
      <c r="V141" s="9">
        <v>0.17985000000000001</v>
      </c>
      <c r="W141" s="10">
        <v>0</v>
      </c>
      <c r="X141" s="2">
        <f t="shared" si="5"/>
        <v>0</v>
      </c>
      <c r="AC141" s="5">
        <v>-1</v>
      </c>
      <c r="AD141" s="5">
        <v>478</v>
      </c>
      <c r="AE141" s="5">
        <v>0</v>
      </c>
      <c r="AF141" s="5" t="s">
        <v>73</v>
      </c>
      <c r="AG141" s="5">
        <v>4</v>
      </c>
      <c r="AH141" s="5">
        <v>0.33100000000000002</v>
      </c>
      <c r="AI141" s="5" t="s">
        <v>63</v>
      </c>
    </row>
    <row r="142" spans="1:35" x14ac:dyDescent="0.3">
      <c r="A142" s="3">
        <v>141</v>
      </c>
      <c r="B142" s="4" t="s">
        <v>47</v>
      </c>
      <c r="M142" s="5" t="s">
        <v>52</v>
      </c>
      <c r="N142" s="5" t="s">
        <v>53</v>
      </c>
      <c r="O142" s="5" t="s">
        <v>54</v>
      </c>
      <c r="P142" s="6">
        <v>1</v>
      </c>
      <c r="Q142" s="1">
        <f t="shared" si="4"/>
        <v>1</v>
      </c>
      <c r="R142" s="5">
        <v>2</v>
      </c>
      <c r="S142" s="7">
        <v>0.94671296296296292</v>
      </c>
      <c r="T142" s="8">
        <v>45398</v>
      </c>
      <c r="U142" s="6">
        <v>13.847</v>
      </c>
      <c r="V142" s="9">
        <v>0.23078333333333334</v>
      </c>
      <c r="W142" s="10">
        <v>1</v>
      </c>
      <c r="X142" s="2">
        <f t="shared" si="5"/>
        <v>0.23078333333333334</v>
      </c>
      <c r="AC142" s="5">
        <v>-1</v>
      </c>
      <c r="AD142" s="5">
        <v>478</v>
      </c>
      <c r="AE142" s="5">
        <v>0</v>
      </c>
      <c r="AF142" s="5" t="s">
        <v>73</v>
      </c>
      <c r="AG142" s="5">
        <v>4</v>
      </c>
      <c r="AH142" s="5">
        <v>0.122</v>
      </c>
      <c r="AI142" s="5" t="s">
        <v>68</v>
      </c>
    </row>
    <row r="143" spans="1:35" x14ac:dyDescent="0.3">
      <c r="A143" s="3">
        <v>142</v>
      </c>
      <c r="B143" s="4" t="s">
        <v>39</v>
      </c>
      <c r="M143" s="5" t="s">
        <v>52</v>
      </c>
      <c r="N143" s="5" t="s">
        <v>53</v>
      </c>
      <c r="O143" s="5" t="s">
        <v>54</v>
      </c>
      <c r="P143" s="6">
        <v>1</v>
      </c>
      <c r="Q143" s="1">
        <f t="shared" si="4"/>
        <v>1</v>
      </c>
      <c r="R143" s="5">
        <v>2</v>
      </c>
      <c r="S143" s="7">
        <v>0.94686342592592587</v>
      </c>
      <c r="T143" s="8">
        <v>45398</v>
      </c>
      <c r="U143" s="6">
        <v>3.2490000000000001</v>
      </c>
      <c r="V143" s="9">
        <v>5.4149999999999997E-2</v>
      </c>
      <c r="W143" s="10">
        <v>1</v>
      </c>
      <c r="X143" s="2">
        <f t="shared" si="5"/>
        <v>5.4149999999999997E-2</v>
      </c>
      <c r="AC143" s="5">
        <v>-1</v>
      </c>
      <c r="AD143" s="5">
        <v>478</v>
      </c>
      <c r="AE143" s="5">
        <v>0</v>
      </c>
      <c r="AF143" s="5" t="s">
        <v>73</v>
      </c>
      <c r="AG143" s="5">
        <v>4</v>
      </c>
      <c r="AH143" s="5">
        <v>0.96899999999999997</v>
      </c>
      <c r="AI143" s="5" t="s">
        <v>59</v>
      </c>
    </row>
    <row r="144" spans="1:35" x14ac:dyDescent="0.3">
      <c r="A144" s="3">
        <v>143</v>
      </c>
      <c r="B144" s="17" t="s">
        <v>74</v>
      </c>
      <c r="M144" s="5" t="s">
        <v>52</v>
      </c>
      <c r="N144" s="5" t="s">
        <v>53</v>
      </c>
      <c r="O144" s="5" t="s">
        <v>54</v>
      </c>
      <c r="P144" s="6">
        <v>1</v>
      </c>
      <c r="Q144" s="1">
        <f t="shared" si="4"/>
        <v>1</v>
      </c>
      <c r="R144" s="5">
        <v>2</v>
      </c>
      <c r="S144" s="7">
        <v>0.94732638888888887</v>
      </c>
      <c r="T144" s="8">
        <v>45398</v>
      </c>
      <c r="U144" s="6">
        <v>34.976999999999997</v>
      </c>
      <c r="V144" s="9">
        <v>0.58294999999999997</v>
      </c>
      <c r="W144" s="10">
        <v>1</v>
      </c>
      <c r="X144" s="2">
        <f t="shared" si="5"/>
        <v>0.58294999999999997</v>
      </c>
      <c r="AC144" s="5">
        <v>-1</v>
      </c>
      <c r="AD144" s="5">
        <v>478</v>
      </c>
      <c r="AE144" s="5">
        <v>0</v>
      </c>
      <c r="AF144" s="5" t="s">
        <v>73</v>
      </c>
      <c r="AG144" s="5">
        <v>4</v>
      </c>
      <c r="AH144" s="5">
        <v>0.96299999999999997</v>
      </c>
      <c r="AI144" s="5" t="s">
        <v>55</v>
      </c>
    </row>
    <row r="145" spans="1:35" x14ac:dyDescent="0.3">
      <c r="A145" s="3">
        <v>144</v>
      </c>
      <c r="B145" s="4" t="s">
        <v>48</v>
      </c>
      <c r="M145" s="5" t="s">
        <v>52</v>
      </c>
      <c r="N145" s="5" t="s">
        <v>53</v>
      </c>
      <c r="O145" s="5" t="s">
        <v>54</v>
      </c>
      <c r="P145" s="6">
        <v>1</v>
      </c>
      <c r="Q145" s="1">
        <f t="shared" si="4"/>
        <v>1</v>
      </c>
      <c r="R145" s="5">
        <v>2</v>
      </c>
      <c r="S145" s="7">
        <v>0.94773148148148145</v>
      </c>
      <c r="T145" s="8">
        <v>45398</v>
      </c>
      <c r="U145" s="6">
        <v>35.628</v>
      </c>
      <c r="V145" s="9">
        <v>0.59379999999999999</v>
      </c>
      <c r="W145" s="10">
        <v>1</v>
      </c>
      <c r="X145" s="2">
        <f t="shared" si="5"/>
        <v>0.59379999999999999</v>
      </c>
      <c r="AC145" s="5">
        <v>-1</v>
      </c>
      <c r="AD145" s="5">
        <v>478</v>
      </c>
      <c r="AE145" s="5">
        <v>0</v>
      </c>
      <c r="AF145" s="5" t="s">
        <v>73</v>
      </c>
      <c r="AG145" s="5">
        <v>4</v>
      </c>
      <c r="AH145" s="5">
        <v>0.94</v>
      </c>
      <c r="AI145" s="5" t="s">
        <v>69</v>
      </c>
    </row>
    <row r="146" spans="1:35" x14ac:dyDescent="0.3">
      <c r="A146" s="3">
        <v>145</v>
      </c>
      <c r="B146" s="4" t="s">
        <v>38</v>
      </c>
      <c r="M146" s="5" t="s">
        <v>52</v>
      </c>
      <c r="N146" s="5" t="s">
        <v>53</v>
      </c>
      <c r="O146" s="5" t="s">
        <v>54</v>
      </c>
      <c r="P146" s="6">
        <v>1</v>
      </c>
      <c r="Q146" s="1">
        <f t="shared" si="4"/>
        <v>1</v>
      </c>
      <c r="R146" s="5">
        <v>2</v>
      </c>
      <c r="S146" s="7">
        <v>0.94814814814814818</v>
      </c>
      <c r="T146" s="8">
        <v>45398</v>
      </c>
      <c r="U146" s="6">
        <v>8.3230000000000004</v>
      </c>
      <c r="V146" s="9">
        <v>0.13871666666666665</v>
      </c>
      <c r="W146" s="10">
        <v>1</v>
      </c>
      <c r="X146" s="2">
        <f t="shared" si="5"/>
        <v>0.13871666666666665</v>
      </c>
      <c r="AC146" s="5">
        <v>-1</v>
      </c>
      <c r="AD146" s="5">
        <v>478</v>
      </c>
      <c r="AE146" s="5">
        <v>0</v>
      </c>
      <c r="AF146" s="5" t="s">
        <v>73</v>
      </c>
      <c r="AG146" s="5">
        <v>4</v>
      </c>
      <c r="AH146" s="5">
        <v>0.56799999999999995</v>
      </c>
      <c r="AI146" s="5" t="s">
        <v>58</v>
      </c>
    </row>
    <row r="147" spans="1:35" x14ac:dyDescent="0.3">
      <c r="A147" s="3">
        <v>146</v>
      </c>
      <c r="B147" s="4" t="s">
        <v>39</v>
      </c>
      <c r="M147" s="5" t="s">
        <v>52</v>
      </c>
      <c r="N147" s="5" t="s">
        <v>53</v>
      </c>
      <c r="O147" s="5" t="s">
        <v>54</v>
      </c>
      <c r="P147" s="6">
        <v>1</v>
      </c>
      <c r="Q147" s="1">
        <f t="shared" si="4"/>
        <v>1</v>
      </c>
      <c r="R147" s="5">
        <v>2</v>
      </c>
      <c r="S147" s="7">
        <v>0.94824074074074072</v>
      </c>
      <c r="T147" s="8">
        <v>45398</v>
      </c>
      <c r="U147" s="6">
        <v>21.733000000000001</v>
      </c>
      <c r="V147" s="9">
        <v>0.36221666666666669</v>
      </c>
      <c r="W147" s="10">
        <v>1</v>
      </c>
      <c r="X147" s="2">
        <f t="shared" si="5"/>
        <v>0.36221666666666669</v>
      </c>
      <c r="AC147" s="5">
        <v>-1</v>
      </c>
      <c r="AD147" s="5">
        <v>478</v>
      </c>
      <c r="AE147" s="5">
        <v>0</v>
      </c>
      <c r="AF147" s="5" t="s">
        <v>73</v>
      </c>
      <c r="AG147" s="5">
        <v>4</v>
      </c>
      <c r="AH147" s="5">
        <v>0.89100000000000001</v>
      </c>
      <c r="AI147" s="5" t="s">
        <v>59</v>
      </c>
    </row>
    <row r="148" spans="1:35" x14ac:dyDescent="0.3">
      <c r="A148" s="3">
        <v>147</v>
      </c>
      <c r="B148" s="17" t="s">
        <v>74</v>
      </c>
      <c r="M148" s="5" t="s">
        <v>52</v>
      </c>
      <c r="N148" s="5" t="s">
        <v>53</v>
      </c>
      <c r="O148" s="5" t="s">
        <v>54</v>
      </c>
      <c r="P148" s="6">
        <v>1</v>
      </c>
      <c r="Q148" s="1">
        <f t="shared" ref="Q148:Q155" si="6">IF(W148=0,0, P148)</f>
        <v>1</v>
      </c>
      <c r="R148" s="5">
        <v>2</v>
      </c>
      <c r="S148" s="7">
        <v>0.94861111111111107</v>
      </c>
      <c r="T148" s="8">
        <v>45398</v>
      </c>
      <c r="U148" s="6">
        <v>45.752000000000002</v>
      </c>
      <c r="V148" s="9">
        <v>0.76253333333333329</v>
      </c>
      <c r="W148" s="10">
        <v>1</v>
      </c>
      <c r="X148" s="2">
        <f t="shared" ref="X148:X155" si="7">V148*W148</f>
        <v>0.76253333333333329</v>
      </c>
      <c r="AC148" s="5">
        <v>-1</v>
      </c>
      <c r="AD148" s="5">
        <v>478</v>
      </c>
      <c r="AE148" s="5">
        <v>0</v>
      </c>
      <c r="AF148" s="5" t="s">
        <v>73</v>
      </c>
      <c r="AG148" s="5">
        <v>4</v>
      </c>
      <c r="AH148" s="5">
        <v>0.54900000000000004</v>
      </c>
      <c r="AI148" s="5" t="s">
        <v>55</v>
      </c>
    </row>
    <row r="149" spans="1:35" x14ac:dyDescent="0.3">
      <c r="A149" s="3">
        <v>148</v>
      </c>
      <c r="B149" s="4" t="s">
        <v>40</v>
      </c>
      <c r="M149" s="5" t="s">
        <v>52</v>
      </c>
      <c r="N149" s="5" t="s">
        <v>53</v>
      </c>
      <c r="O149" s="5" t="s">
        <v>54</v>
      </c>
      <c r="P149" s="6">
        <v>1</v>
      </c>
      <c r="Q149" s="1">
        <f t="shared" si="6"/>
        <v>1</v>
      </c>
      <c r="R149" s="5">
        <v>2</v>
      </c>
      <c r="S149" s="7">
        <v>0.94914351851851853</v>
      </c>
      <c r="T149" s="8">
        <v>45398</v>
      </c>
      <c r="U149" s="6">
        <v>22.334</v>
      </c>
      <c r="V149" s="9">
        <v>0.37223333333333336</v>
      </c>
      <c r="W149" s="10">
        <v>1</v>
      </c>
      <c r="X149" s="2">
        <f t="shared" si="7"/>
        <v>0.37223333333333336</v>
      </c>
      <c r="AC149" s="5">
        <v>-1</v>
      </c>
      <c r="AD149" s="5">
        <v>478</v>
      </c>
      <c r="AE149" s="5">
        <v>0</v>
      </c>
      <c r="AF149" s="5" t="s">
        <v>73</v>
      </c>
      <c r="AG149" s="5">
        <v>4</v>
      </c>
      <c r="AH149" s="5">
        <v>0.30099999999999999</v>
      </c>
      <c r="AI149" s="5" t="s">
        <v>60</v>
      </c>
    </row>
    <row r="150" spans="1:35" x14ac:dyDescent="0.3">
      <c r="A150" s="3">
        <v>149</v>
      </c>
      <c r="B150" s="4" t="s">
        <v>47</v>
      </c>
      <c r="M150" s="5" t="s">
        <v>52</v>
      </c>
      <c r="N150" s="5" t="s">
        <v>53</v>
      </c>
      <c r="O150" s="5" t="s">
        <v>54</v>
      </c>
      <c r="P150" s="6">
        <v>1</v>
      </c>
      <c r="Q150" s="1">
        <f t="shared" si="6"/>
        <v>1</v>
      </c>
      <c r="R150" s="5">
        <v>2</v>
      </c>
      <c r="S150" s="7">
        <v>0.94939814814814816</v>
      </c>
      <c r="T150" s="8">
        <v>45398</v>
      </c>
      <c r="U150" s="6">
        <v>8.2899999999999991</v>
      </c>
      <c r="V150" s="9">
        <v>0.13816666666666666</v>
      </c>
      <c r="W150" s="10">
        <v>1</v>
      </c>
      <c r="X150" s="2">
        <f t="shared" si="7"/>
        <v>0.13816666666666666</v>
      </c>
      <c r="AC150" s="5">
        <v>-1</v>
      </c>
      <c r="AD150" s="5">
        <v>478</v>
      </c>
      <c r="AE150" s="5">
        <v>0</v>
      </c>
      <c r="AF150" s="5" t="s">
        <v>73</v>
      </c>
      <c r="AG150" s="5">
        <v>4</v>
      </c>
      <c r="AH150" s="5">
        <v>0.63500000000000001</v>
      </c>
      <c r="AI150" s="5" t="s">
        <v>68</v>
      </c>
    </row>
    <row r="151" spans="1:35" x14ac:dyDescent="0.3">
      <c r="A151" s="3">
        <v>150</v>
      </c>
      <c r="B151" s="4" t="s">
        <v>39</v>
      </c>
      <c r="M151" s="5" t="s">
        <v>52</v>
      </c>
      <c r="N151" s="5" t="s">
        <v>53</v>
      </c>
      <c r="O151" s="5" t="s">
        <v>54</v>
      </c>
      <c r="P151" s="6">
        <v>1</v>
      </c>
      <c r="Q151" s="1">
        <f t="shared" si="6"/>
        <v>1</v>
      </c>
      <c r="R151" s="5">
        <v>2</v>
      </c>
      <c r="S151" s="7">
        <v>0.94949074074074069</v>
      </c>
      <c r="T151" s="8">
        <v>45398</v>
      </c>
      <c r="U151" s="6">
        <v>6.5540000000000003</v>
      </c>
      <c r="V151" s="9">
        <v>0.10923333333333334</v>
      </c>
      <c r="W151" s="10">
        <v>1</v>
      </c>
      <c r="X151" s="2">
        <f t="shared" si="7"/>
        <v>0.10923333333333334</v>
      </c>
      <c r="AC151" s="5">
        <v>-1</v>
      </c>
      <c r="AD151" s="5">
        <v>478</v>
      </c>
      <c r="AE151" s="5">
        <v>0</v>
      </c>
      <c r="AF151" s="5" t="s">
        <v>73</v>
      </c>
      <c r="AG151" s="5">
        <v>4</v>
      </c>
      <c r="AH151" s="5">
        <v>0.92500000000000004</v>
      </c>
      <c r="AI151" s="5" t="s">
        <v>59</v>
      </c>
    </row>
    <row r="152" spans="1:35" x14ac:dyDescent="0.3">
      <c r="A152" s="3">
        <v>151</v>
      </c>
      <c r="B152" s="17" t="s">
        <v>74</v>
      </c>
      <c r="M152" s="5" t="s">
        <v>52</v>
      </c>
      <c r="N152" s="5" t="s">
        <v>53</v>
      </c>
      <c r="O152" s="5" t="s">
        <v>54</v>
      </c>
      <c r="P152" s="6">
        <v>1</v>
      </c>
      <c r="Q152" s="1">
        <f t="shared" si="6"/>
        <v>1</v>
      </c>
      <c r="R152" s="5">
        <v>2</v>
      </c>
      <c r="S152" s="7">
        <v>0.94983796296296297</v>
      </c>
      <c r="T152" s="8">
        <v>45398</v>
      </c>
      <c r="U152" s="6">
        <v>17.597000000000001</v>
      </c>
      <c r="V152" s="9">
        <v>0.29328333333333334</v>
      </c>
      <c r="W152" s="10">
        <v>1</v>
      </c>
      <c r="X152" s="2">
        <f t="shared" si="7"/>
        <v>0.29328333333333334</v>
      </c>
      <c r="AC152" s="5">
        <v>-1</v>
      </c>
      <c r="AD152" s="5">
        <v>478</v>
      </c>
      <c r="AE152" s="5">
        <v>0</v>
      </c>
      <c r="AF152" s="5" t="s">
        <v>73</v>
      </c>
      <c r="AG152" s="5">
        <v>4</v>
      </c>
      <c r="AH152" s="5">
        <v>0.14299999999999999</v>
      </c>
      <c r="AI152" s="5" t="s">
        <v>55</v>
      </c>
    </row>
    <row r="153" spans="1:35" x14ac:dyDescent="0.3">
      <c r="A153" s="3">
        <v>152</v>
      </c>
      <c r="B153" s="4" t="s">
        <v>40</v>
      </c>
      <c r="M153" s="5" t="s">
        <v>52</v>
      </c>
      <c r="N153" s="5" t="s">
        <v>53</v>
      </c>
      <c r="O153" s="5" t="s">
        <v>54</v>
      </c>
      <c r="P153" s="6">
        <v>1</v>
      </c>
      <c r="Q153" s="1">
        <f t="shared" si="6"/>
        <v>1</v>
      </c>
      <c r="R153" s="5">
        <v>2</v>
      </c>
      <c r="S153" s="7">
        <v>0.95003472222222218</v>
      </c>
      <c r="T153" s="8">
        <v>45398</v>
      </c>
      <c r="U153" s="6">
        <v>31.741</v>
      </c>
      <c r="V153" s="9">
        <v>0.52901666666666669</v>
      </c>
      <c r="W153" s="10">
        <v>1</v>
      </c>
      <c r="X153" s="2">
        <f t="shared" si="7"/>
        <v>0.52901666666666669</v>
      </c>
      <c r="AC153" s="5">
        <v>-1</v>
      </c>
      <c r="AD153" s="5">
        <v>478</v>
      </c>
      <c r="AE153" s="5">
        <v>0</v>
      </c>
      <c r="AF153" s="5" t="s">
        <v>73</v>
      </c>
      <c r="AG153" s="5">
        <v>4</v>
      </c>
      <c r="AH153" s="5">
        <v>0.74</v>
      </c>
      <c r="AI153" s="5" t="s">
        <v>60</v>
      </c>
    </row>
    <row r="154" spans="1:35" x14ac:dyDescent="0.3">
      <c r="A154" s="3">
        <v>153</v>
      </c>
      <c r="B154" s="4" t="s">
        <v>47</v>
      </c>
      <c r="M154" s="5" t="s">
        <v>52</v>
      </c>
      <c r="N154" s="5" t="s">
        <v>53</v>
      </c>
      <c r="O154" s="5" t="s">
        <v>54</v>
      </c>
      <c r="P154" s="6">
        <v>1</v>
      </c>
      <c r="Q154" s="1">
        <f t="shared" si="6"/>
        <v>1</v>
      </c>
      <c r="R154" s="5">
        <v>2</v>
      </c>
      <c r="S154" s="7">
        <v>0.95040509259259254</v>
      </c>
      <c r="T154" s="8">
        <v>45398</v>
      </c>
      <c r="U154" s="6">
        <v>22.134</v>
      </c>
      <c r="V154" s="9">
        <v>0.36890000000000001</v>
      </c>
      <c r="W154" s="10">
        <v>1</v>
      </c>
      <c r="X154" s="2">
        <f t="shared" si="7"/>
        <v>0.36890000000000001</v>
      </c>
      <c r="AC154" s="5">
        <v>-1</v>
      </c>
      <c r="AD154" s="5">
        <v>478</v>
      </c>
      <c r="AE154" s="5">
        <v>0</v>
      </c>
      <c r="AF154" s="5" t="s">
        <v>73</v>
      </c>
      <c r="AG154" s="5">
        <v>4</v>
      </c>
      <c r="AH154" s="5">
        <v>0.48099999999999998</v>
      </c>
      <c r="AI154" s="5" t="s">
        <v>68</v>
      </c>
    </row>
    <row r="155" spans="1:35" x14ac:dyDescent="0.3">
      <c r="A155" s="3">
        <v>154</v>
      </c>
      <c r="B155" s="4" t="s">
        <v>39</v>
      </c>
      <c r="M155" s="5" t="s">
        <v>52</v>
      </c>
      <c r="N155" s="5" t="s">
        <v>53</v>
      </c>
      <c r="O155" s="5" t="s">
        <v>54</v>
      </c>
      <c r="P155" s="6">
        <v>1</v>
      </c>
      <c r="Q155" s="1">
        <f t="shared" si="6"/>
        <v>1</v>
      </c>
      <c r="R155" s="5">
        <v>2</v>
      </c>
      <c r="S155" s="7">
        <v>0.95065972222222217</v>
      </c>
      <c r="T155" s="8">
        <v>45398</v>
      </c>
      <c r="U155" s="6">
        <v>25.69</v>
      </c>
      <c r="V155" s="9">
        <v>0.42816666666666664</v>
      </c>
      <c r="W155" s="10">
        <v>1</v>
      </c>
      <c r="X155" s="2">
        <f t="shared" si="7"/>
        <v>0.42816666666666664</v>
      </c>
      <c r="AC155" s="5">
        <v>-1</v>
      </c>
      <c r="AD155" s="5">
        <v>478</v>
      </c>
      <c r="AE155" s="5">
        <v>0</v>
      </c>
      <c r="AF155" s="5" t="s">
        <v>73</v>
      </c>
      <c r="AG155" s="5">
        <v>4</v>
      </c>
      <c r="AH155" s="5">
        <v>0.61499999999999999</v>
      </c>
      <c r="AI155" s="5" t="s">
        <v>59</v>
      </c>
    </row>
    <row r="156" spans="1:35" x14ac:dyDescent="0.3">
      <c r="Q156" s="1"/>
      <c r="X156" s="2"/>
    </row>
  </sheetData>
  <autoFilter ref="A1:IR1" xr:uid="{A753AFD4-6CFF-4D4E-BED6-6B64B0B40795}"/>
  <conditionalFormatting sqref="A2:AI156">
    <cfRule type="expression" dxfId="23" priority="33" stopIfTrue="1">
      <formula>$AJ177&lt;&gt;""</formula>
    </cfRule>
    <cfRule type="expression" dxfId="22" priority="34" stopIfTrue="1">
      <formula>AND($A2&gt;0,$W2=0)</formula>
    </cfRule>
  </conditionalFormatting>
  <conditionalFormatting sqref="A332:IV65530">
    <cfRule type="expression" dxfId="21" priority="1" stopIfTrue="1">
      <formula>$AJ332&lt;&gt;""</formula>
    </cfRule>
    <cfRule type="expression" dxfId="20" priority="2" stopIfTrue="1">
      <formula>AND($A332&gt;0,$W332=0)</formula>
    </cfRule>
  </conditionalFormatting>
  <conditionalFormatting sqref="AJ118:IV176">
    <cfRule type="expression" dxfId="19" priority="38" stopIfTrue="1">
      <formula>AND(#REF!&gt;0,#REF!=0)</formula>
    </cfRule>
  </conditionalFormatting>
  <conditionalFormatting sqref="AJ118:IV331">
    <cfRule type="expression" dxfId="18" priority="37" stopIfTrue="1">
      <formula>$AJ118&lt;&gt;""</formula>
    </cfRule>
  </conditionalFormatting>
  <conditionalFormatting sqref="AJ177:IV331">
    <cfRule type="expression" dxfId="17" priority="40" stopIfTrue="1">
      <formula>AND($A2&gt;0,$W2=0)</formula>
    </cfRule>
  </conditionalFormatting>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6B9F-1F1D-443A-80F8-9291DEFDEDEC}">
  <dimension ref="A1:AM155"/>
  <sheetViews>
    <sheetView workbookViewId="0">
      <pane ySplit="1" topLeftCell="A133" activePane="bottomLeft" state="frozen"/>
      <selection pane="bottomLeft" activeCell="A156" sqref="A156:XFD160"/>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88671875" style="4" customWidth="1"/>
    <col min="13" max="13" width="9.109375" style="5"/>
    <col min="14" max="15" width="11.6640625" style="5" customWidth="1"/>
    <col min="16" max="17" width="13.44140625" style="6" customWidth="1"/>
    <col min="18" max="18" width="8.5546875" style="5" customWidth="1"/>
    <col min="19" max="19" width="11.6640625" style="7" customWidth="1"/>
    <col min="20" max="20" width="15.886718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5546875" style="5" customWidth="1"/>
    <col min="34" max="34" width="11.109375" style="5" customWidth="1"/>
    <col min="35" max="252" width="12.88671875" style="5" customWidth="1"/>
    <col min="253" max="256" width="9.109375" style="5"/>
    <col min="257" max="257" width="7.44140625" style="5" customWidth="1"/>
    <col min="258" max="258" width="15.44140625" style="5" customWidth="1"/>
    <col min="259" max="267" width="0" style="5" hidden="1" customWidth="1"/>
    <col min="268" max="268" width="9.88671875" style="5" customWidth="1"/>
    <col min="269" max="269" width="9.109375" style="5"/>
    <col min="270" max="271" width="11.6640625" style="5" customWidth="1"/>
    <col min="272" max="273" width="13.44140625" style="5" customWidth="1"/>
    <col min="274" max="274" width="8.5546875" style="5" customWidth="1"/>
    <col min="275" max="275" width="11.6640625" style="5" customWidth="1"/>
    <col min="276" max="276" width="15.88671875" style="5" customWidth="1"/>
    <col min="277" max="277" width="14" style="5" customWidth="1"/>
    <col min="278" max="286" width="11.6640625" style="5" customWidth="1"/>
    <col min="287" max="287" width="9" style="5" customWidth="1"/>
    <col min="288" max="288" width="13.6640625" style="5" customWidth="1"/>
    <col min="289" max="289" width="9.5546875" style="5" customWidth="1"/>
    <col min="290" max="290" width="11.109375" style="5" customWidth="1"/>
    <col min="291" max="508" width="12.88671875" style="5" customWidth="1"/>
    <col min="509" max="512" width="9.109375" style="5"/>
    <col min="513" max="513" width="7.44140625" style="5" customWidth="1"/>
    <col min="514" max="514" width="15.44140625" style="5" customWidth="1"/>
    <col min="515" max="523" width="0" style="5" hidden="1" customWidth="1"/>
    <col min="524" max="524" width="9.88671875" style="5" customWidth="1"/>
    <col min="525" max="525" width="9.109375" style="5"/>
    <col min="526" max="527" width="11.6640625" style="5" customWidth="1"/>
    <col min="528" max="529" width="13.44140625" style="5" customWidth="1"/>
    <col min="530" max="530" width="8.5546875" style="5" customWidth="1"/>
    <col min="531" max="531" width="11.6640625" style="5" customWidth="1"/>
    <col min="532" max="532" width="15.88671875" style="5" customWidth="1"/>
    <col min="533" max="533" width="14" style="5" customWidth="1"/>
    <col min="534" max="542" width="11.6640625" style="5" customWidth="1"/>
    <col min="543" max="543" width="9" style="5" customWidth="1"/>
    <col min="544" max="544" width="13.6640625" style="5" customWidth="1"/>
    <col min="545" max="545" width="9.5546875" style="5" customWidth="1"/>
    <col min="546" max="546" width="11.109375" style="5" customWidth="1"/>
    <col min="547" max="764" width="12.88671875" style="5" customWidth="1"/>
    <col min="765" max="768" width="9.109375" style="5"/>
    <col min="769" max="769" width="7.44140625" style="5" customWidth="1"/>
    <col min="770" max="770" width="15.44140625" style="5" customWidth="1"/>
    <col min="771" max="779" width="0" style="5" hidden="1" customWidth="1"/>
    <col min="780" max="780" width="9.88671875" style="5" customWidth="1"/>
    <col min="781" max="781" width="9.109375" style="5"/>
    <col min="782" max="783" width="11.6640625" style="5" customWidth="1"/>
    <col min="784" max="785" width="13.44140625" style="5" customWidth="1"/>
    <col min="786" max="786" width="8.5546875" style="5" customWidth="1"/>
    <col min="787" max="787" width="11.6640625" style="5" customWidth="1"/>
    <col min="788" max="788" width="15.88671875" style="5" customWidth="1"/>
    <col min="789" max="789" width="14" style="5" customWidth="1"/>
    <col min="790" max="798" width="11.6640625" style="5" customWidth="1"/>
    <col min="799" max="799" width="9" style="5" customWidth="1"/>
    <col min="800" max="800" width="13.6640625" style="5" customWidth="1"/>
    <col min="801" max="801" width="9.5546875" style="5" customWidth="1"/>
    <col min="802" max="802" width="11.109375" style="5" customWidth="1"/>
    <col min="803" max="1020" width="12.88671875" style="5" customWidth="1"/>
    <col min="1021" max="1024" width="9.109375" style="5"/>
    <col min="1025" max="1025" width="7.44140625" style="5" customWidth="1"/>
    <col min="1026" max="1026" width="15.44140625" style="5" customWidth="1"/>
    <col min="1027" max="1035" width="0" style="5" hidden="1" customWidth="1"/>
    <col min="1036" max="1036" width="9.88671875" style="5" customWidth="1"/>
    <col min="1037" max="1037" width="9.109375" style="5"/>
    <col min="1038" max="1039" width="11.6640625" style="5" customWidth="1"/>
    <col min="1040" max="1041" width="13.44140625" style="5" customWidth="1"/>
    <col min="1042" max="1042" width="8.5546875" style="5" customWidth="1"/>
    <col min="1043" max="1043" width="11.6640625" style="5" customWidth="1"/>
    <col min="1044" max="1044" width="15.88671875" style="5" customWidth="1"/>
    <col min="1045" max="1045" width="14" style="5" customWidth="1"/>
    <col min="1046" max="1054" width="11.6640625" style="5" customWidth="1"/>
    <col min="1055" max="1055" width="9" style="5" customWidth="1"/>
    <col min="1056" max="1056" width="13.6640625" style="5" customWidth="1"/>
    <col min="1057" max="1057" width="9.5546875" style="5" customWidth="1"/>
    <col min="1058" max="1058" width="11.109375" style="5" customWidth="1"/>
    <col min="1059" max="1276" width="12.88671875" style="5" customWidth="1"/>
    <col min="1277" max="1280" width="9.109375" style="5"/>
    <col min="1281" max="1281" width="7.44140625" style="5" customWidth="1"/>
    <col min="1282" max="1282" width="15.44140625" style="5" customWidth="1"/>
    <col min="1283" max="1291" width="0" style="5" hidden="1" customWidth="1"/>
    <col min="1292" max="1292" width="9.88671875" style="5" customWidth="1"/>
    <col min="1293" max="1293" width="9.109375" style="5"/>
    <col min="1294" max="1295" width="11.6640625" style="5" customWidth="1"/>
    <col min="1296" max="1297" width="13.44140625" style="5" customWidth="1"/>
    <col min="1298" max="1298" width="8.5546875" style="5" customWidth="1"/>
    <col min="1299" max="1299" width="11.6640625" style="5" customWidth="1"/>
    <col min="1300" max="1300" width="15.88671875" style="5" customWidth="1"/>
    <col min="1301" max="1301" width="14" style="5" customWidth="1"/>
    <col min="1302" max="1310" width="11.6640625" style="5" customWidth="1"/>
    <col min="1311" max="1311" width="9" style="5" customWidth="1"/>
    <col min="1312" max="1312" width="13.6640625" style="5" customWidth="1"/>
    <col min="1313" max="1313" width="9.5546875" style="5" customWidth="1"/>
    <col min="1314" max="1314" width="11.109375" style="5" customWidth="1"/>
    <col min="1315" max="1532" width="12.88671875" style="5" customWidth="1"/>
    <col min="1533" max="1536" width="9.109375" style="5"/>
    <col min="1537" max="1537" width="7.44140625" style="5" customWidth="1"/>
    <col min="1538" max="1538" width="15.44140625" style="5" customWidth="1"/>
    <col min="1539" max="1547" width="0" style="5" hidden="1" customWidth="1"/>
    <col min="1548" max="1548" width="9.88671875" style="5" customWidth="1"/>
    <col min="1549" max="1549" width="9.109375" style="5"/>
    <col min="1550" max="1551" width="11.6640625" style="5" customWidth="1"/>
    <col min="1552" max="1553" width="13.44140625" style="5" customWidth="1"/>
    <col min="1554" max="1554" width="8.5546875" style="5" customWidth="1"/>
    <col min="1555" max="1555" width="11.6640625" style="5" customWidth="1"/>
    <col min="1556" max="1556" width="15.88671875" style="5" customWidth="1"/>
    <col min="1557" max="1557" width="14" style="5" customWidth="1"/>
    <col min="1558" max="1566" width="11.6640625" style="5" customWidth="1"/>
    <col min="1567" max="1567" width="9" style="5" customWidth="1"/>
    <col min="1568" max="1568" width="13.6640625" style="5" customWidth="1"/>
    <col min="1569" max="1569" width="9.5546875" style="5" customWidth="1"/>
    <col min="1570" max="1570" width="11.109375" style="5" customWidth="1"/>
    <col min="1571" max="1788" width="12.88671875" style="5" customWidth="1"/>
    <col min="1789" max="1792" width="9.109375" style="5"/>
    <col min="1793" max="1793" width="7.44140625" style="5" customWidth="1"/>
    <col min="1794" max="1794" width="15.44140625" style="5" customWidth="1"/>
    <col min="1795" max="1803" width="0" style="5" hidden="1" customWidth="1"/>
    <col min="1804" max="1804" width="9.88671875" style="5" customWidth="1"/>
    <col min="1805" max="1805" width="9.109375" style="5"/>
    <col min="1806" max="1807" width="11.6640625" style="5" customWidth="1"/>
    <col min="1808" max="1809" width="13.44140625" style="5" customWidth="1"/>
    <col min="1810" max="1810" width="8.5546875" style="5" customWidth="1"/>
    <col min="1811" max="1811" width="11.6640625" style="5" customWidth="1"/>
    <col min="1812" max="1812" width="15.88671875" style="5" customWidth="1"/>
    <col min="1813" max="1813" width="14" style="5" customWidth="1"/>
    <col min="1814" max="1822" width="11.6640625" style="5" customWidth="1"/>
    <col min="1823" max="1823" width="9" style="5" customWidth="1"/>
    <col min="1824" max="1824" width="13.6640625" style="5" customWidth="1"/>
    <col min="1825" max="1825" width="9.5546875" style="5" customWidth="1"/>
    <col min="1826" max="1826" width="11.109375" style="5" customWidth="1"/>
    <col min="1827" max="2044" width="12.88671875" style="5" customWidth="1"/>
    <col min="2045" max="2048" width="9.109375" style="5"/>
    <col min="2049" max="2049" width="7.44140625" style="5" customWidth="1"/>
    <col min="2050" max="2050" width="15.44140625" style="5" customWidth="1"/>
    <col min="2051" max="2059" width="0" style="5" hidden="1" customWidth="1"/>
    <col min="2060" max="2060" width="9.88671875" style="5" customWidth="1"/>
    <col min="2061" max="2061" width="9.109375" style="5"/>
    <col min="2062" max="2063" width="11.6640625" style="5" customWidth="1"/>
    <col min="2064" max="2065" width="13.44140625" style="5" customWidth="1"/>
    <col min="2066" max="2066" width="8.5546875" style="5" customWidth="1"/>
    <col min="2067" max="2067" width="11.6640625" style="5" customWidth="1"/>
    <col min="2068" max="2068" width="15.88671875" style="5" customWidth="1"/>
    <col min="2069" max="2069" width="14" style="5" customWidth="1"/>
    <col min="2070" max="2078" width="11.6640625" style="5" customWidth="1"/>
    <col min="2079" max="2079" width="9" style="5" customWidth="1"/>
    <col min="2080" max="2080" width="13.6640625" style="5" customWidth="1"/>
    <col min="2081" max="2081" width="9.5546875" style="5" customWidth="1"/>
    <col min="2082" max="2082" width="11.109375" style="5" customWidth="1"/>
    <col min="2083" max="2300" width="12.88671875" style="5" customWidth="1"/>
    <col min="2301" max="2304" width="9.109375" style="5"/>
    <col min="2305" max="2305" width="7.44140625" style="5" customWidth="1"/>
    <col min="2306" max="2306" width="15.44140625" style="5" customWidth="1"/>
    <col min="2307" max="2315" width="0" style="5" hidden="1" customWidth="1"/>
    <col min="2316" max="2316" width="9.88671875" style="5" customWidth="1"/>
    <col min="2317" max="2317" width="9.109375" style="5"/>
    <col min="2318" max="2319" width="11.6640625" style="5" customWidth="1"/>
    <col min="2320" max="2321" width="13.44140625" style="5" customWidth="1"/>
    <col min="2322" max="2322" width="8.5546875" style="5" customWidth="1"/>
    <col min="2323" max="2323" width="11.6640625" style="5" customWidth="1"/>
    <col min="2324" max="2324" width="15.88671875" style="5" customWidth="1"/>
    <col min="2325" max="2325" width="14" style="5" customWidth="1"/>
    <col min="2326" max="2334" width="11.6640625" style="5" customWidth="1"/>
    <col min="2335" max="2335" width="9" style="5" customWidth="1"/>
    <col min="2336" max="2336" width="13.6640625" style="5" customWidth="1"/>
    <col min="2337" max="2337" width="9.5546875" style="5" customWidth="1"/>
    <col min="2338" max="2338" width="11.109375" style="5" customWidth="1"/>
    <col min="2339" max="2556" width="12.88671875" style="5" customWidth="1"/>
    <col min="2557" max="2560" width="9.109375" style="5"/>
    <col min="2561" max="2561" width="7.44140625" style="5" customWidth="1"/>
    <col min="2562" max="2562" width="15.44140625" style="5" customWidth="1"/>
    <col min="2563" max="2571" width="0" style="5" hidden="1" customWidth="1"/>
    <col min="2572" max="2572" width="9.88671875" style="5" customWidth="1"/>
    <col min="2573" max="2573" width="9.109375" style="5"/>
    <col min="2574" max="2575" width="11.6640625" style="5" customWidth="1"/>
    <col min="2576" max="2577" width="13.44140625" style="5" customWidth="1"/>
    <col min="2578" max="2578" width="8.5546875" style="5" customWidth="1"/>
    <col min="2579" max="2579" width="11.6640625" style="5" customWidth="1"/>
    <col min="2580" max="2580" width="15.88671875" style="5" customWidth="1"/>
    <col min="2581" max="2581" width="14" style="5" customWidth="1"/>
    <col min="2582" max="2590" width="11.6640625" style="5" customWidth="1"/>
    <col min="2591" max="2591" width="9" style="5" customWidth="1"/>
    <col min="2592" max="2592" width="13.6640625" style="5" customWidth="1"/>
    <col min="2593" max="2593" width="9.5546875" style="5" customWidth="1"/>
    <col min="2594" max="2594" width="11.109375" style="5" customWidth="1"/>
    <col min="2595" max="2812" width="12.88671875" style="5" customWidth="1"/>
    <col min="2813" max="2816" width="9.109375" style="5"/>
    <col min="2817" max="2817" width="7.44140625" style="5" customWidth="1"/>
    <col min="2818" max="2818" width="15.44140625" style="5" customWidth="1"/>
    <col min="2819" max="2827" width="0" style="5" hidden="1" customWidth="1"/>
    <col min="2828" max="2828" width="9.88671875" style="5" customWidth="1"/>
    <col min="2829" max="2829" width="9.109375" style="5"/>
    <col min="2830" max="2831" width="11.6640625" style="5" customWidth="1"/>
    <col min="2832" max="2833" width="13.44140625" style="5" customWidth="1"/>
    <col min="2834" max="2834" width="8.5546875" style="5" customWidth="1"/>
    <col min="2835" max="2835" width="11.6640625" style="5" customWidth="1"/>
    <col min="2836" max="2836" width="15.88671875" style="5" customWidth="1"/>
    <col min="2837" max="2837" width="14" style="5" customWidth="1"/>
    <col min="2838" max="2846" width="11.6640625" style="5" customWidth="1"/>
    <col min="2847" max="2847" width="9" style="5" customWidth="1"/>
    <col min="2848" max="2848" width="13.6640625" style="5" customWidth="1"/>
    <col min="2849" max="2849" width="9.5546875" style="5" customWidth="1"/>
    <col min="2850" max="2850" width="11.109375" style="5" customWidth="1"/>
    <col min="2851" max="3068" width="12.88671875" style="5" customWidth="1"/>
    <col min="3069" max="3072" width="9.109375" style="5"/>
    <col min="3073" max="3073" width="7.44140625" style="5" customWidth="1"/>
    <col min="3074" max="3074" width="15.44140625" style="5" customWidth="1"/>
    <col min="3075" max="3083" width="0" style="5" hidden="1" customWidth="1"/>
    <col min="3084" max="3084" width="9.88671875" style="5" customWidth="1"/>
    <col min="3085" max="3085" width="9.109375" style="5"/>
    <col min="3086" max="3087" width="11.6640625" style="5" customWidth="1"/>
    <col min="3088" max="3089" width="13.44140625" style="5" customWidth="1"/>
    <col min="3090" max="3090" width="8.5546875" style="5" customWidth="1"/>
    <col min="3091" max="3091" width="11.6640625" style="5" customWidth="1"/>
    <col min="3092" max="3092" width="15.88671875" style="5" customWidth="1"/>
    <col min="3093" max="3093" width="14" style="5" customWidth="1"/>
    <col min="3094" max="3102" width="11.6640625" style="5" customWidth="1"/>
    <col min="3103" max="3103" width="9" style="5" customWidth="1"/>
    <col min="3104" max="3104" width="13.6640625" style="5" customWidth="1"/>
    <col min="3105" max="3105" width="9.5546875" style="5" customWidth="1"/>
    <col min="3106" max="3106" width="11.109375" style="5" customWidth="1"/>
    <col min="3107" max="3324" width="12.88671875" style="5" customWidth="1"/>
    <col min="3325" max="3328" width="9.109375" style="5"/>
    <col min="3329" max="3329" width="7.44140625" style="5" customWidth="1"/>
    <col min="3330" max="3330" width="15.44140625" style="5" customWidth="1"/>
    <col min="3331" max="3339" width="0" style="5" hidden="1" customWidth="1"/>
    <col min="3340" max="3340" width="9.88671875" style="5" customWidth="1"/>
    <col min="3341" max="3341" width="9.109375" style="5"/>
    <col min="3342" max="3343" width="11.6640625" style="5" customWidth="1"/>
    <col min="3344" max="3345" width="13.44140625" style="5" customWidth="1"/>
    <col min="3346" max="3346" width="8.5546875" style="5" customWidth="1"/>
    <col min="3347" max="3347" width="11.6640625" style="5" customWidth="1"/>
    <col min="3348" max="3348" width="15.88671875" style="5" customWidth="1"/>
    <col min="3349" max="3349" width="14" style="5" customWidth="1"/>
    <col min="3350" max="3358" width="11.6640625" style="5" customWidth="1"/>
    <col min="3359" max="3359" width="9" style="5" customWidth="1"/>
    <col min="3360" max="3360" width="13.6640625" style="5" customWidth="1"/>
    <col min="3361" max="3361" width="9.5546875" style="5" customWidth="1"/>
    <col min="3362" max="3362" width="11.109375" style="5" customWidth="1"/>
    <col min="3363" max="3580" width="12.88671875" style="5" customWidth="1"/>
    <col min="3581" max="3584" width="9.109375" style="5"/>
    <col min="3585" max="3585" width="7.44140625" style="5" customWidth="1"/>
    <col min="3586" max="3586" width="15.44140625" style="5" customWidth="1"/>
    <col min="3587" max="3595" width="0" style="5" hidden="1" customWidth="1"/>
    <col min="3596" max="3596" width="9.88671875" style="5" customWidth="1"/>
    <col min="3597" max="3597" width="9.109375" style="5"/>
    <col min="3598" max="3599" width="11.6640625" style="5" customWidth="1"/>
    <col min="3600" max="3601" width="13.44140625" style="5" customWidth="1"/>
    <col min="3602" max="3602" width="8.5546875" style="5" customWidth="1"/>
    <col min="3603" max="3603" width="11.6640625" style="5" customWidth="1"/>
    <col min="3604" max="3604" width="15.88671875" style="5" customWidth="1"/>
    <col min="3605" max="3605" width="14" style="5" customWidth="1"/>
    <col min="3606" max="3614" width="11.6640625" style="5" customWidth="1"/>
    <col min="3615" max="3615" width="9" style="5" customWidth="1"/>
    <col min="3616" max="3616" width="13.6640625" style="5" customWidth="1"/>
    <col min="3617" max="3617" width="9.5546875" style="5" customWidth="1"/>
    <col min="3618" max="3618" width="11.109375" style="5" customWidth="1"/>
    <col min="3619" max="3836" width="12.88671875" style="5" customWidth="1"/>
    <col min="3837" max="3840" width="9.109375" style="5"/>
    <col min="3841" max="3841" width="7.44140625" style="5" customWidth="1"/>
    <col min="3842" max="3842" width="15.44140625" style="5" customWidth="1"/>
    <col min="3843" max="3851" width="0" style="5" hidden="1" customWidth="1"/>
    <col min="3852" max="3852" width="9.88671875" style="5" customWidth="1"/>
    <col min="3853" max="3853" width="9.109375" style="5"/>
    <col min="3854" max="3855" width="11.6640625" style="5" customWidth="1"/>
    <col min="3856" max="3857" width="13.44140625" style="5" customWidth="1"/>
    <col min="3858" max="3858" width="8.5546875" style="5" customWidth="1"/>
    <col min="3859" max="3859" width="11.6640625" style="5" customWidth="1"/>
    <col min="3860" max="3860" width="15.88671875" style="5" customWidth="1"/>
    <col min="3861" max="3861" width="14" style="5" customWidth="1"/>
    <col min="3862" max="3870" width="11.6640625" style="5" customWidth="1"/>
    <col min="3871" max="3871" width="9" style="5" customWidth="1"/>
    <col min="3872" max="3872" width="13.6640625" style="5" customWidth="1"/>
    <col min="3873" max="3873" width="9.5546875" style="5" customWidth="1"/>
    <col min="3874" max="3874" width="11.109375" style="5" customWidth="1"/>
    <col min="3875" max="4092" width="12.88671875" style="5" customWidth="1"/>
    <col min="4093" max="4096" width="9.109375" style="5"/>
    <col min="4097" max="4097" width="7.44140625" style="5" customWidth="1"/>
    <col min="4098" max="4098" width="15.44140625" style="5" customWidth="1"/>
    <col min="4099" max="4107" width="0" style="5" hidden="1" customWidth="1"/>
    <col min="4108" max="4108" width="9.88671875" style="5" customWidth="1"/>
    <col min="4109" max="4109" width="9.109375" style="5"/>
    <col min="4110" max="4111" width="11.6640625" style="5" customWidth="1"/>
    <col min="4112" max="4113" width="13.44140625" style="5" customWidth="1"/>
    <col min="4114" max="4114" width="8.5546875" style="5" customWidth="1"/>
    <col min="4115" max="4115" width="11.6640625" style="5" customWidth="1"/>
    <col min="4116" max="4116" width="15.88671875" style="5" customWidth="1"/>
    <col min="4117" max="4117" width="14" style="5" customWidth="1"/>
    <col min="4118" max="4126" width="11.6640625" style="5" customWidth="1"/>
    <col min="4127" max="4127" width="9" style="5" customWidth="1"/>
    <col min="4128" max="4128" width="13.6640625" style="5" customWidth="1"/>
    <col min="4129" max="4129" width="9.5546875" style="5" customWidth="1"/>
    <col min="4130" max="4130" width="11.109375" style="5" customWidth="1"/>
    <col min="4131" max="4348" width="12.88671875" style="5" customWidth="1"/>
    <col min="4349" max="4352" width="9.109375" style="5"/>
    <col min="4353" max="4353" width="7.44140625" style="5" customWidth="1"/>
    <col min="4354" max="4354" width="15.44140625" style="5" customWidth="1"/>
    <col min="4355" max="4363" width="0" style="5" hidden="1" customWidth="1"/>
    <col min="4364" max="4364" width="9.88671875" style="5" customWidth="1"/>
    <col min="4365" max="4365" width="9.109375" style="5"/>
    <col min="4366" max="4367" width="11.6640625" style="5" customWidth="1"/>
    <col min="4368" max="4369" width="13.44140625" style="5" customWidth="1"/>
    <col min="4370" max="4370" width="8.5546875" style="5" customWidth="1"/>
    <col min="4371" max="4371" width="11.6640625" style="5" customWidth="1"/>
    <col min="4372" max="4372" width="15.88671875" style="5" customWidth="1"/>
    <col min="4373" max="4373" width="14" style="5" customWidth="1"/>
    <col min="4374" max="4382" width="11.6640625" style="5" customWidth="1"/>
    <col min="4383" max="4383" width="9" style="5" customWidth="1"/>
    <col min="4384" max="4384" width="13.6640625" style="5" customWidth="1"/>
    <col min="4385" max="4385" width="9.5546875" style="5" customWidth="1"/>
    <col min="4386" max="4386" width="11.109375" style="5" customWidth="1"/>
    <col min="4387" max="4604" width="12.88671875" style="5" customWidth="1"/>
    <col min="4605" max="4608" width="9.109375" style="5"/>
    <col min="4609" max="4609" width="7.44140625" style="5" customWidth="1"/>
    <col min="4610" max="4610" width="15.44140625" style="5" customWidth="1"/>
    <col min="4611" max="4619" width="0" style="5" hidden="1" customWidth="1"/>
    <col min="4620" max="4620" width="9.88671875" style="5" customWidth="1"/>
    <col min="4621" max="4621" width="9.109375" style="5"/>
    <col min="4622" max="4623" width="11.6640625" style="5" customWidth="1"/>
    <col min="4624" max="4625" width="13.44140625" style="5" customWidth="1"/>
    <col min="4626" max="4626" width="8.5546875" style="5" customWidth="1"/>
    <col min="4627" max="4627" width="11.6640625" style="5" customWidth="1"/>
    <col min="4628" max="4628" width="15.88671875" style="5" customWidth="1"/>
    <col min="4629" max="4629" width="14" style="5" customWidth="1"/>
    <col min="4630" max="4638" width="11.6640625" style="5" customWidth="1"/>
    <col min="4639" max="4639" width="9" style="5" customWidth="1"/>
    <col min="4640" max="4640" width="13.6640625" style="5" customWidth="1"/>
    <col min="4641" max="4641" width="9.5546875" style="5" customWidth="1"/>
    <col min="4642" max="4642" width="11.109375" style="5" customWidth="1"/>
    <col min="4643" max="4860" width="12.88671875" style="5" customWidth="1"/>
    <col min="4861" max="4864" width="9.109375" style="5"/>
    <col min="4865" max="4865" width="7.44140625" style="5" customWidth="1"/>
    <col min="4866" max="4866" width="15.44140625" style="5" customWidth="1"/>
    <col min="4867" max="4875" width="0" style="5" hidden="1" customWidth="1"/>
    <col min="4876" max="4876" width="9.88671875" style="5" customWidth="1"/>
    <col min="4877" max="4877" width="9.109375" style="5"/>
    <col min="4878" max="4879" width="11.6640625" style="5" customWidth="1"/>
    <col min="4880" max="4881" width="13.44140625" style="5" customWidth="1"/>
    <col min="4882" max="4882" width="8.5546875" style="5" customWidth="1"/>
    <col min="4883" max="4883" width="11.6640625" style="5" customWidth="1"/>
    <col min="4884" max="4884" width="15.88671875" style="5" customWidth="1"/>
    <col min="4885" max="4885" width="14" style="5" customWidth="1"/>
    <col min="4886" max="4894" width="11.6640625" style="5" customWidth="1"/>
    <col min="4895" max="4895" width="9" style="5" customWidth="1"/>
    <col min="4896" max="4896" width="13.6640625" style="5" customWidth="1"/>
    <col min="4897" max="4897" width="9.5546875" style="5" customWidth="1"/>
    <col min="4898" max="4898" width="11.109375" style="5" customWidth="1"/>
    <col min="4899" max="5116" width="12.88671875" style="5" customWidth="1"/>
    <col min="5117" max="5120" width="9.109375" style="5"/>
    <col min="5121" max="5121" width="7.44140625" style="5" customWidth="1"/>
    <col min="5122" max="5122" width="15.44140625" style="5" customWidth="1"/>
    <col min="5123" max="5131" width="0" style="5" hidden="1" customWidth="1"/>
    <col min="5132" max="5132" width="9.88671875" style="5" customWidth="1"/>
    <col min="5133" max="5133" width="9.109375" style="5"/>
    <col min="5134" max="5135" width="11.6640625" style="5" customWidth="1"/>
    <col min="5136" max="5137" width="13.44140625" style="5" customWidth="1"/>
    <col min="5138" max="5138" width="8.5546875" style="5" customWidth="1"/>
    <col min="5139" max="5139" width="11.6640625" style="5" customWidth="1"/>
    <col min="5140" max="5140" width="15.88671875" style="5" customWidth="1"/>
    <col min="5141" max="5141" width="14" style="5" customWidth="1"/>
    <col min="5142" max="5150" width="11.6640625" style="5" customWidth="1"/>
    <col min="5151" max="5151" width="9" style="5" customWidth="1"/>
    <col min="5152" max="5152" width="13.6640625" style="5" customWidth="1"/>
    <col min="5153" max="5153" width="9.5546875" style="5" customWidth="1"/>
    <col min="5154" max="5154" width="11.109375" style="5" customWidth="1"/>
    <col min="5155" max="5372" width="12.88671875" style="5" customWidth="1"/>
    <col min="5373" max="5376" width="9.109375" style="5"/>
    <col min="5377" max="5377" width="7.44140625" style="5" customWidth="1"/>
    <col min="5378" max="5378" width="15.44140625" style="5" customWidth="1"/>
    <col min="5379" max="5387" width="0" style="5" hidden="1" customWidth="1"/>
    <col min="5388" max="5388" width="9.88671875" style="5" customWidth="1"/>
    <col min="5389" max="5389" width="9.109375" style="5"/>
    <col min="5390" max="5391" width="11.6640625" style="5" customWidth="1"/>
    <col min="5392" max="5393" width="13.44140625" style="5" customWidth="1"/>
    <col min="5394" max="5394" width="8.5546875" style="5" customWidth="1"/>
    <col min="5395" max="5395" width="11.6640625" style="5" customWidth="1"/>
    <col min="5396" max="5396" width="15.88671875" style="5" customWidth="1"/>
    <col min="5397" max="5397" width="14" style="5" customWidth="1"/>
    <col min="5398" max="5406" width="11.6640625" style="5" customWidth="1"/>
    <col min="5407" max="5407" width="9" style="5" customWidth="1"/>
    <col min="5408" max="5408" width="13.6640625" style="5" customWidth="1"/>
    <col min="5409" max="5409" width="9.5546875" style="5" customWidth="1"/>
    <col min="5410" max="5410" width="11.109375" style="5" customWidth="1"/>
    <col min="5411" max="5628" width="12.88671875" style="5" customWidth="1"/>
    <col min="5629" max="5632" width="9.109375" style="5"/>
    <col min="5633" max="5633" width="7.44140625" style="5" customWidth="1"/>
    <col min="5634" max="5634" width="15.44140625" style="5" customWidth="1"/>
    <col min="5635" max="5643" width="0" style="5" hidden="1" customWidth="1"/>
    <col min="5644" max="5644" width="9.88671875" style="5" customWidth="1"/>
    <col min="5645" max="5645" width="9.109375" style="5"/>
    <col min="5646" max="5647" width="11.6640625" style="5" customWidth="1"/>
    <col min="5648" max="5649" width="13.44140625" style="5" customWidth="1"/>
    <col min="5650" max="5650" width="8.5546875" style="5" customWidth="1"/>
    <col min="5651" max="5651" width="11.6640625" style="5" customWidth="1"/>
    <col min="5652" max="5652" width="15.88671875" style="5" customWidth="1"/>
    <col min="5653" max="5653" width="14" style="5" customWidth="1"/>
    <col min="5654" max="5662" width="11.6640625" style="5" customWidth="1"/>
    <col min="5663" max="5663" width="9" style="5" customWidth="1"/>
    <col min="5664" max="5664" width="13.6640625" style="5" customWidth="1"/>
    <col min="5665" max="5665" width="9.5546875" style="5" customWidth="1"/>
    <col min="5666" max="5666" width="11.109375" style="5" customWidth="1"/>
    <col min="5667" max="5884" width="12.88671875" style="5" customWidth="1"/>
    <col min="5885" max="5888" width="9.109375" style="5"/>
    <col min="5889" max="5889" width="7.44140625" style="5" customWidth="1"/>
    <col min="5890" max="5890" width="15.44140625" style="5" customWidth="1"/>
    <col min="5891" max="5899" width="0" style="5" hidden="1" customWidth="1"/>
    <col min="5900" max="5900" width="9.88671875" style="5" customWidth="1"/>
    <col min="5901" max="5901" width="9.109375" style="5"/>
    <col min="5902" max="5903" width="11.6640625" style="5" customWidth="1"/>
    <col min="5904" max="5905" width="13.44140625" style="5" customWidth="1"/>
    <col min="5906" max="5906" width="8.5546875" style="5" customWidth="1"/>
    <col min="5907" max="5907" width="11.6640625" style="5" customWidth="1"/>
    <col min="5908" max="5908" width="15.88671875" style="5" customWidth="1"/>
    <col min="5909" max="5909" width="14" style="5" customWidth="1"/>
    <col min="5910" max="5918" width="11.6640625" style="5" customWidth="1"/>
    <col min="5919" max="5919" width="9" style="5" customWidth="1"/>
    <col min="5920" max="5920" width="13.6640625" style="5" customWidth="1"/>
    <col min="5921" max="5921" width="9.5546875" style="5" customWidth="1"/>
    <col min="5922" max="5922" width="11.109375" style="5" customWidth="1"/>
    <col min="5923" max="6140" width="12.88671875" style="5" customWidth="1"/>
    <col min="6141" max="6144" width="9.109375" style="5"/>
    <col min="6145" max="6145" width="7.44140625" style="5" customWidth="1"/>
    <col min="6146" max="6146" width="15.44140625" style="5" customWidth="1"/>
    <col min="6147" max="6155" width="0" style="5" hidden="1" customWidth="1"/>
    <col min="6156" max="6156" width="9.88671875" style="5" customWidth="1"/>
    <col min="6157" max="6157" width="9.109375" style="5"/>
    <col min="6158" max="6159" width="11.6640625" style="5" customWidth="1"/>
    <col min="6160" max="6161" width="13.44140625" style="5" customWidth="1"/>
    <col min="6162" max="6162" width="8.5546875" style="5" customWidth="1"/>
    <col min="6163" max="6163" width="11.6640625" style="5" customWidth="1"/>
    <col min="6164" max="6164" width="15.88671875" style="5" customWidth="1"/>
    <col min="6165" max="6165" width="14" style="5" customWidth="1"/>
    <col min="6166" max="6174" width="11.6640625" style="5" customWidth="1"/>
    <col min="6175" max="6175" width="9" style="5" customWidth="1"/>
    <col min="6176" max="6176" width="13.6640625" style="5" customWidth="1"/>
    <col min="6177" max="6177" width="9.5546875" style="5" customWidth="1"/>
    <col min="6178" max="6178" width="11.109375" style="5" customWidth="1"/>
    <col min="6179" max="6396" width="12.88671875" style="5" customWidth="1"/>
    <col min="6397" max="6400" width="9.109375" style="5"/>
    <col min="6401" max="6401" width="7.44140625" style="5" customWidth="1"/>
    <col min="6402" max="6402" width="15.44140625" style="5" customWidth="1"/>
    <col min="6403" max="6411" width="0" style="5" hidden="1" customWidth="1"/>
    <col min="6412" max="6412" width="9.88671875" style="5" customWidth="1"/>
    <col min="6413" max="6413" width="9.109375" style="5"/>
    <col min="6414" max="6415" width="11.6640625" style="5" customWidth="1"/>
    <col min="6416" max="6417" width="13.44140625" style="5" customWidth="1"/>
    <col min="6418" max="6418" width="8.5546875" style="5" customWidth="1"/>
    <col min="6419" max="6419" width="11.6640625" style="5" customWidth="1"/>
    <col min="6420" max="6420" width="15.88671875" style="5" customWidth="1"/>
    <col min="6421" max="6421" width="14" style="5" customWidth="1"/>
    <col min="6422" max="6430" width="11.6640625" style="5" customWidth="1"/>
    <col min="6431" max="6431" width="9" style="5" customWidth="1"/>
    <col min="6432" max="6432" width="13.6640625" style="5" customWidth="1"/>
    <col min="6433" max="6433" width="9.5546875" style="5" customWidth="1"/>
    <col min="6434" max="6434" width="11.109375" style="5" customWidth="1"/>
    <col min="6435" max="6652" width="12.88671875" style="5" customWidth="1"/>
    <col min="6653" max="6656" width="9.109375" style="5"/>
    <col min="6657" max="6657" width="7.44140625" style="5" customWidth="1"/>
    <col min="6658" max="6658" width="15.44140625" style="5" customWidth="1"/>
    <col min="6659" max="6667" width="0" style="5" hidden="1" customWidth="1"/>
    <col min="6668" max="6668" width="9.88671875" style="5" customWidth="1"/>
    <col min="6669" max="6669" width="9.109375" style="5"/>
    <col min="6670" max="6671" width="11.6640625" style="5" customWidth="1"/>
    <col min="6672" max="6673" width="13.44140625" style="5" customWidth="1"/>
    <col min="6674" max="6674" width="8.5546875" style="5" customWidth="1"/>
    <col min="6675" max="6675" width="11.6640625" style="5" customWidth="1"/>
    <col min="6676" max="6676" width="15.88671875" style="5" customWidth="1"/>
    <col min="6677" max="6677" width="14" style="5" customWidth="1"/>
    <col min="6678" max="6686" width="11.6640625" style="5" customWidth="1"/>
    <col min="6687" max="6687" width="9" style="5" customWidth="1"/>
    <col min="6688" max="6688" width="13.6640625" style="5" customWidth="1"/>
    <col min="6689" max="6689" width="9.5546875" style="5" customWidth="1"/>
    <col min="6690" max="6690" width="11.109375" style="5" customWidth="1"/>
    <col min="6691" max="6908" width="12.88671875" style="5" customWidth="1"/>
    <col min="6909" max="6912" width="9.109375" style="5"/>
    <col min="6913" max="6913" width="7.44140625" style="5" customWidth="1"/>
    <col min="6914" max="6914" width="15.44140625" style="5" customWidth="1"/>
    <col min="6915" max="6923" width="0" style="5" hidden="1" customWidth="1"/>
    <col min="6924" max="6924" width="9.88671875" style="5" customWidth="1"/>
    <col min="6925" max="6925" width="9.109375" style="5"/>
    <col min="6926" max="6927" width="11.6640625" style="5" customWidth="1"/>
    <col min="6928" max="6929" width="13.44140625" style="5" customWidth="1"/>
    <col min="6930" max="6930" width="8.5546875" style="5" customWidth="1"/>
    <col min="6931" max="6931" width="11.6640625" style="5" customWidth="1"/>
    <col min="6932" max="6932" width="15.88671875" style="5" customWidth="1"/>
    <col min="6933" max="6933" width="14" style="5" customWidth="1"/>
    <col min="6934" max="6942" width="11.6640625" style="5" customWidth="1"/>
    <col min="6943" max="6943" width="9" style="5" customWidth="1"/>
    <col min="6944" max="6944" width="13.6640625" style="5" customWidth="1"/>
    <col min="6945" max="6945" width="9.5546875" style="5" customWidth="1"/>
    <col min="6946" max="6946" width="11.109375" style="5" customWidth="1"/>
    <col min="6947" max="7164" width="12.88671875" style="5" customWidth="1"/>
    <col min="7165" max="7168" width="9.109375" style="5"/>
    <col min="7169" max="7169" width="7.44140625" style="5" customWidth="1"/>
    <col min="7170" max="7170" width="15.44140625" style="5" customWidth="1"/>
    <col min="7171" max="7179" width="0" style="5" hidden="1" customWidth="1"/>
    <col min="7180" max="7180" width="9.88671875" style="5" customWidth="1"/>
    <col min="7181" max="7181" width="9.109375" style="5"/>
    <col min="7182" max="7183" width="11.6640625" style="5" customWidth="1"/>
    <col min="7184" max="7185" width="13.44140625" style="5" customWidth="1"/>
    <col min="7186" max="7186" width="8.5546875" style="5" customWidth="1"/>
    <col min="7187" max="7187" width="11.6640625" style="5" customWidth="1"/>
    <col min="7188" max="7188" width="15.88671875" style="5" customWidth="1"/>
    <col min="7189" max="7189" width="14" style="5" customWidth="1"/>
    <col min="7190" max="7198" width="11.6640625" style="5" customWidth="1"/>
    <col min="7199" max="7199" width="9" style="5" customWidth="1"/>
    <col min="7200" max="7200" width="13.6640625" style="5" customWidth="1"/>
    <col min="7201" max="7201" width="9.5546875" style="5" customWidth="1"/>
    <col min="7202" max="7202" width="11.109375" style="5" customWidth="1"/>
    <col min="7203" max="7420" width="12.88671875" style="5" customWidth="1"/>
    <col min="7421" max="7424" width="9.109375" style="5"/>
    <col min="7425" max="7425" width="7.44140625" style="5" customWidth="1"/>
    <col min="7426" max="7426" width="15.44140625" style="5" customWidth="1"/>
    <col min="7427" max="7435" width="0" style="5" hidden="1" customWidth="1"/>
    <col min="7436" max="7436" width="9.88671875" style="5" customWidth="1"/>
    <col min="7437" max="7437" width="9.109375" style="5"/>
    <col min="7438" max="7439" width="11.6640625" style="5" customWidth="1"/>
    <col min="7440" max="7441" width="13.44140625" style="5" customWidth="1"/>
    <col min="7442" max="7442" width="8.5546875" style="5" customWidth="1"/>
    <col min="7443" max="7443" width="11.6640625" style="5" customWidth="1"/>
    <col min="7444" max="7444" width="15.88671875" style="5" customWidth="1"/>
    <col min="7445" max="7445" width="14" style="5" customWidth="1"/>
    <col min="7446" max="7454" width="11.6640625" style="5" customWidth="1"/>
    <col min="7455" max="7455" width="9" style="5" customWidth="1"/>
    <col min="7456" max="7456" width="13.6640625" style="5" customWidth="1"/>
    <col min="7457" max="7457" width="9.5546875" style="5" customWidth="1"/>
    <col min="7458" max="7458" width="11.109375" style="5" customWidth="1"/>
    <col min="7459" max="7676" width="12.88671875" style="5" customWidth="1"/>
    <col min="7677" max="7680" width="9.109375" style="5"/>
    <col min="7681" max="7681" width="7.44140625" style="5" customWidth="1"/>
    <col min="7682" max="7682" width="15.44140625" style="5" customWidth="1"/>
    <col min="7683" max="7691" width="0" style="5" hidden="1" customWidth="1"/>
    <col min="7692" max="7692" width="9.88671875" style="5" customWidth="1"/>
    <col min="7693" max="7693" width="9.109375" style="5"/>
    <col min="7694" max="7695" width="11.6640625" style="5" customWidth="1"/>
    <col min="7696" max="7697" width="13.44140625" style="5" customWidth="1"/>
    <col min="7698" max="7698" width="8.5546875" style="5" customWidth="1"/>
    <col min="7699" max="7699" width="11.6640625" style="5" customWidth="1"/>
    <col min="7700" max="7700" width="15.88671875" style="5" customWidth="1"/>
    <col min="7701" max="7701" width="14" style="5" customWidth="1"/>
    <col min="7702" max="7710" width="11.6640625" style="5" customWidth="1"/>
    <col min="7711" max="7711" width="9" style="5" customWidth="1"/>
    <col min="7712" max="7712" width="13.6640625" style="5" customWidth="1"/>
    <col min="7713" max="7713" width="9.5546875" style="5" customWidth="1"/>
    <col min="7714" max="7714" width="11.109375" style="5" customWidth="1"/>
    <col min="7715" max="7932" width="12.88671875" style="5" customWidth="1"/>
    <col min="7933" max="7936" width="9.109375" style="5"/>
    <col min="7937" max="7937" width="7.44140625" style="5" customWidth="1"/>
    <col min="7938" max="7938" width="15.44140625" style="5" customWidth="1"/>
    <col min="7939" max="7947" width="0" style="5" hidden="1" customWidth="1"/>
    <col min="7948" max="7948" width="9.88671875" style="5" customWidth="1"/>
    <col min="7949" max="7949" width="9.109375" style="5"/>
    <col min="7950" max="7951" width="11.6640625" style="5" customWidth="1"/>
    <col min="7952" max="7953" width="13.44140625" style="5" customWidth="1"/>
    <col min="7954" max="7954" width="8.5546875" style="5" customWidth="1"/>
    <col min="7955" max="7955" width="11.6640625" style="5" customWidth="1"/>
    <col min="7956" max="7956" width="15.88671875" style="5" customWidth="1"/>
    <col min="7957" max="7957" width="14" style="5" customWidth="1"/>
    <col min="7958" max="7966" width="11.6640625" style="5" customWidth="1"/>
    <col min="7967" max="7967" width="9" style="5" customWidth="1"/>
    <col min="7968" max="7968" width="13.6640625" style="5" customWidth="1"/>
    <col min="7969" max="7969" width="9.5546875" style="5" customWidth="1"/>
    <col min="7970" max="7970" width="11.109375" style="5" customWidth="1"/>
    <col min="7971" max="8188" width="12.88671875" style="5" customWidth="1"/>
    <col min="8189" max="8192" width="9.109375" style="5"/>
    <col min="8193" max="8193" width="7.44140625" style="5" customWidth="1"/>
    <col min="8194" max="8194" width="15.44140625" style="5" customWidth="1"/>
    <col min="8195" max="8203" width="0" style="5" hidden="1" customWidth="1"/>
    <col min="8204" max="8204" width="9.88671875" style="5" customWidth="1"/>
    <col min="8205" max="8205" width="9.109375" style="5"/>
    <col min="8206" max="8207" width="11.6640625" style="5" customWidth="1"/>
    <col min="8208" max="8209" width="13.44140625" style="5" customWidth="1"/>
    <col min="8210" max="8210" width="8.5546875" style="5" customWidth="1"/>
    <col min="8211" max="8211" width="11.6640625" style="5" customWidth="1"/>
    <col min="8212" max="8212" width="15.88671875" style="5" customWidth="1"/>
    <col min="8213" max="8213" width="14" style="5" customWidth="1"/>
    <col min="8214" max="8222" width="11.6640625" style="5" customWidth="1"/>
    <col min="8223" max="8223" width="9" style="5" customWidth="1"/>
    <col min="8224" max="8224" width="13.6640625" style="5" customWidth="1"/>
    <col min="8225" max="8225" width="9.5546875" style="5" customWidth="1"/>
    <col min="8226" max="8226" width="11.109375" style="5" customWidth="1"/>
    <col min="8227" max="8444" width="12.88671875" style="5" customWidth="1"/>
    <col min="8445" max="8448" width="9.109375" style="5"/>
    <col min="8449" max="8449" width="7.44140625" style="5" customWidth="1"/>
    <col min="8450" max="8450" width="15.44140625" style="5" customWidth="1"/>
    <col min="8451" max="8459" width="0" style="5" hidden="1" customWidth="1"/>
    <col min="8460" max="8460" width="9.88671875" style="5" customWidth="1"/>
    <col min="8461" max="8461" width="9.109375" style="5"/>
    <col min="8462" max="8463" width="11.6640625" style="5" customWidth="1"/>
    <col min="8464" max="8465" width="13.44140625" style="5" customWidth="1"/>
    <col min="8466" max="8466" width="8.5546875" style="5" customWidth="1"/>
    <col min="8467" max="8467" width="11.6640625" style="5" customWidth="1"/>
    <col min="8468" max="8468" width="15.88671875" style="5" customWidth="1"/>
    <col min="8469" max="8469" width="14" style="5" customWidth="1"/>
    <col min="8470" max="8478" width="11.6640625" style="5" customWidth="1"/>
    <col min="8479" max="8479" width="9" style="5" customWidth="1"/>
    <col min="8480" max="8480" width="13.6640625" style="5" customWidth="1"/>
    <col min="8481" max="8481" width="9.5546875" style="5" customWidth="1"/>
    <col min="8482" max="8482" width="11.109375" style="5" customWidth="1"/>
    <col min="8483" max="8700" width="12.88671875" style="5" customWidth="1"/>
    <col min="8701" max="8704" width="9.109375" style="5"/>
    <col min="8705" max="8705" width="7.44140625" style="5" customWidth="1"/>
    <col min="8706" max="8706" width="15.44140625" style="5" customWidth="1"/>
    <col min="8707" max="8715" width="0" style="5" hidden="1" customWidth="1"/>
    <col min="8716" max="8716" width="9.88671875" style="5" customWidth="1"/>
    <col min="8717" max="8717" width="9.109375" style="5"/>
    <col min="8718" max="8719" width="11.6640625" style="5" customWidth="1"/>
    <col min="8720" max="8721" width="13.44140625" style="5" customWidth="1"/>
    <col min="8722" max="8722" width="8.5546875" style="5" customWidth="1"/>
    <col min="8723" max="8723" width="11.6640625" style="5" customWidth="1"/>
    <col min="8724" max="8724" width="15.88671875" style="5" customWidth="1"/>
    <col min="8725" max="8725" width="14" style="5" customWidth="1"/>
    <col min="8726" max="8734" width="11.6640625" style="5" customWidth="1"/>
    <col min="8735" max="8735" width="9" style="5" customWidth="1"/>
    <col min="8736" max="8736" width="13.6640625" style="5" customWidth="1"/>
    <col min="8737" max="8737" width="9.5546875" style="5" customWidth="1"/>
    <col min="8738" max="8738" width="11.109375" style="5" customWidth="1"/>
    <col min="8739" max="8956" width="12.88671875" style="5" customWidth="1"/>
    <col min="8957" max="8960" width="9.109375" style="5"/>
    <col min="8961" max="8961" width="7.44140625" style="5" customWidth="1"/>
    <col min="8962" max="8962" width="15.44140625" style="5" customWidth="1"/>
    <col min="8963" max="8971" width="0" style="5" hidden="1" customWidth="1"/>
    <col min="8972" max="8972" width="9.88671875" style="5" customWidth="1"/>
    <col min="8973" max="8973" width="9.109375" style="5"/>
    <col min="8974" max="8975" width="11.6640625" style="5" customWidth="1"/>
    <col min="8976" max="8977" width="13.44140625" style="5" customWidth="1"/>
    <col min="8978" max="8978" width="8.5546875" style="5" customWidth="1"/>
    <col min="8979" max="8979" width="11.6640625" style="5" customWidth="1"/>
    <col min="8980" max="8980" width="15.88671875" style="5" customWidth="1"/>
    <col min="8981" max="8981" width="14" style="5" customWidth="1"/>
    <col min="8982" max="8990" width="11.6640625" style="5" customWidth="1"/>
    <col min="8991" max="8991" width="9" style="5" customWidth="1"/>
    <col min="8992" max="8992" width="13.6640625" style="5" customWidth="1"/>
    <col min="8993" max="8993" width="9.5546875" style="5" customWidth="1"/>
    <col min="8994" max="8994" width="11.109375" style="5" customWidth="1"/>
    <col min="8995" max="9212" width="12.88671875" style="5" customWidth="1"/>
    <col min="9213" max="9216" width="9.109375" style="5"/>
    <col min="9217" max="9217" width="7.44140625" style="5" customWidth="1"/>
    <col min="9218" max="9218" width="15.44140625" style="5" customWidth="1"/>
    <col min="9219" max="9227" width="0" style="5" hidden="1" customWidth="1"/>
    <col min="9228" max="9228" width="9.88671875" style="5" customWidth="1"/>
    <col min="9229" max="9229" width="9.109375" style="5"/>
    <col min="9230" max="9231" width="11.6640625" style="5" customWidth="1"/>
    <col min="9232" max="9233" width="13.44140625" style="5" customWidth="1"/>
    <col min="9234" max="9234" width="8.5546875" style="5" customWidth="1"/>
    <col min="9235" max="9235" width="11.6640625" style="5" customWidth="1"/>
    <col min="9236" max="9236" width="15.88671875" style="5" customWidth="1"/>
    <col min="9237" max="9237" width="14" style="5" customWidth="1"/>
    <col min="9238" max="9246" width="11.6640625" style="5" customWidth="1"/>
    <col min="9247" max="9247" width="9" style="5" customWidth="1"/>
    <col min="9248" max="9248" width="13.6640625" style="5" customWidth="1"/>
    <col min="9249" max="9249" width="9.5546875" style="5" customWidth="1"/>
    <col min="9250" max="9250" width="11.109375" style="5" customWidth="1"/>
    <col min="9251" max="9468" width="12.88671875" style="5" customWidth="1"/>
    <col min="9469" max="9472" width="9.109375" style="5"/>
    <col min="9473" max="9473" width="7.44140625" style="5" customWidth="1"/>
    <col min="9474" max="9474" width="15.44140625" style="5" customWidth="1"/>
    <col min="9475" max="9483" width="0" style="5" hidden="1" customWidth="1"/>
    <col min="9484" max="9484" width="9.88671875" style="5" customWidth="1"/>
    <col min="9485" max="9485" width="9.109375" style="5"/>
    <col min="9486" max="9487" width="11.6640625" style="5" customWidth="1"/>
    <col min="9488" max="9489" width="13.44140625" style="5" customWidth="1"/>
    <col min="9490" max="9490" width="8.5546875" style="5" customWidth="1"/>
    <col min="9491" max="9491" width="11.6640625" style="5" customWidth="1"/>
    <col min="9492" max="9492" width="15.88671875" style="5" customWidth="1"/>
    <col min="9493" max="9493" width="14" style="5" customWidth="1"/>
    <col min="9494" max="9502" width="11.6640625" style="5" customWidth="1"/>
    <col min="9503" max="9503" width="9" style="5" customWidth="1"/>
    <col min="9504" max="9504" width="13.6640625" style="5" customWidth="1"/>
    <col min="9505" max="9505" width="9.5546875" style="5" customWidth="1"/>
    <col min="9506" max="9506" width="11.109375" style="5" customWidth="1"/>
    <col min="9507" max="9724" width="12.88671875" style="5" customWidth="1"/>
    <col min="9725" max="9728" width="9.109375" style="5"/>
    <col min="9729" max="9729" width="7.44140625" style="5" customWidth="1"/>
    <col min="9730" max="9730" width="15.44140625" style="5" customWidth="1"/>
    <col min="9731" max="9739" width="0" style="5" hidden="1" customWidth="1"/>
    <col min="9740" max="9740" width="9.88671875" style="5" customWidth="1"/>
    <col min="9741" max="9741" width="9.109375" style="5"/>
    <col min="9742" max="9743" width="11.6640625" style="5" customWidth="1"/>
    <col min="9744" max="9745" width="13.44140625" style="5" customWidth="1"/>
    <col min="9746" max="9746" width="8.5546875" style="5" customWidth="1"/>
    <col min="9747" max="9747" width="11.6640625" style="5" customWidth="1"/>
    <col min="9748" max="9748" width="15.88671875" style="5" customWidth="1"/>
    <col min="9749" max="9749" width="14" style="5" customWidth="1"/>
    <col min="9750" max="9758" width="11.6640625" style="5" customWidth="1"/>
    <col min="9759" max="9759" width="9" style="5" customWidth="1"/>
    <col min="9760" max="9760" width="13.6640625" style="5" customWidth="1"/>
    <col min="9761" max="9761" width="9.5546875" style="5" customWidth="1"/>
    <col min="9762" max="9762" width="11.109375" style="5" customWidth="1"/>
    <col min="9763" max="9980" width="12.88671875" style="5" customWidth="1"/>
    <col min="9981" max="9984" width="9.109375" style="5"/>
    <col min="9985" max="9985" width="7.44140625" style="5" customWidth="1"/>
    <col min="9986" max="9986" width="15.44140625" style="5" customWidth="1"/>
    <col min="9987" max="9995" width="0" style="5" hidden="1" customWidth="1"/>
    <col min="9996" max="9996" width="9.88671875" style="5" customWidth="1"/>
    <col min="9997" max="9997" width="9.109375" style="5"/>
    <col min="9998" max="9999" width="11.6640625" style="5" customWidth="1"/>
    <col min="10000" max="10001" width="13.44140625" style="5" customWidth="1"/>
    <col min="10002" max="10002" width="8.5546875" style="5" customWidth="1"/>
    <col min="10003" max="10003" width="11.6640625" style="5" customWidth="1"/>
    <col min="10004" max="10004" width="15.88671875" style="5" customWidth="1"/>
    <col min="10005" max="10005" width="14" style="5" customWidth="1"/>
    <col min="10006" max="10014" width="11.6640625" style="5" customWidth="1"/>
    <col min="10015" max="10015" width="9" style="5" customWidth="1"/>
    <col min="10016" max="10016" width="13.6640625" style="5" customWidth="1"/>
    <col min="10017" max="10017" width="9.5546875" style="5" customWidth="1"/>
    <col min="10018" max="10018" width="11.109375" style="5" customWidth="1"/>
    <col min="10019" max="10236" width="12.88671875" style="5" customWidth="1"/>
    <col min="10237" max="10240" width="9.109375" style="5"/>
    <col min="10241" max="10241" width="7.44140625" style="5" customWidth="1"/>
    <col min="10242" max="10242" width="15.44140625" style="5" customWidth="1"/>
    <col min="10243" max="10251" width="0" style="5" hidden="1" customWidth="1"/>
    <col min="10252" max="10252" width="9.88671875" style="5" customWidth="1"/>
    <col min="10253" max="10253" width="9.109375" style="5"/>
    <col min="10254" max="10255" width="11.6640625" style="5" customWidth="1"/>
    <col min="10256" max="10257" width="13.44140625" style="5" customWidth="1"/>
    <col min="10258" max="10258" width="8.5546875" style="5" customWidth="1"/>
    <col min="10259" max="10259" width="11.6640625" style="5" customWidth="1"/>
    <col min="10260" max="10260" width="15.88671875" style="5" customWidth="1"/>
    <col min="10261" max="10261" width="14" style="5" customWidth="1"/>
    <col min="10262" max="10270" width="11.6640625" style="5" customWidth="1"/>
    <col min="10271" max="10271" width="9" style="5" customWidth="1"/>
    <col min="10272" max="10272" width="13.6640625" style="5" customWidth="1"/>
    <col min="10273" max="10273" width="9.5546875" style="5" customWidth="1"/>
    <col min="10274" max="10274" width="11.109375" style="5" customWidth="1"/>
    <col min="10275" max="10492" width="12.88671875" style="5" customWidth="1"/>
    <col min="10493" max="10496" width="9.109375" style="5"/>
    <col min="10497" max="10497" width="7.44140625" style="5" customWidth="1"/>
    <col min="10498" max="10498" width="15.44140625" style="5" customWidth="1"/>
    <col min="10499" max="10507" width="0" style="5" hidden="1" customWidth="1"/>
    <col min="10508" max="10508" width="9.88671875" style="5" customWidth="1"/>
    <col min="10509" max="10509" width="9.109375" style="5"/>
    <col min="10510" max="10511" width="11.6640625" style="5" customWidth="1"/>
    <col min="10512" max="10513" width="13.44140625" style="5" customWidth="1"/>
    <col min="10514" max="10514" width="8.5546875" style="5" customWidth="1"/>
    <col min="10515" max="10515" width="11.6640625" style="5" customWidth="1"/>
    <col min="10516" max="10516" width="15.88671875" style="5" customWidth="1"/>
    <col min="10517" max="10517" width="14" style="5" customWidth="1"/>
    <col min="10518" max="10526" width="11.6640625" style="5" customWidth="1"/>
    <col min="10527" max="10527" width="9" style="5" customWidth="1"/>
    <col min="10528" max="10528" width="13.6640625" style="5" customWidth="1"/>
    <col min="10529" max="10529" width="9.5546875" style="5" customWidth="1"/>
    <col min="10530" max="10530" width="11.109375" style="5" customWidth="1"/>
    <col min="10531" max="10748" width="12.88671875" style="5" customWidth="1"/>
    <col min="10749" max="10752" width="9.109375" style="5"/>
    <col min="10753" max="10753" width="7.44140625" style="5" customWidth="1"/>
    <col min="10754" max="10754" width="15.44140625" style="5" customWidth="1"/>
    <col min="10755" max="10763" width="0" style="5" hidden="1" customWidth="1"/>
    <col min="10764" max="10764" width="9.88671875" style="5" customWidth="1"/>
    <col min="10765" max="10765" width="9.109375" style="5"/>
    <col min="10766" max="10767" width="11.6640625" style="5" customWidth="1"/>
    <col min="10768" max="10769" width="13.44140625" style="5" customWidth="1"/>
    <col min="10770" max="10770" width="8.5546875" style="5" customWidth="1"/>
    <col min="10771" max="10771" width="11.6640625" style="5" customWidth="1"/>
    <col min="10772" max="10772" width="15.88671875" style="5" customWidth="1"/>
    <col min="10773" max="10773" width="14" style="5" customWidth="1"/>
    <col min="10774" max="10782" width="11.6640625" style="5" customWidth="1"/>
    <col min="10783" max="10783" width="9" style="5" customWidth="1"/>
    <col min="10784" max="10784" width="13.6640625" style="5" customWidth="1"/>
    <col min="10785" max="10785" width="9.5546875" style="5" customWidth="1"/>
    <col min="10786" max="10786" width="11.109375" style="5" customWidth="1"/>
    <col min="10787" max="11004" width="12.88671875" style="5" customWidth="1"/>
    <col min="11005" max="11008" width="9.109375" style="5"/>
    <col min="11009" max="11009" width="7.44140625" style="5" customWidth="1"/>
    <col min="11010" max="11010" width="15.44140625" style="5" customWidth="1"/>
    <col min="11011" max="11019" width="0" style="5" hidden="1" customWidth="1"/>
    <col min="11020" max="11020" width="9.88671875" style="5" customWidth="1"/>
    <col min="11021" max="11021" width="9.109375" style="5"/>
    <col min="11022" max="11023" width="11.6640625" style="5" customWidth="1"/>
    <col min="11024" max="11025" width="13.44140625" style="5" customWidth="1"/>
    <col min="11026" max="11026" width="8.5546875" style="5" customWidth="1"/>
    <col min="11027" max="11027" width="11.6640625" style="5" customWidth="1"/>
    <col min="11028" max="11028" width="15.88671875" style="5" customWidth="1"/>
    <col min="11029" max="11029" width="14" style="5" customWidth="1"/>
    <col min="11030" max="11038" width="11.6640625" style="5" customWidth="1"/>
    <col min="11039" max="11039" width="9" style="5" customWidth="1"/>
    <col min="11040" max="11040" width="13.6640625" style="5" customWidth="1"/>
    <col min="11041" max="11041" width="9.5546875" style="5" customWidth="1"/>
    <col min="11042" max="11042" width="11.109375" style="5" customWidth="1"/>
    <col min="11043" max="11260" width="12.88671875" style="5" customWidth="1"/>
    <col min="11261" max="11264" width="9.109375" style="5"/>
    <col min="11265" max="11265" width="7.44140625" style="5" customWidth="1"/>
    <col min="11266" max="11266" width="15.44140625" style="5" customWidth="1"/>
    <col min="11267" max="11275" width="0" style="5" hidden="1" customWidth="1"/>
    <col min="11276" max="11276" width="9.88671875" style="5" customWidth="1"/>
    <col min="11277" max="11277" width="9.109375" style="5"/>
    <col min="11278" max="11279" width="11.6640625" style="5" customWidth="1"/>
    <col min="11280" max="11281" width="13.44140625" style="5" customWidth="1"/>
    <col min="11282" max="11282" width="8.5546875" style="5" customWidth="1"/>
    <col min="11283" max="11283" width="11.6640625" style="5" customWidth="1"/>
    <col min="11284" max="11284" width="15.88671875" style="5" customWidth="1"/>
    <col min="11285" max="11285" width="14" style="5" customWidth="1"/>
    <col min="11286" max="11294" width="11.6640625" style="5" customWidth="1"/>
    <col min="11295" max="11295" width="9" style="5" customWidth="1"/>
    <col min="11296" max="11296" width="13.6640625" style="5" customWidth="1"/>
    <col min="11297" max="11297" width="9.5546875" style="5" customWidth="1"/>
    <col min="11298" max="11298" width="11.109375" style="5" customWidth="1"/>
    <col min="11299" max="11516" width="12.88671875" style="5" customWidth="1"/>
    <col min="11517" max="11520" width="9.109375" style="5"/>
    <col min="11521" max="11521" width="7.44140625" style="5" customWidth="1"/>
    <col min="11522" max="11522" width="15.44140625" style="5" customWidth="1"/>
    <col min="11523" max="11531" width="0" style="5" hidden="1" customWidth="1"/>
    <col min="11532" max="11532" width="9.88671875" style="5" customWidth="1"/>
    <col min="11533" max="11533" width="9.109375" style="5"/>
    <col min="11534" max="11535" width="11.6640625" style="5" customWidth="1"/>
    <col min="11536" max="11537" width="13.44140625" style="5" customWidth="1"/>
    <col min="11538" max="11538" width="8.5546875" style="5" customWidth="1"/>
    <col min="11539" max="11539" width="11.6640625" style="5" customWidth="1"/>
    <col min="11540" max="11540" width="15.88671875" style="5" customWidth="1"/>
    <col min="11541" max="11541" width="14" style="5" customWidth="1"/>
    <col min="11542" max="11550" width="11.6640625" style="5" customWidth="1"/>
    <col min="11551" max="11551" width="9" style="5" customWidth="1"/>
    <col min="11552" max="11552" width="13.6640625" style="5" customWidth="1"/>
    <col min="11553" max="11553" width="9.5546875" style="5" customWidth="1"/>
    <col min="11554" max="11554" width="11.109375" style="5" customWidth="1"/>
    <col min="11555" max="11772" width="12.88671875" style="5" customWidth="1"/>
    <col min="11773" max="11776" width="9.109375" style="5"/>
    <col min="11777" max="11777" width="7.44140625" style="5" customWidth="1"/>
    <col min="11778" max="11778" width="15.44140625" style="5" customWidth="1"/>
    <col min="11779" max="11787" width="0" style="5" hidden="1" customWidth="1"/>
    <col min="11788" max="11788" width="9.88671875" style="5" customWidth="1"/>
    <col min="11789" max="11789" width="9.109375" style="5"/>
    <col min="11790" max="11791" width="11.6640625" style="5" customWidth="1"/>
    <col min="11792" max="11793" width="13.44140625" style="5" customWidth="1"/>
    <col min="11794" max="11794" width="8.5546875" style="5" customWidth="1"/>
    <col min="11795" max="11795" width="11.6640625" style="5" customWidth="1"/>
    <col min="11796" max="11796" width="15.88671875" style="5" customWidth="1"/>
    <col min="11797" max="11797" width="14" style="5" customWidth="1"/>
    <col min="11798" max="11806" width="11.6640625" style="5" customWidth="1"/>
    <col min="11807" max="11807" width="9" style="5" customWidth="1"/>
    <col min="11808" max="11808" width="13.6640625" style="5" customWidth="1"/>
    <col min="11809" max="11809" width="9.5546875" style="5" customWidth="1"/>
    <col min="11810" max="11810" width="11.109375" style="5" customWidth="1"/>
    <col min="11811" max="12028" width="12.88671875" style="5" customWidth="1"/>
    <col min="12029" max="12032" width="9.109375" style="5"/>
    <col min="12033" max="12033" width="7.44140625" style="5" customWidth="1"/>
    <col min="12034" max="12034" width="15.44140625" style="5" customWidth="1"/>
    <col min="12035" max="12043" width="0" style="5" hidden="1" customWidth="1"/>
    <col min="12044" max="12044" width="9.88671875" style="5" customWidth="1"/>
    <col min="12045" max="12045" width="9.109375" style="5"/>
    <col min="12046" max="12047" width="11.6640625" style="5" customWidth="1"/>
    <col min="12048" max="12049" width="13.44140625" style="5" customWidth="1"/>
    <col min="12050" max="12050" width="8.5546875" style="5" customWidth="1"/>
    <col min="12051" max="12051" width="11.6640625" style="5" customWidth="1"/>
    <col min="12052" max="12052" width="15.88671875" style="5" customWidth="1"/>
    <col min="12053" max="12053" width="14" style="5" customWidth="1"/>
    <col min="12054" max="12062" width="11.6640625" style="5" customWidth="1"/>
    <col min="12063" max="12063" width="9" style="5" customWidth="1"/>
    <col min="12064" max="12064" width="13.6640625" style="5" customWidth="1"/>
    <col min="12065" max="12065" width="9.5546875" style="5" customWidth="1"/>
    <col min="12066" max="12066" width="11.109375" style="5" customWidth="1"/>
    <col min="12067" max="12284" width="12.88671875" style="5" customWidth="1"/>
    <col min="12285" max="12288" width="9.109375" style="5"/>
    <col min="12289" max="12289" width="7.44140625" style="5" customWidth="1"/>
    <col min="12290" max="12290" width="15.44140625" style="5" customWidth="1"/>
    <col min="12291" max="12299" width="0" style="5" hidden="1" customWidth="1"/>
    <col min="12300" max="12300" width="9.88671875" style="5" customWidth="1"/>
    <col min="12301" max="12301" width="9.109375" style="5"/>
    <col min="12302" max="12303" width="11.6640625" style="5" customWidth="1"/>
    <col min="12304" max="12305" width="13.44140625" style="5" customWidth="1"/>
    <col min="12306" max="12306" width="8.5546875" style="5" customWidth="1"/>
    <col min="12307" max="12307" width="11.6640625" style="5" customWidth="1"/>
    <col min="12308" max="12308" width="15.88671875" style="5" customWidth="1"/>
    <col min="12309" max="12309" width="14" style="5" customWidth="1"/>
    <col min="12310" max="12318" width="11.6640625" style="5" customWidth="1"/>
    <col min="12319" max="12319" width="9" style="5" customWidth="1"/>
    <col min="12320" max="12320" width="13.6640625" style="5" customWidth="1"/>
    <col min="12321" max="12321" width="9.5546875" style="5" customWidth="1"/>
    <col min="12322" max="12322" width="11.109375" style="5" customWidth="1"/>
    <col min="12323" max="12540" width="12.88671875" style="5" customWidth="1"/>
    <col min="12541" max="12544" width="9.109375" style="5"/>
    <col min="12545" max="12545" width="7.44140625" style="5" customWidth="1"/>
    <col min="12546" max="12546" width="15.44140625" style="5" customWidth="1"/>
    <col min="12547" max="12555" width="0" style="5" hidden="1" customWidth="1"/>
    <col min="12556" max="12556" width="9.88671875" style="5" customWidth="1"/>
    <col min="12557" max="12557" width="9.109375" style="5"/>
    <col min="12558" max="12559" width="11.6640625" style="5" customWidth="1"/>
    <col min="12560" max="12561" width="13.44140625" style="5" customWidth="1"/>
    <col min="12562" max="12562" width="8.5546875" style="5" customWidth="1"/>
    <col min="12563" max="12563" width="11.6640625" style="5" customWidth="1"/>
    <col min="12564" max="12564" width="15.88671875" style="5" customWidth="1"/>
    <col min="12565" max="12565" width="14" style="5" customWidth="1"/>
    <col min="12566" max="12574" width="11.6640625" style="5" customWidth="1"/>
    <col min="12575" max="12575" width="9" style="5" customWidth="1"/>
    <col min="12576" max="12576" width="13.6640625" style="5" customWidth="1"/>
    <col min="12577" max="12577" width="9.5546875" style="5" customWidth="1"/>
    <col min="12578" max="12578" width="11.109375" style="5" customWidth="1"/>
    <col min="12579" max="12796" width="12.88671875" style="5" customWidth="1"/>
    <col min="12797" max="12800" width="9.109375" style="5"/>
    <col min="12801" max="12801" width="7.44140625" style="5" customWidth="1"/>
    <col min="12802" max="12802" width="15.44140625" style="5" customWidth="1"/>
    <col min="12803" max="12811" width="0" style="5" hidden="1" customWidth="1"/>
    <col min="12812" max="12812" width="9.88671875" style="5" customWidth="1"/>
    <col min="12813" max="12813" width="9.109375" style="5"/>
    <col min="12814" max="12815" width="11.6640625" style="5" customWidth="1"/>
    <col min="12816" max="12817" width="13.44140625" style="5" customWidth="1"/>
    <col min="12818" max="12818" width="8.5546875" style="5" customWidth="1"/>
    <col min="12819" max="12819" width="11.6640625" style="5" customWidth="1"/>
    <col min="12820" max="12820" width="15.88671875" style="5" customWidth="1"/>
    <col min="12821" max="12821" width="14" style="5" customWidth="1"/>
    <col min="12822" max="12830" width="11.6640625" style="5" customWidth="1"/>
    <col min="12831" max="12831" width="9" style="5" customWidth="1"/>
    <col min="12832" max="12832" width="13.6640625" style="5" customWidth="1"/>
    <col min="12833" max="12833" width="9.5546875" style="5" customWidth="1"/>
    <col min="12834" max="12834" width="11.109375" style="5" customWidth="1"/>
    <col min="12835" max="13052" width="12.88671875" style="5" customWidth="1"/>
    <col min="13053" max="13056" width="9.109375" style="5"/>
    <col min="13057" max="13057" width="7.44140625" style="5" customWidth="1"/>
    <col min="13058" max="13058" width="15.44140625" style="5" customWidth="1"/>
    <col min="13059" max="13067" width="0" style="5" hidden="1" customWidth="1"/>
    <col min="13068" max="13068" width="9.88671875" style="5" customWidth="1"/>
    <col min="13069" max="13069" width="9.109375" style="5"/>
    <col min="13070" max="13071" width="11.6640625" style="5" customWidth="1"/>
    <col min="13072" max="13073" width="13.44140625" style="5" customWidth="1"/>
    <col min="13074" max="13074" width="8.5546875" style="5" customWidth="1"/>
    <col min="13075" max="13075" width="11.6640625" style="5" customWidth="1"/>
    <col min="13076" max="13076" width="15.88671875" style="5" customWidth="1"/>
    <col min="13077" max="13077" width="14" style="5" customWidth="1"/>
    <col min="13078" max="13086" width="11.6640625" style="5" customWidth="1"/>
    <col min="13087" max="13087" width="9" style="5" customWidth="1"/>
    <col min="13088" max="13088" width="13.6640625" style="5" customWidth="1"/>
    <col min="13089" max="13089" width="9.5546875" style="5" customWidth="1"/>
    <col min="13090" max="13090" width="11.109375" style="5" customWidth="1"/>
    <col min="13091" max="13308" width="12.88671875" style="5" customWidth="1"/>
    <col min="13309" max="13312" width="9.109375" style="5"/>
    <col min="13313" max="13313" width="7.44140625" style="5" customWidth="1"/>
    <col min="13314" max="13314" width="15.44140625" style="5" customWidth="1"/>
    <col min="13315" max="13323" width="0" style="5" hidden="1" customWidth="1"/>
    <col min="13324" max="13324" width="9.88671875" style="5" customWidth="1"/>
    <col min="13325" max="13325" width="9.109375" style="5"/>
    <col min="13326" max="13327" width="11.6640625" style="5" customWidth="1"/>
    <col min="13328" max="13329" width="13.44140625" style="5" customWidth="1"/>
    <col min="13330" max="13330" width="8.5546875" style="5" customWidth="1"/>
    <col min="13331" max="13331" width="11.6640625" style="5" customWidth="1"/>
    <col min="13332" max="13332" width="15.88671875" style="5" customWidth="1"/>
    <col min="13333" max="13333" width="14" style="5" customWidth="1"/>
    <col min="13334" max="13342" width="11.6640625" style="5" customWidth="1"/>
    <col min="13343" max="13343" width="9" style="5" customWidth="1"/>
    <col min="13344" max="13344" width="13.6640625" style="5" customWidth="1"/>
    <col min="13345" max="13345" width="9.5546875" style="5" customWidth="1"/>
    <col min="13346" max="13346" width="11.109375" style="5" customWidth="1"/>
    <col min="13347" max="13564" width="12.88671875" style="5" customWidth="1"/>
    <col min="13565" max="13568" width="9.109375" style="5"/>
    <col min="13569" max="13569" width="7.44140625" style="5" customWidth="1"/>
    <col min="13570" max="13570" width="15.44140625" style="5" customWidth="1"/>
    <col min="13571" max="13579" width="0" style="5" hidden="1" customWidth="1"/>
    <col min="13580" max="13580" width="9.88671875" style="5" customWidth="1"/>
    <col min="13581" max="13581" width="9.109375" style="5"/>
    <col min="13582" max="13583" width="11.6640625" style="5" customWidth="1"/>
    <col min="13584" max="13585" width="13.44140625" style="5" customWidth="1"/>
    <col min="13586" max="13586" width="8.5546875" style="5" customWidth="1"/>
    <col min="13587" max="13587" width="11.6640625" style="5" customWidth="1"/>
    <col min="13588" max="13588" width="15.88671875" style="5" customWidth="1"/>
    <col min="13589" max="13589" width="14" style="5" customWidth="1"/>
    <col min="13590" max="13598" width="11.6640625" style="5" customWidth="1"/>
    <col min="13599" max="13599" width="9" style="5" customWidth="1"/>
    <col min="13600" max="13600" width="13.6640625" style="5" customWidth="1"/>
    <col min="13601" max="13601" width="9.5546875" style="5" customWidth="1"/>
    <col min="13602" max="13602" width="11.109375" style="5" customWidth="1"/>
    <col min="13603" max="13820" width="12.88671875" style="5" customWidth="1"/>
    <col min="13821" max="13824" width="9.109375" style="5"/>
    <col min="13825" max="13825" width="7.44140625" style="5" customWidth="1"/>
    <col min="13826" max="13826" width="15.44140625" style="5" customWidth="1"/>
    <col min="13827" max="13835" width="0" style="5" hidden="1" customWidth="1"/>
    <col min="13836" max="13836" width="9.88671875" style="5" customWidth="1"/>
    <col min="13837" max="13837" width="9.109375" style="5"/>
    <col min="13838" max="13839" width="11.6640625" style="5" customWidth="1"/>
    <col min="13840" max="13841" width="13.44140625" style="5" customWidth="1"/>
    <col min="13842" max="13842" width="8.5546875" style="5" customWidth="1"/>
    <col min="13843" max="13843" width="11.6640625" style="5" customWidth="1"/>
    <col min="13844" max="13844" width="15.88671875" style="5" customWidth="1"/>
    <col min="13845" max="13845" width="14" style="5" customWidth="1"/>
    <col min="13846" max="13854" width="11.6640625" style="5" customWidth="1"/>
    <col min="13855" max="13855" width="9" style="5" customWidth="1"/>
    <col min="13856" max="13856" width="13.6640625" style="5" customWidth="1"/>
    <col min="13857" max="13857" width="9.5546875" style="5" customWidth="1"/>
    <col min="13858" max="13858" width="11.109375" style="5" customWidth="1"/>
    <col min="13859" max="14076" width="12.88671875" style="5" customWidth="1"/>
    <col min="14077" max="14080" width="9.109375" style="5"/>
    <col min="14081" max="14081" width="7.44140625" style="5" customWidth="1"/>
    <col min="14082" max="14082" width="15.44140625" style="5" customWidth="1"/>
    <col min="14083" max="14091" width="0" style="5" hidden="1" customWidth="1"/>
    <col min="14092" max="14092" width="9.88671875" style="5" customWidth="1"/>
    <col min="14093" max="14093" width="9.109375" style="5"/>
    <col min="14094" max="14095" width="11.6640625" style="5" customWidth="1"/>
    <col min="14096" max="14097" width="13.44140625" style="5" customWidth="1"/>
    <col min="14098" max="14098" width="8.5546875" style="5" customWidth="1"/>
    <col min="14099" max="14099" width="11.6640625" style="5" customWidth="1"/>
    <col min="14100" max="14100" width="15.88671875" style="5" customWidth="1"/>
    <col min="14101" max="14101" width="14" style="5" customWidth="1"/>
    <col min="14102" max="14110" width="11.6640625" style="5" customWidth="1"/>
    <col min="14111" max="14111" width="9" style="5" customWidth="1"/>
    <col min="14112" max="14112" width="13.6640625" style="5" customWidth="1"/>
    <col min="14113" max="14113" width="9.5546875" style="5" customWidth="1"/>
    <col min="14114" max="14114" width="11.109375" style="5" customWidth="1"/>
    <col min="14115" max="14332" width="12.88671875" style="5" customWidth="1"/>
    <col min="14333" max="14336" width="9.109375" style="5"/>
    <col min="14337" max="14337" width="7.44140625" style="5" customWidth="1"/>
    <col min="14338" max="14338" width="15.44140625" style="5" customWidth="1"/>
    <col min="14339" max="14347" width="0" style="5" hidden="1" customWidth="1"/>
    <col min="14348" max="14348" width="9.88671875" style="5" customWidth="1"/>
    <col min="14349" max="14349" width="9.109375" style="5"/>
    <col min="14350" max="14351" width="11.6640625" style="5" customWidth="1"/>
    <col min="14352" max="14353" width="13.44140625" style="5" customWidth="1"/>
    <col min="14354" max="14354" width="8.5546875" style="5" customWidth="1"/>
    <col min="14355" max="14355" width="11.6640625" style="5" customWidth="1"/>
    <col min="14356" max="14356" width="15.88671875" style="5" customWidth="1"/>
    <col min="14357" max="14357" width="14" style="5" customWidth="1"/>
    <col min="14358" max="14366" width="11.6640625" style="5" customWidth="1"/>
    <col min="14367" max="14367" width="9" style="5" customWidth="1"/>
    <col min="14368" max="14368" width="13.6640625" style="5" customWidth="1"/>
    <col min="14369" max="14369" width="9.5546875" style="5" customWidth="1"/>
    <col min="14370" max="14370" width="11.109375" style="5" customWidth="1"/>
    <col min="14371" max="14588" width="12.88671875" style="5" customWidth="1"/>
    <col min="14589" max="14592" width="9.109375" style="5"/>
    <col min="14593" max="14593" width="7.44140625" style="5" customWidth="1"/>
    <col min="14594" max="14594" width="15.44140625" style="5" customWidth="1"/>
    <col min="14595" max="14603" width="0" style="5" hidden="1" customWidth="1"/>
    <col min="14604" max="14604" width="9.88671875" style="5" customWidth="1"/>
    <col min="14605" max="14605" width="9.109375" style="5"/>
    <col min="14606" max="14607" width="11.6640625" style="5" customWidth="1"/>
    <col min="14608" max="14609" width="13.44140625" style="5" customWidth="1"/>
    <col min="14610" max="14610" width="8.5546875" style="5" customWidth="1"/>
    <col min="14611" max="14611" width="11.6640625" style="5" customWidth="1"/>
    <col min="14612" max="14612" width="15.88671875" style="5" customWidth="1"/>
    <col min="14613" max="14613" width="14" style="5" customWidth="1"/>
    <col min="14614" max="14622" width="11.6640625" style="5" customWidth="1"/>
    <col min="14623" max="14623" width="9" style="5" customWidth="1"/>
    <col min="14624" max="14624" width="13.6640625" style="5" customWidth="1"/>
    <col min="14625" max="14625" width="9.5546875" style="5" customWidth="1"/>
    <col min="14626" max="14626" width="11.109375" style="5" customWidth="1"/>
    <col min="14627" max="14844" width="12.88671875" style="5" customWidth="1"/>
    <col min="14845" max="14848" width="9.109375" style="5"/>
    <col min="14849" max="14849" width="7.44140625" style="5" customWidth="1"/>
    <col min="14850" max="14850" width="15.44140625" style="5" customWidth="1"/>
    <col min="14851" max="14859" width="0" style="5" hidden="1" customWidth="1"/>
    <col min="14860" max="14860" width="9.88671875" style="5" customWidth="1"/>
    <col min="14861" max="14861" width="9.109375" style="5"/>
    <col min="14862" max="14863" width="11.6640625" style="5" customWidth="1"/>
    <col min="14864" max="14865" width="13.44140625" style="5" customWidth="1"/>
    <col min="14866" max="14866" width="8.5546875" style="5" customWidth="1"/>
    <col min="14867" max="14867" width="11.6640625" style="5" customWidth="1"/>
    <col min="14868" max="14868" width="15.88671875" style="5" customWidth="1"/>
    <col min="14869" max="14869" width="14" style="5" customWidth="1"/>
    <col min="14870" max="14878" width="11.6640625" style="5" customWidth="1"/>
    <col min="14879" max="14879" width="9" style="5" customWidth="1"/>
    <col min="14880" max="14880" width="13.6640625" style="5" customWidth="1"/>
    <col min="14881" max="14881" width="9.5546875" style="5" customWidth="1"/>
    <col min="14882" max="14882" width="11.109375" style="5" customWidth="1"/>
    <col min="14883" max="15100" width="12.88671875" style="5" customWidth="1"/>
    <col min="15101" max="15104" width="9.109375" style="5"/>
    <col min="15105" max="15105" width="7.44140625" style="5" customWidth="1"/>
    <col min="15106" max="15106" width="15.44140625" style="5" customWidth="1"/>
    <col min="15107" max="15115" width="0" style="5" hidden="1" customWidth="1"/>
    <col min="15116" max="15116" width="9.88671875" style="5" customWidth="1"/>
    <col min="15117" max="15117" width="9.109375" style="5"/>
    <col min="15118" max="15119" width="11.6640625" style="5" customWidth="1"/>
    <col min="15120" max="15121" width="13.44140625" style="5" customWidth="1"/>
    <col min="15122" max="15122" width="8.5546875" style="5" customWidth="1"/>
    <col min="15123" max="15123" width="11.6640625" style="5" customWidth="1"/>
    <col min="15124" max="15124" width="15.88671875" style="5" customWidth="1"/>
    <col min="15125" max="15125" width="14" style="5" customWidth="1"/>
    <col min="15126" max="15134" width="11.6640625" style="5" customWidth="1"/>
    <col min="15135" max="15135" width="9" style="5" customWidth="1"/>
    <col min="15136" max="15136" width="13.6640625" style="5" customWidth="1"/>
    <col min="15137" max="15137" width="9.5546875" style="5" customWidth="1"/>
    <col min="15138" max="15138" width="11.109375" style="5" customWidth="1"/>
    <col min="15139" max="15356" width="12.88671875" style="5" customWidth="1"/>
    <col min="15357" max="15360" width="9.109375" style="5"/>
    <col min="15361" max="15361" width="7.44140625" style="5" customWidth="1"/>
    <col min="15362" max="15362" width="15.44140625" style="5" customWidth="1"/>
    <col min="15363" max="15371" width="0" style="5" hidden="1" customWidth="1"/>
    <col min="15372" max="15372" width="9.88671875" style="5" customWidth="1"/>
    <col min="15373" max="15373" width="9.109375" style="5"/>
    <col min="15374" max="15375" width="11.6640625" style="5" customWidth="1"/>
    <col min="15376" max="15377" width="13.44140625" style="5" customWidth="1"/>
    <col min="15378" max="15378" width="8.5546875" style="5" customWidth="1"/>
    <col min="15379" max="15379" width="11.6640625" style="5" customWidth="1"/>
    <col min="15380" max="15380" width="15.88671875" style="5" customWidth="1"/>
    <col min="15381" max="15381" width="14" style="5" customWidth="1"/>
    <col min="15382" max="15390" width="11.6640625" style="5" customWidth="1"/>
    <col min="15391" max="15391" width="9" style="5" customWidth="1"/>
    <col min="15392" max="15392" width="13.6640625" style="5" customWidth="1"/>
    <col min="15393" max="15393" width="9.5546875" style="5" customWidth="1"/>
    <col min="15394" max="15394" width="11.109375" style="5" customWidth="1"/>
    <col min="15395" max="15612" width="12.88671875" style="5" customWidth="1"/>
    <col min="15613" max="15616" width="9.109375" style="5"/>
    <col min="15617" max="15617" width="7.44140625" style="5" customWidth="1"/>
    <col min="15618" max="15618" width="15.44140625" style="5" customWidth="1"/>
    <col min="15619" max="15627" width="0" style="5" hidden="1" customWidth="1"/>
    <col min="15628" max="15628" width="9.88671875" style="5" customWidth="1"/>
    <col min="15629" max="15629" width="9.109375" style="5"/>
    <col min="15630" max="15631" width="11.6640625" style="5" customWidth="1"/>
    <col min="15632" max="15633" width="13.44140625" style="5" customWidth="1"/>
    <col min="15634" max="15634" width="8.5546875" style="5" customWidth="1"/>
    <col min="15635" max="15635" width="11.6640625" style="5" customWidth="1"/>
    <col min="15636" max="15636" width="15.88671875" style="5" customWidth="1"/>
    <col min="15637" max="15637" width="14" style="5" customWidth="1"/>
    <col min="15638" max="15646" width="11.6640625" style="5" customWidth="1"/>
    <col min="15647" max="15647" width="9" style="5" customWidth="1"/>
    <col min="15648" max="15648" width="13.6640625" style="5" customWidth="1"/>
    <col min="15649" max="15649" width="9.5546875" style="5" customWidth="1"/>
    <col min="15650" max="15650" width="11.109375" style="5" customWidth="1"/>
    <col min="15651" max="15868" width="12.88671875" style="5" customWidth="1"/>
    <col min="15869" max="15872" width="9.109375" style="5"/>
    <col min="15873" max="15873" width="7.44140625" style="5" customWidth="1"/>
    <col min="15874" max="15874" width="15.44140625" style="5" customWidth="1"/>
    <col min="15875" max="15883" width="0" style="5" hidden="1" customWidth="1"/>
    <col min="15884" max="15884" width="9.88671875" style="5" customWidth="1"/>
    <col min="15885" max="15885" width="9.109375" style="5"/>
    <col min="15886" max="15887" width="11.6640625" style="5" customWidth="1"/>
    <col min="15888" max="15889" width="13.44140625" style="5" customWidth="1"/>
    <col min="15890" max="15890" width="8.5546875" style="5" customWidth="1"/>
    <col min="15891" max="15891" width="11.6640625" style="5" customWidth="1"/>
    <col min="15892" max="15892" width="15.88671875" style="5" customWidth="1"/>
    <col min="15893" max="15893" width="14" style="5" customWidth="1"/>
    <col min="15894" max="15902" width="11.6640625" style="5" customWidth="1"/>
    <col min="15903" max="15903" width="9" style="5" customWidth="1"/>
    <col min="15904" max="15904" width="13.6640625" style="5" customWidth="1"/>
    <col min="15905" max="15905" width="9.5546875" style="5" customWidth="1"/>
    <col min="15906" max="15906" width="11.109375" style="5" customWidth="1"/>
    <col min="15907" max="16124" width="12.88671875" style="5" customWidth="1"/>
    <col min="16125" max="16128" width="9.109375" style="5"/>
    <col min="16129" max="16129" width="7.44140625" style="5" customWidth="1"/>
    <col min="16130" max="16130" width="15.44140625" style="5" customWidth="1"/>
    <col min="16131" max="16139" width="0" style="5" hidden="1" customWidth="1"/>
    <col min="16140" max="16140" width="9.88671875" style="5" customWidth="1"/>
    <col min="16141" max="16141" width="9.109375" style="5"/>
    <col min="16142" max="16143" width="11.6640625" style="5" customWidth="1"/>
    <col min="16144" max="16145" width="13.44140625" style="5" customWidth="1"/>
    <col min="16146" max="16146" width="8.5546875" style="5" customWidth="1"/>
    <col min="16147" max="16147" width="11.6640625" style="5" customWidth="1"/>
    <col min="16148" max="16148" width="15.88671875" style="5" customWidth="1"/>
    <col min="16149" max="16149" width="14" style="5" customWidth="1"/>
    <col min="16150" max="16158" width="11.6640625" style="5" customWidth="1"/>
    <col min="16159" max="16159" width="9" style="5" customWidth="1"/>
    <col min="16160" max="16160" width="13.6640625" style="5" customWidth="1"/>
    <col min="16161" max="16161" width="9.5546875" style="5" customWidth="1"/>
    <col min="16162" max="16162" width="11.109375" style="5" customWidth="1"/>
    <col min="16163" max="16380" width="12.88671875" style="5" customWidth="1"/>
    <col min="16381" max="16384" width="9.109375" style="5"/>
  </cols>
  <sheetData>
    <row r="1" spans="1:39" s="12" customFormat="1" ht="15.75" customHeight="1"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17" t="s">
        <v>74</v>
      </c>
      <c r="C2" s="13"/>
      <c r="D2" s="14"/>
      <c r="E2" s="14"/>
      <c r="F2" s="14"/>
      <c r="G2" s="14"/>
      <c r="H2" s="14"/>
      <c r="I2" s="14"/>
      <c r="J2" s="14"/>
      <c r="K2" s="14"/>
      <c r="L2" s="14"/>
      <c r="M2" s="13" t="s">
        <v>52</v>
      </c>
      <c r="N2" s="5" t="s">
        <v>53</v>
      </c>
      <c r="O2" s="13" t="s">
        <v>54</v>
      </c>
      <c r="P2" s="15">
        <v>1</v>
      </c>
      <c r="Q2" s="1">
        <f>IF(W2=0,0, P2)</f>
        <v>1</v>
      </c>
      <c r="R2" s="13">
        <v>1</v>
      </c>
      <c r="S2" s="7">
        <v>0.64401620370370372</v>
      </c>
      <c r="T2" s="8">
        <v>45399</v>
      </c>
      <c r="U2" s="6">
        <v>38.293999999999997</v>
      </c>
      <c r="V2" s="9">
        <v>0.63823333333333332</v>
      </c>
      <c r="W2" s="10">
        <v>1</v>
      </c>
      <c r="X2" s="2">
        <f>V2*W2</f>
        <v>0.63823333333333332</v>
      </c>
      <c r="AB2" s="13"/>
      <c r="AC2" s="13">
        <v>-1</v>
      </c>
      <c r="AD2" s="13" t="s">
        <v>89</v>
      </c>
      <c r="AE2" s="13">
        <v>0</v>
      </c>
      <c r="AF2" s="5" t="s">
        <v>90</v>
      </c>
      <c r="AG2" s="5">
        <v>1</v>
      </c>
      <c r="AH2" s="13">
        <v>0.40600000000000003</v>
      </c>
      <c r="AI2" s="13" t="s">
        <v>55</v>
      </c>
      <c r="AJ2" s="13"/>
      <c r="AK2" s="13"/>
      <c r="AL2" s="13"/>
      <c r="AM2" s="13"/>
    </row>
    <row r="3" spans="1:39" x14ac:dyDescent="0.3">
      <c r="A3" s="3">
        <v>2</v>
      </c>
      <c r="B3" s="17" t="s">
        <v>75</v>
      </c>
      <c r="C3" s="13"/>
      <c r="D3" s="14"/>
      <c r="E3" s="14"/>
      <c r="F3" s="14"/>
      <c r="G3" s="14"/>
      <c r="H3" s="14"/>
      <c r="I3" s="14"/>
      <c r="J3" s="14"/>
      <c r="K3" s="14"/>
      <c r="L3" s="14"/>
      <c r="M3" s="13" t="s">
        <v>52</v>
      </c>
      <c r="N3" s="5" t="s">
        <v>53</v>
      </c>
      <c r="O3" s="5" t="s">
        <v>54</v>
      </c>
      <c r="P3" s="15">
        <v>1</v>
      </c>
      <c r="Q3" s="1">
        <f t="shared" ref="Q3:Q66" si="0">IF(W3=0,0, P3)</f>
        <v>1</v>
      </c>
      <c r="R3" s="13">
        <v>1</v>
      </c>
      <c r="S3" s="7">
        <v>0.64445601851851853</v>
      </c>
      <c r="T3" s="8">
        <v>45399</v>
      </c>
      <c r="U3" s="6">
        <v>20.416</v>
      </c>
      <c r="V3" s="9">
        <v>0.34026666666666666</v>
      </c>
      <c r="W3" s="10">
        <v>1</v>
      </c>
      <c r="X3" s="2">
        <f t="shared" ref="X3:X66" si="1">V3*W3</f>
        <v>0.34026666666666666</v>
      </c>
      <c r="AB3" s="13"/>
      <c r="AC3" s="13">
        <v>-1</v>
      </c>
      <c r="AD3" s="13" t="s">
        <v>89</v>
      </c>
      <c r="AE3" s="13">
        <v>0</v>
      </c>
      <c r="AF3" s="5" t="s">
        <v>90</v>
      </c>
      <c r="AG3" s="5">
        <v>1</v>
      </c>
      <c r="AH3" s="13">
        <v>0.7</v>
      </c>
      <c r="AI3" s="13" t="s">
        <v>56</v>
      </c>
      <c r="AJ3" s="13"/>
      <c r="AK3" s="13"/>
      <c r="AL3" s="13"/>
      <c r="AM3" s="13"/>
    </row>
    <row r="4" spans="1:39" x14ac:dyDescent="0.3">
      <c r="A4" s="3">
        <v>3</v>
      </c>
      <c r="B4" s="17" t="s">
        <v>44</v>
      </c>
      <c r="C4" s="13"/>
      <c r="D4" s="14"/>
      <c r="E4" s="14"/>
      <c r="F4" s="14"/>
      <c r="G4" s="14"/>
      <c r="H4" s="14"/>
      <c r="I4" s="14"/>
      <c r="J4" s="14"/>
      <c r="K4" s="14"/>
      <c r="L4" s="14"/>
      <c r="M4" s="13" t="s">
        <v>52</v>
      </c>
      <c r="N4" s="5" t="s">
        <v>53</v>
      </c>
      <c r="O4" s="5" t="s">
        <v>54</v>
      </c>
      <c r="P4" s="15">
        <v>1</v>
      </c>
      <c r="Q4" s="1">
        <f t="shared" si="0"/>
        <v>1</v>
      </c>
      <c r="R4" s="13">
        <v>1</v>
      </c>
      <c r="S4" s="7">
        <v>0.64469907407407412</v>
      </c>
      <c r="T4" s="8">
        <v>45399</v>
      </c>
      <c r="U4" s="6">
        <v>22.306000000000001</v>
      </c>
      <c r="V4" s="9">
        <v>0.37176666666666669</v>
      </c>
      <c r="W4" s="10">
        <v>1</v>
      </c>
      <c r="X4" s="2">
        <f t="shared" si="1"/>
        <v>0.37176666666666669</v>
      </c>
      <c r="AB4" s="13"/>
      <c r="AC4" s="13">
        <v>-1</v>
      </c>
      <c r="AD4" s="13" t="s">
        <v>89</v>
      </c>
      <c r="AE4" s="13">
        <v>0</v>
      </c>
      <c r="AF4" s="5" t="s">
        <v>90</v>
      </c>
      <c r="AG4" s="5">
        <v>1</v>
      </c>
      <c r="AH4" s="13">
        <v>0.11600000000000001</v>
      </c>
      <c r="AI4" s="13" t="s">
        <v>64</v>
      </c>
      <c r="AJ4" s="13"/>
      <c r="AK4" s="13"/>
      <c r="AL4" s="13"/>
      <c r="AM4" s="13"/>
    </row>
    <row r="5" spans="1:39" x14ac:dyDescent="0.3">
      <c r="A5" s="3">
        <v>4</v>
      </c>
      <c r="B5" s="17" t="s">
        <v>47</v>
      </c>
      <c r="C5" s="13"/>
      <c r="D5" s="14"/>
      <c r="E5" s="14"/>
      <c r="F5" s="14"/>
      <c r="G5" s="14"/>
      <c r="H5" s="14"/>
      <c r="I5" s="14"/>
      <c r="J5" s="14"/>
      <c r="K5" s="14"/>
      <c r="L5" s="14"/>
      <c r="M5" s="13" t="s">
        <v>52</v>
      </c>
      <c r="N5" s="5" t="s">
        <v>53</v>
      </c>
      <c r="O5" s="5" t="s">
        <v>54</v>
      </c>
      <c r="P5" s="15">
        <v>1</v>
      </c>
      <c r="Q5" s="1">
        <f t="shared" si="0"/>
        <v>1</v>
      </c>
      <c r="R5" s="13">
        <v>1</v>
      </c>
      <c r="S5" s="7">
        <v>0.64495370370370375</v>
      </c>
      <c r="T5" s="8">
        <v>45399</v>
      </c>
      <c r="U5" s="6">
        <v>9.4689999999999994</v>
      </c>
      <c r="V5" s="9">
        <v>0.15781666666666666</v>
      </c>
      <c r="W5" s="10">
        <v>1</v>
      </c>
      <c r="X5" s="2">
        <f t="shared" si="1"/>
        <v>0.15781666666666666</v>
      </c>
      <c r="AB5" s="13"/>
      <c r="AC5" s="13">
        <v>-1</v>
      </c>
      <c r="AD5" s="13" t="s">
        <v>89</v>
      </c>
      <c r="AE5" s="13">
        <v>0</v>
      </c>
      <c r="AF5" s="5" t="s">
        <v>90</v>
      </c>
      <c r="AG5" s="5">
        <v>1</v>
      </c>
      <c r="AH5" s="13">
        <v>0.42199999999999999</v>
      </c>
      <c r="AI5" s="13" t="s">
        <v>59</v>
      </c>
      <c r="AJ5" s="13"/>
      <c r="AK5" s="13"/>
      <c r="AL5" s="13"/>
      <c r="AM5" s="13"/>
    </row>
    <row r="6" spans="1:39" x14ac:dyDescent="0.3">
      <c r="A6" s="3">
        <v>5</v>
      </c>
      <c r="B6" s="17" t="s">
        <v>39</v>
      </c>
      <c r="C6" s="13"/>
      <c r="D6" s="14"/>
      <c r="E6" s="14"/>
      <c r="F6" s="14"/>
      <c r="G6" s="14"/>
      <c r="H6" s="14"/>
      <c r="I6" s="14"/>
      <c r="J6" s="14"/>
      <c r="K6" s="14"/>
      <c r="L6" s="14"/>
      <c r="M6" s="13" t="s">
        <v>52</v>
      </c>
      <c r="N6" s="5" t="s">
        <v>53</v>
      </c>
      <c r="O6" s="13" t="s">
        <v>54</v>
      </c>
      <c r="P6" s="15">
        <v>1</v>
      </c>
      <c r="Q6" s="1">
        <f t="shared" si="0"/>
        <v>1</v>
      </c>
      <c r="R6" s="13">
        <v>1</v>
      </c>
      <c r="S6" s="7">
        <v>0.64505787037037032</v>
      </c>
      <c r="T6" s="8">
        <v>45399</v>
      </c>
      <c r="U6" s="6">
        <v>5.1539999999999999</v>
      </c>
      <c r="V6" s="9">
        <v>8.5900000000000004E-2</v>
      </c>
      <c r="W6" s="10">
        <v>1</v>
      </c>
      <c r="X6" s="2">
        <f t="shared" si="1"/>
        <v>8.5900000000000004E-2</v>
      </c>
      <c r="AB6" s="13"/>
      <c r="AC6" s="13">
        <v>-1</v>
      </c>
      <c r="AD6" s="13" t="s">
        <v>89</v>
      </c>
      <c r="AE6" s="13">
        <v>0</v>
      </c>
      <c r="AF6" s="5" t="s">
        <v>90</v>
      </c>
      <c r="AG6" s="5">
        <v>1</v>
      </c>
      <c r="AH6" s="13">
        <v>0.89100000000000001</v>
      </c>
      <c r="AI6" s="13" t="s">
        <v>84</v>
      </c>
      <c r="AJ6" s="13"/>
      <c r="AK6" s="13"/>
      <c r="AL6" s="13"/>
      <c r="AM6" s="13"/>
    </row>
    <row r="7" spans="1:39" x14ac:dyDescent="0.3">
      <c r="A7" s="3">
        <v>6</v>
      </c>
      <c r="B7" s="17" t="s">
        <v>74</v>
      </c>
      <c r="C7" s="13"/>
      <c r="D7" s="14"/>
      <c r="E7" s="14"/>
      <c r="F7" s="14"/>
      <c r="G7" s="14"/>
      <c r="H7" s="14"/>
      <c r="I7" s="14"/>
      <c r="J7" s="14"/>
      <c r="K7" s="14"/>
      <c r="L7" s="14"/>
      <c r="M7" s="13" t="s">
        <v>52</v>
      </c>
      <c r="N7" s="5" t="s">
        <v>53</v>
      </c>
      <c r="O7" s="13" t="s">
        <v>54</v>
      </c>
      <c r="P7" s="15">
        <v>1</v>
      </c>
      <c r="Q7" s="1">
        <f t="shared" si="0"/>
        <v>1</v>
      </c>
      <c r="R7" s="13">
        <v>1</v>
      </c>
      <c r="S7" s="7">
        <v>0.64530092592592592</v>
      </c>
      <c r="T7" s="8">
        <v>45399</v>
      </c>
      <c r="U7" s="6">
        <v>20.582999999999998</v>
      </c>
      <c r="V7" s="9">
        <v>0.34305000000000002</v>
      </c>
      <c r="W7" s="10">
        <v>1</v>
      </c>
      <c r="X7" s="2">
        <f t="shared" si="1"/>
        <v>0.34305000000000002</v>
      </c>
      <c r="AB7" s="13"/>
      <c r="AC7" s="13">
        <v>-1</v>
      </c>
      <c r="AD7" s="13" t="s">
        <v>89</v>
      </c>
      <c r="AE7" s="13">
        <v>0</v>
      </c>
      <c r="AF7" s="5" t="s">
        <v>90</v>
      </c>
      <c r="AG7" s="5">
        <v>1</v>
      </c>
      <c r="AH7" s="13">
        <v>0.50700000000000001</v>
      </c>
      <c r="AI7" s="13" t="s">
        <v>55</v>
      </c>
      <c r="AJ7" s="13"/>
      <c r="AK7" s="13"/>
      <c r="AL7" s="13"/>
      <c r="AM7" s="13"/>
    </row>
    <row r="8" spans="1:39" x14ac:dyDescent="0.3">
      <c r="A8" s="3">
        <v>7</v>
      </c>
      <c r="B8" s="17" t="s">
        <v>40</v>
      </c>
      <c r="C8" s="13"/>
      <c r="D8" s="14"/>
      <c r="E8" s="14"/>
      <c r="F8" s="14"/>
      <c r="G8" s="14"/>
      <c r="H8" s="14"/>
      <c r="I8" s="14"/>
      <c r="J8" s="14"/>
      <c r="K8" s="14"/>
      <c r="L8" s="14"/>
      <c r="M8" s="13" t="s">
        <v>52</v>
      </c>
      <c r="N8" s="5" t="s">
        <v>53</v>
      </c>
      <c r="O8" s="13" t="s">
        <v>54</v>
      </c>
      <c r="P8" s="15">
        <v>1</v>
      </c>
      <c r="Q8" s="1">
        <f t="shared" si="0"/>
        <v>1</v>
      </c>
      <c r="R8" s="13">
        <v>1</v>
      </c>
      <c r="S8" s="7">
        <v>0.64554398148148151</v>
      </c>
      <c r="T8" s="8">
        <v>45399</v>
      </c>
      <c r="U8" s="6">
        <v>35.761000000000003</v>
      </c>
      <c r="V8" s="9">
        <v>0.59601666666666664</v>
      </c>
      <c r="W8" s="10">
        <v>1</v>
      </c>
      <c r="X8" s="2">
        <f t="shared" si="1"/>
        <v>0.59601666666666664</v>
      </c>
      <c r="AB8" s="13"/>
      <c r="AC8" s="13">
        <v>-1</v>
      </c>
      <c r="AD8" s="13" t="s">
        <v>89</v>
      </c>
      <c r="AE8" s="13">
        <v>0</v>
      </c>
      <c r="AF8" s="5" t="s">
        <v>90</v>
      </c>
      <c r="AG8" s="5">
        <v>1</v>
      </c>
      <c r="AH8" s="13">
        <v>0.09</v>
      </c>
      <c r="AI8" s="13" t="s">
        <v>60</v>
      </c>
      <c r="AJ8" s="13"/>
      <c r="AK8" s="13"/>
      <c r="AL8" s="13"/>
      <c r="AM8" s="13"/>
    </row>
    <row r="9" spans="1:39" x14ac:dyDescent="0.3">
      <c r="A9" s="3">
        <v>8</v>
      </c>
      <c r="B9" s="17" t="s">
        <v>47</v>
      </c>
      <c r="C9" s="13"/>
      <c r="D9" s="14"/>
      <c r="E9" s="14"/>
      <c r="F9" s="14"/>
      <c r="G9" s="14"/>
      <c r="H9" s="14"/>
      <c r="I9" s="14"/>
      <c r="J9" s="14"/>
      <c r="K9" s="14"/>
      <c r="L9" s="14"/>
      <c r="M9" s="13" t="s">
        <v>52</v>
      </c>
      <c r="N9" s="5" t="s">
        <v>53</v>
      </c>
      <c r="O9" s="13" t="s">
        <v>54</v>
      </c>
      <c r="P9" s="15">
        <v>1</v>
      </c>
      <c r="Q9" s="1">
        <f t="shared" si="0"/>
        <v>1</v>
      </c>
      <c r="R9" s="13">
        <v>1</v>
      </c>
      <c r="S9" s="7">
        <v>0.64594907407407409</v>
      </c>
      <c r="T9" s="8">
        <v>45399</v>
      </c>
      <c r="U9" s="6">
        <v>114.108</v>
      </c>
      <c r="V9" s="9">
        <v>1.9017999999999999</v>
      </c>
      <c r="W9" s="10">
        <v>1</v>
      </c>
      <c r="X9" s="2">
        <f t="shared" si="1"/>
        <v>1.9017999999999999</v>
      </c>
      <c r="AB9" s="13"/>
      <c r="AC9" s="13">
        <v>-1</v>
      </c>
      <c r="AD9" s="13" t="s">
        <v>89</v>
      </c>
      <c r="AE9" s="13">
        <v>0</v>
      </c>
      <c r="AF9" s="5" t="s">
        <v>90</v>
      </c>
      <c r="AG9" s="5">
        <v>1</v>
      </c>
      <c r="AH9" s="13">
        <v>0.85099999999999998</v>
      </c>
      <c r="AI9" s="13" t="s">
        <v>59</v>
      </c>
      <c r="AJ9" s="13"/>
      <c r="AK9" s="13"/>
      <c r="AL9" s="13"/>
      <c r="AM9" s="13"/>
    </row>
    <row r="10" spans="1:39" x14ac:dyDescent="0.3">
      <c r="A10" s="3">
        <v>9</v>
      </c>
      <c r="B10" s="17" t="s">
        <v>39</v>
      </c>
      <c r="C10" s="13"/>
      <c r="D10" s="14"/>
      <c r="E10" s="14"/>
      <c r="F10" s="14"/>
      <c r="G10" s="14"/>
      <c r="H10" s="14"/>
      <c r="I10" s="14"/>
      <c r="J10" s="14"/>
      <c r="K10" s="14"/>
      <c r="L10" s="14"/>
      <c r="M10" s="13" t="s">
        <v>52</v>
      </c>
      <c r="N10" s="13" t="s">
        <v>53</v>
      </c>
      <c r="O10" s="13" t="s">
        <v>54</v>
      </c>
      <c r="P10" s="15">
        <v>1</v>
      </c>
      <c r="Q10" s="1">
        <f t="shared" si="0"/>
        <v>1</v>
      </c>
      <c r="R10" s="13">
        <v>1</v>
      </c>
      <c r="S10" s="7">
        <v>0.64726851851851852</v>
      </c>
      <c r="T10" s="8">
        <v>45399</v>
      </c>
      <c r="U10" s="6">
        <v>6.1719999999999997</v>
      </c>
      <c r="V10" s="9">
        <v>0.10286666666666666</v>
      </c>
      <c r="W10" s="10">
        <v>1</v>
      </c>
      <c r="X10" s="2">
        <f t="shared" si="1"/>
        <v>0.10286666666666666</v>
      </c>
      <c r="AB10" s="13"/>
      <c r="AC10" s="13">
        <v>-1</v>
      </c>
      <c r="AD10" s="13" t="s">
        <v>89</v>
      </c>
      <c r="AE10" s="13">
        <v>0</v>
      </c>
      <c r="AF10" s="5" t="s">
        <v>90</v>
      </c>
      <c r="AG10" s="5">
        <v>1</v>
      </c>
      <c r="AH10" s="13">
        <v>0.95899999999999996</v>
      </c>
      <c r="AI10" s="13" t="s">
        <v>84</v>
      </c>
      <c r="AJ10" s="13"/>
      <c r="AK10" s="13"/>
      <c r="AL10" s="13"/>
      <c r="AM10" s="13"/>
    </row>
    <row r="11" spans="1:39" x14ac:dyDescent="0.3">
      <c r="A11" s="3">
        <v>10</v>
      </c>
      <c r="B11" s="17" t="s">
        <v>74</v>
      </c>
      <c r="C11" s="13"/>
      <c r="D11" s="14"/>
      <c r="E11" s="14"/>
      <c r="F11" s="14"/>
      <c r="G11" s="14"/>
      <c r="H11" s="14"/>
      <c r="I11" s="14"/>
      <c r="J11" s="14"/>
      <c r="K11" s="14"/>
      <c r="L11" s="14"/>
      <c r="M11" s="13" t="s">
        <v>52</v>
      </c>
      <c r="N11" s="5" t="s">
        <v>53</v>
      </c>
      <c r="O11" s="13" t="s">
        <v>54</v>
      </c>
      <c r="P11" s="15">
        <v>1</v>
      </c>
      <c r="Q11" s="1">
        <f t="shared" si="0"/>
        <v>1</v>
      </c>
      <c r="R11" s="13">
        <v>1</v>
      </c>
      <c r="S11" s="7">
        <v>0.64743055555555551</v>
      </c>
      <c r="T11" s="8">
        <v>45399</v>
      </c>
      <c r="U11" s="6">
        <v>20.341000000000001</v>
      </c>
      <c r="V11" s="9">
        <v>0.33901666666666669</v>
      </c>
      <c r="W11" s="10">
        <v>1</v>
      </c>
      <c r="X11" s="2">
        <f t="shared" si="1"/>
        <v>0.33901666666666669</v>
      </c>
      <c r="AB11" s="13"/>
      <c r="AC11" s="13">
        <v>-1</v>
      </c>
      <c r="AD11" s="13" t="s">
        <v>89</v>
      </c>
      <c r="AE11" s="13">
        <v>0</v>
      </c>
      <c r="AF11" s="5" t="s">
        <v>90</v>
      </c>
      <c r="AG11" s="5">
        <v>1</v>
      </c>
      <c r="AH11" s="13">
        <v>0.377</v>
      </c>
      <c r="AI11" s="13" t="s">
        <v>55</v>
      </c>
      <c r="AJ11" s="13"/>
      <c r="AK11" s="13"/>
      <c r="AL11" s="13"/>
      <c r="AM11" s="13"/>
    </row>
    <row r="12" spans="1:39" x14ac:dyDescent="0.3">
      <c r="A12" s="3">
        <v>11</v>
      </c>
      <c r="B12" s="17" t="s">
        <v>40</v>
      </c>
      <c r="C12" s="14"/>
      <c r="D12" s="14"/>
      <c r="E12" s="14"/>
      <c r="F12" s="14"/>
      <c r="G12" s="14"/>
      <c r="H12" s="14"/>
      <c r="I12" s="14"/>
      <c r="J12" s="14"/>
      <c r="K12" s="14"/>
      <c r="L12" s="14"/>
      <c r="M12" s="13" t="s">
        <v>52</v>
      </c>
      <c r="N12" s="5" t="s">
        <v>53</v>
      </c>
      <c r="O12" s="13" t="s">
        <v>54</v>
      </c>
      <c r="P12" s="15">
        <v>1</v>
      </c>
      <c r="Q12" s="1">
        <f t="shared" si="0"/>
        <v>1</v>
      </c>
      <c r="R12" s="13">
        <v>1</v>
      </c>
      <c r="S12" s="7">
        <v>0.64766203703703706</v>
      </c>
      <c r="T12" s="8">
        <v>45399</v>
      </c>
      <c r="U12" s="6">
        <v>26.704999999999998</v>
      </c>
      <c r="V12" s="9">
        <v>0.44508333333333333</v>
      </c>
      <c r="W12" s="10">
        <v>1</v>
      </c>
      <c r="X12" s="2">
        <f t="shared" si="1"/>
        <v>0.44508333333333333</v>
      </c>
      <c r="AB12" s="13"/>
      <c r="AC12" s="13">
        <v>-1</v>
      </c>
      <c r="AD12" s="13" t="s">
        <v>89</v>
      </c>
      <c r="AE12" s="13">
        <v>0</v>
      </c>
      <c r="AF12" s="5" t="s">
        <v>90</v>
      </c>
      <c r="AG12" s="5">
        <v>1</v>
      </c>
      <c r="AH12" s="5">
        <v>0.71799999999999997</v>
      </c>
      <c r="AI12" s="5" t="s">
        <v>60</v>
      </c>
    </row>
    <row r="13" spans="1:39" x14ac:dyDescent="0.3">
      <c r="A13" s="3">
        <v>12</v>
      </c>
      <c r="B13" s="17" t="s">
        <v>47</v>
      </c>
      <c r="C13" s="14"/>
      <c r="D13" s="14"/>
      <c r="E13" s="14"/>
      <c r="F13" s="14"/>
      <c r="G13" s="14"/>
      <c r="H13" s="14"/>
      <c r="I13" s="14"/>
      <c r="J13" s="14"/>
      <c r="K13" s="14"/>
      <c r="L13" s="14"/>
      <c r="M13" s="13" t="s">
        <v>52</v>
      </c>
      <c r="N13" s="5" t="s">
        <v>53</v>
      </c>
      <c r="O13" s="13" t="s">
        <v>54</v>
      </c>
      <c r="P13" s="15">
        <v>1</v>
      </c>
      <c r="Q13" s="1">
        <f t="shared" si="0"/>
        <v>1</v>
      </c>
      <c r="R13" s="13">
        <v>1</v>
      </c>
      <c r="S13" s="7">
        <v>0.647974537037037</v>
      </c>
      <c r="T13" s="8">
        <v>45399</v>
      </c>
      <c r="U13" s="6">
        <v>38.43</v>
      </c>
      <c r="V13" s="9">
        <v>0.64049999999999996</v>
      </c>
      <c r="W13" s="10">
        <v>1</v>
      </c>
      <c r="X13" s="2">
        <f t="shared" si="1"/>
        <v>0.64049999999999996</v>
      </c>
      <c r="AB13" s="13"/>
      <c r="AC13" s="13">
        <v>-1</v>
      </c>
      <c r="AD13" s="13" t="s">
        <v>89</v>
      </c>
      <c r="AE13" s="13">
        <v>0</v>
      </c>
      <c r="AF13" s="5" t="s">
        <v>90</v>
      </c>
      <c r="AG13" s="5">
        <v>1</v>
      </c>
      <c r="AH13" s="5">
        <v>0.42299999999999999</v>
      </c>
      <c r="AI13" s="5" t="s">
        <v>59</v>
      </c>
    </row>
    <row r="14" spans="1:39" x14ac:dyDescent="0.3">
      <c r="A14" s="3">
        <v>13</v>
      </c>
      <c r="B14" s="17" t="s">
        <v>39</v>
      </c>
      <c r="C14" s="14"/>
      <c r="D14" s="14"/>
      <c r="E14" s="14"/>
      <c r="F14" s="14"/>
      <c r="G14" s="14"/>
      <c r="H14" s="14"/>
      <c r="I14" s="14"/>
      <c r="J14" s="14"/>
      <c r="K14" s="14"/>
      <c r="L14" s="14"/>
      <c r="M14" s="13" t="s">
        <v>52</v>
      </c>
      <c r="N14" s="5" t="s">
        <v>53</v>
      </c>
      <c r="O14" s="13" t="s">
        <v>54</v>
      </c>
      <c r="P14" s="15">
        <v>1</v>
      </c>
      <c r="Q14" s="1">
        <f t="shared" si="0"/>
        <v>1</v>
      </c>
      <c r="R14" s="13">
        <v>1</v>
      </c>
      <c r="S14" s="7">
        <v>0.64841435185185181</v>
      </c>
      <c r="T14" s="8">
        <v>45399</v>
      </c>
      <c r="U14" s="6">
        <v>8.7070000000000007</v>
      </c>
      <c r="V14" s="9">
        <v>0.14511666666666667</v>
      </c>
      <c r="W14" s="10">
        <v>1</v>
      </c>
      <c r="X14" s="2">
        <f t="shared" si="1"/>
        <v>0.14511666666666667</v>
      </c>
      <c r="AB14" s="13"/>
      <c r="AC14" s="13">
        <v>-1</v>
      </c>
      <c r="AD14" s="13" t="s">
        <v>89</v>
      </c>
      <c r="AE14" s="13">
        <v>0</v>
      </c>
      <c r="AF14" s="5" t="s">
        <v>90</v>
      </c>
      <c r="AG14" s="5">
        <v>1</v>
      </c>
      <c r="AH14" s="5">
        <v>0.85299999999999998</v>
      </c>
      <c r="AI14" s="5" t="s">
        <v>84</v>
      </c>
    </row>
    <row r="15" spans="1:39" x14ac:dyDescent="0.3">
      <c r="A15" s="3">
        <v>14</v>
      </c>
      <c r="B15" s="17" t="s">
        <v>74</v>
      </c>
      <c r="C15" s="14"/>
      <c r="D15" s="14"/>
      <c r="E15" s="14"/>
      <c r="F15" s="14"/>
      <c r="G15" s="14"/>
      <c r="H15" s="14"/>
      <c r="I15" s="14"/>
      <c r="J15" s="14"/>
      <c r="K15" s="14"/>
      <c r="L15" s="14"/>
      <c r="M15" s="13" t="s">
        <v>52</v>
      </c>
      <c r="N15" s="5" t="s">
        <v>53</v>
      </c>
      <c r="O15" s="13" t="s">
        <v>54</v>
      </c>
      <c r="P15" s="15">
        <v>1</v>
      </c>
      <c r="Q15" s="1">
        <f t="shared" si="0"/>
        <v>1</v>
      </c>
      <c r="R15" s="13">
        <v>1</v>
      </c>
      <c r="S15" s="7">
        <v>0.64864583333333337</v>
      </c>
      <c r="T15" s="8">
        <v>45399</v>
      </c>
      <c r="U15" s="6">
        <v>41.296999999999997</v>
      </c>
      <c r="V15" s="9">
        <v>0.68828333333333336</v>
      </c>
      <c r="W15" s="10">
        <v>1</v>
      </c>
      <c r="X15" s="2">
        <f t="shared" si="1"/>
        <v>0.68828333333333336</v>
      </c>
      <c r="AB15" s="13"/>
      <c r="AC15" s="13">
        <v>-1</v>
      </c>
      <c r="AD15" s="13" t="s">
        <v>89</v>
      </c>
      <c r="AE15" s="13">
        <v>0</v>
      </c>
      <c r="AF15" s="5" t="s">
        <v>90</v>
      </c>
      <c r="AG15" s="5">
        <v>1</v>
      </c>
      <c r="AH15" s="5">
        <v>0.93500000000000005</v>
      </c>
      <c r="AI15" s="5" t="s">
        <v>55</v>
      </c>
    </row>
    <row r="16" spans="1:39" x14ac:dyDescent="0.3">
      <c r="A16" s="3">
        <v>15</v>
      </c>
      <c r="B16" s="17" t="s">
        <v>40</v>
      </c>
      <c r="C16" s="14"/>
      <c r="D16" s="14"/>
      <c r="E16" s="14"/>
      <c r="F16" s="14"/>
      <c r="G16" s="14"/>
      <c r="H16" s="14"/>
      <c r="I16" s="14"/>
      <c r="J16" s="14"/>
      <c r="K16" s="14"/>
      <c r="L16" s="14"/>
      <c r="M16" s="13" t="s">
        <v>52</v>
      </c>
      <c r="N16" s="5" t="s">
        <v>53</v>
      </c>
      <c r="O16" s="13" t="s">
        <v>54</v>
      </c>
      <c r="P16" s="15">
        <v>1</v>
      </c>
      <c r="Q16" s="1">
        <f t="shared" si="0"/>
        <v>1</v>
      </c>
      <c r="R16" s="13">
        <v>1</v>
      </c>
      <c r="S16" s="7">
        <v>0.64913194444444444</v>
      </c>
      <c r="T16" s="8">
        <v>45399</v>
      </c>
      <c r="U16" s="6">
        <v>37.343000000000004</v>
      </c>
      <c r="V16" s="9">
        <v>0.62238333333333329</v>
      </c>
      <c r="W16" s="10">
        <v>1</v>
      </c>
      <c r="X16" s="2">
        <f t="shared" si="1"/>
        <v>0.62238333333333329</v>
      </c>
      <c r="AB16" s="13"/>
      <c r="AC16" s="13">
        <v>-1</v>
      </c>
      <c r="AD16" s="13" t="s">
        <v>89</v>
      </c>
      <c r="AE16" s="13">
        <v>0</v>
      </c>
      <c r="AF16" s="5" t="s">
        <v>90</v>
      </c>
      <c r="AG16" s="5">
        <v>1</v>
      </c>
      <c r="AH16" s="5">
        <v>0.23300000000000001</v>
      </c>
      <c r="AI16" s="5" t="s">
        <v>60</v>
      </c>
    </row>
    <row r="17" spans="1:35" x14ac:dyDescent="0.3">
      <c r="A17" s="3">
        <v>16</v>
      </c>
      <c r="B17" s="17" t="s">
        <v>75</v>
      </c>
      <c r="M17" s="5" t="s">
        <v>52</v>
      </c>
      <c r="N17" s="5" t="s">
        <v>53</v>
      </c>
      <c r="O17" s="5" t="s">
        <v>54</v>
      </c>
      <c r="P17" s="6">
        <v>1</v>
      </c>
      <c r="Q17" s="1">
        <f t="shared" si="0"/>
        <v>1</v>
      </c>
      <c r="R17" s="5">
        <v>1</v>
      </c>
      <c r="S17" s="7">
        <v>0.64956018518518521</v>
      </c>
      <c r="T17" s="8">
        <v>45399</v>
      </c>
      <c r="U17" s="6">
        <v>12.843</v>
      </c>
      <c r="V17" s="9">
        <v>0.21404999999999999</v>
      </c>
      <c r="W17" s="10">
        <v>1</v>
      </c>
      <c r="X17" s="2">
        <f t="shared" si="1"/>
        <v>0.21404999999999999</v>
      </c>
      <c r="AC17" s="5">
        <v>-1</v>
      </c>
      <c r="AD17" s="5" t="s">
        <v>89</v>
      </c>
      <c r="AE17" s="5">
        <v>0</v>
      </c>
      <c r="AF17" s="5" t="s">
        <v>90</v>
      </c>
      <c r="AG17" s="5">
        <v>1</v>
      </c>
      <c r="AH17" s="5">
        <v>0.57599999999999996</v>
      </c>
      <c r="AI17" s="5" t="s">
        <v>56</v>
      </c>
    </row>
    <row r="18" spans="1:35" x14ac:dyDescent="0.3">
      <c r="A18" s="3">
        <v>17</v>
      </c>
      <c r="B18" s="17" t="s">
        <v>47</v>
      </c>
      <c r="M18" s="5" t="s">
        <v>52</v>
      </c>
      <c r="N18" s="5" t="s">
        <v>53</v>
      </c>
      <c r="O18" s="5" t="s">
        <v>54</v>
      </c>
      <c r="P18" s="6">
        <v>1</v>
      </c>
      <c r="Q18" s="1">
        <f t="shared" si="0"/>
        <v>1</v>
      </c>
      <c r="R18" s="5">
        <v>1</v>
      </c>
      <c r="S18" s="7">
        <v>0.64971064814814816</v>
      </c>
      <c r="T18" s="8">
        <v>45399</v>
      </c>
      <c r="U18" s="6">
        <v>8.1890000000000001</v>
      </c>
      <c r="V18" s="9">
        <v>0.13648333333333335</v>
      </c>
      <c r="W18" s="10">
        <v>1</v>
      </c>
      <c r="X18" s="2">
        <f t="shared" si="1"/>
        <v>0.13648333333333335</v>
      </c>
      <c r="AC18" s="5">
        <v>-1</v>
      </c>
      <c r="AD18" s="5" t="s">
        <v>89</v>
      </c>
      <c r="AE18" s="5">
        <v>0</v>
      </c>
      <c r="AF18" s="5" t="s">
        <v>90</v>
      </c>
      <c r="AG18" s="5">
        <v>1</v>
      </c>
      <c r="AH18" s="5">
        <v>0.42</v>
      </c>
      <c r="AI18" s="5" t="s">
        <v>59</v>
      </c>
    </row>
    <row r="19" spans="1:35" x14ac:dyDescent="0.3">
      <c r="A19" s="3">
        <v>18</v>
      </c>
      <c r="B19" s="17" t="s">
        <v>39</v>
      </c>
      <c r="M19" s="5" t="s">
        <v>52</v>
      </c>
      <c r="N19" s="5" t="s">
        <v>53</v>
      </c>
      <c r="O19" s="5" t="s">
        <v>54</v>
      </c>
      <c r="P19" s="6">
        <v>1</v>
      </c>
      <c r="Q19" s="1">
        <f t="shared" si="0"/>
        <v>1</v>
      </c>
      <c r="R19" s="5">
        <v>1</v>
      </c>
      <c r="S19" s="7">
        <v>0.6498032407407407</v>
      </c>
      <c r="T19" s="8">
        <v>45399</v>
      </c>
      <c r="U19" s="6">
        <v>7.7069999999999999</v>
      </c>
      <c r="V19" s="9">
        <v>0.12845000000000001</v>
      </c>
      <c r="W19" s="10">
        <v>1</v>
      </c>
      <c r="X19" s="2">
        <f t="shared" si="1"/>
        <v>0.12845000000000001</v>
      </c>
      <c r="AC19" s="5">
        <v>-1</v>
      </c>
      <c r="AD19" s="5" t="s">
        <v>89</v>
      </c>
      <c r="AE19" s="5">
        <v>0</v>
      </c>
      <c r="AF19" s="5" t="s">
        <v>90</v>
      </c>
      <c r="AG19" s="5">
        <v>1</v>
      </c>
      <c r="AH19" s="5">
        <v>0.60899999999999999</v>
      </c>
      <c r="AI19" s="5" t="s">
        <v>84</v>
      </c>
    </row>
    <row r="20" spans="1:35" x14ac:dyDescent="0.3">
      <c r="A20" s="3">
        <v>19</v>
      </c>
      <c r="B20" s="17" t="s">
        <v>74</v>
      </c>
      <c r="M20" s="5" t="s">
        <v>52</v>
      </c>
      <c r="N20" s="5" t="s">
        <v>53</v>
      </c>
      <c r="O20" s="5" t="s">
        <v>54</v>
      </c>
      <c r="P20" s="6">
        <v>1</v>
      </c>
      <c r="Q20" s="1">
        <f t="shared" si="0"/>
        <v>1</v>
      </c>
      <c r="R20" s="5">
        <v>1</v>
      </c>
      <c r="S20" s="7">
        <v>0.6500231481481481</v>
      </c>
      <c r="T20" s="8">
        <v>45399</v>
      </c>
      <c r="U20" s="6">
        <v>24.152000000000001</v>
      </c>
      <c r="V20" s="9">
        <v>0.40253333333333335</v>
      </c>
      <c r="W20" s="10">
        <v>1</v>
      </c>
      <c r="X20" s="2">
        <f t="shared" si="1"/>
        <v>0.40253333333333335</v>
      </c>
      <c r="AC20" s="5">
        <v>-1</v>
      </c>
      <c r="AD20" s="5" t="s">
        <v>89</v>
      </c>
      <c r="AE20" s="5">
        <v>0</v>
      </c>
      <c r="AF20" s="5" t="s">
        <v>90</v>
      </c>
      <c r="AG20" s="5">
        <v>1</v>
      </c>
      <c r="AH20" s="5">
        <v>0.14099999999999999</v>
      </c>
      <c r="AI20" s="5" t="s">
        <v>55</v>
      </c>
    </row>
    <row r="21" spans="1:35" x14ac:dyDescent="0.3">
      <c r="A21" s="3">
        <v>20</v>
      </c>
      <c r="B21" s="17" t="s">
        <v>40</v>
      </c>
      <c r="M21" s="5" t="s">
        <v>52</v>
      </c>
      <c r="N21" s="5" t="s">
        <v>53</v>
      </c>
      <c r="O21" s="5" t="s">
        <v>54</v>
      </c>
      <c r="P21" s="6">
        <v>1</v>
      </c>
      <c r="Q21" s="1">
        <f t="shared" si="0"/>
        <v>1</v>
      </c>
      <c r="R21" s="5">
        <v>1</v>
      </c>
      <c r="S21" s="7">
        <v>0.65030092592592592</v>
      </c>
      <c r="T21" s="8">
        <v>45399</v>
      </c>
      <c r="U21" s="6">
        <v>17.797000000000001</v>
      </c>
      <c r="V21" s="9">
        <v>0.29661666666666664</v>
      </c>
      <c r="W21" s="10">
        <v>1</v>
      </c>
      <c r="X21" s="2">
        <f t="shared" si="1"/>
        <v>0.29661666666666664</v>
      </c>
      <c r="AC21" s="5">
        <v>-1</v>
      </c>
      <c r="AD21" s="5" t="s">
        <v>89</v>
      </c>
      <c r="AE21" s="5">
        <v>0</v>
      </c>
      <c r="AF21" s="5" t="s">
        <v>90</v>
      </c>
      <c r="AG21" s="5">
        <v>1</v>
      </c>
      <c r="AH21" s="5">
        <v>0.29299999999999998</v>
      </c>
      <c r="AI21" s="5" t="s">
        <v>60</v>
      </c>
    </row>
    <row r="22" spans="1:35" x14ac:dyDescent="0.3">
      <c r="A22" s="3">
        <v>21</v>
      </c>
      <c r="B22" s="17" t="s">
        <v>47</v>
      </c>
      <c r="M22" s="5" t="s">
        <v>52</v>
      </c>
      <c r="N22" s="5" t="s">
        <v>53</v>
      </c>
      <c r="O22" s="5" t="s">
        <v>54</v>
      </c>
      <c r="P22" s="6">
        <v>1</v>
      </c>
      <c r="Q22" s="1">
        <f t="shared" si="0"/>
        <v>1</v>
      </c>
      <c r="R22" s="5">
        <v>1</v>
      </c>
      <c r="S22" s="7">
        <v>0.65050925925925929</v>
      </c>
      <c r="T22" s="8">
        <v>45399</v>
      </c>
      <c r="U22" s="6">
        <v>79.295000000000002</v>
      </c>
      <c r="V22" s="9">
        <v>1.3215833333333333</v>
      </c>
      <c r="W22" s="10">
        <v>1</v>
      </c>
      <c r="X22" s="2">
        <f t="shared" si="1"/>
        <v>1.3215833333333333</v>
      </c>
      <c r="AC22" s="5">
        <v>-1</v>
      </c>
      <c r="AD22" s="5" t="s">
        <v>89</v>
      </c>
      <c r="AE22" s="5">
        <v>0</v>
      </c>
      <c r="AF22" s="5" t="s">
        <v>90</v>
      </c>
      <c r="AG22" s="5">
        <v>1</v>
      </c>
      <c r="AH22" s="5">
        <v>0.09</v>
      </c>
      <c r="AI22" s="5" t="s">
        <v>59</v>
      </c>
    </row>
    <row r="23" spans="1:35" x14ac:dyDescent="0.3">
      <c r="A23" s="3">
        <v>22</v>
      </c>
      <c r="B23" s="17" t="s">
        <v>39</v>
      </c>
      <c r="M23" s="5" t="s">
        <v>52</v>
      </c>
      <c r="N23" s="5" t="s">
        <v>53</v>
      </c>
      <c r="O23" s="5" t="s">
        <v>54</v>
      </c>
      <c r="P23" s="6">
        <v>1</v>
      </c>
      <c r="Q23" s="1">
        <f t="shared" si="0"/>
        <v>1</v>
      </c>
      <c r="R23" s="5">
        <v>1</v>
      </c>
      <c r="S23" s="7">
        <v>0.65142361111111113</v>
      </c>
      <c r="T23" s="8">
        <v>45399</v>
      </c>
      <c r="U23" s="6">
        <v>5.2050000000000001</v>
      </c>
      <c r="V23" s="9">
        <v>8.6749999999999994E-2</v>
      </c>
      <c r="W23" s="10">
        <v>1</v>
      </c>
      <c r="X23" s="2">
        <f t="shared" si="1"/>
        <v>8.6749999999999994E-2</v>
      </c>
      <c r="AC23" s="5">
        <v>-1</v>
      </c>
      <c r="AD23" s="5" t="s">
        <v>89</v>
      </c>
      <c r="AE23" s="5">
        <v>0</v>
      </c>
      <c r="AF23" s="5" t="s">
        <v>90</v>
      </c>
      <c r="AG23" s="5">
        <v>1</v>
      </c>
      <c r="AH23" s="5">
        <v>0.38500000000000001</v>
      </c>
      <c r="AI23" s="5" t="s">
        <v>84</v>
      </c>
    </row>
    <row r="24" spans="1:35" x14ac:dyDescent="0.3">
      <c r="A24" s="3">
        <v>23</v>
      </c>
      <c r="B24" s="17" t="s">
        <v>74</v>
      </c>
      <c r="M24" s="5" t="s">
        <v>52</v>
      </c>
      <c r="N24" s="5" t="s">
        <v>53</v>
      </c>
      <c r="O24" s="5" t="s">
        <v>54</v>
      </c>
      <c r="P24" s="6">
        <v>1</v>
      </c>
      <c r="Q24" s="1">
        <f t="shared" si="0"/>
        <v>1</v>
      </c>
      <c r="R24" s="5">
        <v>1</v>
      </c>
      <c r="S24" s="7">
        <v>0.65179398148148149</v>
      </c>
      <c r="T24" s="8">
        <v>45399</v>
      </c>
      <c r="U24" s="6">
        <v>9.5239999999999991</v>
      </c>
      <c r="V24" s="9">
        <v>0.15873333333333334</v>
      </c>
      <c r="W24" s="10">
        <v>1</v>
      </c>
      <c r="X24" s="2">
        <f t="shared" si="1"/>
        <v>0.15873333333333334</v>
      </c>
      <c r="AC24" s="5">
        <v>-1</v>
      </c>
      <c r="AD24" s="5" t="s">
        <v>89</v>
      </c>
      <c r="AE24" s="5">
        <v>0</v>
      </c>
      <c r="AF24" s="5" t="s">
        <v>90</v>
      </c>
      <c r="AG24" s="5">
        <v>1</v>
      </c>
      <c r="AH24" s="5">
        <v>0.77700000000000002</v>
      </c>
      <c r="AI24" s="5" t="s">
        <v>55</v>
      </c>
    </row>
    <row r="25" spans="1:35" x14ac:dyDescent="0.3">
      <c r="A25" s="3">
        <v>24</v>
      </c>
      <c r="B25" s="17" t="s">
        <v>43</v>
      </c>
      <c r="M25" s="5" t="s">
        <v>52</v>
      </c>
      <c r="N25" s="5" t="s">
        <v>53</v>
      </c>
      <c r="O25" s="5" t="s">
        <v>54</v>
      </c>
      <c r="P25" s="6">
        <v>1</v>
      </c>
      <c r="Q25" s="1">
        <f t="shared" si="0"/>
        <v>1</v>
      </c>
      <c r="R25" s="5">
        <v>1</v>
      </c>
      <c r="S25" s="7">
        <v>0.65190972222222221</v>
      </c>
      <c r="T25" s="8">
        <v>45399</v>
      </c>
      <c r="U25" s="6">
        <v>10.039999999999999</v>
      </c>
      <c r="V25" s="9">
        <v>0.16733333333333333</v>
      </c>
      <c r="W25" s="10">
        <v>1</v>
      </c>
      <c r="X25" s="2">
        <f t="shared" si="1"/>
        <v>0.16733333333333333</v>
      </c>
      <c r="AC25" s="5">
        <v>-1</v>
      </c>
      <c r="AD25" s="5" t="s">
        <v>89</v>
      </c>
      <c r="AE25" s="5">
        <v>0</v>
      </c>
      <c r="AF25" s="5" t="s">
        <v>90</v>
      </c>
      <c r="AG25" s="5">
        <v>1</v>
      </c>
      <c r="AH25" s="5">
        <v>0.30199999999999999</v>
      </c>
      <c r="AI25" s="5" t="s">
        <v>63</v>
      </c>
    </row>
    <row r="26" spans="1:35" x14ac:dyDescent="0.3">
      <c r="A26" s="3">
        <v>25</v>
      </c>
      <c r="B26" s="17" t="s">
        <v>75</v>
      </c>
      <c r="M26" s="5" t="s">
        <v>52</v>
      </c>
      <c r="N26" s="5" t="s">
        <v>53</v>
      </c>
      <c r="O26" s="5" t="s">
        <v>54</v>
      </c>
      <c r="P26" s="6">
        <v>1</v>
      </c>
      <c r="Q26" s="1">
        <f t="shared" si="0"/>
        <v>1</v>
      </c>
      <c r="R26" s="5">
        <v>1</v>
      </c>
      <c r="S26" s="7">
        <v>0.65202546296296293</v>
      </c>
      <c r="T26" s="8">
        <v>45399</v>
      </c>
      <c r="U26" s="6">
        <v>36.929000000000002</v>
      </c>
      <c r="V26" s="9">
        <v>0.61548333333333338</v>
      </c>
      <c r="W26" s="10">
        <v>1</v>
      </c>
      <c r="X26" s="2">
        <f t="shared" si="1"/>
        <v>0.61548333333333338</v>
      </c>
      <c r="AC26" s="5">
        <v>-1</v>
      </c>
      <c r="AD26" s="5" t="s">
        <v>89</v>
      </c>
      <c r="AE26" s="5">
        <v>0</v>
      </c>
      <c r="AF26" s="5" t="s">
        <v>90</v>
      </c>
      <c r="AG26" s="5">
        <v>1</v>
      </c>
      <c r="AH26" s="5">
        <v>0.34200000000000003</v>
      </c>
      <c r="AI26" s="5" t="s">
        <v>56</v>
      </c>
    </row>
    <row r="27" spans="1:35" x14ac:dyDescent="0.3">
      <c r="A27" s="3">
        <v>26</v>
      </c>
      <c r="B27" s="17" t="s">
        <v>40</v>
      </c>
      <c r="M27" s="5" t="s">
        <v>52</v>
      </c>
      <c r="N27" s="5" t="s">
        <v>53</v>
      </c>
      <c r="O27" s="5" t="s">
        <v>54</v>
      </c>
      <c r="P27" s="6">
        <v>1</v>
      </c>
      <c r="Q27" s="1">
        <f t="shared" si="0"/>
        <v>1</v>
      </c>
      <c r="R27" s="5">
        <v>1</v>
      </c>
      <c r="S27" s="7">
        <v>0.6524537037037037</v>
      </c>
      <c r="T27" s="8">
        <v>45399</v>
      </c>
      <c r="U27" s="6">
        <v>30.841000000000001</v>
      </c>
      <c r="V27" s="9">
        <v>0.51401666666666668</v>
      </c>
      <c r="W27" s="10">
        <v>1</v>
      </c>
      <c r="X27" s="2">
        <f t="shared" si="1"/>
        <v>0.51401666666666668</v>
      </c>
      <c r="AC27" s="5">
        <v>-1</v>
      </c>
      <c r="AD27" s="5" t="s">
        <v>89</v>
      </c>
      <c r="AE27" s="5">
        <v>0</v>
      </c>
      <c r="AF27" s="5" t="s">
        <v>90</v>
      </c>
      <c r="AG27" s="5">
        <v>1</v>
      </c>
      <c r="AH27" s="5">
        <v>0.27100000000000002</v>
      </c>
      <c r="AI27" s="5" t="s">
        <v>60</v>
      </c>
    </row>
    <row r="28" spans="1:35" x14ac:dyDescent="0.3">
      <c r="A28" s="3">
        <v>27</v>
      </c>
      <c r="B28" s="17" t="s">
        <v>47</v>
      </c>
      <c r="M28" s="5" t="s">
        <v>52</v>
      </c>
      <c r="N28" s="5" t="s">
        <v>53</v>
      </c>
      <c r="O28" s="5" t="s">
        <v>54</v>
      </c>
      <c r="P28" s="6">
        <v>1</v>
      </c>
      <c r="Q28" s="1">
        <f t="shared" si="0"/>
        <v>1</v>
      </c>
      <c r="R28" s="5">
        <v>1</v>
      </c>
      <c r="S28" s="7">
        <v>0.65281250000000002</v>
      </c>
      <c r="T28" s="8">
        <v>45399</v>
      </c>
      <c r="U28" s="6">
        <v>11.493</v>
      </c>
      <c r="V28" s="9">
        <v>0.19155</v>
      </c>
      <c r="W28" s="10">
        <v>1</v>
      </c>
      <c r="X28" s="2">
        <f t="shared" si="1"/>
        <v>0.19155</v>
      </c>
      <c r="AC28" s="5">
        <v>-1</v>
      </c>
      <c r="AD28" s="5" t="s">
        <v>89</v>
      </c>
      <c r="AE28" s="5">
        <v>0</v>
      </c>
      <c r="AF28" s="5" t="s">
        <v>90</v>
      </c>
      <c r="AG28" s="5">
        <v>1</v>
      </c>
      <c r="AH28" s="5">
        <v>0.112</v>
      </c>
      <c r="AI28" s="5" t="s">
        <v>59</v>
      </c>
    </row>
    <row r="29" spans="1:35" x14ac:dyDescent="0.3">
      <c r="A29" s="3">
        <v>28</v>
      </c>
      <c r="B29" s="17" t="s">
        <v>39</v>
      </c>
      <c r="M29" s="5" t="s">
        <v>52</v>
      </c>
      <c r="N29" s="5" t="s">
        <v>53</v>
      </c>
      <c r="O29" s="5" t="s">
        <v>54</v>
      </c>
      <c r="P29" s="6">
        <v>1</v>
      </c>
      <c r="Q29" s="1">
        <f t="shared" si="0"/>
        <v>1</v>
      </c>
      <c r="R29" s="5">
        <v>1</v>
      </c>
      <c r="S29" s="7">
        <v>0.65293981481481478</v>
      </c>
      <c r="T29" s="8">
        <v>45399</v>
      </c>
      <c r="U29" s="6">
        <v>13.816000000000001</v>
      </c>
      <c r="V29" s="9">
        <v>0.23026666666666668</v>
      </c>
      <c r="W29" s="10">
        <v>1</v>
      </c>
      <c r="X29" s="2">
        <f t="shared" si="1"/>
        <v>0.23026666666666668</v>
      </c>
      <c r="AC29" s="5">
        <v>-1</v>
      </c>
      <c r="AD29" s="5" t="s">
        <v>89</v>
      </c>
      <c r="AE29" s="5">
        <v>0</v>
      </c>
      <c r="AF29" s="5" t="s">
        <v>90</v>
      </c>
      <c r="AG29" s="5">
        <v>1</v>
      </c>
      <c r="AH29" s="5">
        <v>0.60499999999999998</v>
      </c>
      <c r="AI29" s="5" t="s">
        <v>84</v>
      </c>
    </row>
    <row r="30" spans="1:35" x14ac:dyDescent="0.3">
      <c r="A30" s="3">
        <v>29</v>
      </c>
      <c r="B30" s="17" t="s">
        <v>74</v>
      </c>
      <c r="M30" s="5" t="s">
        <v>52</v>
      </c>
      <c r="N30" s="5" t="s">
        <v>53</v>
      </c>
      <c r="O30" s="5" t="s">
        <v>54</v>
      </c>
      <c r="P30" s="6">
        <v>1</v>
      </c>
      <c r="Q30" s="1">
        <f t="shared" si="0"/>
        <v>1</v>
      </c>
      <c r="R30" s="5">
        <v>1</v>
      </c>
      <c r="S30" s="7">
        <v>0.65334490740740736</v>
      </c>
      <c r="T30" s="8">
        <v>45399</v>
      </c>
      <c r="U30" s="6">
        <v>25.611999999999998</v>
      </c>
      <c r="V30" s="9">
        <v>0.42686666666666667</v>
      </c>
      <c r="W30" s="10">
        <v>1</v>
      </c>
      <c r="X30" s="2">
        <f t="shared" si="1"/>
        <v>0.42686666666666667</v>
      </c>
      <c r="AC30" s="5">
        <v>-1</v>
      </c>
      <c r="AD30" s="5" t="s">
        <v>89</v>
      </c>
      <c r="AE30" s="5">
        <v>0</v>
      </c>
      <c r="AF30" s="5" t="s">
        <v>90</v>
      </c>
      <c r="AG30" s="5">
        <v>1</v>
      </c>
      <c r="AH30" s="5">
        <v>0.81499999999999995</v>
      </c>
      <c r="AI30" s="5" t="s">
        <v>55</v>
      </c>
    </row>
    <row r="31" spans="1:35" x14ac:dyDescent="0.3">
      <c r="A31" s="3">
        <v>30</v>
      </c>
      <c r="B31" s="17" t="s">
        <v>40</v>
      </c>
      <c r="M31" s="5" t="s">
        <v>52</v>
      </c>
      <c r="N31" s="5" t="s">
        <v>53</v>
      </c>
      <c r="O31" s="5" t="s">
        <v>54</v>
      </c>
      <c r="P31" s="6">
        <v>1</v>
      </c>
      <c r="Q31" s="1">
        <f t="shared" si="0"/>
        <v>1</v>
      </c>
      <c r="R31" s="5">
        <v>1</v>
      </c>
      <c r="S31" s="7">
        <v>0.65364583333333337</v>
      </c>
      <c r="T31" s="8">
        <v>45399</v>
      </c>
      <c r="U31" s="6">
        <v>51.058999999999997</v>
      </c>
      <c r="V31" s="9">
        <v>0.85098333333333331</v>
      </c>
      <c r="W31" s="10">
        <v>1</v>
      </c>
      <c r="X31" s="2">
        <f t="shared" si="1"/>
        <v>0.85098333333333331</v>
      </c>
      <c r="AC31" s="5">
        <v>-1</v>
      </c>
      <c r="AD31" s="5" t="s">
        <v>89</v>
      </c>
      <c r="AE31" s="5">
        <v>0</v>
      </c>
      <c r="AF31" s="5" t="s">
        <v>90</v>
      </c>
      <c r="AG31" s="5">
        <v>1</v>
      </c>
      <c r="AH31" s="5">
        <v>0.42699999999999999</v>
      </c>
      <c r="AI31" s="5" t="s">
        <v>60</v>
      </c>
    </row>
    <row r="32" spans="1:35" ht="28.8" x14ac:dyDescent="0.3">
      <c r="A32" s="3">
        <v>31</v>
      </c>
      <c r="B32" s="17" t="s">
        <v>76</v>
      </c>
      <c r="M32" s="5" t="s">
        <v>52</v>
      </c>
      <c r="N32" s="5" t="s">
        <v>53</v>
      </c>
      <c r="O32" s="5" t="s">
        <v>54</v>
      </c>
      <c r="P32" s="6">
        <v>1</v>
      </c>
      <c r="Q32" s="1">
        <f t="shared" si="0"/>
        <v>1</v>
      </c>
      <c r="R32" s="5">
        <v>1</v>
      </c>
      <c r="S32" s="7">
        <v>0.65423611111111113</v>
      </c>
      <c r="T32" s="8">
        <v>45399</v>
      </c>
      <c r="U32" s="6">
        <v>90.819000000000003</v>
      </c>
      <c r="V32" s="9">
        <v>1.5136499999999999</v>
      </c>
      <c r="W32" s="10">
        <v>1</v>
      </c>
      <c r="X32" s="2">
        <f t="shared" si="1"/>
        <v>1.5136499999999999</v>
      </c>
      <c r="AC32" s="5">
        <v>-1</v>
      </c>
      <c r="AD32" s="5" t="s">
        <v>89</v>
      </c>
      <c r="AE32" s="5">
        <v>0</v>
      </c>
      <c r="AF32" s="5" t="s">
        <v>90</v>
      </c>
      <c r="AG32" s="5">
        <v>1</v>
      </c>
      <c r="AH32" s="5">
        <v>0.48599999999999999</v>
      </c>
      <c r="AI32" s="5" t="s">
        <v>62</v>
      </c>
    </row>
    <row r="33" spans="1:35" x14ac:dyDescent="0.3">
      <c r="A33" s="3">
        <v>32</v>
      </c>
      <c r="B33" s="17" t="s">
        <v>75</v>
      </c>
      <c r="M33" s="5" t="s">
        <v>52</v>
      </c>
      <c r="N33" s="5" t="s">
        <v>53</v>
      </c>
      <c r="O33" s="5" t="s">
        <v>54</v>
      </c>
      <c r="P33" s="6">
        <v>1</v>
      </c>
      <c r="Q33" s="1">
        <f t="shared" si="0"/>
        <v>1</v>
      </c>
      <c r="R33" s="5">
        <v>1</v>
      </c>
      <c r="S33" s="7">
        <v>0.65528935185185189</v>
      </c>
      <c r="T33" s="8">
        <v>45399</v>
      </c>
      <c r="U33" s="6">
        <v>17.516999999999999</v>
      </c>
      <c r="V33" s="9">
        <v>0.29194999999999999</v>
      </c>
      <c r="W33" s="10">
        <v>1</v>
      </c>
      <c r="X33" s="2">
        <f t="shared" si="1"/>
        <v>0.29194999999999999</v>
      </c>
      <c r="AC33" s="5">
        <v>-1</v>
      </c>
      <c r="AD33" s="5" t="s">
        <v>89</v>
      </c>
      <c r="AE33" s="5">
        <v>0</v>
      </c>
      <c r="AF33" s="5" t="s">
        <v>90</v>
      </c>
      <c r="AG33" s="5">
        <v>1</v>
      </c>
      <c r="AH33" s="5">
        <v>0.30499999999999999</v>
      </c>
      <c r="AI33" s="5" t="s">
        <v>56</v>
      </c>
    </row>
    <row r="34" spans="1:35" x14ac:dyDescent="0.3">
      <c r="A34" s="3">
        <v>33</v>
      </c>
      <c r="B34" s="17" t="s">
        <v>47</v>
      </c>
      <c r="M34" s="5" t="s">
        <v>52</v>
      </c>
      <c r="N34" s="5" t="s">
        <v>53</v>
      </c>
      <c r="O34" s="5" t="s">
        <v>54</v>
      </c>
      <c r="P34" s="6">
        <v>1</v>
      </c>
      <c r="Q34" s="1">
        <f t="shared" si="0"/>
        <v>1</v>
      </c>
      <c r="R34" s="5">
        <v>1</v>
      </c>
      <c r="S34" s="7">
        <v>0.6554861111111111</v>
      </c>
      <c r="T34" s="8">
        <v>45399</v>
      </c>
      <c r="U34" s="6">
        <v>32.720999999999997</v>
      </c>
      <c r="V34" s="9">
        <v>0.54535</v>
      </c>
      <c r="W34" s="10">
        <v>1</v>
      </c>
      <c r="X34" s="2">
        <f t="shared" si="1"/>
        <v>0.54535</v>
      </c>
      <c r="AC34" s="5">
        <v>-1</v>
      </c>
      <c r="AD34" s="5" t="s">
        <v>89</v>
      </c>
      <c r="AE34" s="5">
        <v>0</v>
      </c>
      <c r="AF34" s="5" t="s">
        <v>90</v>
      </c>
      <c r="AG34" s="5">
        <v>1</v>
      </c>
      <c r="AH34" s="5">
        <v>0.82299999999999995</v>
      </c>
      <c r="AI34" s="5" t="s">
        <v>59</v>
      </c>
    </row>
    <row r="35" spans="1:35" x14ac:dyDescent="0.3">
      <c r="A35" s="3">
        <v>34</v>
      </c>
      <c r="B35" s="17" t="s">
        <v>39</v>
      </c>
      <c r="M35" s="5" t="s">
        <v>52</v>
      </c>
      <c r="N35" s="5" t="s">
        <v>53</v>
      </c>
      <c r="O35" s="5" t="s">
        <v>54</v>
      </c>
      <c r="P35" s="6">
        <v>1</v>
      </c>
      <c r="Q35" s="1">
        <f t="shared" si="0"/>
        <v>1</v>
      </c>
      <c r="R35" s="5">
        <v>1</v>
      </c>
      <c r="S35" s="7">
        <v>0.65586805555555561</v>
      </c>
      <c r="T35" s="8">
        <v>45399</v>
      </c>
      <c r="U35" s="6">
        <v>12.093</v>
      </c>
      <c r="V35" s="9">
        <v>0.20155000000000001</v>
      </c>
      <c r="W35" s="10">
        <v>1</v>
      </c>
      <c r="X35" s="2">
        <f t="shared" si="1"/>
        <v>0.20155000000000001</v>
      </c>
      <c r="AC35" s="5">
        <v>-1</v>
      </c>
      <c r="AD35" s="5" t="s">
        <v>89</v>
      </c>
      <c r="AE35" s="5">
        <v>0</v>
      </c>
      <c r="AF35" s="5" t="s">
        <v>90</v>
      </c>
      <c r="AG35" s="5">
        <v>1</v>
      </c>
      <c r="AH35" s="5">
        <v>0.54400000000000004</v>
      </c>
      <c r="AI35" s="5" t="s">
        <v>84</v>
      </c>
    </row>
    <row r="36" spans="1:35" x14ac:dyDescent="0.3">
      <c r="A36" s="3">
        <v>35</v>
      </c>
      <c r="B36" s="17" t="s">
        <v>74</v>
      </c>
      <c r="M36" s="5" t="s">
        <v>52</v>
      </c>
      <c r="N36" s="5" t="s">
        <v>53</v>
      </c>
      <c r="O36" s="5" t="s">
        <v>54</v>
      </c>
      <c r="P36" s="6">
        <v>1</v>
      </c>
      <c r="Q36" s="1">
        <f t="shared" si="0"/>
        <v>1</v>
      </c>
      <c r="R36" s="5">
        <v>1</v>
      </c>
      <c r="S36" s="7">
        <v>0.65638888888888891</v>
      </c>
      <c r="T36" s="8">
        <v>45399</v>
      </c>
      <c r="U36" s="6">
        <v>29.806999999999999</v>
      </c>
      <c r="V36" s="9">
        <v>0.49678333333333335</v>
      </c>
      <c r="W36" s="10">
        <v>1</v>
      </c>
      <c r="X36" s="2">
        <f t="shared" si="1"/>
        <v>0.49678333333333335</v>
      </c>
      <c r="AC36" s="5">
        <v>-1</v>
      </c>
      <c r="AD36" s="5" t="s">
        <v>89</v>
      </c>
      <c r="AE36" s="5">
        <v>0</v>
      </c>
      <c r="AF36" s="5" t="s">
        <v>90</v>
      </c>
      <c r="AG36" s="5">
        <v>1</v>
      </c>
      <c r="AH36" s="5">
        <v>0.57899999999999996</v>
      </c>
      <c r="AI36" s="5" t="s">
        <v>55</v>
      </c>
    </row>
    <row r="37" spans="1:35" x14ac:dyDescent="0.3">
      <c r="A37" s="3">
        <v>36</v>
      </c>
      <c r="B37" s="17" t="s">
        <v>40</v>
      </c>
      <c r="M37" s="5" t="s">
        <v>52</v>
      </c>
      <c r="N37" s="5" t="s">
        <v>53</v>
      </c>
      <c r="O37" s="5" t="s">
        <v>54</v>
      </c>
      <c r="P37" s="6">
        <v>1</v>
      </c>
      <c r="Q37" s="1">
        <f t="shared" si="0"/>
        <v>1</v>
      </c>
      <c r="R37" s="5">
        <v>1</v>
      </c>
      <c r="S37" s="7">
        <v>0.65673611111111108</v>
      </c>
      <c r="T37" s="8">
        <v>45399</v>
      </c>
      <c r="U37" s="6">
        <v>31.123999999999999</v>
      </c>
      <c r="V37" s="9">
        <v>0.51873333333333338</v>
      </c>
      <c r="W37" s="10">
        <v>1</v>
      </c>
      <c r="X37" s="2">
        <f t="shared" si="1"/>
        <v>0.51873333333333338</v>
      </c>
      <c r="AC37" s="5">
        <v>-1</v>
      </c>
      <c r="AD37" s="5" t="s">
        <v>89</v>
      </c>
      <c r="AE37" s="5">
        <v>0</v>
      </c>
      <c r="AF37" s="5" t="s">
        <v>90</v>
      </c>
      <c r="AG37" s="5">
        <v>1</v>
      </c>
      <c r="AH37" s="5">
        <v>0.38600000000000001</v>
      </c>
      <c r="AI37" s="5" t="s">
        <v>60</v>
      </c>
    </row>
    <row r="38" spans="1:35" x14ac:dyDescent="0.3">
      <c r="A38" s="3">
        <v>37</v>
      </c>
      <c r="B38" s="17" t="s">
        <v>75</v>
      </c>
      <c r="M38" s="5" t="s">
        <v>52</v>
      </c>
      <c r="N38" s="5" t="s">
        <v>53</v>
      </c>
      <c r="O38" s="5" t="s">
        <v>54</v>
      </c>
      <c r="P38" s="6">
        <v>1</v>
      </c>
      <c r="Q38" s="1">
        <f t="shared" si="0"/>
        <v>1</v>
      </c>
      <c r="R38" s="5">
        <v>1</v>
      </c>
      <c r="S38" s="7">
        <v>0.65709490740740739</v>
      </c>
      <c r="T38" s="8">
        <v>45399</v>
      </c>
      <c r="U38" s="6">
        <v>6.3209999999999997</v>
      </c>
      <c r="V38" s="9">
        <v>0.10535</v>
      </c>
      <c r="W38" s="10">
        <v>1</v>
      </c>
      <c r="X38" s="2">
        <f t="shared" si="1"/>
        <v>0.10535</v>
      </c>
      <c r="AC38" s="5">
        <v>-1</v>
      </c>
      <c r="AD38" s="5" t="s">
        <v>89</v>
      </c>
      <c r="AE38" s="5">
        <v>0</v>
      </c>
      <c r="AF38" s="5" t="s">
        <v>90</v>
      </c>
      <c r="AG38" s="5">
        <v>1</v>
      </c>
      <c r="AH38" s="5">
        <v>0.51100000000000001</v>
      </c>
      <c r="AI38" s="5" t="s">
        <v>56</v>
      </c>
    </row>
    <row r="39" spans="1:35" x14ac:dyDescent="0.3">
      <c r="A39" s="3">
        <v>38</v>
      </c>
      <c r="B39" s="17" t="s">
        <v>47</v>
      </c>
      <c r="M39" s="5" t="s">
        <v>52</v>
      </c>
      <c r="N39" s="5" t="s">
        <v>53</v>
      </c>
      <c r="O39" s="5" t="s">
        <v>54</v>
      </c>
      <c r="P39" s="6">
        <v>1</v>
      </c>
      <c r="Q39" s="1">
        <f t="shared" si="0"/>
        <v>1</v>
      </c>
      <c r="R39" s="5">
        <v>1</v>
      </c>
      <c r="S39" s="7">
        <v>0.65716435185185185</v>
      </c>
      <c r="T39" s="8">
        <v>45399</v>
      </c>
      <c r="U39" s="6">
        <v>6.6390000000000002</v>
      </c>
      <c r="V39" s="9">
        <v>0.11065</v>
      </c>
      <c r="W39" s="10">
        <v>1</v>
      </c>
      <c r="X39" s="2">
        <f t="shared" si="1"/>
        <v>0.11065</v>
      </c>
      <c r="AC39" s="5">
        <v>-1</v>
      </c>
      <c r="AD39" s="5" t="s">
        <v>89</v>
      </c>
      <c r="AE39" s="5">
        <v>0</v>
      </c>
      <c r="AF39" s="5" t="s">
        <v>90</v>
      </c>
      <c r="AG39" s="5">
        <v>1</v>
      </c>
      <c r="AH39" s="5">
        <v>0.83199999999999996</v>
      </c>
      <c r="AI39" s="5" t="s">
        <v>59</v>
      </c>
    </row>
    <row r="40" spans="1:35" x14ac:dyDescent="0.3">
      <c r="A40" s="3">
        <v>39</v>
      </c>
      <c r="B40" s="17" t="s">
        <v>39</v>
      </c>
      <c r="M40" s="5" t="s">
        <v>52</v>
      </c>
      <c r="N40" s="5" t="s">
        <v>53</v>
      </c>
      <c r="O40" s="5" t="s">
        <v>54</v>
      </c>
      <c r="P40" s="6">
        <v>1</v>
      </c>
      <c r="Q40" s="1">
        <f t="shared" si="0"/>
        <v>1</v>
      </c>
      <c r="R40" s="5">
        <v>1</v>
      </c>
      <c r="S40" s="7">
        <v>0.65724537037037034</v>
      </c>
      <c r="T40" s="8">
        <v>45399</v>
      </c>
      <c r="U40" s="6">
        <v>12.109</v>
      </c>
      <c r="V40" s="9">
        <v>0.20181666666666667</v>
      </c>
      <c r="W40" s="10">
        <v>1</v>
      </c>
      <c r="X40" s="2">
        <f t="shared" si="1"/>
        <v>0.20181666666666667</v>
      </c>
      <c r="AC40" s="5">
        <v>-1</v>
      </c>
      <c r="AD40" s="5" t="s">
        <v>89</v>
      </c>
      <c r="AE40" s="5">
        <v>0</v>
      </c>
      <c r="AF40" s="5" t="s">
        <v>90</v>
      </c>
      <c r="AG40" s="5">
        <v>1</v>
      </c>
      <c r="AH40" s="5">
        <v>0.47099999999999997</v>
      </c>
      <c r="AI40" s="5" t="s">
        <v>84</v>
      </c>
    </row>
    <row r="41" spans="1:35" x14ac:dyDescent="0.3">
      <c r="A41" s="3">
        <v>40</v>
      </c>
      <c r="B41" s="17" t="s">
        <v>74</v>
      </c>
      <c r="M41" s="5" t="s">
        <v>52</v>
      </c>
      <c r="N41" s="5" t="s">
        <v>53</v>
      </c>
      <c r="O41" s="5" t="s">
        <v>54</v>
      </c>
      <c r="P41" s="6">
        <v>1</v>
      </c>
      <c r="Q41" s="1">
        <f t="shared" si="0"/>
        <v>1</v>
      </c>
      <c r="R41" s="5">
        <v>1</v>
      </c>
      <c r="S41" s="7">
        <v>0.65788194444444448</v>
      </c>
      <c r="T41" s="8">
        <v>45399</v>
      </c>
      <c r="U41" s="6">
        <v>18.164000000000001</v>
      </c>
      <c r="V41" s="9">
        <v>0.30273333333333335</v>
      </c>
      <c r="W41" s="10">
        <v>1</v>
      </c>
      <c r="X41" s="2">
        <f t="shared" si="1"/>
        <v>0.30273333333333335</v>
      </c>
      <c r="AC41" s="5">
        <v>-1</v>
      </c>
      <c r="AD41" s="5" t="s">
        <v>89</v>
      </c>
      <c r="AE41" s="5">
        <v>0</v>
      </c>
      <c r="AF41" s="5" t="s">
        <v>90</v>
      </c>
      <c r="AG41" s="5">
        <v>1</v>
      </c>
      <c r="AH41" s="5">
        <v>0.28699999999999998</v>
      </c>
      <c r="AI41" s="5" t="s">
        <v>55</v>
      </c>
    </row>
    <row r="42" spans="1:35" x14ac:dyDescent="0.3">
      <c r="A42" s="3">
        <v>41</v>
      </c>
      <c r="B42" s="17" t="s">
        <v>43</v>
      </c>
      <c r="M42" s="5" t="s">
        <v>52</v>
      </c>
      <c r="N42" s="5" t="s">
        <v>53</v>
      </c>
      <c r="O42" s="5" t="s">
        <v>54</v>
      </c>
      <c r="P42" s="6">
        <v>1</v>
      </c>
      <c r="Q42" s="1">
        <f t="shared" si="0"/>
        <v>1</v>
      </c>
      <c r="R42" s="5">
        <v>1</v>
      </c>
      <c r="S42" s="7">
        <v>0.65809027777777773</v>
      </c>
      <c r="T42" s="8">
        <v>45399</v>
      </c>
      <c r="U42" s="6">
        <v>70.137</v>
      </c>
      <c r="V42" s="9">
        <v>1.1689499999999999</v>
      </c>
      <c r="W42" s="10">
        <v>1</v>
      </c>
      <c r="X42" s="2">
        <f t="shared" si="1"/>
        <v>1.1689499999999999</v>
      </c>
      <c r="AC42" s="5">
        <v>-1</v>
      </c>
      <c r="AD42" s="5" t="s">
        <v>89</v>
      </c>
      <c r="AE42" s="5">
        <v>0</v>
      </c>
      <c r="AF42" s="5" t="s">
        <v>90</v>
      </c>
      <c r="AG42" s="5">
        <v>1</v>
      </c>
      <c r="AH42" s="5">
        <v>0.45200000000000001</v>
      </c>
      <c r="AI42" s="5" t="s">
        <v>63</v>
      </c>
    </row>
    <row r="43" spans="1:35" x14ac:dyDescent="0.3">
      <c r="A43" s="3">
        <v>42</v>
      </c>
      <c r="B43" s="17" t="s">
        <v>75</v>
      </c>
      <c r="M43" s="5" t="s">
        <v>52</v>
      </c>
      <c r="N43" s="5" t="s">
        <v>53</v>
      </c>
      <c r="O43" s="5" t="s">
        <v>54</v>
      </c>
      <c r="P43" s="6">
        <v>1</v>
      </c>
      <c r="Q43" s="1">
        <f t="shared" si="0"/>
        <v>1</v>
      </c>
      <c r="R43" s="5">
        <v>1</v>
      </c>
      <c r="S43" s="7">
        <v>0.65890046296296301</v>
      </c>
      <c r="T43" s="8">
        <v>45399</v>
      </c>
      <c r="U43" s="6">
        <v>82.906000000000006</v>
      </c>
      <c r="V43" s="9">
        <v>1.3817666666666666</v>
      </c>
      <c r="W43" s="10">
        <v>1</v>
      </c>
      <c r="X43" s="2">
        <f t="shared" si="1"/>
        <v>1.3817666666666666</v>
      </c>
      <c r="AC43" s="5">
        <v>-1</v>
      </c>
      <c r="AD43" s="5" t="s">
        <v>89</v>
      </c>
      <c r="AE43" s="5">
        <v>0</v>
      </c>
      <c r="AF43" s="5" t="s">
        <v>90</v>
      </c>
      <c r="AG43" s="5">
        <v>1</v>
      </c>
      <c r="AH43" s="5">
        <v>0.58899999999999997</v>
      </c>
      <c r="AI43" s="5" t="s">
        <v>56</v>
      </c>
    </row>
    <row r="44" spans="1:35" x14ac:dyDescent="0.3">
      <c r="A44" s="3">
        <v>43</v>
      </c>
      <c r="B44" s="17" t="s">
        <v>43</v>
      </c>
      <c r="M44" s="5" t="s">
        <v>52</v>
      </c>
      <c r="N44" s="5" t="s">
        <v>53</v>
      </c>
      <c r="O44" s="5" t="s">
        <v>54</v>
      </c>
      <c r="P44" s="6">
        <v>1</v>
      </c>
      <c r="Q44" s="1">
        <f t="shared" si="0"/>
        <v>1</v>
      </c>
      <c r="R44" s="5">
        <v>1</v>
      </c>
      <c r="S44" s="7">
        <v>0.65986111111111112</v>
      </c>
      <c r="T44" s="8">
        <v>45399</v>
      </c>
      <c r="U44" s="6">
        <v>7.0049999999999999</v>
      </c>
      <c r="V44" s="9">
        <v>0.11675000000000001</v>
      </c>
      <c r="W44" s="10">
        <v>1</v>
      </c>
      <c r="X44" s="2">
        <f t="shared" si="1"/>
        <v>0.11675000000000001</v>
      </c>
      <c r="AC44" s="5">
        <v>-1</v>
      </c>
      <c r="AD44" s="5" t="s">
        <v>89</v>
      </c>
      <c r="AE44" s="5">
        <v>0</v>
      </c>
      <c r="AF44" s="5" t="s">
        <v>90</v>
      </c>
      <c r="AG44" s="5">
        <v>1</v>
      </c>
      <c r="AH44" s="5">
        <v>0.495</v>
      </c>
      <c r="AI44" s="5" t="s">
        <v>63</v>
      </c>
    </row>
    <row r="45" spans="1:35" x14ac:dyDescent="0.3">
      <c r="A45" s="3">
        <v>44</v>
      </c>
      <c r="B45" s="17" t="s">
        <v>47</v>
      </c>
      <c r="M45" s="5" t="s">
        <v>52</v>
      </c>
      <c r="N45" s="5" t="s">
        <v>53</v>
      </c>
      <c r="O45" s="5" t="s">
        <v>54</v>
      </c>
      <c r="P45" s="6">
        <v>1</v>
      </c>
      <c r="Q45" s="1">
        <f t="shared" si="0"/>
        <v>1</v>
      </c>
      <c r="R45" s="5">
        <v>1</v>
      </c>
      <c r="S45" s="7">
        <v>0.65994212962962961</v>
      </c>
      <c r="T45" s="8">
        <v>45399</v>
      </c>
      <c r="U45" s="6">
        <v>4.2370000000000001</v>
      </c>
      <c r="V45" s="9">
        <v>7.0616666666666661E-2</v>
      </c>
      <c r="W45" s="10">
        <v>1</v>
      </c>
      <c r="X45" s="2">
        <f t="shared" si="1"/>
        <v>7.0616666666666661E-2</v>
      </c>
      <c r="AC45" s="5">
        <v>-1</v>
      </c>
      <c r="AD45" s="5" t="s">
        <v>89</v>
      </c>
      <c r="AE45" s="5">
        <v>0</v>
      </c>
      <c r="AF45" s="5" t="s">
        <v>90</v>
      </c>
      <c r="AG45" s="5">
        <v>1</v>
      </c>
      <c r="AH45" s="5">
        <v>0.5</v>
      </c>
      <c r="AI45" s="5" t="s">
        <v>59</v>
      </c>
    </row>
    <row r="46" spans="1:35" x14ac:dyDescent="0.3">
      <c r="A46" s="3">
        <v>45</v>
      </c>
      <c r="B46" s="17" t="s">
        <v>39</v>
      </c>
      <c r="M46" s="5" t="s">
        <v>52</v>
      </c>
      <c r="N46" s="5" t="s">
        <v>53</v>
      </c>
      <c r="O46" s="5" t="s">
        <v>54</v>
      </c>
      <c r="P46" s="6">
        <v>1</v>
      </c>
      <c r="Q46" s="1">
        <f t="shared" si="0"/>
        <v>1</v>
      </c>
      <c r="R46" s="5">
        <v>1</v>
      </c>
      <c r="S46" s="7">
        <v>0.65998842592592588</v>
      </c>
      <c r="T46" s="8">
        <v>45399</v>
      </c>
      <c r="U46" s="6">
        <v>15.683</v>
      </c>
      <c r="V46" s="9">
        <v>0.26138333333333336</v>
      </c>
      <c r="W46" s="10">
        <v>1</v>
      </c>
      <c r="X46" s="2">
        <f t="shared" si="1"/>
        <v>0.26138333333333336</v>
      </c>
      <c r="AC46" s="5">
        <v>-1</v>
      </c>
      <c r="AD46" s="5" t="s">
        <v>89</v>
      </c>
      <c r="AE46" s="5">
        <v>0</v>
      </c>
      <c r="AF46" s="5" t="s">
        <v>90</v>
      </c>
      <c r="AG46" s="5">
        <v>1</v>
      </c>
      <c r="AH46" s="5">
        <v>0.73699999999999999</v>
      </c>
      <c r="AI46" s="5" t="s">
        <v>84</v>
      </c>
    </row>
    <row r="47" spans="1:35" x14ac:dyDescent="0.3">
      <c r="A47" s="3">
        <v>46</v>
      </c>
      <c r="B47" s="17" t="s">
        <v>74</v>
      </c>
      <c r="M47" s="5" t="s">
        <v>52</v>
      </c>
      <c r="N47" s="5" t="s">
        <v>53</v>
      </c>
      <c r="O47" s="5" t="s">
        <v>54</v>
      </c>
      <c r="P47" s="6">
        <v>1</v>
      </c>
      <c r="Q47" s="1">
        <f t="shared" si="0"/>
        <v>1</v>
      </c>
      <c r="R47" s="5">
        <v>1</v>
      </c>
      <c r="S47" s="7">
        <v>0.66020833333333329</v>
      </c>
      <c r="T47" s="8">
        <v>45399</v>
      </c>
      <c r="U47" s="6">
        <v>29.09</v>
      </c>
      <c r="V47" s="9">
        <v>0.48483333333333334</v>
      </c>
      <c r="W47" s="10">
        <v>1</v>
      </c>
      <c r="X47" s="2">
        <f t="shared" si="1"/>
        <v>0.48483333333333334</v>
      </c>
      <c r="AC47" s="5">
        <v>-1</v>
      </c>
      <c r="AD47" s="5" t="s">
        <v>89</v>
      </c>
      <c r="AE47" s="5">
        <v>0</v>
      </c>
      <c r="AF47" s="5" t="s">
        <v>90</v>
      </c>
      <c r="AG47" s="5">
        <v>1</v>
      </c>
      <c r="AH47" s="5">
        <v>0.36799999999999999</v>
      </c>
      <c r="AI47" s="5" t="s">
        <v>55</v>
      </c>
    </row>
    <row r="48" spans="1:35" ht="28.8" x14ac:dyDescent="0.3">
      <c r="A48" s="3">
        <v>47</v>
      </c>
      <c r="B48" s="17" t="s">
        <v>77</v>
      </c>
      <c r="M48" s="5" t="s">
        <v>52</v>
      </c>
      <c r="N48" s="5" t="s">
        <v>53</v>
      </c>
      <c r="O48" s="5" t="s">
        <v>54</v>
      </c>
      <c r="P48" s="6">
        <v>1</v>
      </c>
      <c r="Q48" s="1">
        <f t="shared" si="0"/>
        <v>1</v>
      </c>
      <c r="R48" s="5">
        <v>1</v>
      </c>
      <c r="S48" s="7">
        <v>0.66054398148148152</v>
      </c>
      <c r="T48" s="8">
        <v>45399</v>
      </c>
      <c r="U48" s="6">
        <v>63.338999999999999</v>
      </c>
      <c r="V48" s="9">
        <v>1.05565</v>
      </c>
      <c r="W48" s="10">
        <v>1</v>
      </c>
      <c r="X48" s="2">
        <f t="shared" si="1"/>
        <v>1.05565</v>
      </c>
      <c r="AC48" s="5">
        <v>-1</v>
      </c>
      <c r="AD48" s="5" t="s">
        <v>89</v>
      </c>
      <c r="AE48" s="5">
        <v>0</v>
      </c>
      <c r="AF48" s="5" t="s">
        <v>90</v>
      </c>
      <c r="AG48" s="5">
        <v>1</v>
      </c>
      <c r="AH48" s="5">
        <v>0.45800000000000002</v>
      </c>
      <c r="AI48" s="5" t="s">
        <v>67</v>
      </c>
    </row>
    <row r="49" spans="1:35" x14ac:dyDescent="0.3">
      <c r="A49" s="3">
        <v>48</v>
      </c>
      <c r="B49" s="17" t="s">
        <v>75</v>
      </c>
      <c r="M49" s="5" t="s">
        <v>52</v>
      </c>
      <c r="N49" s="5" t="s">
        <v>53</v>
      </c>
      <c r="O49" s="5" t="s">
        <v>54</v>
      </c>
      <c r="P49" s="6">
        <v>1</v>
      </c>
      <c r="Q49" s="1">
        <f t="shared" si="0"/>
        <v>1</v>
      </c>
      <c r="R49" s="5">
        <v>1</v>
      </c>
      <c r="S49" s="7">
        <v>0.66127314814814819</v>
      </c>
      <c r="T49" s="8">
        <v>45399</v>
      </c>
      <c r="U49" s="6">
        <v>200.42</v>
      </c>
      <c r="V49" s="9">
        <v>3.3403333333333332</v>
      </c>
      <c r="W49" s="10">
        <v>1</v>
      </c>
      <c r="X49" s="2">
        <f t="shared" si="1"/>
        <v>3.3403333333333332</v>
      </c>
      <c r="AC49" s="5">
        <v>-1</v>
      </c>
      <c r="AD49" s="5" t="s">
        <v>89</v>
      </c>
      <c r="AE49" s="5">
        <v>0</v>
      </c>
      <c r="AF49" s="5" t="s">
        <v>90</v>
      </c>
      <c r="AG49" s="5">
        <v>1</v>
      </c>
      <c r="AH49" s="5">
        <v>0.79800000000000004</v>
      </c>
      <c r="AI49" s="5" t="s">
        <v>56</v>
      </c>
    </row>
    <row r="50" spans="1:35" x14ac:dyDescent="0.3">
      <c r="A50" s="3">
        <v>49</v>
      </c>
      <c r="B50" s="17" t="s">
        <v>47</v>
      </c>
      <c r="M50" s="5" t="s">
        <v>52</v>
      </c>
      <c r="N50" s="5" t="s">
        <v>53</v>
      </c>
      <c r="O50" s="5" t="s">
        <v>54</v>
      </c>
      <c r="P50" s="6">
        <v>1</v>
      </c>
      <c r="Q50" s="1">
        <f t="shared" si="0"/>
        <v>1</v>
      </c>
      <c r="R50" s="5">
        <v>1</v>
      </c>
      <c r="S50" s="7">
        <v>0.663599537037037</v>
      </c>
      <c r="T50" s="8">
        <v>45399</v>
      </c>
      <c r="U50" s="6">
        <v>7.1509999999999998</v>
      </c>
      <c r="V50" s="9">
        <v>0.11918333333333334</v>
      </c>
      <c r="W50" s="10">
        <v>1</v>
      </c>
      <c r="X50" s="2">
        <f t="shared" si="1"/>
        <v>0.11918333333333334</v>
      </c>
      <c r="AC50" s="5">
        <v>-1</v>
      </c>
      <c r="AD50" s="5" t="s">
        <v>89</v>
      </c>
      <c r="AE50" s="5">
        <v>0</v>
      </c>
      <c r="AF50" s="5" t="s">
        <v>90</v>
      </c>
      <c r="AG50" s="5">
        <v>1</v>
      </c>
      <c r="AH50" s="5">
        <v>0.219</v>
      </c>
      <c r="AI50" s="5" t="s">
        <v>59</v>
      </c>
    </row>
    <row r="51" spans="1:35" x14ac:dyDescent="0.3">
      <c r="A51" s="3">
        <v>50</v>
      </c>
      <c r="B51" s="17" t="s">
        <v>39</v>
      </c>
      <c r="M51" s="5" t="s">
        <v>52</v>
      </c>
      <c r="N51" s="5" t="s">
        <v>53</v>
      </c>
      <c r="O51" s="5" t="s">
        <v>54</v>
      </c>
      <c r="P51" s="6">
        <v>1</v>
      </c>
      <c r="Q51" s="1">
        <f t="shared" si="0"/>
        <v>1</v>
      </c>
      <c r="R51" s="5">
        <v>1</v>
      </c>
      <c r="S51" s="7">
        <v>0.66368055555555561</v>
      </c>
      <c r="T51" s="8">
        <v>45399</v>
      </c>
      <c r="U51" s="6">
        <v>41.384</v>
      </c>
      <c r="V51" s="9">
        <v>0.68973333333333331</v>
      </c>
      <c r="W51" s="10">
        <v>1</v>
      </c>
      <c r="X51" s="2">
        <f t="shared" si="1"/>
        <v>0.68973333333333331</v>
      </c>
      <c r="AC51" s="5">
        <v>-1</v>
      </c>
      <c r="AD51" s="5" t="s">
        <v>89</v>
      </c>
      <c r="AE51" s="5">
        <v>0</v>
      </c>
      <c r="AF51" s="5" t="s">
        <v>90</v>
      </c>
      <c r="AG51" s="5">
        <v>1</v>
      </c>
      <c r="AH51" s="5">
        <v>0.37</v>
      </c>
      <c r="AI51" s="5" t="s">
        <v>84</v>
      </c>
    </row>
    <row r="52" spans="1:35" x14ac:dyDescent="0.3">
      <c r="A52" s="3">
        <v>51</v>
      </c>
      <c r="B52" s="17" t="s">
        <v>74</v>
      </c>
      <c r="M52" s="5" t="s">
        <v>52</v>
      </c>
      <c r="N52" s="5" t="s">
        <v>53</v>
      </c>
      <c r="O52" s="5" t="s">
        <v>54</v>
      </c>
      <c r="P52" s="6">
        <v>1</v>
      </c>
      <c r="Q52" s="1">
        <f t="shared" si="0"/>
        <v>1</v>
      </c>
      <c r="R52" s="5">
        <v>1</v>
      </c>
      <c r="S52" s="7">
        <v>0.66418981481481476</v>
      </c>
      <c r="T52" s="8">
        <v>45399</v>
      </c>
      <c r="U52" s="6">
        <v>17.847999999999999</v>
      </c>
      <c r="V52" s="9">
        <v>0.29746666666666666</v>
      </c>
      <c r="W52" s="10">
        <v>1</v>
      </c>
      <c r="X52" s="2">
        <f t="shared" si="1"/>
        <v>0.29746666666666666</v>
      </c>
      <c r="AC52" s="5">
        <v>-1</v>
      </c>
      <c r="AD52" s="5" t="s">
        <v>89</v>
      </c>
      <c r="AE52" s="5">
        <v>0</v>
      </c>
      <c r="AF52" s="5" t="s">
        <v>90</v>
      </c>
      <c r="AG52" s="5">
        <v>1</v>
      </c>
      <c r="AH52" s="5">
        <v>0</v>
      </c>
      <c r="AI52" s="5" t="s">
        <v>55</v>
      </c>
    </row>
    <row r="53" spans="1:35" x14ac:dyDescent="0.3">
      <c r="A53" s="3">
        <v>52</v>
      </c>
      <c r="B53" s="17" t="s">
        <v>48</v>
      </c>
      <c r="M53" s="5" t="s">
        <v>52</v>
      </c>
      <c r="N53" s="5" t="s">
        <v>53</v>
      </c>
      <c r="O53" s="5" t="s">
        <v>54</v>
      </c>
      <c r="P53" s="6">
        <v>1</v>
      </c>
      <c r="Q53" s="1">
        <f t="shared" si="0"/>
        <v>1</v>
      </c>
      <c r="R53" s="5">
        <v>1</v>
      </c>
      <c r="S53" s="7">
        <v>0.66438657407407409</v>
      </c>
      <c r="T53" s="8">
        <v>45399</v>
      </c>
      <c r="U53" s="6">
        <v>65.334000000000003</v>
      </c>
      <c r="V53" s="9">
        <v>1.0889</v>
      </c>
      <c r="W53" s="10">
        <v>1</v>
      </c>
      <c r="X53" s="2">
        <f t="shared" si="1"/>
        <v>1.0889</v>
      </c>
      <c r="AC53" s="5">
        <v>-1</v>
      </c>
      <c r="AD53" s="5" t="s">
        <v>89</v>
      </c>
      <c r="AE53" s="5">
        <v>0</v>
      </c>
      <c r="AF53" s="5" t="s">
        <v>90</v>
      </c>
      <c r="AG53" s="5">
        <v>1</v>
      </c>
      <c r="AH53" s="5">
        <v>0.84799999999999998</v>
      </c>
      <c r="AI53" s="5" t="s">
        <v>69</v>
      </c>
    </row>
    <row r="54" spans="1:35" x14ac:dyDescent="0.3">
      <c r="A54" s="3">
        <v>53</v>
      </c>
      <c r="B54" s="17" t="s">
        <v>43</v>
      </c>
      <c r="M54" s="5" t="s">
        <v>52</v>
      </c>
      <c r="N54" s="5" t="s">
        <v>53</v>
      </c>
      <c r="O54" s="5" t="s">
        <v>54</v>
      </c>
      <c r="P54" s="6">
        <v>1</v>
      </c>
      <c r="Q54" s="1">
        <f t="shared" si="0"/>
        <v>1</v>
      </c>
      <c r="R54" s="5">
        <v>1</v>
      </c>
      <c r="S54" s="7">
        <v>0.66515046296296299</v>
      </c>
      <c r="T54" s="8">
        <v>45399</v>
      </c>
      <c r="U54" s="6">
        <v>31.558</v>
      </c>
      <c r="V54" s="9">
        <v>0.52596666666666669</v>
      </c>
      <c r="W54" s="10">
        <v>1</v>
      </c>
      <c r="X54" s="2">
        <f t="shared" si="1"/>
        <v>0.52596666666666669</v>
      </c>
      <c r="AC54" s="5">
        <v>-1</v>
      </c>
      <c r="AD54" s="5" t="s">
        <v>89</v>
      </c>
      <c r="AE54" s="5">
        <v>0</v>
      </c>
      <c r="AF54" s="5" t="s">
        <v>90</v>
      </c>
      <c r="AG54" s="5">
        <v>1</v>
      </c>
      <c r="AH54" s="5">
        <v>0.182</v>
      </c>
      <c r="AI54" s="5" t="s">
        <v>63</v>
      </c>
    </row>
    <row r="55" spans="1:35" x14ac:dyDescent="0.3">
      <c r="A55" s="3">
        <v>54</v>
      </c>
      <c r="B55" s="17" t="s">
        <v>47</v>
      </c>
      <c r="M55" s="5" t="s">
        <v>52</v>
      </c>
      <c r="N55" s="5" t="s">
        <v>53</v>
      </c>
      <c r="O55" s="5" t="s">
        <v>54</v>
      </c>
      <c r="P55" s="6">
        <v>1</v>
      </c>
      <c r="Q55" s="1">
        <f t="shared" si="0"/>
        <v>1</v>
      </c>
      <c r="R55" s="5">
        <v>1</v>
      </c>
      <c r="S55" s="7">
        <v>0.6655092592592593</v>
      </c>
      <c r="T55" s="8">
        <v>45399</v>
      </c>
      <c r="U55" s="6">
        <v>12.509</v>
      </c>
      <c r="V55" s="9">
        <v>0.20848333333333333</v>
      </c>
      <c r="W55" s="10">
        <v>1</v>
      </c>
      <c r="X55" s="2">
        <f t="shared" si="1"/>
        <v>0.20848333333333333</v>
      </c>
      <c r="AC55" s="5">
        <v>-1</v>
      </c>
      <c r="AD55" s="5" t="s">
        <v>89</v>
      </c>
      <c r="AE55" s="5">
        <v>0</v>
      </c>
      <c r="AF55" s="5" t="s">
        <v>90</v>
      </c>
      <c r="AG55" s="5">
        <v>1</v>
      </c>
      <c r="AH55" s="5">
        <v>0.74</v>
      </c>
      <c r="AI55" s="5" t="s">
        <v>59</v>
      </c>
    </row>
    <row r="56" spans="1:35" x14ac:dyDescent="0.3">
      <c r="A56" s="3">
        <v>55</v>
      </c>
      <c r="B56" s="17" t="s">
        <v>39</v>
      </c>
      <c r="M56" s="5" t="s">
        <v>52</v>
      </c>
      <c r="N56" s="5" t="s">
        <v>53</v>
      </c>
      <c r="O56" s="5" t="s">
        <v>54</v>
      </c>
      <c r="P56" s="6">
        <v>1</v>
      </c>
      <c r="Q56" s="1">
        <f t="shared" si="0"/>
        <v>1</v>
      </c>
      <c r="R56" s="5">
        <v>1</v>
      </c>
      <c r="S56" s="7">
        <v>0.66565972222222225</v>
      </c>
      <c r="T56" s="8">
        <v>45399</v>
      </c>
      <c r="U56" s="6">
        <v>5.5880000000000001</v>
      </c>
      <c r="V56" s="9">
        <v>9.3133333333333332E-2</v>
      </c>
      <c r="W56" s="10">
        <v>1</v>
      </c>
      <c r="X56" s="2">
        <f t="shared" si="1"/>
        <v>9.3133333333333332E-2</v>
      </c>
      <c r="AC56" s="5">
        <v>-1</v>
      </c>
      <c r="AD56" s="5" t="s">
        <v>89</v>
      </c>
      <c r="AE56" s="5">
        <v>0</v>
      </c>
      <c r="AF56" s="5" t="s">
        <v>90</v>
      </c>
      <c r="AG56" s="5">
        <v>1</v>
      </c>
      <c r="AH56" s="5">
        <v>0.249</v>
      </c>
      <c r="AI56" s="5" t="s">
        <v>84</v>
      </c>
    </row>
    <row r="57" spans="1:35" x14ac:dyDescent="0.3">
      <c r="A57" s="3">
        <v>56</v>
      </c>
      <c r="B57" s="17" t="s">
        <v>74</v>
      </c>
      <c r="M57" s="5" t="s">
        <v>52</v>
      </c>
      <c r="N57" s="5" t="s">
        <v>53</v>
      </c>
      <c r="O57" s="5" t="s">
        <v>54</v>
      </c>
      <c r="P57" s="6">
        <v>1</v>
      </c>
      <c r="Q57" s="1">
        <f t="shared" si="0"/>
        <v>1</v>
      </c>
      <c r="R57" s="5">
        <v>1</v>
      </c>
      <c r="S57" s="7">
        <v>0.66700231481481487</v>
      </c>
      <c r="T57" s="8">
        <v>45399</v>
      </c>
      <c r="U57" s="6">
        <v>7.4050000000000002</v>
      </c>
      <c r="V57" s="9">
        <v>0.12341666666666666</v>
      </c>
      <c r="W57" s="10">
        <v>1</v>
      </c>
      <c r="X57" s="2">
        <f t="shared" si="1"/>
        <v>0.12341666666666666</v>
      </c>
      <c r="AC57" s="5">
        <v>-1</v>
      </c>
      <c r="AD57" s="5" t="s">
        <v>89</v>
      </c>
      <c r="AE57" s="5">
        <v>0</v>
      </c>
      <c r="AF57" s="5" t="s">
        <v>90</v>
      </c>
      <c r="AG57" s="5">
        <v>1</v>
      </c>
      <c r="AH57" s="5">
        <v>0.65700000000000003</v>
      </c>
      <c r="AI57" s="5" t="s">
        <v>55</v>
      </c>
    </row>
    <row r="58" spans="1:35" ht="28.8" x14ac:dyDescent="0.3">
      <c r="A58" s="3">
        <v>57</v>
      </c>
      <c r="B58" s="17" t="s">
        <v>78</v>
      </c>
      <c r="M58" s="5" t="s">
        <v>52</v>
      </c>
      <c r="N58" s="5" t="s">
        <v>53</v>
      </c>
      <c r="O58" s="5" t="s">
        <v>54</v>
      </c>
      <c r="P58" s="6">
        <v>1</v>
      </c>
      <c r="Q58" s="1">
        <f t="shared" si="0"/>
        <v>1</v>
      </c>
      <c r="R58" s="5">
        <v>1</v>
      </c>
      <c r="S58" s="7">
        <v>0.6670949074074074</v>
      </c>
      <c r="T58" s="8">
        <v>45399</v>
      </c>
      <c r="U58" s="6">
        <v>12.946</v>
      </c>
      <c r="V58" s="9">
        <v>0.21576666666666666</v>
      </c>
      <c r="W58" s="10">
        <v>1</v>
      </c>
      <c r="X58" s="2">
        <f t="shared" si="1"/>
        <v>0.21576666666666666</v>
      </c>
      <c r="AC58" s="5">
        <v>-1</v>
      </c>
      <c r="AD58" s="5" t="s">
        <v>89</v>
      </c>
      <c r="AE58" s="5">
        <v>0</v>
      </c>
      <c r="AF58" s="5" t="s">
        <v>90</v>
      </c>
      <c r="AG58" s="5">
        <v>1</v>
      </c>
      <c r="AH58" s="5">
        <v>6.2E-2</v>
      </c>
      <c r="AI58" s="5" t="s">
        <v>85</v>
      </c>
    </row>
    <row r="59" spans="1:35" x14ac:dyDescent="0.3">
      <c r="A59" s="3">
        <v>58</v>
      </c>
      <c r="B59" s="17" t="s">
        <v>43</v>
      </c>
      <c r="M59" s="5" t="s">
        <v>52</v>
      </c>
      <c r="N59" s="5" t="s">
        <v>53</v>
      </c>
      <c r="O59" s="5" t="s">
        <v>54</v>
      </c>
      <c r="P59" s="6">
        <v>1</v>
      </c>
      <c r="Q59" s="1">
        <f t="shared" si="0"/>
        <v>1</v>
      </c>
      <c r="R59" s="5">
        <v>1</v>
      </c>
      <c r="S59" s="7">
        <v>0.66724537037037035</v>
      </c>
      <c r="T59" s="8">
        <v>45399</v>
      </c>
      <c r="U59" s="6">
        <v>5.2759999999999998</v>
      </c>
      <c r="V59" s="9">
        <v>8.7933333333333336E-2</v>
      </c>
      <c r="W59" s="10">
        <v>1</v>
      </c>
      <c r="X59" s="2">
        <f t="shared" si="1"/>
        <v>8.7933333333333336E-2</v>
      </c>
      <c r="AC59" s="5">
        <v>-1</v>
      </c>
      <c r="AD59" s="5" t="s">
        <v>89</v>
      </c>
      <c r="AE59" s="5">
        <v>0</v>
      </c>
      <c r="AF59" s="5" t="s">
        <v>90</v>
      </c>
      <c r="AG59" s="5">
        <v>1</v>
      </c>
      <c r="AH59" s="5">
        <v>8.0000000000000002E-3</v>
      </c>
      <c r="AI59" s="5" t="s">
        <v>63</v>
      </c>
    </row>
    <row r="60" spans="1:35" x14ac:dyDescent="0.3">
      <c r="A60" s="3">
        <v>59</v>
      </c>
      <c r="B60" s="17" t="s">
        <v>75</v>
      </c>
      <c r="M60" s="5" t="s">
        <v>52</v>
      </c>
      <c r="N60" s="5" t="s">
        <v>53</v>
      </c>
      <c r="O60" s="5" t="s">
        <v>54</v>
      </c>
      <c r="P60" s="6">
        <v>1</v>
      </c>
      <c r="Q60" s="1">
        <f t="shared" si="0"/>
        <v>1</v>
      </c>
      <c r="R60" s="5">
        <v>1</v>
      </c>
      <c r="S60" s="7">
        <v>0.66730324074074077</v>
      </c>
      <c r="T60" s="8">
        <v>45399</v>
      </c>
      <c r="U60" s="6">
        <v>5.931</v>
      </c>
      <c r="V60" s="9">
        <v>9.8849999999999993E-2</v>
      </c>
      <c r="W60" s="10">
        <v>1</v>
      </c>
      <c r="X60" s="2">
        <f t="shared" si="1"/>
        <v>9.8849999999999993E-2</v>
      </c>
      <c r="AC60" s="5">
        <v>-1</v>
      </c>
      <c r="AD60" s="5" t="s">
        <v>89</v>
      </c>
      <c r="AE60" s="5">
        <v>0</v>
      </c>
      <c r="AF60" s="5" t="s">
        <v>90</v>
      </c>
      <c r="AG60" s="5">
        <v>1</v>
      </c>
      <c r="AH60" s="5">
        <v>0.28399999999999997</v>
      </c>
      <c r="AI60" s="5" t="s">
        <v>56</v>
      </c>
    </row>
    <row r="61" spans="1:35" x14ac:dyDescent="0.3">
      <c r="A61" s="3">
        <v>60</v>
      </c>
      <c r="B61" s="17" t="s">
        <v>40</v>
      </c>
      <c r="M61" s="5" t="s">
        <v>52</v>
      </c>
      <c r="N61" s="5" t="s">
        <v>53</v>
      </c>
      <c r="O61" s="5" t="s">
        <v>54</v>
      </c>
      <c r="P61" s="6">
        <v>1</v>
      </c>
      <c r="Q61" s="1">
        <f t="shared" si="0"/>
        <v>1</v>
      </c>
      <c r="R61" s="5">
        <v>1</v>
      </c>
      <c r="S61" s="7">
        <v>0.66737268518518522</v>
      </c>
      <c r="T61" s="8">
        <v>45399</v>
      </c>
      <c r="U61" s="6">
        <v>20.048999999999999</v>
      </c>
      <c r="V61" s="9">
        <v>0.33415</v>
      </c>
      <c r="W61" s="10">
        <v>1</v>
      </c>
      <c r="X61" s="2">
        <f t="shared" si="1"/>
        <v>0.33415</v>
      </c>
      <c r="AC61" s="5">
        <v>-1</v>
      </c>
      <c r="AD61" s="5" t="s">
        <v>89</v>
      </c>
      <c r="AE61" s="5">
        <v>0</v>
      </c>
      <c r="AF61" s="5" t="s">
        <v>90</v>
      </c>
      <c r="AG61" s="5">
        <v>1</v>
      </c>
      <c r="AH61" s="5">
        <v>0.215</v>
      </c>
      <c r="AI61" s="5" t="s">
        <v>60</v>
      </c>
    </row>
    <row r="62" spans="1:35" x14ac:dyDescent="0.3">
      <c r="A62" s="3">
        <v>61</v>
      </c>
      <c r="B62" s="17" t="s">
        <v>47</v>
      </c>
      <c r="M62" s="5" t="s">
        <v>52</v>
      </c>
      <c r="N62" s="5" t="s">
        <v>53</v>
      </c>
      <c r="O62" s="5" t="s">
        <v>54</v>
      </c>
      <c r="P62" s="6">
        <v>1</v>
      </c>
      <c r="Q62" s="1">
        <f t="shared" si="0"/>
        <v>1</v>
      </c>
      <c r="R62" s="5">
        <v>1</v>
      </c>
      <c r="S62" s="7">
        <v>0.66760416666666667</v>
      </c>
      <c r="T62" s="8">
        <v>45399</v>
      </c>
      <c r="U62" s="6">
        <v>8.4060000000000006</v>
      </c>
      <c r="V62" s="9">
        <v>0.1401</v>
      </c>
      <c r="W62" s="10">
        <v>1</v>
      </c>
      <c r="X62" s="2">
        <f t="shared" si="1"/>
        <v>0.1401</v>
      </c>
      <c r="AC62" s="5">
        <v>-1</v>
      </c>
      <c r="AD62" s="5" t="s">
        <v>89</v>
      </c>
      <c r="AE62" s="5">
        <v>0</v>
      </c>
      <c r="AF62" s="5" t="s">
        <v>90</v>
      </c>
      <c r="AG62" s="5">
        <v>1</v>
      </c>
      <c r="AH62" s="5">
        <v>0.26400000000000001</v>
      </c>
      <c r="AI62" s="5" t="s">
        <v>59</v>
      </c>
    </row>
    <row r="63" spans="1:35" x14ac:dyDescent="0.3">
      <c r="A63" s="3">
        <v>62</v>
      </c>
      <c r="B63" s="17" t="s">
        <v>39</v>
      </c>
      <c r="M63" s="5" t="s">
        <v>52</v>
      </c>
      <c r="N63" s="5" t="s">
        <v>53</v>
      </c>
      <c r="O63" s="5" t="s">
        <v>54</v>
      </c>
      <c r="P63" s="6">
        <v>1</v>
      </c>
      <c r="Q63" s="1">
        <f t="shared" si="0"/>
        <v>1</v>
      </c>
      <c r="R63" s="5">
        <v>1</v>
      </c>
      <c r="S63" s="7">
        <v>0.66769675925925931</v>
      </c>
      <c r="T63" s="8">
        <v>45399</v>
      </c>
      <c r="U63" s="6">
        <v>7.4390000000000001</v>
      </c>
      <c r="V63" s="9">
        <v>0.12398333333333333</v>
      </c>
      <c r="W63" s="10">
        <v>1</v>
      </c>
      <c r="X63" s="2">
        <f t="shared" si="1"/>
        <v>0.12398333333333333</v>
      </c>
      <c r="AC63" s="5">
        <v>-1</v>
      </c>
      <c r="AD63" s="5" t="s">
        <v>89</v>
      </c>
      <c r="AE63" s="5">
        <v>0</v>
      </c>
      <c r="AF63" s="5" t="s">
        <v>90</v>
      </c>
      <c r="AG63" s="5">
        <v>1</v>
      </c>
      <c r="AH63" s="5">
        <v>0.67</v>
      </c>
      <c r="AI63" s="5" t="s">
        <v>84</v>
      </c>
    </row>
    <row r="64" spans="1:35" x14ac:dyDescent="0.3">
      <c r="A64" s="3">
        <v>63</v>
      </c>
      <c r="B64" s="17" t="s">
        <v>74</v>
      </c>
      <c r="M64" s="5" t="s">
        <v>52</v>
      </c>
      <c r="N64" s="5" t="s">
        <v>53</v>
      </c>
      <c r="O64" s="5" t="s">
        <v>54</v>
      </c>
      <c r="P64" s="6">
        <v>1</v>
      </c>
      <c r="Q64" s="1">
        <f t="shared" si="0"/>
        <v>1</v>
      </c>
      <c r="R64" s="5">
        <v>1</v>
      </c>
      <c r="S64" s="7">
        <v>0.66802083333333329</v>
      </c>
      <c r="T64" s="8">
        <v>45399</v>
      </c>
      <c r="U64" s="6">
        <v>20.167000000000002</v>
      </c>
      <c r="V64" s="9">
        <v>0.33611666666666667</v>
      </c>
      <c r="W64" s="10">
        <v>1</v>
      </c>
      <c r="X64" s="2">
        <f t="shared" si="1"/>
        <v>0.33611666666666667</v>
      </c>
      <c r="AC64" s="5">
        <v>-1</v>
      </c>
      <c r="AD64" s="5" t="s">
        <v>89</v>
      </c>
      <c r="AE64" s="5">
        <v>0</v>
      </c>
      <c r="AF64" s="5" t="s">
        <v>90</v>
      </c>
      <c r="AG64" s="5">
        <v>1</v>
      </c>
      <c r="AH64" s="5">
        <v>0.158</v>
      </c>
      <c r="AI64" s="5" t="s">
        <v>55</v>
      </c>
    </row>
    <row r="65" spans="1:35" x14ac:dyDescent="0.3">
      <c r="A65" s="3">
        <v>64</v>
      </c>
      <c r="B65" s="17" t="s">
        <v>40</v>
      </c>
      <c r="M65" s="5" t="s">
        <v>52</v>
      </c>
      <c r="N65" s="5" t="s">
        <v>53</v>
      </c>
      <c r="O65" s="5" t="s">
        <v>54</v>
      </c>
      <c r="P65" s="6">
        <v>1</v>
      </c>
      <c r="Q65" s="1">
        <f t="shared" si="0"/>
        <v>1</v>
      </c>
      <c r="R65" s="5">
        <v>1</v>
      </c>
      <c r="S65" s="7">
        <v>0.66825231481481484</v>
      </c>
      <c r="T65" s="8">
        <v>45399</v>
      </c>
      <c r="U65" s="6">
        <v>44.347000000000001</v>
      </c>
      <c r="V65" s="9">
        <v>0.73911666666666664</v>
      </c>
      <c r="W65" s="10">
        <v>1</v>
      </c>
      <c r="X65" s="2">
        <f t="shared" si="1"/>
        <v>0.73911666666666664</v>
      </c>
      <c r="AC65" s="5">
        <v>-1</v>
      </c>
      <c r="AD65" s="5" t="s">
        <v>89</v>
      </c>
      <c r="AE65" s="5">
        <v>0</v>
      </c>
      <c r="AF65" s="5" t="s">
        <v>90</v>
      </c>
      <c r="AG65" s="5">
        <v>1</v>
      </c>
      <c r="AH65" s="5">
        <v>0.32500000000000001</v>
      </c>
      <c r="AI65" s="5" t="s">
        <v>60</v>
      </c>
    </row>
    <row r="66" spans="1:35" x14ac:dyDescent="0.3">
      <c r="A66" s="3">
        <v>65</v>
      </c>
      <c r="B66" s="17" t="s">
        <v>47</v>
      </c>
      <c r="M66" s="5" t="s">
        <v>52</v>
      </c>
      <c r="N66" s="5" t="s">
        <v>53</v>
      </c>
      <c r="O66" s="5" t="s">
        <v>54</v>
      </c>
      <c r="P66" s="6">
        <v>1</v>
      </c>
      <c r="Q66" s="1">
        <f t="shared" si="0"/>
        <v>1</v>
      </c>
      <c r="R66" s="5">
        <v>1</v>
      </c>
      <c r="S66" s="7">
        <v>0.66876157407407411</v>
      </c>
      <c r="T66" s="8">
        <v>45399</v>
      </c>
      <c r="U66" s="6">
        <v>5.319</v>
      </c>
      <c r="V66" s="9">
        <v>8.8650000000000007E-2</v>
      </c>
      <c r="W66" s="10">
        <v>1</v>
      </c>
      <c r="X66" s="2">
        <f t="shared" si="1"/>
        <v>8.8650000000000007E-2</v>
      </c>
      <c r="AC66" s="5">
        <v>-1</v>
      </c>
      <c r="AD66" s="5" t="s">
        <v>89</v>
      </c>
      <c r="AE66" s="5">
        <v>0</v>
      </c>
      <c r="AF66" s="5" t="s">
        <v>90</v>
      </c>
      <c r="AG66" s="5">
        <v>1</v>
      </c>
      <c r="AH66" s="5">
        <v>0.67200000000000004</v>
      </c>
      <c r="AI66" s="5" t="s">
        <v>59</v>
      </c>
    </row>
    <row r="67" spans="1:35" x14ac:dyDescent="0.3">
      <c r="A67" s="3">
        <v>66</v>
      </c>
      <c r="B67" s="17" t="s">
        <v>39</v>
      </c>
      <c r="M67" s="5" t="s">
        <v>52</v>
      </c>
      <c r="N67" s="5" t="s">
        <v>53</v>
      </c>
      <c r="O67" s="5" t="s">
        <v>54</v>
      </c>
      <c r="P67" s="6">
        <v>1</v>
      </c>
      <c r="Q67" s="1">
        <f t="shared" ref="Q67:Q71" si="2">IF(W67=0,0, P67)</f>
        <v>1</v>
      </c>
      <c r="R67" s="5">
        <v>1</v>
      </c>
      <c r="S67" s="7">
        <v>0.66881944444444441</v>
      </c>
      <c r="T67" s="8">
        <v>45399</v>
      </c>
      <c r="U67" s="6">
        <v>5.7720000000000002</v>
      </c>
      <c r="V67" s="9">
        <v>9.6199999999999994E-2</v>
      </c>
      <c r="W67" s="10">
        <v>1</v>
      </c>
      <c r="X67" s="2">
        <f t="shared" ref="X67:X71" si="3">V67*W67</f>
        <v>9.6199999999999994E-2</v>
      </c>
      <c r="AC67" s="5">
        <v>-1</v>
      </c>
      <c r="AD67" s="5" t="s">
        <v>89</v>
      </c>
      <c r="AE67" s="5">
        <v>0</v>
      </c>
      <c r="AF67" s="5" t="s">
        <v>90</v>
      </c>
      <c r="AG67" s="5">
        <v>1</v>
      </c>
      <c r="AH67" s="5">
        <v>0.99099999999999999</v>
      </c>
      <c r="AI67" s="5" t="s">
        <v>84</v>
      </c>
    </row>
    <row r="68" spans="1:35" x14ac:dyDescent="0.3">
      <c r="A68" s="3">
        <v>67</v>
      </c>
      <c r="B68" s="17" t="s">
        <v>74</v>
      </c>
      <c r="M68" s="5" t="s">
        <v>52</v>
      </c>
      <c r="N68" s="5" t="s">
        <v>53</v>
      </c>
      <c r="O68" s="5" t="s">
        <v>54</v>
      </c>
      <c r="P68" s="6">
        <v>1</v>
      </c>
      <c r="Q68" s="1">
        <f t="shared" si="2"/>
        <v>1</v>
      </c>
      <c r="R68" s="5">
        <v>1</v>
      </c>
      <c r="S68" s="7">
        <v>0.66934027777777783</v>
      </c>
      <c r="T68" s="8">
        <v>45399</v>
      </c>
      <c r="U68" s="6">
        <v>26.288</v>
      </c>
      <c r="V68" s="9">
        <v>0.43813333333333332</v>
      </c>
      <c r="W68" s="10">
        <v>1</v>
      </c>
      <c r="X68" s="2">
        <f t="shared" si="3"/>
        <v>0.43813333333333332</v>
      </c>
      <c r="AC68" s="5">
        <v>-1</v>
      </c>
      <c r="AD68" s="5" t="s">
        <v>89</v>
      </c>
      <c r="AE68" s="5">
        <v>0</v>
      </c>
      <c r="AF68" s="5" t="s">
        <v>90</v>
      </c>
      <c r="AG68" s="5">
        <v>1</v>
      </c>
      <c r="AH68" s="5">
        <v>0.189</v>
      </c>
      <c r="AI68" s="5" t="s">
        <v>55</v>
      </c>
    </row>
    <row r="69" spans="1:35" x14ac:dyDescent="0.3">
      <c r="A69" s="3">
        <v>68</v>
      </c>
      <c r="B69" s="17" t="s">
        <v>44</v>
      </c>
      <c r="M69" s="5" t="s">
        <v>52</v>
      </c>
      <c r="N69" s="5" t="s">
        <v>53</v>
      </c>
      <c r="O69" s="5" t="s">
        <v>54</v>
      </c>
      <c r="P69" s="6">
        <v>1</v>
      </c>
      <c r="Q69" s="1">
        <f t="shared" si="2"/>
        <v>1</v>
      </c>
      <c r="R69" s="5">
        <v>1</v>
      </c>
      <c r="S69" s="7">
        <v>0.66964120370370372</v>
      </c>
      <c r="T69" s="8">
        <v>45399</v>
      </c>
      <c r="U69" s="6">
        <v>26.268999999999998</v>
      </c>
      <c r="V69" s="9">
        <v>0.43781666666666669</v>
      </c>
      <c r="W69" s="10">
        <v>1</v>
      </c>
      <c r="X69" s="2">
        <f t="shared" si="3"/>
        <v>0.43781666666666669</v>
      </c>
      <c r="AC69" s="5">
        <v>-1</v>
      </c>
      <c r="AD69" s="5" t="s">
        <v>89</v>
      </c>
      <c r="AE69" s="5">
        <v>0</v>
      </c>
      <c r="AF69" s="5" t="s">
        <v>90</v>
      </c>
      <c r="AG69" s="5">
        <v>1</v>
      </c>
      <c r="AH69" s="5">
        <v>0.47699999999999998</v>
      </c>
      <c r="AI69" s="5" t="s">
        <v>64</v>
      </c>
    </row>
    <row r="70" spans="1:35" x14ac:dyDescent="0.3">
      <c r="A70" s="3">
        <v>69</v>
      </c>
      <c r="B70" s="17" t="s">
        <v>47</v>
      </c>
      <c r="M70" s="5" t="s">
        <v>52</v>
      </c>
      <c r="N70" s="5" t="s">
        <v>53</v>
      </c>
      <c r="O70" s="5" t="s">
        <v>54</v>
      </c>
      <c r="P70" s="6">
        <v>1</v>
      </c>
      <c r="Q70" s="1">
        <f t="shared" si="2"/>
        <v>1</v>
      </c>
      <c r="R70" s="5">
        <v>1</v>
      </c>
      <c r="S70" s="7">
        <v>0.66994212962962962</v>
      </c>
      <c r="T70" s="8">
        <v>45399</v>
      </c>
      <c r="U70" s="6">
        <v>3.8029999999999999</v>
      </c>
      <c r="V70" s="9">
        <v>6.3383333333333333E-2</v>
      </c>
      <c r="W70" s="10">
        <v>1</v>
      </c>
      <c r="X70" s="2">
        <f t="shared" si="3"/>
        <v>6.3383333333333333E-2</v>
      </c>
      <c r="AC70" s="5">
        <v>-1</v>
      </c>
      <c r="AD70" s="5" t="s">
        <v>89</v>
      </c>
      <c r="AE70" s="5">
        <v>0</v>
      </c>
      <c r="AF70" s="5" t="s">
        <v>90</v>
      </c>
      <c r="AG70" s="5">
        <v>1</v>
      </c>
      <c r="AH70" s="5">
        <v>0.746</v>
      </c>
      <c r="AI70" s="5" t="s">
        <v>59</v>
      </c>
    </row>
    <row r="71" spans="1:35" x14ac:dyDescent="0.3">
      <c r="A71" s="3">
        <v>70</v>
      </c>
      <c r="B71" s="17" t="s">
        <v>39</v>
      </c>
      <c r="M71" s="5" t="s">
        <v>52</v>
      </c>
      <c r="N71" s="5" t="s">
        <v>53</v>
      </c>
      <c r="O71" s="5" t="s">
        <v>54</v>
      </c>
      <c r="P71" s="6">
        <v>1</v>
      </c>
      <c r="Q71" s="1">
        <f t="shared" si="2"/>
        <v>1</v>
      </c>
      <c r="R71" s="5">
        <v>1</v>
      </c>
      <c r="S71" s="7">
        <v>0.66998842592592589</v>
      </c>
      <c r="T71" s="8">
        <v>45399</v>
      </c>
      <c r="U71" s="6">
        <v>5.2539999999999996</v>
      </c>
      <c r="V71" s="9">
        <v>8.7566666666666668E-2</v>
      </c>
      <c r="W71" s="10">
        <v>1</v>
      </c>
      <c r="X71" s="2">
        <f t="shared" si="3"/>
        <v>8.7566666666666668E-2</v>
      </c>
      <c r="AC71" s="5">
        <v>-1</v>
      </c>
      <c r="AD71" s="5" t="s">
        <v>89</v>
      </c>
      <c r="AE71" s="5">
        <v>0</v>
      </c>
      <c r="AF71" s="5" t="s">
        <v>90</v>
      </c>
      <c r="AG71" s="5">
        <v>1</v>
      </c>
      <c r="AH71" s="5">
        <v>0.54900000000000004</v>
      </c>
      <c r="AI71" s="5" t="s">
        <v>84</v>
      </c>
    </row>
    <row r="72" spans="1:35" x14ac:dyDescent="0.3">
      <c r="A72" s="3">
        <v>71</v>
      </c>
      <c r="B72" s="17" t="s">
        <v>74</v>
      </c>
      <c r="M72" s="5" t="s">
        <v>52</v>
      </c>
      <c r="N72" s="5" t="s">
        <v>53</v>
      </c>
      <c r="O72" s="5" t="s">
        <v>54</v>
      </c>
      <c r="P72" s="6">
        <v>1</v>
      </c>
      <c r="Q72" s="1">
        <f t="shared" ref="Q72:Q103" si="4">IF(W72=0,0, P72)</f>
        <v>1</v>
      </c>
      <c r="R72" s="5">
        <v>1</v>
      </c>
      <c r="S72" s="7">
        <v>0.67045138888888889</v>
      </c>
      <c r="T72" s="8">
        <v>45399</v>
      </c>
      <c r="U72" s="6">
        <v>16.332000000000001</v>
      </c>
      <c r="V72" s="9">
        <v>0.2722</v>
      </c>
      <c r="W72" s="10">
        <v>1</v>
      </c>
      <c r="X72" s="2">
        <f t="shared" ref="X72:X103" si="5">V72*W72</f>
        <v>0.2722</v>
      </c>
      <c r="AC72" s="5">
        <v>-1</v>
      </c>
      <c r="AD72" s="5" t="s">
        <v>89</v>
      </c>
      <c r="AE72" s="5">
        <v>0</v>
      </c>
      <c r="AF72" s="5" t="s">
        <v>90</v>
      </c>
      <c r="AG72" s="5">
        <v>1</v>
      </c>
      <c r="AH72" s="5">
        <v>0.03</v>
      </c>
      <c r="AI72" s="5" t="s">
        <v>55</v>
      </c>
    </row>
    <row r="73" spans="1:35" x14ac:dyDescent="0.3">
      <c r="A73" s="3">
        <v>72</v>
      </c>
      <c r="B73" s="17" t="s">
        <v>40</v>
      </c>
      <c r="M73" s="5" t="s">
        <v>52</v>
      </c>
      <c r="N73" s="5" t="s">
        <v>53</v>
      </c>
      <c r="O73" s="5" t="s">
        <v>54</v>
      </c>
      <c r="P73" s="6">
        <v>1</v>
      </c>
      <c r="Q73" s="1">
        <f t="shared" si="4"/>
        <v>1</v>
      </c>
      <c r="R73" s="5">
        <v>1</v>
      </c>
      <c r="S73" s="7">
        <v>0.67063657407407407</v>
      </c>
      <c r="T73" s="8">
        <v>45399</v>
      </c>
      <c r="U73" s="6">
        <v>26.334</v>
      </c>
      <c r="V73" s="9">
        <v>0.43890000000000001</v>
      </c>
      <c r="W73" s="10">
        <v>1</v>
      </c>
      <c r="X73" s="2">
        <f t="shared" si="5"/>
        <v>0.43890000000000001</v>
      </c>
      <c r="AC73" s="5">
        <v>-1</v>
      </c>
      <c r="AD73" s="5" t="s">
        <v>89</v>
      </c>
      <c r="AE73" s="5">
        <v>0</v>
      </c>
      <c r="AF73" s="5" t="s">
        <v>90</v>
      </c>
      <c r="AG73" s="5">
        <v>1</v>
      </c>
      <c r="AH73" s="5">
        <v>0.36199999999999999</v>
      </c>
      <c r="AI73" s="5" t="s">
        <v>60</v>
      </c>
    </row>
    <row r="74" spans="1:35" x14ac:dyDescent="0.3">
      <c r="A74" s="3">
        <v>73</v>
      </c>
      <c r="B74" s="17" t="s">
        <v>47</v>
      </c>
      <c r="M74" s="5" t="s">
        <v>52</v>
      </c>
      <c r="N74" s="5" t="s">
        <v>53</v>
      </c>
      <c r="O74" s="5" t="s">
        <v>54</v>
      </c>
      <c r="P74" s="6">
        <v>1</v>
      </c>
      <c r="Q74" s="1">
        <f t="shared" si="4"/>
        <v>1</v>
      </c>
      <c r="R74" s="5">
        <v>1</v>
      </c>
      <c r="S74" s="7">
        <v>0.67093749999999996</v>
      </c>
      <c r="T74" s="8">
        <v>45399</v>
      </c>
      <c r="U74" s="6">
        <v>18.329999999999998</v>
      </c>
      <c r="V74" s="9">
        <v>0.30549999999999999</v>
      </c>
      <c r="W74" s="10">
        <v>1</v>
      </c>
      <c r="X74" s="2">
        <f t="shared" si="5"/>
        <v>0.30549999999999999</v>
      </c>
      <c r="AC74" s="5">
        <v>-1</v>
      </c>
      <c r="AD74" s="5" t="s">
        <v>89</v>
      </c>
      <c r="AE74" s="5">
        <v>0</v>
      </c>
      <c r="AF74" s="5" t="s">
        <v>90</v>
      </c>
      <c r="AG74" s="5">
        <v>1</v>
      </c>
      <c r="AH74" s="5">
        <v>0.69699999999999995</v>
      </c>
      <c r="AI74" s="5" t="s">
        <v>59</v>
      </c>
    </row>
    <row r="75" spans="1:35" x14ac:dyDescent="0.3">
      <c r="A75" s="3">
        <v>74</v>
      </c>
      <c r="B75" s="17" t="s">
        <v>39</v>
      </c>
      <c r="M75" s="5" t="s">
        <v>52</v>
      </c>
      <c r="N75" s="5" t="s">
        <v>53</v>
      </c>
      <c r="O75" s="5" t="s">
        <v>54</v>
      </c>
      <c r="P75" s="6">
        <v>1</v>
      </c>
      <c r="Q75" s="1">
        <f t="shared" si="4"/>
        <v>1</v>
      </c>
      <c r="R75" s="5">
        <v>1</v>
      </c>
      <c r="S75" s="7">
        <v>0.67115740740740737</v>
      </c>
      <c r="T75" s="8">
        <v>45399</v>
      </c>
      <c r="U75" s="6">
        <v>6.4710000000000001</v>
      </c>
      <c r="V75" s="9">
        <v>0.10785</v>
      </c>
      <c r="W75" s="10">
        <v>1</v>
      </c>
      <c r="X75" s="2">
        <f t="shared" si="5"/>
        <v>0.10785</v>
      </c>
      <c r="AC75" s="5">
        <v>-1</v>
      </c>
      <c r="AD75" s="5" t="s">
        <v>89</v>
      </c>
      <c r="AE75" s="5">
        <v>0</v>
      </c>
      <c r="AF75" s="5" t="s">
        <v>90</v>
      </c>
      <c r="AG75" s="5">
        <v>1</v>
      </c>
      <c r="AH75" s="5">
        <v>2.8000000000000001E-2</v>
      </c>
      <c r="AI75" s="5" t="s">
        <v>84</v>
      </c>
    </row>
    <row r="76" spans="1:35" x14ac:dyDescent="0.3">
      <c r="A76" s="3">
        <v>75</v>
      </c>
      <c r="B76" s="17" t="s">
        <v>74</v>
      </c>
      <c r="M76" s="5" t="s">
        <v>52</v>
      </c>
      <c r="N76" s="5" t="s">
        <v>53</v>
      </c>
      <c r="O76" s="5" t="s">
        <v>54</v>
      </c>
      <c r="P76" s="6">
        <v>1</v>
      </c>
      <c r="Q76" s="1">
        <f t="shared" si="4"/>
        <v>1</v>
      </c>
      <c r="R76" s="5">
        <v>1</v>
      </c>
      <c r="S76" s="7">
        <v>0.67140046296296296</v>
      </c>
      <c r="T76" s="8">
        <v>45399</v>
      </c>
      <c r="U76" s="6">
        <v>10.459</v>
      </c>
      <c r="V76" s="9">
        <v>0.17431666666666668</v>
      </c>
      <c r="W76" s="10">
        <v>1</v>
      </c>
      <c r="X76" s="2">
        <f t="shared" si="5"/>
        <v>0.17431666666666668</v>
      </c>
      <c r="AC76" s="5">
        <v>-1</v>
      </c>
      <c r="AD76" s="5" t="s">
        <v>89</v>
      </c>
      <c r="AE76" s="5">
        <v>0</v>
      </c>
      <c r="AF76" s="5" t="s">
        <v>90</v>
      </c>
      <c r="AG76" s="5">
        <v>1</v>
      </c>
      <c r="AH76" s="5">
        <v>0.06</v>
      </c>
      <c r="AI76" s="5" t="s">
        <v>55</v>
      </c>
    </row>
    <row r="77" spans="1:35" x14ac:dyDescent="0.3">
      <c r="A77" s="3">
        <v>76</v>
      </c>
      <c r="B77" s="17" t="s">
        <v>75</v>
      </c>
      <c r="M77" s="5" t="s">
        <v>52</v>
      </c>
      <c r="N77" s="5" t="s">
        <v>53</v>
      </c>
      <c r="O77" s="5" t="s">
        <v>54</v>
      </c>
      <c r="P77" s="6">
        <v>1</v>
      </c>
      <c r="Q77" s="1">
        <f t="shared" si="4"/>
        <v>1</v>
      </c>
      <c r="R77" s="5">
        <v>1</v>
      </c>
      <c r="S77" s="7">
        <v>0.67151620370370368</v>
      </c>
      <c r="T77" s="8">
        <v>45399</v>
      </c>
      <c r="U77" s="6">
        <v>38.027999999999999</v>
      </c>
      <c r="V77" s="9">
        <v>0.63380000000000003</v>
      </c>
      <c r="W77" s="10">
        <v>1</v>
      </c>
      <c r="X77" s="2">
        <f t="shared" si="5"/>
        <v>0.63380000000000003</v>
      </c>
      <c r="AC77" s="5">
        <v>-1</v>
      </c>
      <c r="AD77" s="5" t="s">
        <v>89</v>
      </c>
      <c r="AE77" s="5">
        <v>0</v>
      </c>
      <c r="AF77" s="5" t="s">
        <v>90</v>
      </c>
      <c r="AG77" s="5">
        <v>1</v>
      </c>
      <c r="AH77" s="5">
        <v>0.51900000000000002</v>
      </c>
      <c r="AI77" s="5" t="s">
        <v>56</v>
      </c>
    </row>
    <row r="78" spans="1:35" x14ac:dyDescent="0.3">
      <c r="A78" s="3">
        <v>77</v>
      </c>
      <c r="B78" s="17" t="s">
        <v>47</v>
      </c>
      <c r="M78" s="5" t="s">
        <v>52</v>
      </c>
      <c r="N78" s="5" t="s">
        <v>53</v>
      </c>
      <c r="O78" s="5" t="s">
        <v>54</v>
      </c>
      <c r="P78" s="6">
        <v>1</v>
      </c>
      <c r="Q78" s="1">
        <f t="shared" si="4"/>
        <v>1</v>
      </c>
      <c r="R78" s="5">
        <v>1</v>
      </c>
      <c r="S78" s="7">
        <v>0.67195601851851849</v>
      </c>
      <c r="T78" s="8">
        <v>45399</v>
      </c>
      <c r="U78" s="6">
        <v>14.327999999999999</v>
      </c>
      <c r="V78" s="9">
        <v>0.23880000000000001</v>
      </c>
      <c r="W78" s="10">
        <v>1</v>
      </c>
      <c r="X78" s="2">
        <f t="shared" si="5"/>
        <v>0.23880000000000001</v>
      </c>
      <c r="AC78" s="5">
        <v>-1</v>
      </c>
      <c r="AD78" s="5" t="s">
        <v>89</v>
      </c>
      <c r="AE78" s="5">
        <v>0</v>
      </c>
      <c r="AF78" s="5" t="s">
        <v>90</v>
      </c>
      <c r="AG78" s="5">
        <v>1</v>
      </c>
      <c r="AH78" s="5">
        <v>0.54700000000000004</v>
      </c>
      <c r="AI78" s="5" t="s">
        <v>59</v>
      </c>
    </row>
    <row r="79" spans="1:35" x14ac:dyDescent="0.3">
      <c r="A79" s="3">
        <v>78</v>
      </c>
      <c r="B79" s="17" t="s">
        <v>39</v>
      </c>
      <c r="M79" s="5" t="s">
        <v>52</v>
      </c>
      <c r="N79" s="5" t="s">
        <v>53</v>
      </c>
      <c r="O79" s="5" t="s">
        <v>54</v>
      </c>
      <c r="P79" s="6">
        <v>1</v>
      </c>
      <c r="Q79" s="1">
        <f t="shared" si="4"/>
        <v>1</v>
      </c>
      <c r="R79" s="5">
        <v>1</v>
      </c>
      <c r="S79" s="7">
        <v>0.67211805555555559</v>
      </c>
      <c r="T79" s="8">
        <v>45399</v>
      </c>
      <c r="U79" s="6">
        <v>11.384</v>
      </c>
      <c r="V79" s="9">
        <v>0.18973333333333334</v>
      </c>
      <c r="W79" s="10">
        <v>1</v>
      </c>
      <c r="X79" s="2">
        <f t="shared" si="5"/>
        <v>0.18973333333333334</v>
      </c>
      <c r="AC79" s="5">
        <v>-1</v>
      </c>
      <c r="AD79" s="5" t="s">
        <v>89</v>
      </c>
      <c r="AE79" s="5">
        <v>0</v>
      </c>
      <c r="AF79" s="5" t="s">
        <v>90</v>
      </c>
      <c r="AG79" s="5">
        <v>1</v>
      </c>
      <c r="AH79" s="5">
        <v>0.875</v>
      </c>
      <c r="AI79" s="5" t="s">
        <v>84</v>
      </c>
    </row>
    <row r="80" spans="1:35" x14ac:dyDescent="0.3">
      <c r="A80" s="3">
        <v>79</v>
      </c>
      <c r="B80" s="17" t="s">
        <v>74</v>
      </c>
      <c r="M80" s="5" t="s">
        <v>52</v>
      </c>
      <c r="N80" s="5" t="s">
        <v>53</v>
      </c>
      <c r="O80" s="5" t="s">
        <v>54</v>
      </c>
      <c r="P80" s="6">
        <v>1</v>
      </c>
      <c r="Q80" s="1">
        <f t="shared" si="4"/>
        <v>1</v>
      </c>
      <c r="R80" s="5">
        <v>1</v>
      </c>
      <c r="S80" s="7">
        <v>0.67226851851851854</v>
      </c>
      <c r="T80" s="8">
        <v>45399</v>
      </c>
      <c r="U80" s="6">
        <v>18.614999999999998</v>
      </c>
      <c r="V80" s="9">
        <v>0.31025000000000003</v>
      </c>
      <c r="W80" s="10">
        <v>1</v>
      </c>
      <c r="X80" s="2">
        <f t="shared" si="5"/>
        <v>0.31025000000000003</v>
      </c>
      <c r="AC80" s="5">
        <v>-1</v>
      </c>
      <c r="AD80" s="5" t="s">
        <v>89</v>
      </c>
      <c r="AE80" s="5">
        <v>0</v>
      </c>
      <c r="AF80" s="5" t="s">
        <v>90</v>
      </c>
      <c r="AG80" s="5">
        <v>1</v>
      </c>
      <c r="AH80" s="5">
        <v>0.218</v>
      </c>
      <c r="AI80" s="5" t="s">
        <v>55</v>
      </c>
    </row>
    <row r="81" spans="1:35" x14ac:dyDescent="0.3">
      <c r="A81" s="3">
        <v>80</v>
      </c>
      <c r="B81" s="17" t="s">
        <v>46</v>
      </c>
      <c r="M81" s="5" t="s">
        <v>52</v>
      </c>
      <c r="N81" s="5" t="s">
        <v>53</v>
      </c>
      <c r="O81" s="5" t="s">
        <v>54</v>
      </c>
      <c r="P81" s="6">
        <v>1</v>
      </c>
      <c r="Q81" s="1">
        <f t="shared" si="4"/>
        <v>1</v>
      </c>
      <c r="R81" s="5">
        <v>1</v>
      </c>
      <c r="S81" s="7">
        <v>0.6724768518518518</v>
      </c>
      <c r="T81" s="8">
        <v>45399</v>
      </c>
      <c r="U81" s="6">
        <v>12.493</v>
      </c>
      <c r="V81" s="9">
        <v>0.20821666666666666</v>
      </c>
      <c r="W81" s="10">
        <v>1</v>
      </c>
      <c r="X81" s="2">
        <f t="shared" si="5"/>
        <v>0.20821666666666666</v>
      </c>
      <c r="AC81" s="5">
        <v>-1</v>
      </c>
      <c r="AD81" s="5" t="s">
        <v>89</v>
      </c>
      <c r="AE81" s="5">
        <v>0</v>
      </c>
      <c r="AF81" s="5" t="s">
        <v>90</v>
      </c>
      <c r="AG81" s="5">
        <v>1</v>
      </c>
      <c r="AH81" s="5">
        <v>0.83299999999999996</v>
      </c>
      <c r="AI81" s="5" t="s">
        <v>66</v>
      </c>
    </row>
    <row r="82" spans="1:35" ht="28.8" x14ac:dyDescent="0.3">
      <c r="A82" s="3">
        <v>81</v>
      </c>
      <c r="B82" s="17" t="s">
        <v>79</v>
      </c>
      <c r="M82" s="5" t="s">
        <v>52</v>
      </c>
      <c r="N82" s="5" t="s">
        <v>53</v>
      </c>
      <c r="O82" s="5" t="s">
        <v>54</v>
      </c>
      <c r="P82" s="6">
        <v>1</v>
      </c>
      <c r="Q82" s="1">
        <f t="shared" si="4"/>
        <v>1</v>
      </c>
      <c r="R82" s="5">
        <v>1</v>
      </c>
      <c r="S82" s="7">
        <v>0.67262731481481486</v>
      </c>
      <c r="T82" s="8">
        <v>45399</v>
      </c>
      <c r="U82" s="6">
        <v>47.787999999999997</v>
      </c>
      <c r="V82" s="9">
        <v>0.79646666666666666</v>
      </c>
      <c r="W82" s="10">
        <v>1</v>
      </c>
      <c r="X82" s="2">
        <f t="shared" si="5"/>
        <v>0.79646666666666666</v>
      </c>
      <c r="AC82" s="5">
        <v>-1</v>
      </c>
      <c r="AD82" s="5" t="s">
        <v>89</v>
      </c>
      <c r="AE82" s="5">
        <v>0</v>
      </c>
      <c r="AF82" s="5" t="s">
        <v>90</v>
      </c>
      <c r="AG82" s="5">
        <v>1</v>
      </c>
      <c r="AH82" s="5">
        <v>0.32600000000000001</v>
      </c>
      <c r="AI82" s="5" t="s">
        <v>86</v>
      </c>
    </row>
    <row r="83" spans="1:35" ht="28.8" x14ac:dyDescent="0.3">
      <c r="A83" s="3">
        <v>82</v>
      </c>
      <c r="B83" s="17" t="s">
        <v>77</v>
      </c>
      <c r="M83" s="5" t="s">
        <v>52</v>
      </c>
      <c r="N83" s="5" t="s">
        <v>53</v>
      </c>
      <c r="O83" s="5" t="s">
        <v>54</v>
      </c>
      <c r="P83" s="6">
        <v>1</v>
      </c>
      <c r="Q83" s="1">
        <f t="shared" si="4"/>
        <v>1</v>
      </c>
      <c r="R83" s="5">
        <v>1</v>
      </c>
      <c r="S83" s="7">
        <v>0.67318287037037039</v>
      </c>
      <c r="T83" s="8">
        <v>45399</v>
      </c>
      <c r="U83" s="6">
        <v>69.947000000000003</v>
      </c>
      <c r="V83" s="9">
        <v>1.1657833333333334</v>
      </c>
      <c r="W83" s="10">
        <v>1</v>
      </c>
      <c r="X83" s="2">
        <f t="shared" si="5"/>
        <v>1.1657833333333334</v>
      </c>
      <c r="AC83" s="5">
        <v>-1</v>
      </c>
      <c r="AD83" s="5" t="s">
        <v>89</v>
      </c>
      <c r="AE83" s="5">
        <v>0</v>
      </c>
      <c r="AF83" s="5" t="s">
        <v>90</v>
      </c>
      <c r="AG83" s="5">
        <v>1</v>
      </c>
      <c r="AH83" s="5">
        <v>0.114</v>
      </c>
      <c r="AI83" s="5" t="s">
        <v>67</v>
      </c>
    </row>
    <row r="84" spans="1:35" x14ac:dyDescent="0.3">
      <c r="A84" s="3">
        <v>83</v>
      </c>
      <c r="B84" s="17" t="s">
        <v>47</v>
      </c>
      <c r="M84" s="5" t="s">
        <v>52</v>
      </c>
      <c r="N84" s="5" t="s">
        <v>53</v>
      </c>
      <c r="O84" s="5" t="s">
        <v>54</v>
      </c>
      <c r="P84" s="6">
        <v>1</v>
      </c>
      <c r="Q84" s="1">
        <f t="shared" si="4"/>
        <v>1</v>
      </c>
      <c r="R84" s="5">
        <v>1</v>
      </c>
      <c r="S84" s="7">
        <v>0.67399305555555555</v>
      </c>
      <c r="T84" s="8">
        <v>45399</v>
      </c>
      <c r="U84" s="6">
        <v>8.423</v>
      </c>
      <c r="V84" s="9">
        <v>0.14038333333333333</v>
      </c>
      <c r="W84" s="10">
        <v>1</v>
      </c>
      <c r="X84" s="2">
        <f t="shared" si="5"/>
        <v>0.14038333333333333</v>
      </c>
      <c r="AC84" s="5">
        <v>-1</v>
      </c>
      <c r="AD84" s="5" t="s">
        <v>89</v>
      </c>
      <c r="AE84" s="5">
        <v>0</v>
      </c>
      <c r="AF84" s="5" t="s">
        <v>90</v>
      </c>
      <c r="AG84" s="5">
        <v>1</v>
      </c>
      <c r="AH84" s="5">
        <v>6.0999999999999999E-2</v>
      </c>
      <c r="AI84" s="5" t="s">
        <v>59</v>
      </c>
    </row>
    <row r="85" spans="1:35" x14ac:dyDescent="0.3">
      <c r="A85" s="3">
        <v>84</v>
      </c>
      <c r="B85" s="17" t="s">
        <v>39</v>
      </c>
      <c r="M85" s="5" t="s">
        <v>52</v>
      </c>
      <c r="N85" s="5" t="s">
        <v>53</v>
      </c>
      <c r="O85" s="5" t="s">
        <v>54</v>
      </c>
      <c r="P85" s="6">
        <v>1</v>
      </c>
      <c r="Q85" s="1">
        <f t="shared" si="4"/>
        <v>1</v>
      </c>
      <c r="R85" s="5">
        <v>1</v>
      </c>
      <c r="S85" s="7">
        <v>0.6740856481481482</v>
      </c>
      <c r="T85" s="8">
        <v>45399</v>
      </c>
      <c r="U85" s="6">
        <v>28.972000000000001</v>
      </c>
      <c r="V85" s="9">
        <v>0.48286666666666667</v>
      </c>
      <c r="W85" s="10">
        <v>1</v>
      </c>
      <c r="X85" s="2">
        <f t="shared" si="5"/>
        <v>0.48286666666666667</v>
      </c>
      <c r="AC85" s="5">
        <v>-1</v>
      </c>
      <c r="AD85" s="5" t="s">
        <v>89</v>
      </c>
      <c r="AE85" s="5">
        <v>0</v>
      </c>
      <c r="AF85" s="5" t="s">
        <v>90</v>
      </c>
      <c r="AG85" s="5">
        <v>1</v>
      </c>
      <c r="AH85" s="5">
        <v>0.48399999999999999</v>
      </c>
      <c r="AI85" s="5" t="s">
        <v>84</v>
      </c>
    </row>
    <row r="86" spans="1:35" x14ac:dyDescent="0.3">
      <c r="A86" s="3">
        <v>85</v>
      </c>
      <c r="B86" s="17" t="s">
        <v>74</v>
      </c>
      <c r="M86" s="5" t="s">
        <v>52</v>
      </c>
      <c r="N86" s="5" t="s">
        <v>53</v>
      </c>
      <c r="O86" s="5" t="s">
        <v>54</v>
      </c>
      <c r="P86" s="6">
        <v>1</v>
      </c>
      <c r="Q86" s="1">
        <f t="shared" si="4"/>
        <v>1</v>
      </c>
      <c r="R86" s="5">
        <v>1</v>
      </c>
      <c r="S86" s="7">
        <v>0.67442129629629632</v>
      </c>
      <c r="T86" s="8">
        <v>45399</v>
      </c>
      <c r="U86" s="6">
        <v>19.815999999999999</v>
      </c>
      <c r="V86" s="9">
        <v>0.33026666666666665</v>
      </c>
      <c r="W86" s="10">
        <v>1</v>
      </c>
      <c r="X86" s="2">
        <f t="shared" si="5"/>
        <v>0.33026666666666665</v>
      </c>
      <c r="AC86" s="5">
        <v>-1</v>
      </c>
      <c r="AD86" s="5" t="s">
        <v>89</v>
      </c>
      <c r="AE86" s="5">
        <v>0</v>
      </c>
      <c r="AF86" s="5" t="s">
        <v>90</v>
      </c>
      <c r="AG86" s="5">
        <v>1</v>
      </c>
      <c r="AH86" s="5">
        <v>0.45600000000000002</v>
      </c>
      <c r="AI86" s="5" t="s">
        <v>55</v>
      </c>
    </row>
    <row r="87" spans="1:35" ht="28.8" x14ac:dyDescent="0.3">
      <c r="A87" s="3">
        <v>86</v>
      </c>
      <c r="B87" s="17" t="s">
        <v>37</v>
      </c>
      <c r="M87" s="5" t="s">
        <v>52</v>
      </c>
      <c r="N87" s="5" t="s">
        <v>53</v>
      </c>
      <c r="O87" s="5" t="s">
        <v>54</v>
      </c>
      <c r="P87" s="6">
        <v>1</v>
      </c>
      <c r="Q87" s="1">
        <f t="shared" si="4"/>
        <v>1</v>
      </c>
      <c r="R87" s="5">
        <v>1</v>
      </c>
      <c r="S87" s="7">
        <v>0.67465277777777777</v>
      </c>
      <c r="T87" s="8">
        <v>45399</v>
      </c>
      <c r="U87" s="6">
        <v>61.454999999999998</v>
      </c>
      <c r="V87" s="9">
        <v>1.0242500000000001</v>
      </c>
      <c r="W87" s="10">
        <v>1</v>
      </c>
      <c r="X87" s="2">
        <f t="shared" si="5"/>
        <v>1.0242500000000001</v>
      </c>
      <c r="AC87" s="5">
        <v>-1</v>
      </c>
      <c r="AD87" s="5" t="s">
        <v>89</v>
      </c>
      <c r="AE87" s="5">
        <v>0</v>
      </c>
      <c r="AF87" s="5" t="s">
        <v>90</v>
      </c>
      <c r="AG87" s="5">
        <v>1</v>
      </c>
      <c r="AH87" s="5">
        <v>0.27200000000000002</v>
      </c>
      <c r="AI87" s="5" t="s">
        <v>57</v>
      </c>
    </row>
    <row r="88" spans="1:35" x14ac:dyDescent="0.3">
      <c r="A88" s="3">
        <v>87</v>
      </c>
      <c r="B88" s="17" t="s">
        <v>47</v>
      </c>
      <c r="M88" s="5" t="s">
        <v>52</v>
      </c>
      <c r="N88" s="5" t="s">
        <v>53</v>
      </c>
      <c r="O88" s="5" t="s">
        <v>54</v>
      </c>
      <c r="P88" s="6">
        <v>1</v>
      </c>
      <c r="Q88" s="1">
        <f t="shared" si="4"/>
        <v>1</v>
      </c>
      <c r="R88" s="5">
        <v>1</v>
      </c>
      <c r="S88" s="7">
        <v>0.67535879629629625</v>
      </c>
      <c r="T88" s="8">
        <v>45399</v>
      </c>
      <c r="U88" s="6">
        <v>7.0060000000000002</v>
      </c>
      <c r="V88" s="9">
        <v>0.11676666666666667</v>
      </c>
      <c r="W88" s="10">
        <v>1</v>
      </c>
      <c r="X88" s="2">
        <f t="shared" si="5"/>
        <v>0.11676666666666667</v>
      </c>
      <c r="AC88" s="5">
        <v>-1</v>
      </c>
      <c r="AD88" s="5" t="s">
        <v>89</v>
      </c>
      <c r="AE88" s="5">
        <v>0</v>
      </c>
      <c r="AF88" s="5" t="s">
        <v>90</v>
      </c>
      <c r="AG88" s="5">
        <v>1</v>
      </c>
      <c r="AH88" s="5">
        <v>0.72699999999999998</v>
      </c>
      <c r="AI88" s="5" t="s">
        <v>59</v>
      </c>
    </row>
    <row r="89" spans="1:35" x14ac:dyDescent="0.3">
      <c r="A89" s="3">
        <v>88</v>
      </c>
      <c r="B89" s="17" t="s">
        <v>39</v>
      </c>
      <c r="M89" s="5" t="s">
        <v>52</v>
      </c>
      <c r="N89" s="5" t="s">
        <v>53</v>
      </c>
      <c r="O89" s="5" t="s">
        <v>54</v>
      </c>
      <c r="P89" s="6">
        <v>1</v>
      </c>
      <c r="Q89" s="1">
        <f t="shared" si="4"/>
        <v>1</v>
      </c>
      <c r="R89" s="5">
        <v>1</v>
      </c>
      <c r="S89" s="7">
        <v>0.67543981481481485</v>
      </c>
      <c r="T89" s="8">
        <v>45399</v>
      </c>
      <c r="U89" s="6">
        <v>5.3040000000000003</v>
      </c>
      <c r="V89" s="9">
        <v>8.8400000000000006E-2</v>
      </c>
      <c r="W89" s="10">
        <v>1</v>
      </c>
      <c r="X89" s="2">
        <f t="shared" si="5"/>
        <v>8.8400000000000006E-2</v>
      </c>
      <c r="AC89" s="5">
        <v>-1</v>
      </c>
      <c r="AD89" s="5" t="s">
        <v>89</v>
      </c>
      <c r="AE89" s="5">
        <v>0</v>
      </c>
      <c r="AF89" s="5" t="s">
        <v>90</v>
      </c>
      <c r="AG89" s="5">
        <v>1</v>
      </c>
      <c r="AH89" s="5">
        <v>0.73299999999999998</v>
      </c>
      <c r="AI89" s="5" t="s">
        <v>84</v>
      </c>
    </row>
    <row r="90" spans="1:35" x14ac:dyDescent="0.3">
      <c r="A90" s="3">
        <v>89</v>
      </c>
      <c r="B90" s="17" t="s">
        <v>74</v>
      </c>
      <c r="M90" s="5" t="s">
        <v>52</v>
      </c>
      <c r="N90" s="5" t="s">
        <v>53</v>
      </c>
      <c r="O90" s="5" t="s">
        <v>54</v>
      </c>
      <c r="P90" s="6">
        <v>1</v>
      </c>
      <c r="Q90" s="1">
        <f t="shared" si="4"/>
        <v>1</v>
      </c>
      <c r="R90" s="5">
        <v>1</v>
      </c>
      <c r="S90" s="7">
        <v>0.67628472222222225</v>
      </c>
      <c r="T90" s="8">
        <v>45399</v>
      </c>
      <c r="U90" s="6">
        <v>27.369</v>
      </c>
      <c r="V90" s="9">
        <v>0.45615</v>
      </c>
      <c r="W90" s="10">
        <v>1</v>
      </c>
      <c r="X90" s="2">
        <f t="shared" si="5"/>
        <v>0.45615</v>
      </c>
      <c r="AC90" s="5">
        <v>-1</v>
      </c>
      <c r="AD90" s="5" t="s">
        <v>89</v>
      </c>
      <c r="AE90" s="5">
        <v>0</v>
      </c>
      <c r="AF90" s="5" t="s">
        <v>90</v>
      </c>
      <c r="AG90" s="5">
        <v>1</v>
      </c>
      <c r="AH90" s="5">
        <v>7.3999999999999996E-2</v>
      </c>
      <c r="AI90" s="5" t="s">
        <v>55</v>
      </c>
    </row>
    <row r="91" spans="1:35" x14ac:dyDescent="0.3">
      <c r="A91" s="3">
        <v>90</v>
      </c>
      <c r="B91" s="17" t="s">
        <v>43</v>
      </c>
      <c r="M91" s="5" t="s">
        <v>52</v>
      </c>
      <c r="N91" s="5" t="s">
        <v>53</v>
      </c>
      <c r="O91" s="5" t="s">
        <v>54</v>
      </c>
      <c r="P91" s="6">
        <v>1</v>
      </c>
      <c r="Q91" s="1">
        <f t="shared" si="4"/>
        <v>1</v>
      </c>
      <c r="R91" s="5">
        <v>1</v>
      </c>
      <c r="S91" s="7">
        <v>0.67659722222222218</v>
      </c>
      <c r="T91" s="8">
        <v>45399</v>
      </c>
      <c r="U91" s="6">
        <v>61.075000000000003</v>
      </c>
      <c r="V91" s="9">
        <v>1.0179166666666666</v>
      </c>
      <c r="W91" s="10">
        <v>1</v>
      </c>
      <c r="X91" s="2">
        <f t="shared" si="5"/>
        <v>1.0179166666666666</v>
      </c>
      <c r="AC91" s="5">
        <v>-1</v>
      </c>
      <c r="AD91" s="5" t="s">
        <v>89</v>
      </c>
      <c r="AE91" s="5">
        <v>0</v>
      </c>
      <c r="AF91" s="5" t="s">
        <v>90</v>
      </c>
      <c r="AG91" s="5">
        <v>1</v>
      </c>
      <c r="AH91" s="5">
        <v>0.443</v>
      </c>
      <c r="AI91" s="5" t="s">
        <v>63</v>
      </c>
    </row>
    <row r="92" spans="1:35" x14ac:dyDescent="0.3">
      <c r="A92" s="3">
        <v>91</v>
      </c>
      <c r="B92" s="17" t="s">
        <v>40</v>
      </c>
      <c r="M92" s="5" t="s">
        <v>52</v>
      </c>
      <c r="N92" s="5" t="s">
        <v>53</v>
      </c>
      <c r="O92" s="5" t="s">
        <v>54</v>
      </c>
      <c r="P92" s="6">
        <v>1</v>
      </c>
      <c r="Q92" s="1">
        <f t="shared" si="4"/>
        <v>1</v>
      </c>
      <c r="R92" s="5">
        <v>1</v>
      </c>
      <c r="S92" s="7">
        <v>0.67730324074074078</v>
      </c>
      <c r="T92" s="8">
        <v>45399</v>
      </c>
      <c r="U92" s="6">
        <v>47.951999999999998</v>
      </c>
      <c r="V92" s="9">
        <v>0.79920000000000002</v>
      </c>
      <c r="W92" s="10">
        <v>1</v>
      </c>
      <c r="X92" s="2">
        <f t="shared" si="5"/>
        <v>0.79920000000000002</v>
      </c>
      <c r="AC92" s="5">
        <v>-1</v>
      </c>
      <c r="AD92" s="5" t="s">
        <v>89</v>
      </c>
      <c r="AE92" s="5">
        <v>0</v>
      </c>
      <c r="AF92" s="5" t="s">
        <v>90</v>
      </c>
      <c r="AG92" s="5">
        <v>1</v>
      </c>
      <c r="AH92" s="5">
        <v>0.51800000000000002</v>
      </c>
      <c r="AI92" s="5" t="s">
        <v>60</v>
      </c>
    </row>
    <row r="93" spans="1:35" x14ac:dyDescent="0.3">
      <c r="A93" s="3">
        <v>92</v>
      </c>
      <c r="B93" s="17" t="s">
        <v>47</v>
      </c>
      <c r="M93" s="5" t="s">
        <v>52</v>
      </c>
      <c r="N93" s="5" t="s">
        <v>53</v>
      </c>
      <c r="O93" s="5" t="s">
        <v>54</v>
      </c>
      <c r="P93" s="6">
        <v>1</v>
      </c>
      <c r="Q93" s="1">
        <f t="shared" si="4"/>
        <v>1</v>
      </c>
      <c r="R93" s="5">
        <v>1</v>
      </c>
      <c r="S93" s="7">
        <v>0.67785879629629631</v>
      </c>
      <c r="T93" s="8">
        <v>45399</v>
      </c>
      <c r="U93" s="6">
        <v>20.6</v>
      </c>
      <c r="V93" s="9">
        <v>0.34333333333333332</v>
      </c>
      <c r="W93" s="10">
        <v>1</v>
      </c>
      <c r="X93" s="2">
        <f t="shared" si="5"/>
        <v>0.34333333333333332</v>
      </c>
      <c r="AC93" s="5">
        <v>-1</v>
      </c>
      <c r="AD93" s="5" t="s">
        <v>89</v>
      </c>
      <c r="AE93" s="5">
        <v>0</v>
      </c>
      <c r="AF93" s="5" t="s">
        <v>90</v>
      </c>
      <c r="AG93" s="5">
        <v>1</v>
      </c>
      <c r="AH93" s="5">
        <v>0.47</v>
      </c>
      <c r="AI93" s="5" t="s">
        <v>59</v>
      </c>
    </row>
    <row r="94" spans="1:35" x14ac:dyDescent="0.3">
      <c r="A94" s="3">
        <v>93</v>
      </c>
      <c r="B94" s="17" t="s">
        <v>39</v>
      </c>
      <c r="M94" s="5" t="s">
        <v>52</v>
      </c>
      <c r="N94" s="5" t="s">
        <v>53</v>
      </c>
      <c r="O94" s="5" t="s">
        <v>54</v>
      </c>
      <c r="P94" s="6">
        <v>1</v>
      </c>
      <c r="Q94" s="1">
        <f t="shared" si="4"/>
        <v>1</v>
      </c>
      <c r="R94" s="5">
        <v>1</v>
      </c>
      <c r="S94" s="7">
        <v>0.6781018518518519</v>
      </c>
      <c r="T94" s="8">
        <v>45399</v>
      </c>
      <c r="U94" s="6">
        <v>7.3550000000000004</v>
      </c>
      <c r="V94" s="9">
        <v>0.12258333333333334</v>
      </c>
      <c r="W94" s="10">
        <v>1</v>
      </c>
      <c r="X94" s="2">
        <f t="shared" si="5"/>
        <v>0.12258333333333334</v>
      </c>
      <c r="AC94" s="5">
        <v>-1</v>
      </c>
      <c r="AD94" s="5" t="s">
        <v>89</v>
      </c>
      <c r="AE94" s="5">
        <v>0</v>
      </c>
      <c r="AF94" s="5" t="s">
        <v>90</v>
      </c>
      <c r="AG94" s="5">
        <v>1</v>
      </c>
      <c r="AH94" s="5">
        <v>7.0000000000000007E-2</v>
      </c>
      <c r="AI94" s="5" t="s">
        <v>84</v>
      </c>
    </row>
    <row r="95" spans="1:35" x14ac:dyDescent="0.3">
      <c r="A95" s="3">
        <v>94</v>
      </c>
      <c r="B95" s="17" t="s">
        <v>74</v>
      </c>
      <c r="M95" s="5" t="s">
        <v>52</v>
      </c>
      <c r="N95" s="5" t="s">
        <v>53</v>
      </c>
      <c r="O95" s="5" t="s">
        <v>54</v>
      </c>
      <c r="P95" s="6">
        <v>1</v>
      </c>
      <c r="Q95" s="1">
        <f t="shared" si="4"/>
        <v>1</v>
      </c>
      <c r="R95" s="5">
        <v>1</v>
      </c>
      <c r="S95" s="7">
        <v>0.67821759259259262</v>
      </c>
      <c r="T95" s="8">
        <v>45399</v>
      </c>
      <c r="U95" s="6">
        <v>37.478999999999999</v>
      </c>
      <c r="V95" s="9">
        <v>0.62465000000000004</v>
      </c>
      <c r="W95" s="10">
        <v>1</v>
      </c>
      <c r="X95" s="2">
        <f t="shared" si="5"/>
        <v>0.62465000000000004</v>
      </c>
      <c r="AC95" s="5">
        <v>-1</v>
      </c>
      <c r="AD95" s="5" t="s">
        <v>89</v>
      </c>
      <c r="AE95" s="5">
        <v>0</v>
      </c>
      <c r="AF95" s="5" t="s">
        <v>90</v>
      </c>
      <c r="AG95" s="5">
        <v>1</v>
      </c>
      <c r="AH95" s="5">
        <v>0.86099999999999999</v>
      </c>
      <c r="AI95" s="5" t="s">
        <v>55</v>
      </c>
    </row>
    <row r="96" spans="1:35" x14ac:dyDescent="0.3">
      <c r="A96" s="3">
        <v>95</v>
      </c>
      <c r="B96" s="17" t="s">
        <v>40</v>
      </c>
      <c r="M96" s="5" t="s">
        <v>52</v>
      </c>
      <c r="N96" s="5" t="s">
        <v>53</v>
      </c>
      <c r="O96" s="5" t="s">
        <v>54</v>
      </c>
      <c r="P96" s="6">
        <v>1</v>
      </c>
      <c r="Q96" s="1">
        <f t="shared" si="4"/>
        <v>1</v>
      </c>
      <c r="R96" s="5">
        <v>1</v>
      </c>
      <c r="S96" s="7">
        <v>0.67865740740740743</v>
      </c>
      <c r="T96" s="8">
        <v>45399</v>
      </c>
      <c r="U96" s="6">
        <v>44.134999999999998</v>
      </c>
      <c r="V96" s="9">
        <v>0.73558333333333337</v>
      </c>
      <c r="W96" s="10">
        <v>1</v>
      </c>
      <c r="X96" s="2">
        <f t="shared" si="5"/>
        <v>0.73558333333333337</v>
      </c>
      <c r="AC96" s="5">
        <v>-1</v>
      </c>
      <c r="AD96" s="5" t="s">
        <v>89</v>
      </c>
      <c r="AE96" s="5">
        <v>0</v>
      </c>
      <c r="AF96" s="5" t="s">
        <v>90</v>
      </c>
      <c r="AG96" s="5">
        <v>1</v>
      </c>
      <c r="AH96" s="5">
        <v>0.34</v>
      </c>
      <c r="AI96" s="5" t="s">
        <v>60</v>
      </c>
    </row>
    <row r="97" spans="1:35" x14ac:dyDescent="0.3">
      <c r="A97" s="3">
        <v>96</v>
      </c>
      <c r="B97" s="17" t="s">
        <v>47</v>
      </c>
      <c r="M97" s="5" t="s">
        <v>52</v>
      </c>
      <c r="N97" s="5" t="s">
        <v>53</v>
      </c>
      <c r="O97" s="5" t="s">
        <v>54</v>
      </c>
      <c r="P97" s="6">
        <v>1</v>
      </c>
      <c r="Q97" s="1">
        <f t="shared" si="4"/>
        <v>1</v>
      </c>
      <c r="R97" s="5">
        <v>1</v>
      </c>
      <c r="S97" s="7">
        <v>0.6791666666666667</v>
      </c>
      <c r="T97" s="8">
        <v>45399</v>
      </c>
      <c r="U97" s="6">
        <v>19.388000000000002</v>
      </c>
      <c r="V97" s="9">
        <v>0.32313333333333333</v>
      </c>
      <c r="W97" s="10">
        <v>1</v>
      </c>
      <c r="X97" s="2">
        <f t="shared" si="5"/>
        <v>0.32313333333333333</v>
      </c>
      <c r="AC97" s="5">
        <v>-1</v>
      </c>
      <c r="AD97" s="5" t="s">
        <v>89</v>
      </c>
      <c r="AE97" s="5">
        <v>0</v>
      </c>
      <c r="AF97" s="5" t="s">
        <v>90</v>
      </c>
      <c r="AG97" s="5">
        <v>1</v>
      </c>
      <c r="AH97" s="5">
        <v>0.47499999999999998</v>
      </c>
      <c r="AI97" s="5" t="s">
        <v>59</v>
      </c>
    </row>
    <row r="98" spans="1:35" x14ac:dyDescent="0.3">
      <c r="A98" s="3">
        <v>97</v>
      </c>
      <c r="B98" s="17" t="s">
        <v>39</v>
      </c>
      <c r="M98" s="5" t="s">
        <v>52</v>
      </c>
      <c r="N98" s="5" t="s">
        <v>53</v>
      </c>
      <c r="O98" s="5" t="s">
        <v>54</v>
      </c>
      <c r="P98" s="6">
        <v>1</v>
      </c>
      <c r="Q98" s="1">
        <f t="shared" si="4"/>
        <v>1</v>
      </c>
      <c r="R98" s="5">
        <v>1</v>
      </c>
      <c r="S98" s="7">
        <v>0.6793865740740741</v>
      </c>
      <c r="T98" s="8">
        <v>45399</v>
      </c>
      <c r="U98" s="6">
        <v>3.613</v>
      </c>
      <c r="V98" s="9">
        <v>6.0216666666666668E-2</v>
      </c>
      <c r="W98" s="10">
        <v>1</v>
      </c>
      <c r="X98" s="2">
        <f t="shared" si="5"/>
        <v>6.0216666666666668E-2</v>
      </c>
      <c r="AC98" s="5">
        <v>-1</v>
      </c>
      <c r="AD98" s="5" t="s">
        <v>89</v>
      </c>
      <c r="AE98" s="5">
        <v>0</v>
      </c>
      <c r="AF98" s="5" t="s">
        <v>90</v>
      </c>
      <c r="AG98" s="5">
        <v>1</v>
      </c>
      <c r="AH98" s="5">
        <v>0.86299999999999999</v>
      </c>
      <c r="AI98" s="5" t="s">
        <v>84</v>
      </c>
    </row>
    <row r="99" spans="1:35" x14ac:dyDescent="0.3">
      <c r="A99" s="3">
        <v>98</v>
      </c>
      <c r="B99" s="17" t="s">
        <v>74</v>
      </c>
      <c r="M99" s="5" t="s">
        <v>52</v>
      </c>
      <c r="N99" s="5" t="s">
        <v>53</v>
      </c>
      <c r="O99" s="5" t="s">
        <v>54</v>
      </c>
      <c r="P99" s="6">
        <v>1</v>
      </c>
      <c r="Q99" s="1">
        <f t="shared" si="4"/>
        <v>1</v>
      </c>
      <c r="R99" s="5">
        <v>1</v>
      </c>
      <c r="S99" s="7">
        <v>0.67945601851851856</v>
      </c>
      <c r="T99" s="8">
        <v>45399</v>
      </c>
      <c r="U99" s="6">
        <v>18.748000000000001</v>
      </c>
      <c r="V99" s="9">
        <v>0.31246666666666667</v>
      </c>
      <c r="W99" s="10">
        <v>1</v>
      </c>
      <c r="X99" s="2">
        <f t="shared" si="5"/>
        <v>0.31246666666666667</v>
      </c>
      <c r="AC99" s="5">
        <v>-1</v>
      </c>
      <c r="AD99" s="5" t="s">
        <v>89</v>
      </c>
      <c r="AE99" s="5">
        <v>0</v>
      </c>
      <c r="AF99" s="5" t="s">
        <v>90</v>
      </c>
      <c r="AG99" s="5">
        <v>1</v>
      </c>
      <c r="AH99" s="5">
        <v>0.71099999999999997</v>
      </c>
      <c r="AI99" s="5" t="s">
        <v>55</v>
      </c>
    </row>
    <row r="100" spans="1:35" x14ac:dyDescent="0.3">
      <c r="A100" s="3">
        <v>99</v>
      </c>
      <c r="B100" s="17" t="s">
        <v>44</v>
      </c>
      <c r="M100" s="5" t="s">
        <v>52</v>
      </c>
      <c r="N100" s="5" t="s">
        <v>53</v>
      </c>
      <c r="O100" s="5" t="s">
        <v>54</v>
      </c>
      <c r="P100" s="6">
        <v>1</v>
      </c>
      <c r="Q100" s="1">
        <f t="shared" si="4"/>
        <v>1</v>
      </c>
      <c r="R100" s="5">
        <v>1</v>
      </c>
      <c r="S100" s="7">
        <v>0.67967592592592596</v>
      </c>
      <c r="T100" s="8">
        <v>45399</v>
      </c>
      <c r="U100" s="6">
        <v>18.064</v>
      </c>
      <c r="V100" s="9">
        <v>0.30106666666666665</v>
      </c>
      <c r="W100" s="10">
        <v>1</v>
      </c>
      <c r="X100" s="2">
        <f t="shared" si="5"/>
        <v>0.30106666666666665</v>
      </c>
      <c r="AC100" s="5">
        <v>-1</v>
      </c>
      <c r="AD100" s="5" t="s">
        <v>89</v>
      </c>
      <c r="AE100" s="5">
        <v>0</v>
      </c>
      <c r="AF100" s="5" t="s">
        <v>90</v>
      </c>
      <c r="AG100" s="5">
        <v>1</v>
      </c>
      <c r="AH100" s="5">
        <v>0.45900000000000002</v>
      </c>
      <c r="AI100" s="5" t="s">
        <v>64</v>
      </c>
    </row>
    <row r="101" spans="1:35" x14ac:dyDescent="0.3">
      <c r="A101" s="3">
        <v>100</v>
      </c>
      <c r="B101" s="17" t="s">
        <v>47</v>
      </c>
      <c r="M101" s="5" t="s">
        <v>52</v>
      </c>
      <c r="N101" s="5" t="s">
        <v>53</v>
      </c>
      <c r="O101" s="5" t="s">
        <v>54</v>
      </c>
      <c r="P101" s="6">
        <v>1</v>
      </c>
      <c r="Q101" s="1">
        <f t="shared" si="4"/>
        <v>1</v>
      </c>
      <c r="R101" s="5">
        <v>1</v>
      </c>
      <c r="S101" s="7">
        <v>0.67988425925925922</v>
      </c>
      <c r="T101" s="8">
        <v>45399</v>
      </c>
      <c r="U101" s="6">
        <v>4.2030000000000003</v>
      </c>
      <c r="V101" s="9">
        <v>7.0050000000000001E-2</v>
      </c>
      <c r="W101" s="10">
        <v>1</v>
      </c>
      <c r="X101" s="2">
        <f t="shared" si="5"/>
        <v>7.0050000000000001E-2</v>
      </c>
      <c r="AC101" s="5">
        <v>-1</v>
      </c>
      <c r="AD101" s="5" t="s">
        <v>89</v>
      </c>
      <c r="AE101" s="5">
        <v>0</v>
      </c>
      <c r="AF101" s="5" t="s">
        <v>90</v>
      </c>
      <c r="AG101" s="5">
        <v>1</v>
      </c>
      <c r="AH101" s="5">
        <v>0.52300000000000002</v>
      </c>
      <c r="AI101" s="5" t="s">
        <v>59</v>
      </c>
    </row>
    <row r="102" spans="1:35" x14ac:dyDescent="0.3">
      <c r="A102" s="3">
        <v>101</v>
      </c>
      <c r="B102" s="17" t="s">
        <v>39</v>
      </c>
      <c r="M102" s="5" t="s">
        <v>52</v>
      </c>
      <c r="N102" s="5" t="s">
        <v>53</v>
      </c>
      <c r="O102" s="5" t="s">
        <v>54</v>
      </c>
      <c r="P102" s="6">
        <v>1</v>
      </c>
      <c r="Q102" s="1">
        <f t="shared" si="4"/>
        <v>1</v>
      </c>
      <c r="R102" s="5">
        <v>1</v>
      </c>
      <c r="S102" s="7">
        <v>0.67993055555555559</v>
      </c>
      <c r="T102" s="8">
        <v>45399</v>
      </c>
      <c r="U102" s="6">
        <v>3.52</v>
      </c>
      <c r="V102" s="9">
        <v>5.8666666666666666E-2</v>
      </c>
      <c r="W102" s="10">
        <v>1</v>
      </c>
      <c r="X102" s="2">
        <f t="shared" si="5"/>
        <v>5.8666666666666666E-2</v>
      </c>
      <c r="AC102" s="5">
        <v>-1</v>
      </c>
      <c r="AD102" s="5" t="s">
        <v>89</v>
      </c>
      <c r="AE102" s="5">
        <v>0</v>
      </c>
      <c r="AF102" s="5" t="s">
        <v>90</v>
      </c>
      <c r="AG102" s="5">
        <v>1</v>
      </c>
      <c r="AH102" s="5">
        <v>0.72599999999999998</v>
      </c>
      <c r="AI102" s="5" t="s">
        <v>84</v>
      </c>
    </row>
    <row r="103" spans="1:35" x14ac:dyDescent="0.3">
      <c r="A103" s="3">
        <v>102</v>
      </c>
      <c r="B103" s="17" t="s">
        <v>74</v>
      </c>
      <c r="M103" s="5" t="s">
        <v>52</v>
      </c>
      <c r="N103" s="5" t="s">
        <v>53</v>
      </c>
      <c r="O103" s="5" t="s">
        <v>54</v>
      </c>
      <c r="P103" s="6">
        <v>1</v>
      </c>
      <c r="Q103" s="1">
        <f t="shared" si="4"/>
        <v>1</v>
      </c>
      <c r="R103" s="5">
        <v>1</v>
      </c>
      <c r="S103" s="7">
        <v>0.68056712962962962</v>
      </c>
      <c r="T103" s="8">
        <v>45399</v>
      </c>
      <c r="U103" s="6">
        <v>29.841000000000001</v>
      </c>
      <c r="V103" s="9">
        <v>0.49735000000000001</v>
      </c>
      <c r="W103" s="10">
        <v>1</v>
      </c>
      <c r="X103" s="2">
        <f t="shared" si="5"/>
        <v>0.49735000000000001</v>
      </c>
      <c r="AC103" s="5">
        <v>-1</v>
      </c>
      <c r="AD103" s="5" t="s">
        <v>89</v>
      </c>
      <c r="AE103" s="5">
        <v>0</v>
      </c>
      <c r="AF103" s="5" t="s">
        <v>90</v>
      </c>
      <c r="AG103" s="5">
        <v>1</v>
      </c>
      <c r="AH103" s="5">
        <v>0.38500000000000001</v>
      </c>
      <c r="AI103" s="5" t="s">
        <v>55</v>
      </c>
    </row>
    <row r="104" spans="1:35" ht="28.8" x14ac:dyDescent="0.3">
      <c r="A104" s="3">
        <v>103</v>
      </c>
      <c r="B104" s="17" t="s">
        <v>77</v>
      </c>
      <c r="M104" s="5" t="s">
        <v>52</v>
      </c>
      <c r="N104" s="5" t="s">
        <v>53</v>
      </c>
      <c r="O104" s="5" t="s">
        <v>54</v>
      </c>
      <c r="P104" s="6">
        <v>1</v>
      </c>
      <c r="Q104" s="1">
        <f t="shared" ref="Q104:Q135" si="6">IF(W104=0,0, P104)</f>
        <v>1</v>
      </c>
      <c r="R104" s="5">
        <v>1</v>
      </c>
      <c r="S104" s="7">
        <v>0.6809143518518519</v>
      </c>
      <c r="T104" s="8">
        <v>45399</v>
      </c>
      <c r="U104" s="6">
        <v>44.701000000000001</v>
      </c>
      <c r="V104" s="9">
        <v>0.74501666666666666</v>
      </c>
      <c r="W104" s="10">
        <v>1</v>
      </c>
      <c r="X104" s="2">
        <f t="shared" ref="X104:X135" si="7">V104*W104</f>
        <v>0.74501666666666666</v>
      </c>
      <c r="AC104" s="5">
        <v>-1</v>
      </c>
      <c r="AD104" s="5" t="s">
        <v>89</v>
      </c>
      <c r="AE104" s="5">
        <v>0</v>
      </c>
      <c r="AF104" s="5" t="s">
        <v>90</v>
      </c>
      <c r="AG104" s="5">
        <v>1</v>
      </c>
      <c r="AH104" s="5">
        <v>0.22600000000000001</v>
      </c>
      <c r="AI104" s="5" t="s">
        <v>67</v>
      </c>
    </row>
    <row r="105" spans="1:35" x14ac:dyDescent="0.3">
      <c r="A105" s="3">
        <v>104</v>
      </c>
      <c r="B105" s="17" t="s">
        <v>46</v>
      </c>
      <c r="M105" s="5" t="s">
        <v>52</v>
      </c>
      <c r="N105" s="5" t="s">
        <v>53</v>
      </c>
      <c r="O105" s="5" t="s">
        <v>54</v>
      </c>
      <c r="P105" s="6">
        <v>1</v>
      </c>
      <c r="Q105" s="1">
        <f t="shared" si="6"/>
        <v>1</v>
      </c>
      <c r="R105" s="5">
        <v>1</v>
      </c>
      <c r="S105" s="7">
        <v>0.68142361111111116</v>
      </c>
      <c r="T105" s="8">
        <v>45399</v>
      </c>
      <c r="U105" s="6">
        <v>73.144000000000005</v>
      </c>
      <c r="V105" s="9">
        <v>1.2190666666666667</v>
      </c>
      <c r="W105" s="10">
        <v>1</v>
      </c>
      <c r="X105" s="2">
        <f t="shared" si="7"/>
        <v>1.2190666666666667</v>
      </c>
      <c r="AC105" s="5">
        <v>-1</v>
      </c>
      <c r="AD105" s="5" t="s">
        <v>89</v>
      </c>
      <c r="AE105" s="5">
        <v>0</v>
      </c>
      <c r="AF105" s="5" t="s">
        <v>90</v>
      </c>
      <c r="AG105" s="5">
        <v>1</v>
      </c>
      <c r="AH105" s="5">
        <v>0.92700000000000005</v>
      </c>
      <c r="AI105" s="5" t="s">
        <v>66</v>
      </c>
    </row>
    <row r="106" spans="1:35" x14ac:dyDescent="0.3">
      <c r="A106" s="3">
        <v>105</v>
      </c>
      <c r="B106" s="17" t="s">
        <v>80</v>
      </c>
      <c r="M106" s="5" t="s">
        <v>52</v>
      </c>
      <c r="N106" s="5" t="s">
        <v>53</v>
      </c>
      <c r="O106" s="5" t="s">
        <v>54</v>
      </c>
      <c r="P106" s="6">
        <v>1</v>
      </c>
      <c r="Q106" s="1">
        <f t="shared" si="6"/>
        <v>1</v>
      </c>
      <c r="R106" s="5">
        <v>1</v>
      </c>
      <c r="S106" s="7">
        <v>0.68228009259259259</v>
      </c>
      <c r="T106" s="8">
        <v>45399</v>
      </c>
      <c r="U106" s="6">
        <v>97.846000000000004</v>
      </c>
      <c r="V106" s="9">
        <v>1.6307666666666667</v>
      </c>
      <c r="W106" s="10">
        <v>1</v>
      </c>
      <c r="X106" s="2">
        <f t="shared" si="7"/>
        <v>1.6307666666666667</v>
      </c>
      <c r="AC106" s="5">
        <v>-1</v>
      </c>
      <c r="AD106" s="5" t="s">
        <v>89</v>
      </c>
      <c r="AE106" s="5">
        <v>0</v>
      </c>
      <c r="AF106" s="5" t="s">
        <v>90</v>
      </c>
      <c r="AG106" s="5">
        <v>1</v>
      </c>
      <c r="AH106" s="5">
        <v>7.0999999999999994E-2</v>
      </c>
      <c r="AI106" s="5" t="s">
        <v>65</v>
      </c>
    </row>
    <row r="107" spans="1:35" ht="28.8" x14ac:dyDescent="0.3">
      <c r="A107" s="3">
        <v>106</v>
      </c>
      <c r="B107" s="17" t="s">
        <v>81</v>
      </c>
      <c r="M107" s="5" t="s">
        <v>52</v>
      </c>
      <c r="N107" s="5" t="s">
        <v>53</v>
      </c>
      <c r="O107" s="5" t="s">
        <v>54</v>
      </c>
      <c r="P107" s="6">
        <v>1</v>
      </c>
      <c r="Q107" s="1">
        <f t="shared" si="6"/>
        <v>1</v>
      </c>
      <c r="R107" s="5">
        <v>1</v>
      </c>
      <c r="S107" s="7">
        <v>0.6834027777777778</v>
      </c>
      <c r="T107" s="8">
        <v>45399</v>
      </c>
      <c r="U107" s="6">
        <v>40.877000000000002</v>
      </c>
      <c r="V107" s="9">
        <v>0.68128333333333335</v>
      </c>
      <c r="W107" s="10">
        <v>1</v>
      </c>
      <c r="X107" s="2">
        <f t="shared" si="7"/>
        <v>0.68128333333333335</v>
      </c>
      <c r="AC107" s="5">
        <v>-1</v>
      </c>
      <c r="AD107" s="5" t="s">
        <v>89</v>
      </c>
      <c r="AE107" s="5">
        <v>0</v>
      </c>
      <c r="AF107" s="5" t="s">
        <v>90</v>
      </c>
      <c r="AG107" s="5">
        <v>1</v>
      </c>
      <c r="AH107" s="5">
        <v>0.91700000000000004</v>
      </c>
      <c r="AI107" s="5" t="s">
        <v>58</v>
      </c>
    </row>
    <row r="108" spans="1:35" x14ac:dyDescent="0.3">
      <c r="A108" s="3">
        <v>107</v>
      </c>
      <c r="B108" s="17" t="s">
        <v>47</v>
      </c>
      <c r="M108" s="5" t="s">
        <v>52</v>
      </c>
      <c r="N108" s="5" t="s">
        <v>53</v>
      </c>
      <c r="O108" s="5" t="s">
        <v>54</v>
      </c>
      <c r="P108" s="6">
        <v>1</v>
      </c>
      <c r="Q108" s="1">
        <f t="shared" si="6"/>
        <v>1</v>
      </c>
      <c r="R108" s="5">
        <v>1</v>
      </c>
      <c r="S108" s="7">
        <v>0.68387731481481484</v>
      </c>
      <c r="T108" s="8">
        <v>45399</v>
      </c>
      <c r="U108" s="6">
        <v>14.766999999999999</v>
      </c>
      <c r="V108" s="9">
        <v>0.24611666666666668</v>
      </c>
      <c r="W108" s="10">
        <v>1</v>
      </c>
      <c r="X108" s="2">
        <f t="shared" si="7"/>
        <v>0.24611666666666668</v>
      </c>
      <c r="AC108" s="5">
        <v>-1</v>
      </c>
      <c r="AD108" s="5" t="s">
        <v>89</v>
      </c>
      <c r="AE108" s="5">
        <v>0</v>
      </c>
      <c r="AF108" s="5" t="s">
        <v>90</v>
      </c>
      <c r="AG108" s="5">
        <v>1</v>
      </c>
      <c r="AH108" s="5">
        <v>0.79400000000000004</v>
      </c>
      <c r="AI108" s="5" t="s">
        <v>59</v>
      </c>
    </row>
    <row r="109" spans="1:35" x14ac:dyDescent="0.3">
      <c r="A109" s="3">
        <v>108</v>
      </c>
      <c r="B109" s="17" t="s">
        <v>39</v>
      </c>
      <c r="M109" s="5" t="s">
        <v>52</v>
      </c>
      <c r="N109" s="5" t="s">
        <v>53</v>
      </c>
      <c r="O109" s="5" t="s">
        <v>54</v>
      </c>
      <c r="P109" s="6">
        <v>1</v>
      </c>
      <c r="Q109" s="1">
        <f t="shared" si="6"/>
        <v>1</v>
      </c>
      <c r="R109" s="5">
        <v>1</v>
      </c>
      <c r="S109" s="7">
        <v>0.68405092592592598</v>
      </c>
      <c r="T109" s="8">
        <v>45399</v>
      </c>
      <c r="U109" s="6">
        <v>6.0670000000000002</v>
      </c>
      <c r="V109" s="9">
        <v>0.10111666666666666</v>
      </c>
      <c r="W109" s="10">
        <v>1</v>
      </c>
      <c r="X109" s="2">
        <f t="shared" si="7"/>
        <v>0.10111666666666666</v>
      </c>
      <c r="AC109" s="5">
        <v>-1</v>
      </c>
      <c r="AD109" s="5" t="s">
        <v>89</v>
      </c>
      <c r="AE109" s="5">
        <v>0</v>
      </c>
      <c r="AF109" s="5" t="s">
        <v>90</v>
      </c>
      <c r="AG109" s="5">
        <v>1</v>
      </c>
      <c r="AH109" s="5">
        <v>0.56100000000000005</v>
      </c>
      <c r="AI109" s="5" t="s">
        <v>84</v>
      </c>
    </row>
    <row r="110" spans="1:35" x14ac:dyDescent="0.3">
      <c r="A110" s="3">
        <v>109</v>
      </c>
      <c r="B110" s="17" t="s">
        <v>74</v>
      </c>
      <c r="M110" s="5" t="s">
        <v>52</v>
      </c>
      <c r="N110" s="5" t="s">
        <v>53</v>
      </c>
      <c r="O110" s="5" t="s">
        <v>54</v>
      </c>
      <c r="P110" s="6">
        <v>1</v>
      </c>
      <c r="Q110" s="1">
        <f t="shared" si="6"/>
        <v>1</v>
      </c>
      <c r="R110" s="5">
        <v>1</v>
      </c>
      <c r="S110" s="7">
        <v>0.68422453703703701</v>
      </c>
      <c r="T110" s="8">
        <v>45399</v>
      </c>
      <c r="U110" s="6">
        <v>24.398</v>
      </c>
      <c r="V110" s="9">
        <v>0.40663333333333335</v>
      </c>
      <c r="W110" s="10">
        <v>1</v>
      </c>
      <c r="X110" s="2">
        <f t="shared" si="7"/>
        <v>0.40663333333333335</v>
      </c>
      <c r="AC110" s="5">
        <v>-1</v>
      </c>
      <c r="AD110" s="5" t="s">
        <v>89</v>
      </c>
      <c r="AE110" s="5">
        <v>0</v>
      </c>
      <c r="AF110" s="5" t="s">
        <v>90</v>
      </c>
      <c r="AG110" s="5">
        <v>1</v>
      </c>
      <c r="AH110" s="5">
        <v>0.60099999999999998</v>
      </c>
      <c r="AI110" s="5" t="s">
        <v>55</v>
      </c>
    </row>
    <row r="111" spans="1:35" x14ac:dyDescent="0.3">
      <c r="A111" s="3">
        <v>110</v>
      </c>
      <c r="B111" s="17" t="s">
        <v>40</v>
      </c>
      <c r="M111" s="5" t="s">
        <v>52</v>
      </c>
      <c r="N111" s="5" t="s">
        <v>53</v>
      </c>
      <c r="O111" s="5" t="s">
        <v>54</v>
      </c>
      <c r="P111" s="6">
        <v>1</v>
      </c>
      <c r="Q111" s="1">
        <f t="shared" si="6"/>
        <v>1</v>
      </c>
      <c r="R111" s="5">
        <v>1</v>
      </c>
      <c r="S111" s="7">
        <v>0.68450231481481483</v>
      </c>
      <c r="T111" s="8">
        <v>45399</v>
      </c>
      <c r="U111" s="6">
        <v>33.125999999999998</v>
      </c>
      <c r="V111" s="9">
        <v>0.55210000000000004</v>
      </c>
      <c r="W111" s="10">
        <v>1</v>
      </c>
      <c r="X111" s="2">
        <f t="shared" si="7"/>
        <v>0.55210000000000004</v>
      </c>
      <c r="AC111" s="5">
        <v>-1</v>
      </c>
      <c r="AD111" s="5" t="s">
        <v>89</v>
      </c>
      <c r="AE111" s="5">
        <v>0</v>
      </c>
      <c r="AF111" s="5" t="s">
        <v>90</v>
      </c>
      <c r="AG111" s="5">
        <v>1</v>
      </c>
      <c r="AH111" s="5">
        <v>0.999</v>
      </c>
      <c r="AI111" s="5" t="s">
        <v>60</v>
      </c>
    </row>
    <row r="112" spans="1:35" x14ac:dyDescent="0.3">
      <c r="A112" s="3">
        <v>111</v>
      </c>
      <c r="B112" s="17" t="s">
        <v>47</v>
      </c>
      <c r="M112" s="5" t="s">
        <v>52</v>
      </c>
      <c r="N112" s="5" t="s">
        <v>53</v>
      </c>
      <c r="O112" s="5" t="s">
        <v>54</v>
      </c>
      <c r="P112" s="6">
        <v>1</v>
      </c>
      <c r="Q112" s="1">
        <f t="shared" si="6"/>
        <v>1</v>
      </c>
      <c r="R112" s="5">
        <v>1</v>
      </c>
      <c r="S112" s="7">
        <v>0.68489583333333337</v>
      </c>
      <c r="T112" s="8">
        <v>45399</v>
      </c>
      <c r="U112" s="6">
        <v>10.458</v>
      </c>
      <c r="V112" s="9">
        <v>0.17430000000000001</v>
      </c>
      <c r="W112" s="10">
        <v>1</v>
      </c>
      <c r="X112" s="2">
        <f t="shared" si="7"/>
        <v>0.17430000000000001</v>
      </c>
      <c r="AC112" s="5">
        <v>-1</v>
      </c>
      <c r="AD112" s="5" t="s">
        <v>89</v>
      </c>
      <c r="AE112" s="5">
        <v>0</v>
      </c>
      <c r="AF112" s="5" t="s">
        <v>90</v>
      </c>
      <c r="AG112" s="5">
        <v>1</v>
      </c>
      <c r="AH112" s="5">
        <v>0.125</v>
      </c>
      <c r="AI112" s="5" t="s">
        <v>59</v>
      </c>
    </row>
    <row r="113" spans="1:35" x14ac:dyDescent="0.3">
      <c r="A113" s="3">
        <v>112</v>
      </c>
      <c r="B113" s="17" t="s">
        <v>39</v>
      </c>
      <c r="M113" s="5" t="s">
        <v>52</v>
      </c>
      <c r="N113" s="5" t="s">
        <v>53</v>
      </c>
      <c r="O113" s="5" t="s">
        <v>54</v>
      </c>
      <c r="P113" s="6">
        <v>1</v>
      </c>
      <c r="Q113" s="1">
        <f t="shared" si="6"/>
        <v>1</v>
      </c>
      <c r="R113" s="5">
        <v>1</v>
      </c>
      <c r="S113" s="7">
        <v>0.68501157407407409</v>
      </c>
      <c r="T113" s="8">
        <v>45399</v>
      </c>
      <c r="U113" s="6">
        <v>5.0380000000000003</v>
      </c>
      <c r="V113" s="9">
        <v>8.3966666666666662E-2</v>
      </c>
      <c r="W113" s="10">
        <v>1</v>
      </c>
      <c r="X113" s="2">
        <f t="shared" si="7"/>
        <v>8.3966666666666662E-2</v>
      </c>
      <c r="AC113" s="5">
        <v>-1</v>
      </c>
      <c r="AD113" s="5" t="s">
        <v>89</v>
      </c>
      <c r="AE113" s="5">
        <v>0</v>
      </c>
      <c r="AF113" s="5" t="s">
        <v>90</v>
      </c>
      <c r="AG113" s="5">
        <v>1</v>
      </c>
      <c r="AH113" s="5">
        <v>0.58299999999999996</v>
      </c>
      <c r="AI113" s="5" t="s">
        <v>84</v>
      </c>
    </row>
    <row r="114" spans="1:35" x14ac:dyDescent="0.3">
      <c r="A114" s="3">
        <v>113</v>
      </c>
      <c r="B114" s="17" t="s">
        <v>74</v>
      </c>
      <c r="M114" s="5" t="s">
        <v>52</v>
      </c>
      <c r="N114" s="5" t="s">
        <v>53</v>
      </c>
      <c r="O114" s="5" t="s">
        <v>54</v>
      </c>
      <c r="P114" s="6">
        <v>1</v>
      </c>
      <c r="Q114" s="1">
        <f t="shared" si="6"/>
        <v>1</v>
      </c>
      <c r="R114" s="5">
        <v>1</v>
      </c>
      <c r="S114" s="7">
        <v>0.6852893518518518</v>
      </c>
      <c r="T114" s="8">
        <v>45399</v>
      </c>
      <c r="U114" s="6">
        <v>18.215</v>
      </c>
      <c r="V114" s="9">
        <v>0.30358333333333332</v>
      </c>
      <c r="W114" s="10">
        <v>1</v>
      </c>
      <c r="X114" s="2">
        <f t="shared" si="7"/>
        <v>0.30358333333333332</v>
      </c>
      <c r="AC114" s="5">
        <v>-1</v>
      </c>
      <c r="AD114" s="5" t="s">
        <v>89</v>
      </c>
      <c r="AE114" s="5">
        <v>0</v>
      </c>
      <c r="AF114" s="5" t="s">
        <v>90</v>
      </c>
      <c r="AG114" s="5">
        <v>1</v>
      </c>
      <c r="AH114" s="5">
        <v>5.0999999999999997E-2</v>
      </c>
      <c r="AI114" s="5" t="s">
        <v>55</v>
      </c>
    </row>
    <row r="115" spans="1:35" x14ac:dyDescent="0.3">
      <c r="A115" s="3">
        <v>114</v>
      </c>
      <c r="B115" s="17" t="s">
        <v>75</v>
      </c>
      <c r="M115" s="5" t="s">
        <v>52</v>
      </c>
      <c r="N115" s="5" t="s">
        <v>53</v>
      </c>
      <c r="O115" s="5" t="s">
        <v>54</v>
      </c>
      <c r="P115" s="6">
        <v>1</v>
      </c>
      <c r="Q115" s="1">
        <f t="shared" si="6"/>
        <v>1</v>
      </c>
      <c r="R115" s="5">
        <v>1</v>
      </c>
      <c r="S115" s="7">
        <v>0.68549768518518517</v>
      </c>
      <c r="T115" s="8">
        <v>45399</v>
      </c>
      <c r="U115" s="6">
        <v>73.998999999999995</v>
      </c>
      <c r="V115" s="9">
        <v>1.2333166666666666</v>
      </c>
      <c r="W115" s="10">
        <v>1</v>
      </c>
      <c r="X115" s="2">
        <f t="shared" si="7"/>
        <v>1.2333166666666666</v>
      </c>
      <c r="AC115" s="5">
        <v>-1</v>
      </c>
      <c r="AD115" s="5" t="s">
        <v>89</v>
      </c>
      <c r="AE115" s="5">
        <v>0</v>
      </c>
      <c r="AF115" s="5" t="s">
        <v>90</v>
      </c>
      <c r="AG115" s="5">
        <v>1</v>
      </c>
      <c r="AH115" s="5">
        <v>0.26700000000000002</v>
      </c>
      <c r="AI115" s="5" t="s">
        <v>56</v>
      </c>
    </row>
    <row r="116" spans="1:35" ht="28.8" x14ac:dyDescent="0.3">
      <c r="A116" s="3">
        <v>115</v>
      </c>
      <c r="B116" s="17" t="s">
        <v>81</v>
      </c>
      <c r="M116" s="5" t="s">
        <v>52</v>
      </c>
      <c r="N116" s="5" t="s">
        <v>53</v>
      </c>
      <c r="O116" s="5" t="s">
        <v>54</v>
      </c>
      <c r="P116" s="6">
        <v>1</v>
      </c>
      <c r="Q116" s="1">
        <f t="shared" si="6"/>
        <v>1</v>
      </c>
      <c r="R116" s="5">
        <v>1</v>
      </c>
      <c r="S116" s="7">
        <v>0.68635416666666671</v>
      </c>
      <c r="T116" s="8">
        <v>45399</v>
      </c>
      <c r="U116" s="6">
        <v>72.040000000000006</v>
      </c>
      <c r="V116" s="9">
        <v>1.2006666666666668</v>
      </c>
      <c r="W116" s="10">
        <v>1</v>
      </c>
      <c r="X116" s="2">
        <f t="shared" si="7"/>
        <v>1.2006666666666668</v>
      </c>
      <c r="AC116" s="5">
        <v>-1</v>
      </c>
      <c r="AD116" s="5" t="s">
        <v>89</v>
      </c>
      <c r="AE116" s="5">
        <v>0</v>
      </c>
      <c r="AF116" s="5" t="s">
        <v>90</v>
      </c>
      <c r="AG116" s="5">
        <v>1</v>
      </c>
      <c r="AH116" s="5">
        <v>0.26600000000000001</v>
      </c>
      <c r="AI116" s="5" t="s">
        <v>58</v>
      </c>
    </row>
    <row r="117" spans="1:35" x14ac:dyDescent="0.3">
      <c r="A117" s="3">
        <v>116</v>
      </c>
      <c r="B117" s="17" t="s">
        <v>47</v>
      </c>
      <c r="M117" s="5" t="s">
        <v>52</v>
      </c>
      <c r="N117" s="5" t="s">
        <v>53</v>
      </c>
      <c r="O117" s="5" t="s">
        <v>54</v>
      </c>
      <c r="P117" s="6">
        <v>1</v>
      </c>
      <c r="Q117" s="1">
        <f t="shared" si="6"/>
        <v>1</v>
      </c>
      <c r="R117" s="5">
        <v>1</v>
      </c>
      <c r="S117" s="7">
        <v>0.68718749999999995</v>
      </c>
      <c r="T117" s="8">
        <v>45399</v>
      </c>
      <c r="U117" s="6">
        <v>3.9359999999999999</v>
      </c>
      <c r="V117" s="9">
        <v>6.5600000000000006E-2</v>
      </c>
      <c r="W117" s="10">
        <v>1</v>
      </c>
      <c r="X117" s="2">
        <f t="shared" si="7"/>
        <v>6.5600000000000006E-2</v>
      </c>
      <c r="AC117" s="5">
        <v>-1</v>
      </c>
      <c r="AD117" s="5" t="s">
        <v>89</v>
      </c>
      <c r="AE117" s="5">
        <v>0</v>
      </c>
      <c r="AF117" s="5" t="s">
        <v>90</v>
      </c>
      <c r="AG117" s="5">
        <v>1</v>
      </c>
      <c r="AH117" s="5">
        <v>0.30599999999999999</v>
      </c>
      <c r="AI117" s="5" t="s">
        <v>59</v>
      </c>
    </row>
    <row r="118" spans="1:35" x14ac:dyDescent="0.3">
      <c r="A118" s="3">
        <v>117</v>
      </c>
      <c r="B118" s="17" t="s">
        <v>39</v>
      </c>
      <c r="M118" s="5" t="s">
        <v>52</v>
      </c>
      <c r="N118" s="5" t="s">
        <v>53</v>
      </c>
      <c r="O118" s="5" t="s">
        <v>54</v>
      </c>
      <c r="P118" s="6">
        <v>1</v>
      </c>
      <c r="Q118" s="1">
        <f t="shared" si="6"/>
        <v>1</v>
      </c>
      <c r="R118" s="5">
        <v>1</v>
      </c>
      <c r="S118" s="7">
        <v>0.68723379629629633</v>
      </c>
      <c r="T118" s="8">
        <v>45399</v>
      </c>
      <c r="U118" s="6">
        <v>2.6520000000000001</v>
      </c>
      <c r="V118" s="9">
        <v>4.4200000000000003E-2</v>
      </c>
      <c r="W118" s="10">
        <v>1</v>
      </c>
      <c r="X118" s="2">
        <f t="shared" si="7"/>
        <v>4.4200000000000003E-2</v>
      </c>
      <c r="AC118" s="5">
        <v>-1</v>
      </c>
      <c r="AD118" s="5" t="s">
        <v>89</v>
      </c>
      <c r="AE118" s="5">
        <v>0</v>
      </c>
      <c r="AF118" s="5" t="s">
        <v>90</v>
      </c>
      <c r="AG118" s="5">
        <v>1</v>
      </c>
      <c r="AH118" s="5">
        <v>0.24199999999999999</v>
      </c>
      <c r="AI118" s="5" t="s">
        <v>84</v>
      </c>
    </row>
    <row r="119" spans="1:35" x14ac:dyDescent="0.3">
      <c r="A119" s="3">
        <v>118</v>
      </c>
      <c r="B119" s="17" t="s">
        <v>74</v>
      </c>
      <c r="M119" s="5" t="s">
        <v>52</v>
      </c>
      <c r="N119" s="5" t="s">
        <v>53</v>
      </c>
      <c r="O119" s="5" t="s">
        <v>54</v>
      </c>
      <c r="P119" s="6">
        <v>1</v>
      </c>
      <c r="Q119" s="1">
        <f t="shared" si="6"/>
        <v>1</v>
      </c>
      <c r="R119" s="5">
        <v>1</v>
      </c>
      <c r="S119" s="7">
        <v>0.68769675925925922</v>
      </c>
      <c r="T119" s="8">
        <v>45399</v>
      </c>
      <c r="U119" s="6">
        <v>79.519000000000005</v>
      </c>
      <c r="V119" s="9">
        <v>1.3253166666666667</v>
      </c>
      <c r="W119" s="10">
        <v>1</v>
      </c>
      <c r="X119" s="2">
        <f t="shared" si="7"/>
        <v>1.3253166666666667</v>
      </c>
      <c r="AC119" s="5">
        <v>-1</v>
      </c>
      <c r="AD119" s="5" t="s">
        <v>89</v>
      </c>
      <c r="AE119" s="5">
        <v>0</v>
      </c>
      <c r="AF119" s="5" t="s">
        <v>90</v>
      </c>
      <c r="AG119" s="5">
        <v>1</v>
      </c>
      <c r="AH119" s="5">
        <v>0.248</v>
      </c>
      <c r="AI119" s="5" t="s">
        <v>55</v>
      </c>
    </row>
    <row r="120" spans="1:35" x14ac:dyDescent="0.3">
      <c r="A120" s="3">
        <v>119</v>
      </c>
      <c r="B120" s="17" t="s">
        <v>74</v>
      </c>
      <c r="M120" s="5" t="s">
        <v>52</v>
      </c>
      <c r="N120" s="5" t="s">
        <v>53</v>
      </c>
      <c r="O120" s="5" t="s">
        <v>54</v>
      </c>
      <c r="P120" s="6">
        <v>1</v>
      </c>
      <c r="Q120" s="1">
        <f t="shared" si="6"/>
        <v>1</v>
      </c>
      <c r="R120" s="5">
        <v>1</v>
      </c>
      <c r="S120" s="7">
        <v>0.68866898148148148</v>
      </c>
      <c r="T120" s="8">
        <v>45399</v>
      </c>
      <c r="U120" s="6">
        <v>6.7560000000000002</v>
      </c>
      <c r="V120" s="9">
        <v>0.11260000000000001</v>
      </c>
      <c r="W120" s="10">
        <v>1</v>
      </c>
      <c r="X120" s="2">
        <f t="shared" si="7"/>
        <v>0.11260000000000001</v>
      </c>
      <c r="AC120" s="5">
        <v>-1</v>
      </c>
      <c r="AD120" s="5" t="s">
        <v>89</v>
      </c>
      <c r="AE120" s="5">
        <v>0</v>
      </c>
      <c r="AF120" s="5" t="s">
        <v>90</v>
      </c>
      <c r="AG120" s="5">
        <v>1</v>
      </c>
      <c r="AH120" s="5">
        <v>8.6999999999999994E-2</v>
      </c>
      <c r="AI120" s="5" t="s">
        <v>55</v>
      </c>
    </row>
    <row r="121" spans="1:35" x14ac:dyDescent="0.3">
      <c r="A121" s="3">
        <v>120</v>
      </c>
      <c r="B121" s="17" t="s">
        <v>43</v>
      </c>
      <c r="M121" s="5" t="s">
        <v>52</v>
      </c>
      <c r="N121" s="5" t="s">
        <v>53</v>
      </c>
      <c r="O121" s="5" t="s">
        <v>54</v>
      </c>
      <c r="P121" s="6">
        <v>1</v>
      </c>
      <c r="Q121" s="1">
        <f t="shared" si="6"/>
        <v>1</v>
      </c>
      <c r="R121" s="5">
        <v>1</v>
      </c>
      <c r="S121" s="7">
        <v>0.68873842592592593</v>
      </c>
      <c r="T121" s="8">
        <v>45399</v>
      </c>
      <c r="U121" s="6">
        <v>11.542</v>
      </c>
      <c r="V121" s="9">
        <v>0.19236666666666666</v>
      </c>
      <c r="W121" s="10">
        <v>1</v>
      </c>
      <c r="X121" s="2">
        <f t="shared" si="7"/>
        <v>0.19236666666666666</v>
      </c>
      <c r="AC121" s="5">
        <v>-1</v>
      </c>
      <c r="AD121" s="5" t="s">
        <v>89</v>
      </c>
      <c r="AE121" s="5">
        <v>0</v>
      </c>
      <c r="AF121" s="5" t="s">
        <v>90</v>
      </c>
      <c r="AG121" s="5">
        <v>1</v>
      </c>
      <c r="AH121" s="5">
        <v>0.84299999999999997</v>
      </c>
      <c r="AI121" s="5" t="s">
        <v>63</v>
      </c>
    </row>
    <row r="122" spans="1:35" x14ac:dyDescent="0.3">
      <c r="A122" s="3">
        <v>121</v>
      </c>
      <c r="B122" s="17" t="s">
        <v>75</v>
      </c>
      <c r="M122" s="5" t="s">
        <v>52</v>
      </c>
      <c r="N122" s="5" t="s">
        <v>53</v>
      </c>
      <c r="O122" s="5" t="s">
        <v>54</v>
      </c>
      <c r="P122" s="6">
        <v>1</v>
      </c>
      <c r="Q122" s="1">
        <f t="shared" si="6"/>
        <v>1</v>
      </c>
      <c r="R122" s="5">
        <v>1</v>
      </c>
      <c r="S122" s="7">
        <v>0.68887731481481485</v>
      </c>
      <c r="T122" s="8">
        <v>45399</v>
      </c>
      <c r="U122" s="6">
        <v>30.556999999999999</v>
      </c>
      <c r="V122" s="9">
        <v>0.50928333333333331</v>
      </c>
      <c r="W122" s="10">
        <v>1</v>
      </c>
      <c r="X122" s="2">
        <f t="shared" si="7"/>
        <v>0.50928333333333331</v>
      </c>
      <c r="AC122" s="5">
        <v>-1</v>
      </c>
      <c r="AD122" s="5" t="s">
        <v>89</v>
      </c>
      <c r="AE122" s="5">
        <v>0</v>
      </c>
      <c r="AF122" s="5" t="s">
        <v>90</v>
      </c>
      <c r="AG122" s="5">
        <v>1</v>
      </c>
      <c r="AH122" s="5">
        <v>0.38500000000000001</v>
      </c>
      <c r="AI122" s="5" t="s">
        <v>56</v>
      </c>
    </row>
    <row r="123" spans="1:35" x14ac:dyDescent="0.3">
      <c r="A123" s="3">
        <v>122</v>
      </c>
      <c r="B123" s="17" t="s">
        <v>47</v>
      </c>
      <c r="M123" s="5" t="s">
        <v>52</v>
      </c>
      <c r="N123" s="5" t="s">
        <v>53</v>
      </c>
      <c r="O123" s="5" t="s">
        <v>54</v>
      </c>
      <c r="P123" s="6">
        <v>1</v>
      </c>
      <c r="Q123" s="1">
        <f t="shared" si="6"/>
        <v>1</v>
      </c>
      <c r="R123" s="5">
        <v>1</v>
      </c>
      <c r="S123" s="7">
        <v>0.68922453703703701</v>
      </c>
      <c r="T123" s="8">
        <v>45399</v>
      </c>
      <c r="U123" s="6">
        <v>18.448</v>
      </c>
      <c r="V123" s="9">
        <v>0.30746666666666667</v>
      </c>
      <c r="W123" s="10">
        <v>1</v>
      </c>
      <c r="X123" s="2">
        <f t="shared" si="7"/>
        <v>0.30746666666666667</v>
      </c>
      <c r="AC123" s="5">
        <v>-1</v>
      </c>
      <c r="AD123" s="5" t="s">
        <v>89</v>
      </c>
      <c r="AE123" s="5">
        <v>0</v>
      </c>
      <c r="AF123" s="5" t="s">
        <v>90</v>
      </c>
      <c r="AG123" s="5">
        <v>1</v>
      </c>
      <c r="AH123" s="5">
        <v>0.94199999999999995</v>
      </c>
      <c r="AI123" s="5" t="s">
        <v>59</v>
      </c>
    </row>
    <row r="124" spans="1:35" x14ac:dyDescent="0.3">
      <c r="A124" s="3">
        <v>123</v>
      </c>
      <c r="B124" s="17" t="s">
        <v>39</v>
      </c>
      <c r="M124" s="5" t="s">
        <v>52</v>
      </c>
      <c r="N124" s="5" t="s">
        <v>53</v>
      </c>
      <c r="O124" s="5" t="s">
        <v>54</v>
      </c>
      <c r="P124" s="6">
        <v>1</v>
      </c>
      <c r="Q124" s="1">
        <f t="shared" si="6"/>
        <v>1</v>
      </c>
      <c r="R124" s="5">
        <v>1</v>
      </c>
      <c r="S124" s="7">
        <v>0.68944444444444442</v>
      </c>
      <c r="T124" s="8">
        <v>45399</v>
      </c>
      <c r="U124" s="6">
        <v>13.143000000000001</v>
      </c>
      <c r="V124" s="9">
        <v>0.21904999999999999</v>
      </c>
      <c r="W124" s="10">
        <v>1</v>
      </c>
      <c r="X124" s="2">
        <f t="shared" si="7"/>
        <v>0.21904999999999999</v>
      </c>
      <c r="AC124" s="5">
        <v>-1</v>
      </c>
      <c r="AD124" s="5" t="s">
        <v>89</v>
      </c>
      <c r="AE124" s="5">
        <v>0</v>
      </c>
      <c r="AF124" s="5" t="s">
        <v>90</v>
      </c>
      <c r="AG124" s="5">
        <v>1</v>
      </c>
      <c r="AH124" s="5">
        <v>0.39</v>
      </c>
      <c r="AI124" s="5" t="s">
        <v>84</v>
      </c>
    </row>
    <row r="125" spans="1:35" x14ac:dyDescent="0.3">
      <c r="A125" s="3">
        <v>124</v>
      </c>
      <c r="B125" s="17" t="s">
        <v>74</v>
      </c>
      <c r="M125" s="5" t="s">
        <v>52</v>
      </c>
      <c r="N125" s="5" t="s">
        <v>53</v>
      </c>
      <c r="O125" s="5" t="s">
        <v>54</v>
      </c>
      <c r="P125" s="6">
        <v>1</v>
      </c>
      <c r="Q125" s="1">
        <f t="shared" si="6"/>
        <v>1</v>
      </c>
      <c r="R125" s="5">
        <v>1</v>
      </c>
      <c r="S125" s="7">
        <v>0.68960648148148151</v>
      </c>
      <c r="T125" s="8">
        <v>45399</v>
      </c>
      <c r="U125" s="6">
        <v>16.113</v>
      </c>
      <c r="V125" s="9">
        <v>0.26855000000000001</v>
      </c>
      <c r="W125" s="10">
        <v>1</v>
      </c>
      <c r="X125" s="2">
        <f t="shared" si="7"/>
        <v>0.26855000000000001</v>
      </c>
      <c r="AC125" s="5">
        <v>-1</v>
      </c>
      <c r="AD125" s="5" t="s">
        <v>89</v>
      </c>
      <c r="AE125" s="5">
        <v>0</v>
      </c>
      <c r="AF125" s="5" t="s">
        <v>90</v>
      </c>
      <c r="AG125" s="5">
        <v>1</v>
      </c>
      <c r="AH125" s="5">
        <v>0.317</v>
      </c>
      <c r="AI125" s="5" t="s">
        <v>55</v>
      </c>
    </row>
    <row r="126" spans="1:35" ht="28.8" x14ac:dyDescent="0.3">
      <c r="A126" s="3">
        <v>125</v>
      </c>
      <c r="B126" s="17" t="s">
        <v>81</v>
      </c>
      <c r="M126" s="5" t="s">
        <v>52</v>
      </c>
      <c r="N126" s="5" t="s">
        <v>53</v>
      </c>
      <c r="O126" s="5" t="s">
        <v>54</v>
      </c>
      <c r="P126" s="6">
        <v>1</v>
      </c>
      <c r="Q126" s="1">
        <f t="shared" si="6"/>
        <v>1</v>
      </c>
      <c r="R126" s="5">
        <v>1</v>
      </c>
      <c r="S126" s="7">
        <v>0.68979166666666669</v>
      </c>
      <c r="T126" s="8">
        <v>45399</v>
      </c>
      <c r="U126" s="6">
        <v>49.103999999999999</v>
      </c>
      <c r="V126" s="9">
        <v>0.81840000000000002</v>
      </c>
      <c r="W126" s="10">
        <v>1</v>
      </c>
      <c r="X126" s="2">
        <f t="shared" si="7"/>
        <v>0.81840000000000002</v>
      </c>
      <c r="AC126" s="5">
        <v>-1</v>
      </c>
      <c r="AD126" s="5" t="s">
        <v>89</v>
      </c>
      <c r="AE126" s="5">
        <v>0</v>
      </c>
      <c r="AF126" s="5" t="s">
        <v>90</v>
      </c>
      <c r="AG126" s="5">
        <v>1</v>
      </c>
      <c r="AH126" s="5">
        <v>0.43</v>
      </c>
      <c r="AI126" s="5" t="s">
        <v>58</v>
      </c>
    </row>
    <row r="127" spans="1:35" x14ac:dyDescent="0.3">
      <c r="A127" s="3">
        <v>126</v>
      </c>
      <c r="B127" s="17" t="s">
        <v>82</v>
      </c>
      <c r="M127" s="5" t="s">
        <v>52</v>
      </c>
      <c r="N127" s="5" t="s">
        <v>53</v>
      </c>
      <c r="O127" s="5" t="s">
        <v>54</v>
      </c>
      <c r="P127" s="6">
        <v>1</v>
      </c>
      <c r="Q127" s="1">
        <f t="shared" si="6"/>
        <v>1</v>
      </c>
      <c r="R127" s="5">
        <v>1</v>
      </c>
      <c r="S127" s="7">
        <v>0.69035879629629626</v>
      </c>
      <c r="T127" s="8">
        <v>45399</v>
      </c>
      <c r="U127" s="6">
        <v>10.741</v>
      </c>
      <c r="V127" s="9">
        <v>0.17901666666666666</v>
      </c>
      <c r="W127" s="10">
        <v>1</v>
      </c>
      <c r="X127" s="2">
        <f t="shared" si="7"/>
        <v>0.17901666666666666</v>
      </c>
      <c r="AC127" s="5">
        <v>-1</v>
      </c>
      <c r="AD127" s="5" t="s">
        <v>89</v>
      </c>
      <c r="AE127" s="5">
        <v>0</v>
      </c>
      <c r="AF127" s="5" t="s">
        <v>90</v>
      </c>
      <c r="AG127" s="5">
        <v>1</v>
      </c>
      <c r="AH127" s="5">
        <v>0.53400000000000003</v>
      </c>
      <c r="AI127" s="5" t="s">
        <v>87</v>
      </c>
    </row>
    <row r="128" spans="1:35" x14ac:dyDescent="0.3">
      <c r="A128" s="3">
        <v>127</v>
      </c>
      <c r="B128" s="17" t="s">
        <v>47</v>
      </c>
      <c r="M128" s="5" t="s">
        <v>52</v>
      </c>
      <c r="N128" s="5" t="s">
        <v>53</v>
      </c>
      <c r="O128" s="5" t="s">
        <v>54</v>
      </c>
      <c r="P128" s="6">
        <v>1</v>
      </c>
      <c r="Q128" s="1">
        <f t="shared" si="6"/>
        <v>1</v>
      </c>
      <c r="R128" s="5">
        <v>1</v>
      </c>
      <c r="S128" s="7">
        <v>0.69048611111111113</v>
      </c>
      <c r="T128" s="8">
        <v>45399</v>
      </c>
      <c r="U128" s="6">
        <v>20.283000000000001</v>
      </c>
      <c r="V128" s="9">
        <v>0.33805000000000002</v>
      </c>
      <c r="W128" s="10">
        <v>1</v>
      </c>
      <c r="X128" s="2">
        <f t="shared" si="7"/>
        <v>0.33805000000000002</v>
      </c>
      <c r="AC128" s="5">
        <v>-1</v>
      </c>
      <c r="AD128" s="5" t="s">
        <v>89</v>
      </c>
      <c r="AE128" s="5">
        <v>0</v>
      </c>
      <c r="AF128" s="5" t="s">
        <v>90</v>
      </c>
      <c r="AG128" s="5">
        <v>1</v>
      </c>
      <c r="AH128" s="5">
        <v>0.27500000000000002</v>
      </c>
      <c r="AI128" s="5" t="s">
        <v>59</v>
      </c>
    </row>
    <row r="129" spans="1:35" x14ac:dyDescent="0.3">
      <c r="A129" s="3">
        <v>128</v>
      </c>
      <c r="B129" s="17" t="s">
        <v>39</v>
      </c>
      <c r="M129" s="5" t="s">
        <v>52</v>
      </c>
      <c r="N129" s="5" t="s">
        <v>53</v>
      </c>
      <c r="O129" s="5" t="s">
        <v>54</v>
      </c>
      <c r="P129" s="6">
        <v>1</v>
      </c>
      <c r="Q129" s="1">
        <f t="shared" si="6"/>
        <v>1</v>
      </c>
      <c r="R129" s="5">
        <v>1</v>
      </c>
      <c r="S129" s="7">
        <v>0.69071759259259258</v>
      </c>
      <c r="T129" s="8">
        <v>45399</v>
      </c>
      <c r="U129" s="6">
        <v>10.657999999999999</v>
      </c>
      <c r="V129" s="9">
        <v>0.17763333333333334</v>
      </c>
      <c r="W129" s="10">
        <v>1</v>
      </c>
      <c r="X129" s="2">
        <f t="shared" si="7"/>
        <v>0.17763333333333334</v>
      </c>
      <c r="AC129" s="5">
        <v>-1</v>
      </c>
      <c r="AD129" s="5" t="s">
        <v>89</v>
      </c>
      <c r="AE129" s="5">
        <v>0</v>
      </c>
      <c r="AF129" s="5" t="s">
        <v>90</v>
      </c>
      <c r="AG129" s="5">
        <v>1</v>
      </c>
      <c r="AH129" s="5">
        <v>0.55800000000000005</v>
      </c>
      <c r="AI129" s="5" t="s">
        <v>84</v>
      </c>
    </row>
    <row r="130" spans="1:35" x14ac:dyDescent="0.3">
      <c r="A130" s="3">
        <v>129</v>
      </c>
      <c r="B130" s="17" t="s">
        <v>74</v>
      </c>
      <c r="M130" s="5" t="s">
        <v>52</v>
      </c>
      <c r="N130" s="5" t="s">
        <v>53</v>
      </c>
      <c r="O130" s="5" t="s">
        <v>54</v>
      </c>
      <c r="P130" s="6">
        <v>1</v>
      </c>
      <c r="Q130" s="1">
        <f t="shared" si="6"/>
        <v>1</v>
      </c>
      <c r="R130" s="5">
        <v>1</v>
      </c>
      <c r="S130" s="7">
        <v>0.69146990740740744</v>
      </c>
      <c r="T130" s="8">
        <v>45399</v>
      </c>
      <c r="U130" s="6">
        <v>24.986000000000001</v>
      </c>
      <c r="V130" s="9">
        <v>0.41643333333333332</v>
      </c>
      <c r="W130" s="10">
        <v>1</v>
      </c>
      <c r="X130" s="2">
        <f t="shared" si="7"/>
        <v>0.41643333333333332</v>
      </c>
      <c r="AC130" s="5">
        <v>-1</v>
      </c>
      <c r="AD130" s="5" t="s">
        <v>89</v>
      </c>
      <c r="AE130" s="5">
        <v>0</v>
      </c>
      <c r="AF130" s="5" t="s">
        <v>90</v>
      </c>
      <c r="AG130" s="5">
        <v>1</v>
      </c>
      <c r="AH130" s="5">
        <v>0.32500000000000001</v>
      </c>
      <c r="AI130" s="5" t="s">
        <v>55</v>
      </c>
    </row>
    <row r="131" spans="1:35" x14ac:dyDescent="0.3">
      <c r="A131" s="3">
        <v>130</v>
      </c>
      <c r="B131" s="17" t="s">
        <v>40</v>
      </c>
      <c r="M131" s="5" t="s">
        <v>52</v>
      </c>
      <c r="N131" s="5" t="s">
        <v>53</v>
      </c>
      <c r="O131" s="5" t="s">
        <v>54</v>
      </c>
      <c r="P131" s="6">
        <v>1</v>
      </c>
      <c r="Q131" s="1">
        <f t="shared" si="6"/>
        <v>1</v>
      </c>
      <c r="R131" s="5">
        <v>1</v>
      </c>
      <c r="S131" s="7">
        <v>0.6917592592592593</v>
      </c>
      <c r="T131" s="8">
        <v>45399</v>
      </c>
      <c r="U131" s="6">
        <v>25.068999999999999</v>
      </c>
      <c r="V131" s="9">
        <v>0.41781666666666667</v>
      </c>
      <c r="W131" s="10">
        <v>1</v>
      </c>
      <c r="X131" s="2">
        <f t="shared" si="7"/>
        <v>0.41781666666666667</v>
      </c>
      <c r="AC131" s="5">
        <v>-1</v>
      </c>
      <c r="AD131" s="5" t="s">
        <v>89</v>
      </c>
      <c r="AE131" s="5">
        <v>0</v>
      </c>
      <c r="AF131" s="5" t="s">
        <v>90</v>
      </c>
      <c r="AG131" s="5">
        <v>1</v>
      </c>
      <c r="AH131" s="5">
        <v>0.312</v>
      </c>
      <c r="AI131" s="5" t="s">
        <v>60</v>
      </c>
    </row>
    <row r="132" spans="1:35" x14ac:dyDescent="0.3">
      <c r="A132" s="3">
        <v>131</v>
      </c>
      <c r="B132" s="17" t="s">
        <v>75</v>
      </c>
      <c r="M132" s="5" t="s">
        <v>52</v>
      </c>
      <c r="N132" s="5" t="s">
        <v>53</v>
      </c>
      <c r="O132" s="5" t="s">
        <v>54</v>
      </c>
      <c r="P132" s="6">
        <v>1</v>
      </c>
      <c r="Q132" s="1">
        <f t="shared" si="6"/>
        <v>1</v>
      </c>
      <c r="R132" s="5">
        <v>1</v>
      </c>
      <c r="S132" s="7">
        <v>0.69204861111111116</v>
      </c>
      <c r="T132" s="8">
        <v>45399</v>
      </c>
      <c r="U132" s="6">
        <v>42.628999999999998</v>
      </c>
      <c r="V132" s="9">
        <v>0.71048333333333336</v>
      </c>
      <c r="W132" s="10">
        <v>1</v>
      </c>
      <c r="X132" s="2">
        <f t="shared" si="7"/>
        <v>0.71048333333333336</v>
      </c>
      <c r="AC132" s="5">
        <v>-1</v>
      </c>
      <c r="AD132" s="5" t="s">
        <v>89</v>
      </c>
      <c r="AE132" s="5">
        <v>0</v>
      </c>
      <c r="AF132" s="5" t="s">
        <v>90</v>
      </c>
      <c r="AG132" s="5">
        <v>1</v>
      </c>
      <c r="AH132" s="5">
        <v>0.38100000000000001</v>
      </c>
      <c r="AI132" s="5" t="s">
        <v>56</v>
      </c>
    </row>
    <row r="133" spans="1:35" x14ac:dyDescent="0.3">
      <c r="A133" s="3">
        <v>132</v>
      </c>
      <c r="B133" s="17" t="s">
        <v>47</v>
      </c>
      <c r="M133" s="5" t="s">
        <v>52</v>
      </c>
      <c r="N133" s="5" t="s">
        <v>53</v>
      </c>
      <c r="O133" s="5" t="s">
        <v>54</v>
      </c>
      <c r="P133" s="6">
        <v>1</v>
      </c>
      <c r="Q133" s="1">
        <f t="shared" si="6"/>
        <v>1</v>
      </c>
      <c r="R133" s="5">
        <v>1</v>
      </c>
      <c r="S133" s="7">
        <v>0.69254629629629627</v>
      </c>
      <c r="T133" s="8">
        <v>45399</v>
      </c>
      <c r="U133" s="6">
        <v>3.552</v>
      </c>
      <c r="V133" s="9">
        <v>5.9200000000000003E-2</v>
      </c>
      <c r="W133" s="10">
        <v>1</v>
      </c>
      <c r="X133" s="2">
        <f t="shared" si="7"/>
        <v>5.9200000000000003E-2</v>
      </c>
      <c r="AC133" s="5">
        <v>-1</v>
      </c>
      <c r="AD133" s="5" t="s">
        <v>89</v>
      </c>
      <c r="AE133" s="5">
        <v>0</v>
      </c>
      <c r="AF133" s="5" t="s">
        <v>90</v>
      </c>
      <c r="AG133" s="5">
        <v>1</v>
      </c>
      <c r="AH133" s="5">
        <v>0.01</v>
      </c>
      <c r="AI133" s="5" t="s">
        <v>59</v>
      </c>
    </row>
    <row r="134" spans="1:35" x14ac:dyDescent="0.3">
      <c r="A134" s="3">
        <v>133</v>
      </c>
      <c r="B134" s="17" t="s">
        <v>39</v>
      </c>
      <c r="M134" s="5" t="s">
        <v>52</v>
      </c>
      <c r="N134" s="5" t="s">
        <v>53</v>
      </c>
      <c r="O134" s="5" t="s">
        <v>54</v>
      </c>
      <c r="P134" s="6">
        <v>1</v>
      </c>
      <c r="Q134" s="1">
        <f t="shared" si="6"/>
        <v>1</v>
      </c>
      <c r="R134" s="5">
        <v>1</v>
      </c>
      <c r="S134" s="7">
        <v>0.6925810185185185</v>
      </c>
      <c r="T134" s="8">
        <v>45399</v>
      </c>
      <c r="U134" s="6">
        <v>17.213000000000001</v>
      </c>
      <c r="V134" s="9">
        <v>0.28688333333333332</v>
      </c>
      <c r="W134" s="10">
        <v>1</v>
      </c>
      <c r="X134" s="2">
        <f t="shared" si="7"/>
        <v>0.28688333333333332</v>
      </c>
      <c r="AC134" s="5">
        <v>-1</v>
      </c>
      <c r="AD134" s="5" t="s">
        <v>89</v>
      </c>
      <c r="AE134" s="5">
        <v>0</v>
      </c>
      <c r="AF134" s="5" t="s">
        <v>90</v>
      </c>
      <c r="AG134" s="5">
        <v>1</v>
      </c>
      <c r="AH134" s="5">
        <v>0.56200000000000006</v>
      </c>
      <c r="AI134" s="5" t="s">
        <v>84</v>
      </c>
    </row>
    <row r="135" spans="1:35" x14ac:dyDescent="0.3">
      <c r="A135" s="3">
        <v>134</v>
      </c>
      <c r="B135" s="17" t="s">
        <v>74</v>
      </c>
      <c r="M135" s="5" t="s">
        <v>52</v>
      </c>
      <c r="N135" s="5" t="s">
        <v>53</v>
      </c>
      <c r="O135" s="5" t="s">
        <v>54</v>
      </c>
      <c r="P135" s="6">
        <v>1</v>
      </c>
      <c r="Q135" s="1">
        <f t="shared" si="6"/>
        <v>1</v>
      </c>
      <c r="R135" s="5">
        <v>1</v>
      </c>
      <c r="S135" s="7">
        <v>0.69322916666666667</v>
      </c>
      <c r="T135" s="8">
        <v>45399</v>
      </c>
      <c r="U135" s="6">
        <v>11.175000000000001</v>
      </c>
      <c r="V135" s="9">
        <v>0.18625</v>
      </c>
      <c r="W135" s="10">
        <v>1</v>
      </c>
      <c r="X135" s="2">
        <f t="shared" si="7"/>
        <v>0.18625</v>
      </c>
    </row>
    <row r="136" spans="1:35" x14ac:dyDescent="0.3">
      <c r="A136" s="3">
        <v>135</v>
      </c>
      <c r="B136" s="17" t="s">
        <v>74</v>
      </c>
      <c r="M136" s="5" t="s">
        <v>52</v>
      </c>
      <c r="N136" s="5" t="s">
        <v>53</v>
      </c>
      <c r="O136" s="5" t="s">
        <v>54</v>
      </c>
      <c r="P136" s="6">
        <v>1</v>
      </c>
      <c r="Q136" s="1">
        <f t="shared" ref="Q136:Q155" si="8">IF(W136=0,0, P136)</f>
        <v>1</v>
      </c>
      <c r="R136" s="5">
        <v>1</v>
      </c>
      <c r="S136" s="7">
        <v>0.69373842592592594</v>
      </c>
      <c r="T136" s="8">
        <v>45399</v>
      </c>
      <c r="U136" s="6">
        <v>16.956</v>
      </c>
      <c r="V136" s="9">
        <v>0.28260000000000002</v>
      </c>
      <c r="W136" s="10">
        <v>1</v>
      </c>
      <c r="X136" s="2">
        <f t="shared" ref="X136:X155" si="9">V136*W136</f>
        <v>0.28260000000000002</v>
      </c>
    </row>
    <row r="137" spans="1:35" x14ac:dyDescent="0.3">
      <c r="A137" s="3">
        <v>136</v>
      </c>
      <c r="B137" s="17" t="s">
        <v>40</v>
      </c>
      <c r="M137" s="5" t="s">
        <v>52</v>
      </c>
      <c r="N137" s="5" t="s">
        <v>53</v>
      </c>
      <c r="O137" s="5" t="s">
        <v>54</v>
      </c>
      <c r="P137" s="6">
        <v>1</v>
      </c>
      <c r="Q137" s="1">
        <f t="shared" si="8"/>
        <v>1</v>
      </c>
      <c r="R137" s="5">
        <v>1</v>
      </c>
      <c r="S137" s="7">
        <v>0.69393518518518515</v>
      </c>
      <c r="T137" s="8">
        <v>45399</v>
      </c>
      <c r="U137" s="6">
        <v>23.009</v>
      </c>
      <c r="V137" s="9">
        <v>0.38348333333333334</v>
      </c>
      <c r="W137" s="10">
        <v>1</v>
      </c>
      <c r="X137" s="2">
        <f t="shared" si="9"/>
        <v>0.38348333333333334</v>
      </c>
    </row>
    <row r="138" spans="1:35" x14ac:dyDescent="0.3">
      <c r="A138" s="3">
        <v>137</v>
      </c>
      <c r="B138" s="17" t="s">
        <v>47</v>
      </c>
      <c r="M138" s="5" t="s">
        <v>52</v>
      </c>
      <c r="N138" s="5" t="s">
        <v>53</v>
      </c>
      <c r="O138" s="5" t="s">
        <v>54</v>
      </c>
      <c r="P138" s="6">
        <v>1</v>
      </c>
      <c r="Q138" s="1">
        <f t="shared" si="8"/>
        <v>1</v>
      </c>
      <c r="R138" s="5">
        <v>1</v>
      </c>
      <c r="S138" s="7">
        <v>0.69420138888888894</v>
      </c>
      <c r="T138" s="8">
        <v>45399</v>
      </c>
      <c r="U138" s="6">
        <v>60.68</v>
      </c>
      <c r="V138" s="9">
        <v>1.0113333333333334</v>
      </c>
      <c r="W138" s="10">
        <v>1</v>
      </c>
      <c r="X138" s="2">
        <f t="shared" si="9"/>
        <v>1.0113333333333334</v>
      </c>
    </row>
    <row r="139" spans="1:35" x14ac:dyDescent="0.3">
      <c r="A139" s="3">
        <v>138</v>
      </c>
      <c r="B139" s="17" t="s">
        <v>39</v>
      </c>
      <c r="M139" s="5" t="s">
        <v>52</v>
      </c>
      <c r="N139" s="5" t="s">
        <v>53</v>
      </c>
      <c r="O139" s="5" t="s">
        <v>54</v>
      </c>
      <c r="P139" s="6">
        <v>1</v>
      </c>
      <c r="Q139" s="1">
        <f t="shared" si="8"/>
        <v>1</v>
      </c>
      <c r="R139" s="5">
        <v>1</v>
      </c>
      <c r="S139" s="7">
        <v>0.69489583333333338</v>
      </c>
      <c r="T139" s="8">
        <v>45399</v>
      </c>
      <c r="U139" s="6">
        <v>4.1689999999999996</v>
      </c>
      <c r="V139" s="9">
        <v>6.9483333333333328E-2</v>
      </c>
      <c r="W139" s="10">
        <v>1</v>
      </c>
      <c r="X139" s="2">
        <f t="shared" si="9"/>
        <v>6.9483333333333328E-2</v>
      </c>
      <c r="AC139" s="5">
        <v>-1</v>
      </c>
      <c r="AD139" s="5" t="s">
        <v>89</v>
      </c>
      <c r="AE139" s="5">
        <v>0</v>
      </c>
      <c r="AF139" s="5" t="s">
        <v>90</v>
      </c>
      <c r="AG139" s="5">
        <v>1</v>
      </c>
      <c r="AH139" s="5">
        <v>0.255</v>
      </c>
      <c r="AI139" s="5" t="s">
        <v>55</v>
      </c>
    </row>
    <row r="140" spans="1:35" x14ac:dyDescent="0.3">
      <c r="A140" s="3">
        <v>139</v>
      </c>
      <c r="B140" s="17" t="s">
        <v>74</v>
      </c>
      <c r="M140" s="5" t="s">
        <v>52</v>
      </c>
      <c r="N140" s="5" t="s">
        <v>53</v>
      </c>
      <c r="O140" s="5" t="s">
        <v>54</v>
      </c>
      <c r="P140" s="6">
        <v>1</v>
      </c>
      <c r="Q140" s="1">
        <f t="shared" si="8"/>
        <v>1</v>
      </c>
      <c r="R140" s="5">
        <v>1</v>
      </c>
      <c r="S140" s="7">
        <v>0.69505787037037037</v>
      </c>
      <c r="T140" s="8">
        <v>45399</v>
      </c>
      <c r="U140" s="6">
        <v>34.811999999999998</v>
      </c>
      <c r="V140" s="9">
        <v>0.58020000000000005</v>
      </c>
      <c r="W140" s="10">
        <v>1</v>
      </c>
      <c r="X140" s="2">
        <f t="shared" si="9"/>
        <v>0.58020000000000005</v>
      </c>
      <c r="AC140" s="5">
        <v>-1</v>
      </c>
      <c r="AD140" s="5" t="s">
        <v>89</v>
      </c>
      <c r="AE140" s="5">
        <v>0</v>
      </c>
      <c r="AF140" s="5" t="s">
        <v>90</v>
      </c>
      <c r="AG140" s="5">
        <v>1</v>
      </c>
      <c r="AH140" s="5">
        <v>0.20599999999999999</v>
      </c>
      <c r="AI140" s="5" t="s">
        <v>55</v>
      </c>
    </row>
    <row r="141" spans="1:35" x14ac:dyDescent="0.3">
      <c r="A141" s="3">
        <v>140</v>
      </c>
      <c r="B141" s="17" t="s">
        <v>83</v>
      </c>
      <c r="M141" s="5" t="s">
        <v>52</v>
      </c>
      <c r="N141" s="5" t="s">
        <v>53</v>
      </c>
      <c r="O141" s="5" t="s">
        <v>54</v>
      </c>
      <c r="P141" s="6">
        <v>1</v>
      </c>
      <c r="Q141" s="1">
        <f t="shared" si="8"/>
        <v>1</v>
      </c>
      <c r="R141" s="5">
        <v>1</v>
      </c>
      <c r="S141" s="7">
        <v>0.69546296296296295</v>
      </c>
      <c r="T141" s="8">
        <v>45399</v>
      </c>
      <c r="U141" s="6">
        <v>9.8070000000000004</v>
      </c>
      <c r="V141" s="9">
        <v>0.16345000000000001</v>
      </c>
      <c r="W141" s="10">
        <v>1</v>
      </c>
      <c r="X141" s="2">
        <f t="shared" si="9"/>
        <v>0.16345000000000001</v>
      </c>
      <c r="AC141" s="5">
        <v>-1</v>
      </c>
      <c r="AD141" s="5" t="s">
        <v>89</v>
      </c>
      <c r="AE141" s="5">
        <v>0</v>
      </c>
      <c r="AF141" s="5" t="s">
        <v>90</v>
      </c>
      <c r="AG141" s="5">
        <v>1</v>
      </c>
      <c r="AH141" s="5">
        <v>0.16200000000000001</v>
      </c>
      <c r="AI141" s="5" t="s">
        <v>60</v>
      </c>
    </row>
    <row r="142" spans="1:35" x14ac:dyDescent="0.3">
      <c r="A142" s="3">
        <v>141</v>
      </c>
      <c r="B142" s="17" t="s">
        <v>80</v>
      </c>
      <c r="M142" s="5" t="s">
        <v>52</v>
      </c>
      <c r="N142" s="5" t="s">
        <v>53</v>
      </c>
      <c r="O142" s="5" t="s">
        <v>54</v>
      </c>
      <c r="P142" s="6">
        <v>1</v>
      </c>
      <c r="Q142" s="1">
        <f t="shared" si="8"/>
        <v>1</v>
      </c>
      <c r="R142" s="5">
        <v>1</v>
      </c>
      <c r="S142" s="7">
        <v>0.69556712962962963</v>
      </c>
      <c r="T142" s="8">
        <v>45399</v>
      </c>
      <c r="U142" s="6">
        <v>39.256999999999998</v>
      </c>
      <c r="V142" s="9">
        <v>0.65428333333333333</v>
      </c>
      <c r="W142" s="10">
        <v>1</v>
      </c>
      <c r="X142" s="2">
        <f t="shared" si="9"/>
        <v>0.65428333333333333</v>
      </c>
      <c r="AC142" s="5">
        <v>-1</v>
      </c>
      <c r="AD142" s="5" t="s">
        <v>89</v>
      </c>
      <c r="AE142" s="5">
        <v>0</v>
      </c>
      <c r="AF142" s="5" t="s">
        <v>90</v>
      </c>
      <c r="AG142" s="5">
        <v>1</v>
      </c>
      <c r="AH142" s="5">
        <v>0.17100000000000001</v>
      </c>
      <c r="AI142" s="5" t="s">
        <v>59</v>
      </c>
    </row>
    <row r="143" spans="1:35" x14ac:dyDescent="0.3">
      <c r="A143" s="3">
        <v>142</v>
      </c>
      <c r="B143" s="17" t="s">
        <v>43</v>
      </c>
      <c r="M143" s="5" t="s">
        <v>52</v>
      </c>
      <c r="N143" s="5" t="s">
        <v>53</v>
      </c>
      <c r="O143" s="5" t="s">
        <v>54</v>
      </c>
      <c r="P143" s="6">
        <v>1</v>
      </c>
      <c r="Q143" s="1">
        <f t="shared" si="8"/>
        <v>1</v>
      </c>
      <c r="R143" s="5">
        <v>1</v>
      </c>
      <c r="S143" s="7">
        <v>0.69603009259259263</v>
      </c>
      <c r="T143" s="8">
        <v>45399</v>
      </c>
      <c r="U143" s="6">
        <v>63.15</v>
      </c>
      <c r="V143" s="9">
        <v>1.0525</v>
      </c>
      <c r="W143" s="10">
        <v>1</v>
      </c>
      <c r="X143" s="2">
        <f t="shared" si="9"/>
        <v>1.0525</v>
      </c>
      <c r="AC143" s="5">
        <v>-1</v>
      </c>
      <c r="AD143" s="5" t="s">
        <v>89</v>
      </c>
      <c r="AE143" s="5">
        <v>0</v>
      </c>
      <c r="AF143" s="5" t="s">
        <v>90</v>
      </c>
      <c r="AG143" s="5">
        <v>1</v>
      </c>
      <c r="AH143" s="5">
        <v>0.85199999999999998</v>
      </c>
      <c r="AI143" s="5" t="s">
        <v>84</v>
      </c>
    </row>
    <row r="144" spans="1:35" x14ac:dyDescent="0.3">
      <c r="A144" s="3">
        <v>143</v>
      </c>
      <c r="B144" s="17" t="s">
        <v>75</v>
      </c>
      <c r="M144" s="5" t="s">
        <v>52</v>
      </c>
      <c r="N144" s="5" t="s">
        <v>53</v>
      </c>
      <c r="O144" s="5" t="s">
        <v>54</v>
      </c>
      <c r="P144" s="6">
        <v>1</v>
      </c>
      <c r="Q144" s="1">
        <f t="shared" si="8"/>
        <v>1</v>
      </c>
      <c r="R144" s="5">
        <v>1</v>
      </c>
      <c r="S144" s="7">
        <v>0.6967592592592593</v>
      </c>
      <c r="T144" s="8">
        <v>45399</v>
      </c>
      <c r="U144" s="6">
        <v>16.88</v>
      </c>
      <c r="V144" s="9">
        <v>0.28133333333333332</v>
      </c>
      <c r="W144" s="10">
        <v>1</v>
      </c>
      <c r="X144" s="2">
        <f t="shared" si="9"/>
        <v>0.28133333333333332</v>
      </c>
      <c r="AC144" s="5">
        <v>-1</v>
      </c>
      <c r="AD144" s="5" t="s">
        <v>89</v>
      </c>
      <c r="AE144" s="5">
        <v>0</v>
      </c>
      <c r="AF144" s="5" t="s">
        <v>90</v>
      </c>
      <c r="AG144" s="5">
        <v>1</v>
      </c>
      <c r="AH144" s="5">
        <v>0.27800000000000002</v>
      </c>
      <c r="AI144" s="5" t="s">
        <v>55</v>
      </c>
    </row>
    <row r="145" spans="1:35" x14ac:dyDescent="0.3">
      <c r="A145" s="3">
        <v>144</v>
      </c>
      <c r="B145" s="17" t="s">
        <v>47</v>
      </c>
      <c r="M145" s="5" t="s">
        <v>52</v>
      </c>
      <c r="N145" s="5" t="s">
        <v>53</v>
      </c>
      <c r="O145" s="5" t="s">
        <v>54</v>
      </c>
      <c r="P145" s="6">
        <v>1</v>
      </c>
      <c r="Q145" s="1">
        <f t="shared" si="8"/>
        <v>1</v>
      </c>
      <c r="R145" s="5">
        <v>1</v>
      </c>
      <c r="S145" s="7">
        <v>0.69695601851851852</v>
      </c>
      <c r="T145" s="8">
        <v>45399</v>
      </c>
      <c r="U145" s="6">
        <v>4.57</v>
      </c>
      <c r="V145" s="9">
        <v>7.616666666666666E-2</v>
      </c>
      <c r="W145" s="10">
        <v>1</v>
      </c>
      <c r="X145" s="2">
        <f t="shared" si="9"/>
        <v>7.616666666666666E-2</v>
      </c>
      <c r="AC145" s="5">
        <v>-1</v>
      </c>
      <c r="AD145" s="5" t="s">
        <v>89</v>
      </c>
      <c r="AE145" s="5">
        <v>0</v>
      </c>
      <c r="AF145" s="5" t="s">
        <v>90</v>
      </c>
      <c r="AG145" s="5">
        <v>1</v>
      </c>
      <c r="AH145" s="5">
        <v>0.09</v>
      </c>
      <c r="AI145" s="5" t="s">
        <v>88</v>
      </c>
    </row>
    <row r="146" spans="1:35" x14ac:dyDescent="0.3">
      <c r="A146" s="3">
        <v>145</v>
      </c>
      <c r="B146" s="17" t="s">
        <v>39</v>
      </c>
      <c r="M146" s="5" t="s">
        <v>52</v>
      </c>
      <c r="N146" s="5" t="s">
        <v>53</v>
      </c>
      <c r="O146" s="5" t="s">
        <v>54</v>
      </c>
      <c r="P146" s="6">
        <v>1</v>
      </c>
      <c r="Q146" s="1">
        <f t="shared" si="8"/>
        <v>1</v>
      </c>
      <c r="R146" s="5">
        <v>1</v>
      </c>
      <c r="S146" s="7">
        <v>0.69700231481481478</v>
      </c>
      <c r="T146" s="8">
        <v>45399</v>
      </c>
      <c r="U146" s="6">
        <v>3.92</v>
      </c>
      <c r="V146" s="9">
        <v>6.5333333333333327E-2</v>
      </c>
      <c r="W146" s="10">
        <v>1</v>
      </c>
      <c r="X146" s="2">
        <f t="shared" si="9"/>
        <v>6.5333333333333327E-2</v>
      </c>
      <c r="AC146" s="5">
        <v>-1</v>
      </c>
      <c r="AD146" s="5" t="s">
        <v>89</v>
      </c>
      <c r="AE146" s="5">
        <v>0</v>
      </c>
      <c r="AF146" s="5" t="s">
        <v>90</v>
      </c>
      <c r="AG146" s="5">
        <v>1</v>
      </c>
      <c r="AH146" s="5">
        <v>0.89700000000000002</v>
      </c>
      <c r="AI146" s="5" t="s">
        <v>65</v>
      </c>
    </row>
    <row r="147" spans="1:35" x14ac:dyDescent="0.3">
      <c r="A147" s="3">
        <v>146</v>
      </c>
      <c r="B147" s="17" t="s">
        <v>74</v>
      </c>
      <c r="M147" s="5" t="s">
        <v>52</v>
      </c>
      <c r="N147" s="5" t="s">
        <v>53</v>
      </c>
      <c r="O147" s="5" t="s">
        <v>54</v>
      </c>
      <c r="P147" s="6">
        <v>1</v>
      </c>
      <c r="Q147" s="1">
        <f t="shared" si="8"/>
        <v>1</v>
      </c>
      <c r="R147" s="5">
        <v>1</v>
      </c>
      <c r="S147" s="7">
        <v>0.69708333333333339</v>
      </c>
      <c r="T147" s="8">
        <v>45399</v>
      </c>
      <c r="U147" s="6">
        <v>5.4219999999999997</v>
      </c>
      <c r="V147" s="9">
        <v>9.0366666666666665E-2</v>
      </c>
      <c r="W147" s="10">
        <v>1</v>
      </c>
      <c r="X147" s="2">
        <f t="shared" si="9"/>
        <v>9.0366666666666665E-2</v>
      </c>
      <c r="AC147" s="5">
        <v>-1</v>
      </c>
      <c r="AD147" s="5" t="s">
        <v>89</v>
      </c>
      <c r="AE147" s="5">
        <v>0</v>
      </c>
      <c r="AF147" s="5" t="s">
        <v>90</v>
      </c>
      <c r="AG147" s="5">
        <v>1</v>
      </c>
      <c r="AH147" s="5">
        <v>0.155</v>
      </c>
      <c r="AI147" s="5" t="s">
        <v>63</v>
      </c>
    </row>
    <row r="148" spans="1:35" ht="28.8" x14ac:dyDescent="0.3">
      <c r="A148" s="3">
        <v>147</v>
      </c>
      <c r="B148" s="17" t="s">
        <v>81</v>
      </c>
      <c r="M148" s="5" t="s">
        <v>52</v>
      </c>
      <c r="N148" s="5" t="s">
        <v>53</v>
      </c>
      <c r="O148" s="5" t="s">
        <v>54</v>
      </c>
      <c r="P148" s="6">
        <v>1</v>
      </c>
      <c r="Q148" s="1">
        <f t="shared" si="8"/>
        <v>1</v>
      </c>
      <c r="R148" s="5">
        <v>1</v>
      </c>
      <c r="S148" s="7">
        <v>0.69714120370370369</v>
      </c>
      <c r="T148" s="8">
        <v>45399</v>
      </c>
      <c r="U148" s="6">
        <v>18.446999999999999</v>
      </c>
      <c r="V148" s="9">
        <v>0.30745</v>
      </c>
      <c r="W148" s="10">
        <v>1</v>
      </c>
      <c r="X148" s="2">
        <f t="shared" si="9"/>
        <v>0.30745</v>
      </c>
      <c r="AC148" s="5">
        <v>-1</v>
      </c>
      <c r="AD148" s="5" t="s">
        <v>89</v>
      </c>
      <c r="AE148" s="5">
        <v>0</v>
      </c>
      <c r="AF148" s="5" t="s">
        <v>90</v>
      </c>
      <c r="AG148" s="5">
        <v>1</v>
      </c>
      <c r="AH148" s="5">
        <v>0.30499999999999999</v>
      </c>
      <c r="AI148" s="5" t="s">
        <v>56</v>
      </c>
    </row>
    <row r="149" spans="1:35" x14ac:dyDescent="0.3">
      <c r="A149" s="3">
        <v>148</v>
      </c>
      <c r="B149" s="17" t="s">
        <v>40</v>
      </c>
      <c r="M149" s="5" t="s">
        <v>52</v>
      </c>
      <c r="N149" s="5" t="s">
        <v>53</v>
      </c>
      <c r="O149" s="5" t="s">
        <v>54</v>
      </c>
      <c r="P149" s="6">
        <v>1</v>
      </c>
      <c r="Q149" s="1">
        <f t="shared" si="8"/>
        <v>1</v>
      </c>
      <c r="R149" s="5">
        <v>1</v>
      </c>
      <c r="S149" s="7">
        <v>0.69734953703703706</v>
      </c>
      <c r="T149" s="8">
        <v>45399</v>
      </c>
      <c r="U149" s="6">
        <v>29.49</v>
      </c>
      <c r="V149" s="9">
        <v>0.49149999999999999</v>
      </c>
      <c r="W149" s="10">
        <v>1</v>
      </c>
      <c r="X149" s="2">
        <f t="shared" si="9"/>
        <v>0.49149999999999999</v>
      </c>
      <c r="AC149" s="5">
        <v>-1</v>
      </c>
      <c r="AD149" s="5" t="s">
        <v>89</v>
      </c>
      <c r="AE149" s="5">
        <v>0</v>
      </c>
      <c r="AF149" s="5" t="s">
        <v>90</v>
      </c>
      <c r="AG149" s="5">
        <v>1</v>
      </c>
      <c r="AH149" s="5">
        <v>0.185</v>
      </c>
      <c r="AI149" s="5" t="s">
        <v>59</v>
      </c>
    </row>
    <row r="150" spans="1:35" x14ac:dyDescent="0.3">
      <c r="A150" s="3">
        <v>149</v>
      </c>
      <c r="B150" s="17" t="s">
        <v>47</v>
      </c>
      <c r="M150" s="5" t="s">
        <v>52</v>
      </c>
      <c r="N150" s="5" t="s">
        <v>53</v>
      </c>
      <c r="O150" s="5" t="s">
        <v>54</v>
      </c>
      <c r="P150" s="6">
        <v>1</v>
      </c>
      <c r="Q150" s="1">
        <f t="shared" si="8"/>
        <v>1</v>
      </c>
      <c r="R150" s="5">
        <v>1</v>
      </c>
      <c r="S150" s="7">
        <v>0.69769675925925922</v>
      </c>
      <c r="T150" s="8">
        <v>45399</v>
      </c>
      <c r="U150" s="6">
        <v>41.649000000000001</v>
      </c>
      <c r="V150" s="9">
        <v>0.69415000000000004</v>
      </c>
      <c r="W150" s="10">
        <v>1</v>
      </c>
      <c r="X150" s="2">
        <f t="shared" si="9"/>
        <v>0.69415000000000004</v>
      </c>
      <c r="AC150" s="5">
        <v>-1</v>
      </c>
      <c r="AD150" s="5" t="s">
        <v>89</v>
      </c>
      <c r="AE150" s="5">
        <v>0</v>
      </c>
      <c r="AF150" s="5" t="s">
        <v>90</v>
      </c>
      <c r="AG150" s="5">
        <v>1</v>
      </c>
      <c r="AH150" s="5">
        <v>0.755</v>
      </c>
      <c r="AI150" s="5" t="s">
        <v>84</v>
      </c>
    </row>
    <row r="151" spans="1:35" x14ac:dyDescent="0.3">
      <c r="A151" s="3">
        <v>150</v>
      </c>
      <c r="B151" s="17" t="s">
        <v>39</v>
      </c>
      <c r="M151" s="5" t="s">
        <v>52</v>
      </c>
      <c r="N151" s="5" t="s">
        <v>53</v>
      </c>
      <c r="O151" s="5" t="s">
        <v>54</v>
      </c>
      <c r="P151" s="6">
        <v>1</v>
      </c>
      <c r="Q151" s="1">
        <f t="shared" si="8"/>
        <v>1</v>
      </c>
      <c r="R151" s="5">
        <v>1</v>
      </c>
      <c r="S151" s="7">
        <v>0.69818287037037041</v>
      </c>
      <c r="T151" s="8">
        <v>45399</v>
      </c>
      <c r="U151" s="6">
        <v>3.0350000000000001</v>
      </c>
      <c r="V151" s="9">
        <v>5.0583333333333334E-2</v>
      </c>
      <c r="W151" s="10">
        <v>1</v>
      </c>
      <c r="X151" s="2">
        <f t="shared" si="9"/>
        <v>5.0583333333333334E-2</v>
      </c>
      <c r="AC151" s="5">
        <v>-1</v>
      </c>
      <c r="AD151" s="5" t="s">
        <v>89</v>
      </c>
      <c r="AE151" s="5">
        <v>0</v>
      </c>
      <c r="AF151" s="5" t="s">
        <v>90</v>
      </c>
      <c r="AG151" s="5">
        <v>1</v>
      </c>
      <c r="AH151" s="5">
        <v>7.5999999999999998E-2</v>
      </c>
      <c r="AI151" s="5" t="s">
        <v>55</v>
      </c>
    </row>
    <row r="152" spans="1:35" x14ac:dyDescent="0.3">
      <c r="A152" s="3">
        <v>151</v>
      </c>
      <c r="B152" s="17" t="s">
        <v>74</v>
      </c>
      <c r="M152" s="5" t="s">
        <v>52</v>
      </c>
      <c r="N152" s="5" t="s">
        <v>53</v>
      </c>
      <c r="O152" s="5" t="s">
        <v>54</v>
      </c>
      <c r="P152" s="6">
        <v>1</v>
      </c>
      <c r="Q152" s="1">
        <f t="shared" si="8"/>
        <v>1</v>
      </c>
      <c r="R152" s="5">
        <v>1</v>
      </c>
      <c r="S152" s="7">
        <v>0.69824074074074072</v>
      </c>
      <c r="T152" s="8">
        <v>45399</v>
      </c>
      <c r="U152" s="6">
        <v>17.763999999999999</v>
      </c>
      <c r="V152" s="9">
        <v>0.29606666666666664</v>
      </c>
      <c r="W152" s="10">
        <v>1</v>
      </c>
      <c r="X152" s="2">
        <f t="shared" si="9"/>
        <v>0.29606666666666664</v>
      </c>
      <c r="AC152" s="5">
        <v>-1</v>
      </c>
      <c r="AD152" s="5" t="s">
        <v>89</v>
      </c>
      <c r="AE152" s="5">
        <v>0</v>
      </c>
      <c r="AF152" s="5" t="s">
        <v>90</v>
      </c>
      <c r="AG152" s="5">
        <v>1</v>
      </c>
      <c r="AH152" s="5">
        <v>0.498</v>
      </c>
      <c r="AI152" s="5" t="s">
        <v>58</v>
      </c>
    </row>
    <row r="153" spans="1:35" x14ac:dyDescent="0.3">
      <c r="A153" s="3">
        <v>152</v>
      </c>
      <c r="B153" s="17" t="s">
        <v>44</v>
      </c>
      <c r="M153" s="5" t="s">
        <v>52</v>
      </c>
      <c r="N153" s="5" t="s">
        <v>53</v>
      </c>
      <c r="O153" s="5" t="s">
        <v>54</v>
      </c>
      <c r="P153" s="6">
        <v>1</v>
      </c>
      <c r="Q153" s="1">
        <f t="shared" si="8"/>
        <v>1</v>
      </c>
      <c r="R153" s="5">
        <v>1</v>
      </c>
      <c r="S153" s="7">
        <v>0.69844907407407408</v>
      </c>
      <c r="T153" s="8">
        <v>45399</v>
      </c>
      <c r="U153" s="6">
        <v>18.681000000000001</v>
      </c>
      <c r="V153" s="9">
        <v>0.31135000000000002</v>
      </c>
      <c r="W153" s="10">
        <v>1</v>
      </c>
      <c r="X153" s="2">
        <f t="shared" si="9"/>
        <v>0.31135000000000002</v>
      </c>
      <c r="AC153" s="5">
        <v>-1</v>
      </c>
      <c r="AD153" s="5" t="s">
        <v>89</v>
      </c>
      <c r="AE153" s="5">
        <v>0</v>
      </c>
      <c r="AF153" s="5" t="s">
        <v>90</v>
      </c>
      <c r="AG153" s="5">
        <v>1</v>
      </c>
      <c r="AH153" s="5">
        <v>0.94499999999999995</v>
      </c>
      <c r="AI153" s="5" t="s">
        <v>60</v>
      </c>
    </row>
    <row r="154" spans="1:35" x14ac:dyDescent="0.3">
      <c r="A154" s="3">
        <v>153</v>
      </c>
      <c r="B154" s="17" t="s">
        <v>47</v>
      </c>
      <c r="M154" s="5" t="s">
        <v>52</v>
      </c>
      <c r="N154" s="5" t="s">
        <v>53</v>
      </c>
      <c r="O154" s="5" t="s">
        <v>54</v>
      </c>
      <c r="P154" s="6">
        <v>1</v>
      </c>
      <c r="Q154" s="1">
        <f t="shared" si="8"/>
        <v>1</v>
      </c>
      <c r="R154" s="5">
        <v>1</v>
      </c>
      <c r="S154" s="7">
        <v>0.69865740740740745</v>
      </c>
      <c r="T154" s="8">
        <v>45399</v>
      </c>
      <c r="U154" s="6">
        <v>1.4670000000000001</v>
      </c>
      <c r="V154" s="9">
        <v>2.445E-2</v>
      </c>
      <c r="W154" s="10">
        <v>1</v>
      </c>
      <c r="X154" s="2">
        <f t="shared" si="9"/>
        <v>2.445E-2</v>
      </c>
      <c r="AC154" s="5">
        <v>-1</v>
      </c>
      <c r="AD154" s="5" t="s">
        <v>89</v>
      </c>
      <c r="AE154" s="5">
        <v>0</v>
      </c>
      <c r="AF154" s="5" t="s">
        <v>90</v>
      </c>
      <c r="AG154" s="5">
        <v>1</v>
      </c>
      <c r="AH154" s="5">
        <v>0.435</v>
      </c>
      <c r="AI154" s="5" t="s">
        <v>59</v>
      </c>
    </row>
    <row r="155" spans="1:35" x14ac:dyDescent="0.3">
      <c r="A155" s="3">
        <v>154</v>
      </c>
      <c r="B155" s="17" t="s">
        <v>39</v>
      </c>
      <c r="M155" s="5" t="s">
        <v>52</v>
      </c>
      <c r="N155" s="5" t="s">
        <v>53</v>
      </c>
      <c r="O155" s="5" t="s">
        <v>54</v>
      </c>
      <c r="P155" s="6">
        <v>1</v>
      </c>
      <c r="Q155" s="1">
        <f t="shared" si="8"/>
        <v>1</v>
      </c>
      <c r="R155" s="5">
        <v>1</v>
      </c>
      <c r="S155" s="7">
        <v>0.69868055555555553</v>
      </c>
      <c r="T155" s="8">
        <v>45399</v>
      </c>
      <c r="U155" s="6">
        <v>3.9369999999999998</v>
      </c>
      <c r="V155" s="9">
        <v>6.561666666666667E-2</v>
      </c>
      <c r="W155" s="10">
        <v>1</v>
      </c>
      <c r="X155" s="2">
        <f t="shared" si="9"/>
        <v>6.561666666666667E-2</v>
      </c>
      <c r="AC155" s="5">
        <v>-1</v>
      </c>
      <c r="AD155" s="5" t="s">
        <v>89</v>
      </c>
      <c r="AE155" s="5">
        <v>0</v>
      </c>
      <c r="AF155" s="5" t="s">
        <v>90</v>
      </c>
      <c r="AG155" s="5">
        <v>1</v>
      </c>
      <c r="AH155" s="5">
        <v>8.4000000000000005E-2</v>
      </c>
      <c r="AI155" s="5" t="s">
        <v>84</v>
      </c>
    </row>
  </sheetData>
  <autoFilter ref="A1:IR1" xr:uid="{2849BD36-54DB-46DC-98E2-3EBC3DF7F717}"/>
  <conditionalFormatting sqref="A154:A155">
    <cfRule type="expression" dxfId="16" priority="43" stopIfTrue="1">
      <formula>#REF!&lt;&gt;""</formula>
    </cfRule>
    <cfRule type="expression" dxfId="15" priority="44" stopIfTrue="1">
      <formula>AND($A154&gt;0,$W154=0)</formula>
    </cfRule>
  </conditionalFormatting>
  <conditionalFormatting sqref="A72:X133 AC72:AI134 B134:X134 A134:A153">
    <cfRule type="expression" dxfId="14" priority="5" stopIfTrue="1">
      <formula>$AJ74&lt;&gt;""</formula>
    </cfRule>
    <cfRule type="expression" dxfId="13" priority="6" stopIfTrue="1">
      <formula>AND($A72&gt;0,$W72=0)</formula>
    </cfRule>
  </conditionalFormatting>
  <conditionalFormatting sqref="A2:IV71 A156:IV65525">
    <cfRule type="expression" dxfId="12" priority="1" stopIfTrue="1">
      <formula>$AJ2&lt;&gt;""</formula>
    </cfRule>
    <cfRule type="expression" dxfId="11" priority="2" stopIfTrue="1">
      <formula>AND($A2&gt;0,$W2=0)</formula>
    </cfRule>
  </conditionalFormatting>
  <conditionalFormatting sqref="B135:X151">
    <cfRule type="expression" dxfId="10" priority="15" stopIfTrue="1">
      <formula>$AJ139&lt;&gt;""</formula>
    </cfRule>
    <cfRule type="expression" dxfId="9" priority="16" stopIfTrue="1">
      <formula>AND($A135&gt;0,$W135=0)</formula>
    </cfRule>
  </conditionalFormatting>
  <conditionalFormatting sqref="B152:X155">
    <cfRule type="expression" dxfId="8" priority="49" stopIfTrue="1">
      <formula>#REF!&lt;&gt;""</formula>
    </cfRule>
    <cfRule type="expression" dxfId="7" priority="50" stopIfTrue="1">
      <formula>AND($A152&gt;0,$W152=0)</formula>
    </cfRule>
  </conditionalFormatting>
  <conditionalFormatting sqref="Y74:AB136 AJ74:IV136">
    <cfRule type="expression" dxfId="6" priority="9" stopIfTrue="1">
      <formula>$AJ74&lt;&gt;""</formula>
    </cfRule>
    <cfRule type="expression" dxfId="5" priority="10" stopIfTrue="1">
      <formula>AND($A72&gt;0,$W72=0)</formula>
    </cfRule>
  </conditionalFormatting>
  <conditionalFormatting sqref="Y72:IV73 Y137:IV138">
    <cfRule type="expression" dxfId="4" priority="12" stopIfTrue="1">
      <formula>AND(#REF!&gt;0,#REF!=0)</formula>
    </cfRule>
  </conditionalFormatting>
  <conditionalFormatting sqref="Y72:IV73 Y137:IV155">
    <cfRule type="expression" dxfId="3" priority="11" stopIfTrue="1">
      <formula>$AJ72&lt;&gt;""</formula>
    </cfRule>
  </conditionalFormatting>
  <conditionalFormatting sqref="Y139:IV155">
    <cfRule type="expression" dxfId="2" priority="22" stopIfTrue="1">
      <formula>AND($A135&gt;0,$W135=0)</formula>
    </cfRule>
  </conditionalFormatting>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AF0C-7530-45A9-A0B6-7D5BC5C16988}">
  <dimension ref="A1:AM163"/>
  <sheetViews>
    <sheetView tabSelected="1" workbookViewId="0">
      <pane ySplit="1" topLeftCell="A2" activePane="bottomLeft" state="frozen"/>
      <selection pane="bottomLeft" activeCell="Z2" sqref="Z2"/>
    </sheetView>
  </sheetViews>
  <sheetFormatPr defaultColWidth="9.109375" defaultRowHeight="14.4" x14ac:dyDescent="0.3"/>
  <cols>
    <col min="1" max="1" width="7.44140625" style="3" customWidth="1"/>
    <col min="2" max="2" width="15.44140625" style="4" customWidth="1"/>
    <col min="3" max="11" width="15.44140625" style="4" hidden="1" customWidth="1"/>
    <col min="12" max="12" width="9.88671875" style="4" customWidth="1"/>
    <col min="13" max="13" width="9.109375" style="5"/>
    <col min="14" max="15" width="11.6640625" style="5" customWidth="1"/>
    <col min="16" max="16" width="13.44140625" style="6" customWidth="1"/>
    <col min="17" max="17" width="27.44140625" style="6" customWidth="1"/>
    <col min="18" max="18" width="8.5546875" style="5" customWidth="1"/>
    <col min="19" max="19" width="11.6640625" style="7" customWidth="1"/>
    <col min="20" max="20" width="15.88671875" style="8" customWidth="1"/>
    <col min="21" max="21" width="14" style="6" customWidth="1"/>
    <col min="22" max="22" width="11.6640625" style="9" customWidth="1"/>
    <col min="23" max="23" width="11.6640625" style="10" customWidth="1"/>
    <col min="24" max="26" width="11.6640625" style="9" customWidth="1"/>
    <col min="27" max="27" width="11.6640625" style="16" customWidth="1"/>
    <col min="28" max="30" width="11.6640625" style="5" customWidth="1"/>
    <col min="31" max="31" width="9" style="5" customWidth="1"/>
    <col min="32" max="32" width="13.6640625" style="5" customWidth="1"/>
    <col min="33" max="33" width="9.5546875" style="5" customWidth="1"/>
    <col min="34" max="34" width="11.109375" style="5" customWidth="1"/>
    <col min="35" max="252" width="12.88671875" style="5" customWidth="1"/>
    <col min="253" max="256" width="9.109375" style="5"/>
    <col min="257" max="257" width="7.44140625" style="5" customWidth="1"/>
    <col min="258" max="258" width="15.44140625" style="5" customWidth="1"/>
    <col min="259" max="267" width="0" style="5" hidden="1" customWidth="1"/>
    <col min="268" max="268" width="9.88671875" style="5" customWidth="1"/>
    <col min="269" max="269" width="9.109375" style="5"/>
    <col min="270" max="271" width="11.6640625" style="5" customWidth="1"/>
    <col min="272" max="273" width="13.44140625" style="5" customWidth="1"/>
    <col min="274" max="274" width="8.5546875" style="5" customWidth="1"/>
    <col min="275" max="275" width="11.6640625" style="5" customWidth="1"/>
    <col min="276" max="276" width="15.88671875" style="5" customWidth="1"/>
    <col min="277" max="277" width="14" style="5" customWidth="1"/>
    <col min="278" max="286" width="11.6640625" style="5" customWidth="1"/>
    <col min="287" max="287" width="9" style="5" customWidth="1"/>
    <col min="288" max="288" width="13.6640625" style="5" customWidth="1"/>
    <col min="289" max="289" width="9.5546875" style="5" customWidth="1"/>
    <col min="290" max="290" width="11.109375" style="5" customWidth="1"/>
    <col min="291" max="508" width="12.88671875" style="5" customWidth="1"/>
    <col min="509" max="512" width="9.109375" style="5"/>
    <col min="513" max="513" width="7.44140625" style="5" customWidth="1"/>
    <col min="514" max="514" width="15.44140625" style="5" customWidth="1"/>
    <col min="515" max="523" width="0" style="5" hidden="1" customWidth="1"/>
    <col min="524" max="524" width="9.88671875" style="5" customWidth="1"/>
    <col min="525" max="525" width="9.109375" style="5"/>
    <col min="526" max="527" width="11.6640625" style="5" customWidth="1"/>
    <col min="528" max="529" width="13.44140625" style="5" customWidth="1"/>
    <col min="530" max="530" width="8.5546875" style="5" customWidth="1"/>
    <col min="531" max="531" width="11.6640625" style="5" customWidth="1"/>
    <col min="532" max="532" width="15.88671875" style="5" customWidth="1"/>
    <col min="533" max="533" width="14" style="5" customWidth="1"/>
    <col min="534" max="542" width="11.6640625" style="5" customWidth="1"/>
    <col min="543" max="543" width="9" style="5" customWidth="1"/>
    <col min="544" max="544" width="13.6640625" style="5" customWidth="1"/>
    <col min="545" max="545" width="9.5546875" style="5" customWidth="1"/>
    <col min="546" max="546" width="11.109375" style="5" customWidth="1"/>
    <col min="547" max="764" width="12.88671875" style="5" customWidth="1"/>
    <col min="765" max="768" width="9.109375" style="5"/>
    <col min="769" max="769" width="7.44140625" style="5" customWidth="1"/>
    <col min="770" max="770" width="15.44140625" style="5" customWidth="1"/>
    <col min="771" max="779" width="0" style="5" hidden="1" customWidth="1"/>
    <col min="780" max="780" width="9.88671875" style="5" customWidth="1"/>
    <col min="781" max="781" width="9.109375" style="5"/>
    <col min="782" max="783" width="11.6640625" style="5" customWidth="1"/>
    <col min="784" max="785" width="13.44140625" style="5" customWidth="1"/>
    <col min="786" max="786" width="8.5546875" style="5" customWidth="1"/>
    <col min="787" max="787" width="11.6640625" style="5" customWidth="1"/>
    <col min="788" max="788" width="15.88671875" style="5" customWidth="1"/>
    <col min="789" max="789" width="14" style="5" customWidth="1"/>
    <col min="790" max="798" width="11.6640625" style="5" customWidth="1"/>
    <col min="799" max="799" width="9" style="5" customWidth="1"/>
    <col min="800" max="800" width="13.6640625" style="5" customWidth="1"/>
    <col min="801" max="801" width="9.5546875" style="5" customWidth="1"/>
    <col min="802" max="802" width="11.109375" style="5" customWidth="1"/>
    <col min="803" max="1020" width="12.88671875" style="5" customWidth="1"/>
    <col min="1021" max="1024" width="9.109375" style="5"/>
    <col min="1025" max="1025" width="7.44140625" style="5" customWidth="1"/>
    <col min="1026" max="1026" width="15.44140625" style="5" customWidth="1"/>
    <col min="1027" max="1035" width="0" style="5" hidden="1" customWidth="1"/>
    <col min="1036" max="1036" width="9.88671875" style="5" customWidth="1"/>
    <col min="1037" max="1037" width="9.109375" style="5"/>
    <col min="1038" max="1039" width="11.6640625" style="5" customWidth="1"/>
    <col min="1040" max="1041" width="13.44140625" style="5" customWidth="1"/>
    <col min="1042" max="1042" width="8.5546875" style="5" customWidth="1"/>
    <col min="1043" max="1043" width="11.6640625" style="5" customWidth="1"/>
    <col min="1044" max="1044" width="15.88671875" style="5" customWidth="1"/>
    <col min="1045" max="1045" width="14" style="5" customWidth="1"/>
    <col min="1046" max="1054" width="11.6640625" style="5" customWidth="1"/>
    <col min="1055" max="1055" width="9" style="5" customWidth="1"/>
    <col min="1056" max="1056" width="13.6640625" style="5" customWidth="1"/>
    <col min="1057" max="1057" width="9.5546875" style="5" customWidth="1"/>
    <col min="1058" max="1058" width="11.109375" style="5" customWidth="1"/>
    <col min="1059" max="1276" width="12.88671875" style="5" customWidth="1"/>
    <col min="1277" max="1280" width="9.109375" style="5"/>
    <col min="1281" max="1281" width="7.44140625" style="5" customWidth="1"/>
    <col min="1282" max="1282" width="15.44140625" style="5" customWidth="1"/>
    <col min="1283" max="1291" width="0" style="5" hidden="1" customWidth="1"/>
    <col min="1292" max="1292" width="9.88671875" style="5" customWidth="1"/>
    <col min="1293" max="1293" width="9.109375" style="5"/>
    <col min="1294" max="1295" width="11.6640625" style="5" customWidth="1"/>
    <col min="1296" max="1297" width="13.44140625" style="5" customWidth="1"/>
    <col min="1298" max="1298" width="8.5546875" style="5" customWidth="1"/>
    <col min="1299" max="1299" width="11.6640625" style="5" customWidth="1"/>
    <col min="1300" max="1300" width="15.88671875" style="5" customWidth="1"/>
    <col min="1301" max="1301" width="14" style="5" customWidth="1"/>
    <col min="1302" max="1310" width="11.6640625" style="5" customWidth="1"/>
    <col min="1311" max="1311" width="9" style="5" customWidth="1"/>
    <col min="1312" max="1312" width="13.6640625" style="5" customWidth="1"/>
    <col min="1313" max="1313" width="9.5546875" style="5" customWidth="1"/>
    <col min="1314" max="1314" width="11.109375" style="5" customWidth="1"/>
    <col min="1315" max="1532" width="12.88671875" style="5" customWidth="1"/>
    <col min="1533" max="1536" width="9.109375" style="5"/>
    <col min="1537" max="1537" width="7.44140625" style="5" customWidth="1"/>
    <col min="1538" max="1538" width="15.44140625" style="5" customWidth="1"/>
    <col min="1539" max="1547" width="0" style="5" hidden="1" customWidth="1"/>
    <col min="1548" max="1548" width="9.88671875" style="5" customWidth="1"/>
    <col min="1549" max="1549" width="9.109375" style="5"/>
    <col min="1550" max="1551" width="11.6640625" style="5" customWidth="1"/>
    <col min="1552" max="1553" width="13.44140625" style="5" customWidth="1"/>
    <col min="1554" max="1554" width="8.5546875" style="5" customWidth="1"/>
    <col min="1555" max="1555" width="11.6640625" style="5" customWidth="1"/>
    <col min="1556" max="1556" width="15.88671875" style="5" customWidth="1"/>
    <col min="1557" max="1557" width="14" style="5" customWidth="1"/>
    <col min="1558" max="1566" width="11.6640625" style="5" customWidth="1"/>
    <col min="1567" max="1567" width="9" style="5" customWidth="1"/>
    <col min="1568" max="1568" width="13.6640625" style="5" customWidth="1"/>
    <col min="1569" max="1569" width="9.5546875" style="5" customWidth="1"/>
    <col min="1570" max="1570" width="11.109375" style="5" customWidth="1"/>
    <col min="1571" max="1788" width="12.88671875" style="5" customWidth="1"/>
    <col min="1789" max="1792" width="9.109375" style="5"/>
    <col min="1793" max="1793" width="7.44140625" style="5" customWidth="1"/>
    <col min="1794" max="1794" width="15.44140625" style="5" customWidth="1"/>
    <col min="1795" max="1803" width="0" style="5" hidden="1" customWidth="1"/>
    <col min="1804" max="1804" width="9.88671875" style="5" customWidth="1"/>
    <col min="1805" max="1805" width="9.109375" style="5"/>
    <col min="1806" max="1807" width="11.6640625" style="5" customWidth="1"/>
    <col min="1808" max="1809" width="13.44140625" style="5" customWidth="1"/>
    <col min="1810" max="1810" width="8.5546875" style="5" customWidth="1"/>
    <col min="1811" max="1811" width="11.6640625" style="5" customWidth="1"/>
    <col min="1812" max="1812" width="15.88671875" style="5" customWidth="1"/>
    <col min="1813" max="1813" width="14" style="5" customWidth="1"/>
    <col min="1814" max="1822" width="11.6640625" style="5" customWidth="1"/>
    <col min="1823" max="1823" width="9" style="5" customWidth="1"/>
    <col min="1824" max="1824" width="13.6640625" style="5" customWidth="1"/>
    <col min="1825" max="1825" width="9.5546875" style="5" customWidth="1"/>
    <col min="1826" max="1826" width="11.109375" style="5" customWidth="1"/>
    <col min="1827" max="2044" width="12.88671875" style="5" customWidth="1"/>
    <col min="2045" max="2048" width="9.109375" style="5"/>
    <col min="2049" max="2049" width="7.44140625" style="5" customWidth="1"/>
    <col min="2050" max="2050" width="15.44140625" style="5" customWidth="1"/>
    <col min="2051" max="2059" width="0" style="5" hidden="1" customWidth="1"/>
    <col min="2060" max="2060" width="9.88671875" style="5" customWidth="1"/>
    <col min="2061" max="2061" width="9.109375" style="5"/>
    <col min="2062" max="2063" width="11.6640625" style="5" customWidth="1"/>
    <col min="2064" max="2065" width="13.44140625" style="5" customWidth="1"/>
    <col min="2066" max="2066" width="8.5546875" style="5" customWidth="1"/>
    <col min="2067" max="2067" width="11.6640625" style="5" customWidth="1"/>
    <col min="2068" max="2068" width="15.88671875" style="5" customWidth="1"/>
    <col min="2069" max="2069" width="14" style="5" customWidth="1"/>
    <col min="2070" max="2078" width="11.6640625" style="5" customWidth="1"/>
    <col min="2079" max="2079" width="9" style="5" customWidth="1"/>
    <col min="2080" max="2080" width="13.6640625" style="5" customWidth="1"/>
    <col min="2081" max="2081" width="9.5546875" style="5" customWidth="1"/>
    <col min="2082" max="2082" width="11.109375" style="5" customWidth="1"/>
    <col min="2083" max="2300" width="12.88671875" style="5" customWidth="1"/>
    <col min="2301" max="2304" width="9.109375" style="5"/>
    <col min="2305" max="2305" width="7.44140625" style="5" customWidth="1"/>
    <col min="2306" max="2306" width="15.44140625" style="5" customWidth="1"/>
    <col min="2307" max="2315" width="0" style="5" hidden="1" customWidth="1"/>
    <col min="2316" max="2316" width="9.88671875" style="5" customWidth="1"/>
    <col min="2317" max="2317" width="9.109375" style="5"/>
    <col min="2318" max="2319" width="11.6640625" style="5" customWidth="1"/>
    <col min="2320" max="2321" width="13.44140625" style="5" customWidth="1"/>
    <col min="2322" max="2322" width="8.5546875" style="5" customWidth="1"/>
    <col min="2323" max="2323" width="11.6640625" style="5" customWidth="1"/>
    <col min="2324" max="2324" width="15.88671875" style="5" customWidth="1"/>
    <col min="2325" max="2325" width="14" style="5" customWidth="1"/>
    <col min="2326" max="2334" width="11.6640625" style="5" customWidth="1"/>
    <col min="2335" max="2335" width="9" style="5" customWidth="1"/>
    <col min="2336" max="2336" width="13.6640625" style="5" customWidth="1"/>
    <col min="2337" max="2337" width="9.5546875" style="5" customWidth="1"/>
    <col min="2338" max="2338" width="11.109375" style="5" customWidth="1"/>
    <col min="2339" max="2556" width="12.88671875" style="5" customWidth="1"/>
    <col min="2557" max="2560" width="9.109375" style="5"/>
    <col min="2561" max="2561" width="7.44140625" style="5" customWidth="1"/>
    <col min="2562" max="2562" width="15.44140625" style="5" customWidth="1"/>
    <col min="2563" max="2571" width="0" style="5" hidden="1" customWidth="1"/>
    <col min="2572" max="2572" width="9.88671875" style="5" customWidth="1"/>
    <col min="2573" max="2573" width="9.109375" style="5"/>
    <col min="2574" max="2575" width="11.6640625" style="5" customWidth="1"/>
    <col min="2576" max="2577" width="13.44140625" style="5" customWidth="1"/>
    <col min="2578" max="2578" width="8.5546875" style="5" customWidth="1"/>
    <col min="2579" max="2579" width="11.6640625" style="5" customWidth="1"/>
    <col min="2580" max="2580" width="15.88671875" style="5" customWidth="1"/>
    <col min="2581" max="2581" width="14" style="5" customWidth="1"/>
    <col min="2582" max="2590" width="11.6640625" style="5" customWidth="1"/>
    <col min="2591" max="2591" width="9" style="5" customWidth="1"/>
    <col min="2592" max="2592" width="13.6640625" style="5" customWidth="1"/>
    <col min="2593" max="2593" width="9.5546875" style="5" customWidth="1"/>
    <col min="2594" max="2594" width="11.109375" style="5" customWidth="1"/>
    <col min="2595" max="2812" width="12.88671875" style="5" customWidth="1"/>
    <col min="2813" max="2816" width="9.109375" style="5"/>
    <col min="2817" max="2817" width="7.44140625" style="5" customWidth="1"/>
    <col min="2818" max="2818" width="15.44140625" style="5" customWidth="1"/>
    <col min="2819" max="2827" width="0" style="5" hidden="1" customWidth="1"/>
    <col min="2828" max="2828" width="9.88671875" style="5" customWidth="1"/>
    <col min="2829" max="2829" width="9.109375" style="5"/>
    <col min="2830" max="2831" width="11.6640625" style="5" customWidth="1"/>
    <col min="2832" max="2833" width="13.44140625" style="5" customWidth="1"/>
    <col min="2834" max="2834" width="8.5546875" style="5" customWidth="1"/>
    <col min="2835" max="2835" width="11.6640625" style="5" customWidth="1"/>
    <col min="2836" max="2836" width="15.88671875" style="5" customWidth="1"/>
    <col min="2837" max="2837" width="14" style="5" customWidth="1"/>
    <col min="2838" max="2846" width="11.6640625" style="5" customWidth="1"/>
    <col min="2847" max="2847" width="9" style="5" customWidth="1"/>
    <col min="2848" max="2848" width="13.6640625" style="5" customWidth="1"/>
    <col min="2849" max="2849" width="9.5546875" style="5" customWidth="1"/>
    <col min="2850" max="2850" width="11.109375" style="5" customWidth="1"/>
    <col min="2851" max="3068" width="12.88671875" style="5" customWidth="1"/>
    <col min="3069" max="3072" width="9.109375" style="5"/>
    <col min="3073" max="3073" width="7.44140625" style="5" customWidth="1"/>
    <col min="3074" max="3074" width="15.44140625" style="5" customWidth="1"/>
    <col min="3075" max="3083" width="0" style="5" hidden="1" customWidth="1"/>
    <col min="3084" max="3084" width="9.88671875" style="5" customWidth="1"/>
    <col min="3085" max="3085" width="9.109375" style="5"/>
    <col min="3086" max="3087" width="11.6640625" style="5" customWidth="1"/>
    <col min="3088" max="3089" width="13.44140625" style="5" customWidth="1"/>
    <col min="3090" max="3090" width="8.5546875" style="5" customWidth="1"/>
    <col min="3091" max="3091" width="11.6640625" style="5" customWidth="1"/>
    <col min="3092" max="3092" width="15.88671875" style="5" customWidth="1"/>
    <col min="3093" max="3093" width="14" style="5" customWidth="1"/>
    <col min="3094" max="3102" width="11.6640625" style="5" customWidth="1"/>
    <col min="3103" max="3103" width="9" style="5" customWidth="1"/>
    <col min="3104" max="3104" width="13.6640625" style="5" customWidth="1"/>
    <col min="3105" max="3105" width="9.5546875" style="5" customWidth="1"/>
    <col min="3106" max="3106" width="11.109375" style="5" customWidth="1"/>
    <col min="3107" max="3324" width="12.88671875" style="5" customWidth="1"/>
    <col min="3325" max="3328" width="9.109375" style="5"/>
    <col min="3329" max="3329" width="7.44140625" style="5" customWidth="1"/>
    <col min="3330" max="3330" width="15.44140625" style="5" customWidth="1"/>
    <col min="3331" max="3339" width="0" style="5" hidden="1" customWidth="1"/>
    <col min="3340" max="3340" width="9.88671875" style="5" customWidth="1"/>
    <col min="3341" max="3341" width="9.109375" style="5"/>
    <col min="3342" max="3343" width="11.6640625" style="5" customWidth="1"/>
    <col min="3344" max="3345" width="13.44140625" style="5" customWidth="1"/>
    <col min="3346" max="3346" width="8.5546875" style="5" customWidth="1"/>
    <col min="3347" max="3347" width="11.6640625" style="5" customWidth="1"/>
    <col min="3348" max="3348" width="15.88671875" style="5" customWidth="1"/>
    <col min="3349" max="3349" width="14" style="5" customWidth="1"/>
    <col min="3350" max="3358" width="11.6640625" style="5" customWidth="1"/>
    <col min="3359" max="3359" width="9" style="5" customWidth="1"/>
    <col min="3360" max="3360" width="13.6640625" style="5" customWidth="1"/>
    <col min="3361" max="3361" width="9.5546875" style="5" customWidth="1"/>
    <col min="3362" max="3362" width="11.109375" style="5" customWidth="1"/>
    <col min="3363" max="3580" width="12.88671875" style="5" customWidth="1"/>
    <col min="3581" max="3584" width="9.109375" style="5"/>
    <col min="3585" max="3585" width="7.44140625" style="5" customWidth="1"/>
    <col min="3586" max="3586" width="15.44140625" style="5" customWidth="1"/>
    <col min="3587" max="3595" width="0" style="5" hidden="1" customWidth="1"/>
    <col min="3596" max="3596" width="9.88671875" style="5" customWidth="1"/>
    <col min="3597" max="3597" width="9.109375" style="5"/>
    <col min="3598" max="3599" width="11.6640625" style="5" customWidth="1"/>
    <col min="3600" max="3601" width="13.44140625" style="5" customWidth="1"/>
    <col min="3602" max="3602" width="8.5546875" style="5" customWidth="1"/>
    <col min="3603" max="3603" width="11.6640625" style="5" customWidth="1"/>
    <col min="3604" max="3604" width="15.88671875" style="5" customWidth="1"/>
    <col min="3605" max="3605" width="14" style="5" customWidth="1"/>
    <col min="3606" max="3614" width="11.6640625" style="5" customWidth="1"/>
    <col min="3615" max="3615" width="9" style="5" customWidth="1"/>
    <col min="3616" max="3616" width="13.6640625" style="5" customWidth="1"/>
    <col min="3617" max="3617" width="9.5546875" style="5" customWidth="1"/>
    <col min="3618" max="3618" width="11.109375" style="5" customWidth="1"/>
    <col min="3619" max="3836" width="12.88671875" style="5" customWidth="1"/>
    <col min="3837" max="3840" width="9.109375" style="5"/>
    <col min="3841" max="3841" width="7.44140625" style="5" customWidth="1"/>
    <col min="3842" max="3842" width="15.44140625" style="5" customWidth="1"/>
    <col min="3843" max="3851" width="0" style="5" hidden="1" customWidth="1"/>
    <col min="3852" max="3852" width="9.88671875" style="5" customWidth="1"/>
    <col min="3853" max="3853" width="9.109375" style="5"/>
    <col min="3854" max="3855" width="11.6640625" style="5" customWidth="1"/>
    <col min="3856" max="3857" width="13.44140625" style="5" customWidth="1"/>
    <col min="3858" max="3858" width="8.5546875" style="5" customWidth="1"/>
    <col min="3859" max="3859" width="11.6640625" style="5" customWidth="1"/>
    <col min="3860" max="3860" width="15.88671875" style="5" customWidth="1"/>
    <col min="3861" max="3861" width="14" style="5" customWidth="1"/>
    <col min="3862" max="3870" width="11.6640625" style="5" customWidth="1"/>
    <col min="3871" max="3871" width="9" style="5" customWidth="1"/>
    <col min="3872" max="3872" width="13.6640625" style="5" customWidth="1"/>
    <col min="3873" max="3873" width="9.5546875" style="5" customWidth="1"/>
    <col min="3874" max="3874" width="11.109375" style="5" customWidth="1"/>
    <col min="3875" max="4092" width="12.88671875" style="5" customWidth="1"/>
    <col min="4093" max="4096" width="9.109375" style="5"/>
    <col min="4097" max="4097" width="7.44140625" style="5" customWidth="1"/>
    <col min="4098" max="4098" width="15.44140625" style="5" customWidth="1"/>
    <col min="4099" max="4107" width="0" style="5" hidden="1" customWidth="1"/>
    <col min="4108" max="4108" width="9.88671875" style="5" customWidth="1"/>
    <col min="4109" max="4109" width="9.109375" style="5"/>
    <col min="4110" max="4111" width="11.6640625" style="5" customWidth="1"/>
    <col min="4112" max="4113" width="13.44140625" style="5" customWidth="1"/>
    <col min="4114" max="4114" width="8.5546875" style="5" customWidth="1"/>
    <col min="4115" max="4115" width="11.6640625" style="5" customWidth="1"/>
    <col min="4116" max="4116" width="15.88671875" style="5" customWidth="1"/>
    <col min="4117" max="4117" width="14" style="5" customWidth="1"/>
    <col min="4118" max="4126" width="11.6640625" style="5" customWidth="1"/>
    <col min="4127" max="4127" width="9" style="5" customWidth="1"/>
    <col min="4128" max="4128" width="13.6640625" style="5" customWidth="1"/>
    <col min="4129" max="4129" width="9.5546875" style="5" customWidth="1"/>
    <col min="4130" max="4130" width="11.109375" style="5" customWidth="1"/>
    <col min="4131" max="4348" width="12.88671875" style="5" customWidth="1"/>
    <col min="4349" max="4352" width="9.109375" style="5"/>
    <col min="4353" max="4353" width="7.44140625" style="5" customWidth="1"/>
    <col min="4354" max="4354" width="15.44140625" style="5" customWidth="1"/>
    <col min="4355" max="4363" width="0" style="5" hidden="1" customWidth="1"/>
    <col min="4364" max="4364" width="9.88671875" style="5" customWidth="1"/>
    <col min="4365" max="4365" width="9.109375" style="5"/>
    <col min="4366" max="4367" width="11.6640625" style="5" customWidth="1"/>
    <col min="4368" max="4369" width="13.44140625" style="5" customWidth="1"/>
    <col min="4370" max="4370" width="8.5546875" style="5" customWidth="1"/>
    <col min="4371" max="4371" width="11.6640625" style="5" customWidth="1"/>
    <col min="4372" max="4372" width="15.88671875" style="5" customWidth="1"/>
    <col min="4373" max="4373" width="14" style="5" customWidth="1"/>
    <col min="4374" max="4382" width="11.6640625" style="5" customWidth="1"/>
    <col min="4383" max="4383" width="9" style="5" customWidth="1"/>
    <col min="4384" max="4384" width="13.6640625" style="5" customWidth="1"/>
    <col min="4385" max="4385" width="9.5546875" style="5" customWidth="1"/>
    <col min="4386" max="4386" width="11.109375" style="5" customWidth="1"/>
    <col min="4387" max="4604" width="12.88671875" style="5" customWidth="1"/>
    <col min="4605" max="4608" width="9.109375" style="5"/>
    <col min="4609" max="4609" width="7.44140625" style="5" customWidth="1"/>
    <col min="4610" max="4610" width="15.44140625" style="5" customWidth="1"/>
    <col min="4611" max="4619" width="0" style="5" hidden="1" customWidth="1"/>
    <col min="4620" max="4620" width="9.88671875" style="5" customWidth="1"/>
    <col min="4621" max="4621" width="9.109375" style="5"/>
    <col min="4622" max="4623" width="11.6640625" style="5" customWidth="1"/>
    <col min="4624" max="4625" width="13.44140625" style="5" customWidth="1"/>
    <col min="4626" max="4626" width="8.5546875" style="5" customWidth="1"/>
    <col min="4627" max="4627" width="11.6640625" style="5" customWidth="1"/>
    <col min="4628" max="4628" width="15.88671875" style="5" customWidth="1"/>
    <col min="4629" max="4629" width="14" style="5" customWidth="1"/>
    <col min="4630" max="4638" width="11.6640625" style="5" customWidth="1"/>
    <col min="4639" max="4639" width="9" style="5" customWidth="1"/>
    <col min="4640" max="4640" width="13.6640625" style="5" customWidth="1"/>
    <col min="4641" max="4641" width="9.5546875" style="5" customWidth="1"/>
    <col min="4642" max="4642" width="11.109375" style="5" customWidth="1"/>
    <col min="4643" max="4860" width="12.88671875" style="5" customWidth="1"/>
    <col min="4861" max="4864" width="9.109375" style="5"/>
    <col min="4865" max="4865" width="7.44140625" style="5" customWidth="1"/>
    <col min="4866" max="4866" width="15.44140625" style="5" customWidth="1"/>
    <col min="4867" max="4875" width="0" style="5" hidden="1" customWidth="1"/>
    <col min="4876" max="4876" width="9.88671875" style="5" customWidth="1"/>
    <col min="4877" max="4877" width="9.109375" style="5"/>
    <col min="4878" max="4879" width="11.6640625" style="5" customWidth="1"/>
    <col min="4880" max="4881" width="13.44140625" style="5" customWidth="1"/>
    <col min="4882" max="4882" width="8.5546875" style="5" customWidth="1"/>
    <col min="4883" max="4883" width="11.6640625" style="5" customWidth="1"/>
    <col min="4884" max="4884" width="15.88671875" style="5" customWidth="1"/>
    <col min="4885" max="4885" width="14" style="5" customWidth="1"/>
    <col min="4886" max="4894" width="11.6640625" style="5" customWidth="1"/>
    <col min="4895" max="4895" width="9" style="5" customWidth="1"/>
    <col min="4896" max="4896" width="13.6640625" style="5" customWidth="1"/>
    <col min="4897" max="4897" width="9.5546875" style="5" customWidth="1"/>
    <col min="4898" max="4898" width="11.109375" style="5" customWidth="1"/>
    <col min="4899" max="5116" width="12.88671875" style="5" customWidth="1"/>
    <col min="5117" max="5120" width="9.109375" style="5"/>
    <col min="5121" max="5121" width="7.44140625" style="5" customWidth="1"/>
    <col min="5122" max="5122" width="15.44140625" style="5" customWidth="1"/>
    <col min="5123" max="5131" width="0" style="5" hidden="1" customWidth="1"/>
    <col min="5132" max="5132" width="9.88671875" style="5" customWidth="1"/>
    <col min="5133" max="5133" width="9.109375" style="5"/>
    <col min="5134" max="5135" width="11.6640625" style="5" customWidth="1"/>
    <col min="5136" max="5137" width="13.44140625" style="5" customWidth="1"/>
    <col min="5138" max="5138" width="8.5546875" style="5" customWidth="1"/>
    <col min="5139" max="5139" width="11.6640625" style="5" customWidth="1"/>
    <col min="5140" max="5140" width="15.88671875" style="5" customWidth="1"/>
    <col min="5141" max="5141" width="14" style="5" customWidth="1"/>
    <col min="5142" max="5150" width="11.6640625" style="5" customWidth="1"/>
    <col min="5151" max="5151" width="9" style="5" customWidth="1"/>
    <col min="5152" max="5152" width="13.6640625" style="5" customWidth="1"/>
    <col min="5153" max="5153" width="9.5546875" style="5" customWidth="1"/>
    <col min="5154" max="5154" width="11.109375" style="5" customWidth="1"/>
    <col min="5155" max="5372" width="12.88671875" style="5" customWidth="1"/>
    <col min="5373" max="5376" width="9.109375" style="5"/>
    <col min="5377" max="5377" width="7.44140625" style="5" customWidth="1"/>
    <col min="5378" max="5378" width="15.44140625" style="5" customWidth="1"/>
    <col min="5379" max="5387" width="0" style="5" hidden="1" customWidth="1"/>
    <col min="5388" max="5388" width="9.88671875" style="5" customWidth="1"/>
    <col min="5389" max="5389" width="9.109375" style="5"/>
    <col min="5390" max="5391" width="11.6640625" style="5" customWidth="1"/>
    <col min="5392" max="5393" width="13.44140625" style="5" customWidth="1"/>
    <col min="5394" max="5394" width="8.5546875" style="5" customWidth="1"/>
    <col min="5395" max="5395" width="11.6640625" style="5" customWidth="1"/>
    <col min="5396" max="5396" width="15.88671875" style="5" customWidth="1"/>
    <col min="5397" max="5397" width="14" style="5" customWidth="1"/>
    <col min="5398" max="5406" width="11.6640625" style="5" customWidth="1"/>
    <col min="5407" max="5407" width="9" style="5" customWidth="1"/>
    <col min="5408" max="5408" width="13.6640625" style="5" customWidth="1"/>
    <col min="5409" max="5409" width="9.5546875" style="5" customWidth="1"/>
    <col min="5410" max="5410" width="11.109375" style="5" customWidth="1"/>
    <col min="5411" max="5628" width="12.88671875" style="5" customWidth="1"/>
    <col min="5629" max="5632" width="9.109375" style="5"/>
    <col min="5633" max="5633" width="7.44140625" style="5" customWidth="1"/>
    <col min="5634" max="5634" width="15.44140625" style="5" customWidth="1"/>
    <col min="5635" max="5643" width="0" style="5" hidden="1" customWidth="1"/>
    <col min="5644" max="5644" width="9.88671875" style="5" customWidth="1"/>
    <col min="5645" max="5645" width="9.109375" style="5"/>
    <col min="5646" max="5647" width="11.6640625" style="5" customWidth="1"/>
    <col min="5648" max="5649" width="13.44140625" style="5" customWidth="1"/>
    <col min="5650" max="5650" width="8.5546875" style="5" customWidth="1"/>
    <col min="5651" max="5651" width="11.6640625" style="5" customWidth="1"/>
    <col min="5652" max="5652" width="15.88671875" style="5" customWidth="1"/>
    <col min="5653" max="5653" width="14" style="5" customWidth="1"/>
    <col min="5654" max="5662" width="11.6640625" style="5" customWidth="1"/>
    <col min="5663" max="5663" width="9" style="5" customWidth="1"/>
    <col min="5664" max="5664" width="13.6640625" style="5" customWidth="1"/>
    <col min="5665" max="5665" width="9.5546875" style="5" customWidth="1"/>
    <col min="5666" max="5666" width="11.109375" style="5" customWidth="1"/>
    <col min="5667" max="5884" width="12.88671875" style="5" customWidth="1"/>
    <col min="5885" max="5888" width="9.109375" style="5"/>
    <col min="5889" max="5889" width="7.44140625" style="5" customWidth="1"/>
    <col min="5890" max="5890" width="15.44140625" style="5" customWidth="1"/>
    <col min="5891" max="5899" width="0" style="5" hidden="1" customWidth="1"/>
    <col min="5900" max="5900" width="9.88671875" style="5" customWidth="1"/>
    <col min="5901" max="5901" width="9.109375" style="5"/>
    <col min="5902" max="5903" width="11.6640625" style="5" customWidth="1"/>
    <col min="5904" max="5905" width="13.44140625" style="5" customWidth="1"/>
    <col min="5906" max="5906" width="8.5546875" style="5" customWidth="1"/>
    <col min="5907" max="5907" width="11.6640625" style="5" customWidth="1"/>
    <col min="5908" max="5908" width="15.88671875" style="5" customWidth="1"/>
    <col min="5909" max="5909" width="14" style="5" customWidth="1"/>
    <col min="5910" max="5918" width="11.6640625" style="5" customWidth="1"/>
    <col min="5919" max="5919" width="9" style="5" customWidth="1"/>
    <col min="5920" max="5920" width="13.6640625" style="5" customWidth="1"/>
    <col min="5921" max="5921" width="9.5546875" style="5" customWidth="1"/>
    <col min="5922" max="5922" width="11.109375" style="5" customWidth="1"/>
    <col min="5923" max="6140" width="12.88671875" style="5" customWidth="1"/>
    <col min="6141" max="6144" width="9.109375" style="5"/>
    <col min="6145" max="6145" width="7.44140625" style="5" customWidth="1"/>
    <col min="6146" max="6146" width="15.44140625" style="5" customWidth="1"/>
    <col min="6147" max="6155" width="0" style="5" hidden="1" customWidth="1"/>
    <col min="6156" max="6156" width="9.88671875" style="5" customWidth="1"/>
    <col min="6157" max="6157" width="9.109375" style="5"/>
    <col min="6158" max="6159" width="11.6640625" style="5" customWidth="1"/>
    <col min="6160" max="6161" width="13.44140625" style="5" customWidth="1"/>
    <col min="6162" max="6162" width="8.5546875" style="5" customWidth="1"/>
    <col min="6163" max="6163" width="11.6640625" style="5" customWidth="1"/>
    <col min="6164" max="6164" width="15.88671875" style="5" customWidth="1"/>
    <col min="6165" max="6165" width="14" style="5" customWidth="1"/>
    <col min="6166" max="6174" width="11.6640625" style="5" customWidth="1"/>
    <col min="6175" max="6175" width="9" style="5" customWidth="1"/>
    <col min="6176" max="6176" width="13.6640625" style="5" customWidth="1"/>
    <col min="6177" max="6177" width="9.5546875" style="5" customWidth="1"/>
    <col min="6178" max="6178" width="11.109375" style="5" customWidth="1"/>
    <col min="6179" max="6396" width="12.88671875" style="5" customWidth="1"/>
    <col min="6397" max="6400" width="9.109375" style="5"/>
    <col min="6401" max="6401" width="7.44140625" style="5" customWidth="1"/>
    <col min="6402" max="6402" width="15.44140625" style="5" customWidth="1"/>
    <col min="6403" max="6411" width="0" style="5" hidden="1" customWidth="1"/>
    <col min="6412" max="6412" width="9.88671875" style="5" customWidth="1"/>
    <col min="6413" max="6413" width="9.109375" style="5"/>
    <col min="6414" max="6415" width="11.6640625" style="5" customWidth="1"/>
    <col min="6416" max="6417" width="13.44140625" style="5" customWidth="1"/>
    <col min="6418" max="6418" width="8.5546875" style="5" customWidth="1"/>
    <col min="6419" max="6419" width="11.6640625" style="5" customWidth="1"/>
    <col min="6420" max="6420" width="15.88671875" style="5" customWidth="1"/>
    <col min="6421" max="6421" width="14" style="5" customWidth="1"/>
    <col min="6422" max="6430" width="11.6640625" style="5" customWidth="1"/>
    <col min="6431" max="6431" width="9" style="5" customWidth="1"/>
    <col min="6432" max="6432" width="13.6640625" style="5" customWidth="1"/>
    <col min="6433" max="6433" width="9.5546875" style="5" customWidth="1"/>
    <col min="6434" max="6434" width="11.109375" style="5" customWidth="1"/>
    <col min="6435" max="6652" width="12.88671875" style="5" customWidth="1"/>
    <col min="6653" max="6656" width="9.109375" style="5"/>
    <col min="6657" max="6657" width="7.44140625" style="5" customWidth="1"/>
    <col min="6658" max="6658" width="15.44140625" style="5" customWidth="1"/>
    <col min="6659" max="6667" width="0" style="5" hidden="1" customWidth="1"/>
    <col min="6668" max="6668" width="9.88671875" style="5" customWidth="1"/>
    <col min="6669" max="6669" width="9.109375" style="5"/>
    <col min="6670" max="6671" width="11.6640625" style="5" customWidth="1"/>
    <col min="6672" max="6673" width="13.44140625" style="5" customWidth="1"/>
    <col min="6674" max="6674" width="8.5546875" style="5" customWidth="1"/>
    <col min="6675" max="6675" width="11.6640625" style="5" customWidth="1"/>
    <col min="6676" max="6676" width="15.88671875" style="5" customWidth="1"/>
    <col min="6677" max="6677" width="14" style="5" customWidth="1"/>
    <col min="6678" max="6686" width="11.6640625" style="5" customWidth="1"/>
    <col min="6687" max="6687" width="9" style="5" customWidth="1"/>
    <col min="6688" max="6688" width="13.6640625" style="5" customWidth="1"/>
    <col min="6689" max="6689" width="9.5546875" style="5" customWidth="1"/>
    <col min="6690" max="6690" width="11.109375" style="5" customWidth="1"/>
    <col min="6691" max="6908" width="12.88671875" style="5" customWidth="1"/>
    <col min="6909" max="6912" width="9.109375" style="5"/>
    <col min="6913" max="6913" width="7.44140625" style="5" customWidth="1"/>
    <col min="6914" max="6914" width="15.44140625" style="5" customWidth="1"/>
    <col min="6915" max="6923" width="0" style="5" hidden="1" customWidth="1"/>
    <col min="6924" max="6924" width="9.88671875" style="5" customWidth="1"/>
    <col min="6925" max="6925" width="9.109375" style="5"/>
    <col min="6926" max="6927" width="11.6640625" style="5" customWidth="1"/>
    <col min="6928" max="6929" width="13.44140625" style="5" customWidth="1"/>
    <col min="6930" max="6930" width="8.5546875" style="5" customWidth="1"/>
    <col min="6931" max="6931" width="11.6640625" style="5" customWidth="1"/>
    <col min="6932" max="6932" width="15.88671875" style="5" customWidth="1"/>
    <col min="6933" max="6933" width="14" style="5" customWidth="1"/>
    <col min="6934" max="6942" width="11.6640625" style="5" customWidth="1"/>
    <col min="6943" max="6943" width="9" style="5" customWidth="1"/>
    <col min="6944" max="6944" width="13.6640625" style="5" customWidth="1"/>
    <col min="6945" max="6945" width="9.5546875" style="5" customWidth="1"/>
    <col min="6946" max="6946" width="11.109375" style="5" customWidth="1"/>
    <col min="6947" max="7164" width="12.88671875" style="5" customWidth="1"/>
    <col min="7165" max="7168" width="9.109375" style="5"/>
    <col min="7169" max="7169" width="7.44140625" style="5" customWidth="1"/>
    <col min="7170" max="7170" width="15.44140625" style="5" customWidth="1"/>
    <col min="7171" max="7179" width="0" style="5" hidden="1" customWidth="1"/>
    <col min="7180" max="7180" width="9.88671875" style="5" customWidth="1"/>
    <col min="7181" max="7181" width="9.109375" style="5"/>
    <col min="7182" max="7183" width="11.6640625" style="5" customWidth="1"/>
    <col min="7184" max="7185" width="13.44140625" style="5" customWidth="1"/>
    <col min="7186" max="7186" width="8.5546875" style="5" customWidth="1"/>
    <col min="7187" max="7187" width="11.6640625" style="5" customWidth="1"/>
    <col min="7188" max="7188" width="15.88671875" style="5" customWidth="1"/>
    <col min="7189" max="7189" width="14" style="5" customWidth="1"/>
    <col min="7190" max="7198" width="11.6640625" style="5" customWidth="1"/>
    <col min="7199" max="7199" width="9" style="5" customWidth="1"/>
    <col min="7200" max="7200" width="13.6640625" style="5" customWidth="1"/>
    <col min="7201" max="7201" width="9.5546875" style="5" customWidth="1"/>
    <col min="7202" max="7202" width="11.109375" style="5" customWidth="1"/>
    <col min="7203" max="7420" width="12.88671875" style="5" customWidth="1"/>
    <col min="7421" max="7424" width="9.109375" style="5"/>
    <col min="7425" max="7425" width="7.44140625" style="5" customWidth="1"/>
    <col min="7426" max="7426" width="15.44140625" style="5" customWidth="1"/>
    <col min="7427" max="7435" width="0" style="5" hidden="1" customWidth="1"/>
    <col min="7436" max="7436" width="9.88671875" style="5" customWidth="1"/>
    <col min="7437" max="7437" width="9.109375" style="5"/>
    <col min="7438" max="7439" width="11.6640625" style="5" customWidth="1"/>
    <col min="7440" max="7441" width="13.44140625" style="5" customWidth="1"/>
    <col min="7442" max="7442" width="8.5546875" style="5" customWidth="1"/>
    <col min="7443" max="7443" width="11.6640625" style="5" customWidth="1"/>
    <col min="7444" max="7444" width="15.88671875" style="5" customWidth="1"/>
    <col min="7445" max="7445" width="14" style="5" customWidth="1"/>
    <col min="7446" max="7454" width="11.6640625" style="5" customWidth="1"/>
    <col min="7455" max="7455" width="9" style="5" customWidth="1"/>
    <col min="7456" max="7456" width="13.6640625" style="5" customWidth="1"/>
    <col min="7457" max="7457" width="9.5546875" style="5" customWidth="1"/>
    <col min="7458" max="7458" width="11.109375" style="5" customWidth="1"/>
    <col min="7459" max="7676" width="12.88671875" style="5" customWidth="1"/>
    <col min="7677" max="7680" width="9.109375" style="5"/>
    <col min="7681" max="7681" width="7.44140625" style="5" customWidth="1"/>
    <col min="7682" max="7682" width="15.44140625" style="5" customWidth="1"/>
    <col min="7683" max="7691" width="0" style="5" hidden="1" customWidth="1"/>
    <col min="7692" max="7692" width="9.88671875" style="5" customWidth="1"/>
    <col min="7693" max="7693" width="9.109375" style="5"/>
    <col min="7694" max="7695" width="11.6640625" style="5" customWidth="1"/>
    <col min="7696" max="7697" width="13.44140625" style="5" customWidth="1"/>
    <col min="7698" max="7698" width="8.5546875" style="5" customWidth="1"/>
    <col min="7699" max="7699" width="11.6640625" style="5" customWidth="1"/>
    <col min="7700" max="7700" width="15.88671875" style="5" customWidth="1"/>
    <col min="7701" max="7701" width="14" style="5" customWidth="1"/>
    <col min="7702" max="7710" width="11.6640625" style="5" customWidth="1"/>
    <col min="7711" max="7711" width="9" style="5" customWidth="1"/>
    <col min="7712" max="7712" width="13.6640625" style="5" customWidth="1"/>
    <col min="7713" max="7713" width="9.5546875" style="5" customWidth="1"/>
    <col min="7714" max="7714" width="11.109375" style="5" customWidth="1"/>
    <col min="7715" max="7932" width="12.88671875" style="5" customWidth="1"/>
    <col min="7933" max="7936" width="9.109375" style="5"/>
    <col min="7937" max="7937" width="7.44140625" style="5" customWidth="1"/>
    <col min="7938" max="7938" width="15.44140625" style="5" customWidth="1"/>
    <col min="7939" max="7947" width="0" style="5" hidden="1" customWidth="1"/>
    <col min="7948" max="7948" width="9.88671875" style="5" customWidth="1"/>
    <col min="7949" max="7949" width="9.109375" style="5"/>
    <col min="7950" max="7951" width="11.6640625" style="5" customWidth="1"/>
    <col min="7952" max="7953" width="13.44140625" style="5" customWidth="1"/>
    <col min="7954" max="7954" width="8.5546875" style="5" customWidth="1"/>
    <col min="7955" max="7955" width="11.6640625" style="5" customWidth="1"/>
    <col min="7956" max="7956" width="15.88671875" style="5" customWidth="1"/>
    <col min="7957" max="7957" width="14" style="5" customWidth="1"/>
    <col min="7958" max="7966" width="11.6640625" style="5" customWidth="1"/>
    <col min="7967" max="7967" width="9" style="5" customWidth="1"/>
    <col min="7968" max="7968" width="13.6640625" style="5" customWidth="1"/>
    <col min="7969" max="7969" width="9.5546875" style="5" customWidth="1"/>
    <col min="7970" max="7970" width="11.109375" style="5" customWidth="1"/>
    <col min="7971" max="8188" width="12.88671875" style="5" customWidth="1"/>
    <col min="8189" max="8192" width="9.109375" style="5"/>
    <col min="8193" max="8193" width="7.44140625" style="5" customWidth="1"/>
    <col min="8194" max="8194" width="15.44140625" style="5" customWidth="1"/>
    <col min="8195" max="8203" width="0" style="5" hidden="1" customWidth="1"/>
    <col min="8204" max="8204" width="9.88671875" style="5" customWidth="1"/>
    <col min="8205" max="8205" width="9.109375" style="5"/>
    <col min="8206" max="8207" width="11.6640625" style="5" customWidth="1"/>
    <col min="8208" max="8209" width="13.44140625" style="5" customWidth="1"/>
    <col min="8210" max="8210" width="8.5546875" style="5" customWidth="1"/>
    <col min="8211" max="8211" width="11.6640625" style="5" customWidth="1"/>
    <col min="8212" max="8212" width="15.88671875" style="5" customWidth="1"/>
    <col min="8213" max="8213" width="14" style="5" customWidth="1"/>
    <col min="8214" max="8222" width="11.6640625" style="5" customWidth="1"/>
    <col min="8223" max="8223" width="9" style="5" customWidth="1"/>
    <col min="8224" max="8224" width="13.6640625" style="5" customWidth="1"/>
    <col min="8225" max="8225" width="9.5546875" style="5" customWidth="1"/>
    <col min="8226" max="8226" width="11.109375" style="5" customWidth="1"/>
    <col min="8227" max="8444" width="12.88671875" style="5" customWidth="1"/>
    <col min="8445" max="8448" width="9.109375" style="5"/>
    <col min="8449" max="8449" width="7.44140625" style="5" customWidth="1"/>
    <col min="8450" max="8450" width="15.44140625" style="5" customWidth="1"/>
    <col min="8451" max="8459" width="0" style="5" hidden="1" customWidth="1"/>
    <col min="8460" max="8460" width="9.88671875" style="5" customWidth="1"/>
    <col min="8461" max="8461" width="9.109375" style="5"/>
    <col min="8462" max="8463" width="11.6640625" style="5" customWidth="1"/>
    <col min="8464" max="8465" width="13.44140625" style="5" customWidth="1"/>
    <col min="8466" max="8466" width="8.5546875" style="5" customWidth="1"/>
    <col min="8467" max="8467" width="11.6640625" style="5" customWidth="1"/>
    <col min="8468" max="8468" width="15.88671875" style="5" customWidth="1"/>
    <col min="8469" max="8469" width="14" style="5" customWidth="1"/>
    <col min="8470" max="8478" width="11.6640625" style="5" customWidth="1"/>
    <col min="8479" max="8479" width="9" style="5" customWidth="1"/>
    <col min="8480" max="8480" width="13.6640625" style="5" customWidth="1"/>
    <col min="8481" max="8481" width="9.5546875" style="5" customWidth="1"/>
    <col min="8482" max="8482" width="11.109375" style="5" customWidth="1"/>
    <col min="8483" max="8700" width="12.88671875" style="5" customWidth="1"/>
    <col min="8701" max="8704" width="9.109375" style="5"/>
    <col min="8705" max="8705" width="7.44140625" style="5" customWidth="1"/>
    <col min="8706" max="8706" width="15.44140625" style="5" customWidth="1"/>
    <col min="8707" max="8715" width="0" style="5" hidden="1" customWidth="1"/>
    <col min="8716" max="8716" width="9.88671875" style="5" customWidth="1"/>
    <col min="8717" max="8717" width="9.109375" style="5"/>
    <col min="8718" max="8719" width="11.6640625" style="5" customWidth="1"/>
    <col min="8720" max="8721" width="13.44140625" style="5" customWidth="1"/>
    <col min="8722" max="8722" width="8.5546875" style="5" customWidth="1"/>
    <col min="8723" max="8723" width="11.6640625" style="5" customWidth="1"/>
    <col min="8724" max="8724" width="15.88671875" style="5" customWidth="1"/>
    <col min="8725" max="8725" width="14" style="5" customWidth="1"/>
    <col min="8726" max="8734" width="11.6640625" style="5" customWidth="1"/>
    <col min="8735" max="8735" width="9" style="5" customWidth="1"/>
    <col min="8736" max="8736" width="13.6640625" style="5" customWidth="1"/>
    <col min="8737" max="8737" width="9.5546875" style="5" customWidth="1"/>
    <col min="8738" max="8738" width="11.109375" style="5" customWidth="1"/>
    <col min="8739" max="8956" width="12.88671875" style="5" customWidth="1"/>
    <col min="8957" max="8960" width="9.109375" style="5"/>
    <col min="8961" max="8961" width="7.44140625" style="5" customWidth="1"/>
    <col min="8962" max="8962" width="15.44140625" style="5" customWidth="1"/>
    <col min="8963" max="8971" width="0" style="5" hidden="1" customWidth="1"/>
    <col min="8972" max="8972" width="9.88671875" style="5" customWidth="1"/>
    <col min="8973" max="8973" width="9.109375" style="5"/>
    <col min="8974" max="8975" width="11.6640625" style="5" customWidth="1"/>
    <col min="8976" max="8977" width="13.44140625" style="5" customWidth="1"/>
    <col min="8978" max="8978" width="8.5546875" style="5" customWidth="1"/>
    <col min="8979" max="8979" width="11.6640625" style="5" customWidth="1"/>
    <col min="8980" max="8980" width="15.88671875" style="5" customWidth="1"/>
    <col min="8981" max="8981" width="14" style="5" customWidth="1"/>
    <col min="8982" max="8990" width="11.6640625" style="5" customWidth="1"/>
    <col min="8991" max="8991" width="9" style="5" customWidth="1"/>
    <col min="8992" max="8992" width="13.6640625" style="5" customWidth="1"/>
    <col min="8993" max="8993" width="9.5546875" style="5" customWidth="1"/>
    <col min="8994" max="8994" width="11.109375" style="5" customWidth="1"/>
    <col min="8995" max="9212" width="12.88671875" style="5" customWidth="1"/>
    <col min="9213" max="9216" width="9.109375" style="5"/>
    <col min="9217" max="9217" width="7.44140625" style="5" customWidth="1"/>
    <col min="9218" max="9218" width="15.44140625" style="5" customWidth="1"/>
    <col min="9219" max="9227" width="0" style="5" hidden="1" customWidth="1"/>
    <col min="9228" max="9228" width="9.88671875" style="5" customWidth="1"/>
    <col min="9229" max="9229" width="9.109375" style="5"/>
    <col min="9230" max="9231" width="11.6640625" style="5" customWidth="1"/>
    <col min="9232" max="9233" width="13.44140625" style="5" customWidth="1"/>
    <col min="9234" max="9234" width="8.5546875" style="5" customWidth="1"/>
    <col min="9235" max="9235" width="11.6640625" style="5" customWidth="1"/>
    <col min="9236" max="9236" width="15.88671875" style="5" customWidth="1"/>
    <col min="9237" max="9237" width="14" style="5" customWidth="1"/>
    <col min="9238" max="9246" width="11.6640625" style="5" customWidth="1"/>
    <col min="9247" max="9247" width="9" style="5" customWidth="1"/>
    <col min="9248" max="9248" width="13.6640625" style="5" customWidth="1"/>
    <col min="9249" max="9249" width="9.5546875" style="5" customWidth="1"/>
    <col min="9250" max="9250" width="11.109375" style="5" customWidth="1"/>
    <col min="9251" max="9468" width="12.88671875" style="5" customWidth="1"/>
    <col min="9469" max="9472" width="9.109375" style="5"/>
    <col min="9473" max="9473" width="7.44140625" style="5" customWidth="1"/>
    <col min="9474" max="9474" width="15.44140625" style="5" customWidth="1"/>
    <col min="9475" max="9483" width="0" style="5" hidden="1" customWidth="1"/>
    <col min="9484" max="9484" width="9.88671875" style="5" customWidth="1"/>
    <col min="9485" max="9485" width="9.109375" style="5"/>
    <col min="9486" max="9487" width="11.6640625" style="5" customWidth="1"/>
    <col min="9488" max="9489" width="13.44140625" style="5" customWidth="1"/>
    <col min="9490" max="9490" width="8.5546875" style="5" customWidth="1"/>
    <col min="9491" max="9491" width="11.6640625" style="5" customWidth="1"/>
    <col min="9492" max="9492" width="15.88671875" style="5" customWidth="1"/>
    <col min="9493" max="9493" width="14" style="5" customWidth="1"/>
    <col min="9494" max="9502" width="11.6640625" style="5" customWidth="1"/>
    <col min="9503" max="9503" width="9" style="5" customWidth="1"/>
    <col min="9504" max="9504" width="13.6640625" style="5" customWidth="1"/>
    <col min="9505" max="9505" width="9.5546875" style="5" customWidth="1"/>
    <col min="9506" max="9506" width="11.109375" style="5" customWidth="1"/>
    <col min="9507" max="9724" width="12.88671875" style="5" customWidth="1"/>
    <col min="9725" max="9728" width="9.109375" style="5"/>
    <col min="9729" max="9729" width="7.44140625" style="5" customWidth="1"/>
    <col min="9730" max="9730" width="15.44140625" style="5" customWidth="1"/>
    <col min="9731" max="9739" width="0" style="5" hidden="1" customWidth="1"/>
    <col min="9740" max="9740" width="9.88671875" style="5" customWidth="1"/>
    <col min="9741" max="9741" width="9.109375" style="5"/>
    <col min="9742" max="9743" width="11.6640625" style="5" customWidth="1"/>
    <col min="9744" max="9745" width="13.44140625" style="5" customWidth="1"/>
    <col min="9746" max="9746" width="8.5546875" style="5" customWidth="1"/>
    <col min="9747" max="9747" width="11.6640625" style="5" customWidth="1"/>
    <col min="9748" max="9748" width="15.88671875" style="5" customWidth="1"/>
    <col min="9749" max="9749" width="14" style="5" customWidth="1"/>
    <col min="9750" max="9758" width="11.6640625" style="5" customWidth="1"/>
    <col min="9759" max="9759" width="9" style="5" customWidth="1"/>
    <col min="9760" max="9760" width="13.6640625" style="5" customWidth="1"/>
    <col min="9761" max="9761" width="9.5546875" style="5" customWidth="1"/>
    <col min="9762" max="9762" width="11.109375" style="5" customWidth="1"/>
    <col min="9763" max="9980" width="12.88671875" style="5" customWidth="1"/>
    <col min="9981" max="9984" width="9.109375" style="5"/>
    <col min="9985" max="9985" width="7.44140625" style="5" customWidth="1"/>
    <col min="9986" max="9986" width="15.44140625" style="5" customWidth="1"/>
    <col min="9987" max="9995" width="0" style="5" hidden="1" customWidth="1"/>
    <col min="9996" max="9996" width="9.88671875" style="5" customWidth="1"/>
    <col min="9997" max="9997" width="9.109375" style="5"/>
    <col min="9998" max="9999" width="11.6640625" style="5" customWidth="1"/>
    <col min="10000" max="10001" width="13.44140625" style="5" customWidth="1"/>
    <col min="10002" max="10002" width="8.5546875" style="5" customWidth="1"/>
    <col min="10003" max="10003" width="11.6640625" style="5" customWidth="1"/>
    <col min="10004" max="10004" width="15.88671875" style="5" customWidth="1"/>
    <col min="10005" max="10005" width="14" style="5" customWidth="1"/>
    <col min="10006" max="10014" width="11.6640625" style="5" customWidth="1"/>
    <col min="10015" max="10015" width="9" style="5" customWidth="1"/>
    <col min="10016" max="10016" width="13.6640625" style="5" customWidth="1"/>
    <col min="10017" max="10017" width="9.5546875" style="5" customWidth="1"/>
    <col min="10018" max="10018" width="11.109375" style="5" customWidth="1"/>
    <col min="10019" max="10236" width="12.88671875" style="5" customWidth="1"/>
    <col min="10237" max="10240" width="9.109375" style="5"/>
    <col min="10241" max="10241" width="7.44140625" style="5" customWidth="1"/>
    <col min="10242" max="10242" width="15.44140625" style="5" customWidth="1"/>
    <col min="10243" max="10251" width="0" style="5" hidden="1" customWidth="1"/>
    <col min="10252" max="10252" width="9.88671875" style="5" customWidth="1"/>
    <col min="10253" max="10253" width="9.109375" style="5"/>
    <col min="10254" max="10255" width="11.6640625" style="5" customWidth="1"/>
    <col min="10256" max="10257" width="13.44140625" style="5" customWidth="1"/>
    <col min="10258" max="10258" width="8.5546875" style="5" customWidth="1"/>
    <col min="10259" max="10259" width="11.6640625" style="5" customWidth="1"/>
    <col min="10260" max="10260" width="15.88671875" style="5" customWidth="1"/>
    <col min="10261" max="10261" width="14" style="5" customWidth="1"/>
    <col min="10262" max="10270" width="11.6640625" style="5" customWidth="1"/>
    <col min="10271" max="10271" width="9" style="5" customWidth="1"/>
    <col min="10272" max="10272" width="13.6640625" style="5" customWidth="1"/>
    <col min="10273" max="10273" width="9.5546875" style="5" customWidth="1"/>
    <col min="10274" max="10274" width="11.109375" style="5" customWidth="1"/>
    <col min="10275" max="10492" width="12.88671875" style="5" customWidth="1"/>
    <col min="10493" max="10496" width="9.109375" style="5"/>
    <col min="10497" max="10497" width="7.44140625" style="5" customWidth="1"/>
    <col min="10498" max="10498" width="15.44140625" style="5" customWidth="1"/>
    <col min="10499" max="10507" width="0" style="5" hidden="1" customWidth="1"/>
    <col min="10508" max="10508" width="9.88671875" style="5" customWidth="1"/>
    <col min="10509" max="10509" width="9.109375" style="5"/>
    <col min="10510" max="10511" width="11.6640625" style="5" customWidth="1"/>
    <col min="10512" max="10513" width="13.44140625" style="5" customWidth="1"/>
    <col min="10514" max="10514" width="8.5546875" style="5" customWidth="1"/>
    <col min="10515" max="10515" width="11.6640625" style="5" customWidth="1"/>
    <col min="10516" max="10516" width="15.88671875" style="5" customWidth="1"/>
    <col min="10517" max="10517" width="14" style="5" customWidth="1"/>
    <col min="10518" max="10526" width="11.6640625" style="5" customWidth="1"/>
    <col min="10527" max="10527" width="9" style="5" customWidth="1"/>
    <col min="10528" max="10528" width="13.6640625" style="5" customWidth="1"/>
    <col min="10529" max="10529" width="9.5546875" style="5" customWidth="1"/>
    <col min="10530" max="10530" width="11.109375" style="5" customWidth="1"/>
    <col min="10531" max="10748" width="12.88671875" style="5" customWidth="1"/>
    <col min="10749" max="10752" width="9.109375" style="5"/>
    <col min="10753" max="10753" width="7.44140625" style="5" customWidth="1"/>
    <col min="10754" max="10754" width="15.44140625" style="5" customWidth="1"/>
    <col min="10755" max="10763" width="0" style="5" hidden="1" customWidth="1"/>
    <col min="10764" max="10764" width="9.88671875" style="5" customWidth="1"/>
    <col min="10765" max="10765" width="9.109375" style="5"/>
    <col min="10766" max="10767" width="11.6640625" style="5" customWidth="1"/>
    <col min="10768" max="10769" width="13.44140625" style="5" customWidth="1"/>
    <col min="10770" max="10770" width="8.5546875" style="5" customWidth="1"/>
    <col min="10771" max="10771" width="11.6640625" style="5" customWidth="1"/>
    <col min="10772" max="10772" width="15.88671875" style="5" customWidth="1"/>
    <col min="10773" max="10773" width="14" style="5" customWidth="1"/>
    <col min="10774" max="10782" width="11.6640625" style="5" customWidth="1"/>
    <col min="10783" max="10783" width="9" style="5" customWidth="1"/>
    <col min="10784" max="10784" width="13.6640625" style="5" customWidth="1"/>
    <col min="10785" max="10785" width="9.5546875" style="5" customWidth="1"/>
    <col min="10786" max="10786" width="11.109375" style="5" customWidth="1"/>
    <col min="10787" max="11004" width="12.88671875" style="5" customWidth="1"/>
    <col min="11005" max="11008" width="9.109375" style="5"/>
    <col min="11009" max="11009" width="7.44140625" style="5" customWidth="1"/>
    <col min="11010" max="11010" width="15.44140625" style="5" customWidth="1"/>
    <col min="11011" max="11019" width="0" style="5" hidden="1" customWidth="1"/>
    <col min="11020" max="11020" width="9.88671875" style="5" customWidth="1"/>
    <col min="11021" max="11021" width="9.109375" style="5"/>
    <col min="11022" max="11023" width="11.6640625" style="5" customWidth="1"/>
    <col min="11024" max="11025" width="13.44140625" style="5" customWidth="1"/>
    <col min="11026" max="11026" width="8.5546875" style="5" customWidth="1"/>
    <col min="11027" max="11027" width="11.6640625" style="5" customWidth="1"/>
    <col min="11028" max="11028" width="15.88671875" style="5" customWidth="1"/>
    <col min="11029" max="11029" width="14" style="5" customWidth="1"/>
    <col min="11030" max="11038" width="11.6640625" style="5" customWidth="1"/>
    <col min="11039" max="11039" width="9" style="5" customWidth="1"/>
    <col min="11040" max="11040" width="13.6640625" style="5" customWidth="1"/>
    <col min="11041" max="11041" width="9.5546875" style="5" customWidth="1"/>
    <col min="11042" max="11042" width="11.109375" style="5" customWidth="1"/>
    <col min="11043" max="11260" width="12.88671875" style="5" customWidth="1"/>
    <col min="11261" max="11264" width="9.109375" style="5"/>
    <col min="11265" max="11265" width="7.44140625" style="5" customWidth="1"/>
    <col min="11266" max="11266" width="15.44140625" style="5" customWidth="1"/>
    <col min="11267" max="11275" width="0" style="5" hidden="1" customWidth="1"/>
    <col min="11276" max="11276" width="9.88671875" style="5" customWidth="1"/>
    <col min="11277" max="11277" width="9.109375" style="5"/>
    <col min="11278" max="11279" width="11.6640625" style="5" customWidth="1"/>
    <col min="11280" max="11281" width="13.44140625" style="5" customWidth="1"/>
    <col min="11282" max="11282" width="8.5546875" style="5" customWidth="1"/>
    <col min="11283" max="11283" width="11.6640625" style="5" customWidth="1"/>
    <col min="11284" max="11284" width="15.88671875" style="5" customWidth="1"/>
    <col min="11285" max="11285" width="14" style="5" customWidth="1"/>
    <col min="11286" max="11294" width="11.6640625" style="5" customWidth="1"/>
    <col min="11295" max="11295" width="9" style="5" customWidth="1"/>
    <col min="11296" max="11296" width="13.6640625" style="5" customWidth="1"/>
    <col min="11297" max="11297" width="9.5546875" style="5" customWidth="1"/>
    <col min="11298" max="11298" width="11.109375" style="5" customWidth="1"/>
    <col min="11299" max="11516" width="12.88671875" style="5" customWidth="1"/>
    <col min="11517" max="11520" width="9.109375" style="5"/>
    <col min="11521" max="11521" width="7.44140625" style="5" customWidth="1"/>
    <col min="11522" max="11522" width="15.44140625" style="5" customWidth="1"/>
    <col min="11523" max="11531" width="0" style="5" hidden="1" customWidth="1"/>
    <col min="11532" max="11532" width="9.88671875" style="5" customWidth="1"/>
    <col min="11533" max="11533" width="9.109375" style="5"/>
    <col min="11534" max="11535" width="11.6640625" style="5" customWidth="1"/>
    <col min="11536" max="11537" width="13.44140625" style="5" customWidth="1"/>
    <col min="11538" max="11538" width="8.5546875" style="5" customWidth="1"/>
    <col min="11539" max="11539" width="11.6640625" style="5" customWidth="1"/>
    <col min="11540" max="11540" width="15.88671875" style="5" customWidth="1"/>
    <col min="11541" max="11541" width="14" style="5" customWidth="1"/>
    <col min="11542" max="11550" width="11.6640625" style="5" customWidth="1"/>
    <col min="11551" max="11551" width="9" style="5" customWidth="1"/>
    <col min="11552" max="11552" width="13.6640625" style="5" customWidth="1"/>
    <col min="11553" max="11553" width="9.5546875" style="5" customWidth="1"/>
    <col min="11554" max="11554" width="11.109375" style="5" customWidth="1"/>
    <col min="11555" max="11772" width="12.88671875" style="5" customWidth="1"/>
    <col min="11773" max="11776" width="9.109375" style="5"/>
    <col min="11777" max="11777" width="7.44140625" style="5" customWidth="1"/>
    <col min="11778" max="11778" width="15.44140625" style="5" customWidth="1"/>
    <col min="11779" max="11787" width="0" style="5" hidden="1" customWidth="1"/>
    <col min="11788" max="11788" width="9.88671875" style="5" customWidth="1"/>
    <col min="11789" max="11789" width="9.109375" style="5"/>
    <col min="11790" max="11791" width="11.6640625" style="5" customWidth="1"/>
    <col min="11792" max="11793" width="13.44140625" style="5" customWidth="1"/>
    <col min="11794" max="11794" width="8.5546875" style="5" customWidth="1"/>
    <col min="11795" max="11795" width="11.6640625" style="5" customWidth="1"/>
    <col min="11796" max="11796" width="15.88671875" style="5" customWidth="1"/>
    <col min="11797" max="11797" width="14" style="5" customWidth="1"/>
    <col min="11798" max="11806" width="11.6640625" style="5" customWidth="1"/>
    <col min="11807" max="11807" width="9" style="5" customWidth="1"/>
    <col min="11808" max="11808" width="13.6640625" style="5" customWidth="1"/>
    <col min="11809" max="11809" width="9.5546875" style="5" customWidth="1"/>
    <col min="11810" max="11810" width="11.109375" style="5" customWidth="1"/>
    <col min="11811" max="12028" width="12.88671875" style="5" customWidth="1"/>
    <col min="12029" max="12032" width="9.109375" style="5"/>
    <col min="12033" max="12033" width="7.44140625" style="5" customWidth="1"/>
    <col min="12034" max="12034" width="15.44140625" style="5" customWidth="1"/>
    <col min="12035" max="12043" width="0" style="5" hidden="1" customWidth="1"/>
    <col min="12044" max="12044" width="9.88671875" style="5" customWidth="1"/>
    <col min="12045" max="12045" width="9.109375" style="5"/>
    <col min="12046" max="12047" width="11.6640625" style="5" customWidth="1"/>
    <col min="12048" max="12049" width="13.44140625" style="5" customWidth="1"/>
    <col min="12050" max="12050" width="8.5546875" style="5" customWidth="1"/>
    <col min="12051" max="12051" width="11.6640625" style="5" customWidth="1"/>
    <col min="12052" max="12052" width="15.88671875" style="5" customWidth="1"/>
    <col min="12053" max="12053" width="14" style="5" customWidth="1"/>
    <col min="12054" max="12062" width="11.6640625" style="5" customWidth="1"/>
    <col min="12063" max="12063" width="9" style="5" customWidth="1"/>
    <col min="12064" max="12064" width="13.6640625" style="5" customWidth="1"/>
    <col min="12065" max="12065" width="9.5546875" style="5" customWidth="1"/>
    <col min="12066" max="12066" width="11.109375" style="5" customWidth="1"/>
    <col min="12067" max="12284" width="12.88671875" style="5" customWidth="1"/>
    <col min="12285" max="12288" width="9.109375" style="5"/>
    <col min="12289" max="12289" width="7.44140625" style="5" customWidth="1"/>
    <col min="12290" max="12290" width="15.44140625" style="5" customWidth="1"/>
    <col min="12291" max="12299" width="0" style="5" hidden="1" customWidth="1"/>
    <col min="12300" max="12300" width="9.88671875" style="5" customWidth="1"/>
    <col min="12301" max="12301" width="9.109375" style="5"/>
    <col min="12302" max="12303" width="11.6640625" style="5" customWidth="1"/>
    <col min="12304" max="12305" width="13.44140625" style="5" customWidth="1"/>
    <col min="12306" max="12306" width="8.5546875" style="5" customWidth="1"/>
    <col min="12307" max="12307" width="11.6640625" style="5" customWidth="1"/>
    <col min="12308" max="12308" width="15.88671875" style="5" customWidth="1"/>
    <col min="12309" max="12309" width="14" style="5" customWidth="1"/>
    <col min="12310" max="12318" width="11.6640625" style="5" customWidth="1"/>
    <col min="12319" max="12319" width="9" style="5" customWidth="1"/>
    <col min="12320" max="12320" width="13.6640625" style="5" customWidth="1"/>
    <col min="12321" max="12321" width="9.5546875" style="5" customWidth="1"/>
    <col min="12322" max="12322" width="11.109375" style="5" customWidth="1"/>
    <col min="12323" max="12540" width="12.88671875" style="5" customWidth="1"/>
    <col min="12541" max="12544" width="9.109375" style="5"/>
    <col min="12545" max="12545" width="7.44140625" style="5" customWidth="1"/>
    <col min="12546" max="12546" width="15.44140625" style="5" customWidth="1"/>
    <col min="12547" max="12555" width="0" style="5" hidden="1" customWidth="1"/>
    <col min="12556" max="12556" width="9.88671875" style="5" customWidth="1"/>
    <col min="12557" max="12557" width="9.109375" style="5"/>
    <col min="12558" max="12559" width="11.6640625" style="5" customWidth="1"/>
    <col min="12560" max="12561" width="13.44140625" style="5" customWidth="1"/>
    <col min="12562" max="12562" width="8.5546875" style="5" customWidth="1"/>
    <col min="12563" max="12563" width="11.6640625" style="5" customWidth="1"/>
    <col min="12564" max="12564" width="15.88671875" style="5" customWidth="1"/>
    <col min="12565" max="12565" width="14" style="5" customWidth="1"/>
    <col min="12566" max="12574" width="11.6640625" style="5" customWidth="1"/>
    <col min="12575" max="12575" width="9" style="5" customWidth="1"/>
    <col min="12576" max="12576" width="13.6640625" style="5" customWidth="1"/>
    <col min="12577" max="12577" width="9.5546875" style="5" customWidth="1"/>
    <col min="12578" max="12578" width="11.109375" style="5" customWidth="1"/>
    <col min="12579" max="12796" width="12.88671875" style="5" customWidth="1"/>
    <col min="12797" max="12800" width="9.109375" style="5"/>
    <col min="12801" max="12801" width="7.44140625" style="5" customWidth="1"/>
    <col min="12802" max="12802" width="15.44140625" style="5" customWidth="1"/>
    <col min="12803" max="12811" width="0" style="5" hidden="1" customWidth="1"/>
    <col min="12812" max="12812" width="9.88671875" style="5" customWidth="1"/>
    <col min="12813" max="12813" width="9.109375" style="5"/>
    <col min="12814" max="12815" width="11.6640625" style="5" customWidth="1"/>
    <col min="12816" max="12817" width="13.44140625" style="5" customWidth="1"/>
    <col min="12818" max="12818" width="8.5546875" style="5" customWidth="1"/>
    <col min="12819" max="12819" width="11.6640625" style="5" customWidth="1"/>
    <col min="12820" max="12820" width="15.88671875" style="5" customWidth="1"/>
    <col min="12821" max="12821" width="14" style="5" customWidth="1"/>
    <col min="12822" max="12830" width="11.6640625" style="5" customWidth="1"/>
    <col min="12831" max="12831" width="9" style="5" customWidth="1"/>
    <col min="12832" max="12832" width="13.6640625" style="5" customWidth="1"/>
    <col min="12833" max="12833" width="9.5546875" style="5" customWidth="1"/>
    <col min="12834" max="12834" width="11.109375" style="5" customWidth="1"/>
    <col min="12835" max="13052" width="12.88671875" style="5" customWidth="1"/>
    <col min="13053" max="13056" width="9.109375" style="5"/>
    <col min="13057" max="13057" width="7.44140625" style="5" customWidth="1"/>
    <col min="13058" max="13058" width="15.44140625" style="5" customWidth="1"/>
    <col min="13059" max="13067" width="0" style="5" hidden="1" customWidth="1"/>
    <col min="13068" max="13068" width="9.88671875" style="5" customWidth="1"/>
    <col min="13069" max="13069" width="9.109375" style="5"/>
    <col min="13070" max="13071" width="11.6640625" style="5" customWidth="1"/>
    <col min="13072" max="13073" width="13.44140625" style="5" customWidth="1"/>
    <col min="13074" max="13074" width="8.5546875" style="5" customWidth="1"/>
    <col min="13075" max="13075" width="11.6640625" style="5" customWidth="1"/>
    <col min="13076" max="13076" width="15.88671875" style="5" customWidth="1"/>
    <col min="13077" max="13077" width="14" style="5" customWidth="1"/>
    <col min="13078" max="13086" width="11.6640625" style="5" customWidth="1"/>
    <col min="13087" max="13087" width="9" style="5" customWidth="1"/>
    <col min="13088" max="13088" width="13.6640625" style="5" customWidth="1"/>
    <col min="13089" max="13089" width="9.5546875" style="5" customWidth="1"/>
    <col min="13090" max="13090" width="11.109375" style="5" customWidth="1"/>
    <col min="13091" max="13308" width="12.88671875" style="5" customWidth="1"/>
    <col min="13309" max="13312" width="9.109375" style="5"/>
    <col min="13313" max="13313" width="7.44140625" style="5" customWidth="1"/>
    <col min="13314" max="13314" width="15.44140625" style="5" customWidth="1"/>
    <col min="13315" max="13323" width="0" style="5" hidden="1" customWidth="1"/>
    <col min="13324" max="13324" width="9.88671875" style="5" customWidth="1"/>
    <col min="13325" max="13325" width="9.109375" style="5"/>
    <col min="13326" max="13327" width="11.6640625" style="5" customWidth="1"/>
    <col min="13328" max="13329" width="13.44140625" style="5" customWidth="1"/>
    <col min="13330" max="13330" width="8.5546875" style="5" customWidth="1"/>
    <col min="13331" max="13331" width="11.6640625" style="5" customWidth="1"/>
    <col min="13332" max="13332" width="15.88671875" style="5" customWidth="1"/>
    <col min="13333" max="13333" width="14" style="5" customWidth="1"/>
    <col min="13334" max="13342" width="11.6640625" style="5" customWidth="1"/>
    <col min="13343" max="13343" width="9" style="5" customWidth="1"/>
    <col min="13344" max="13344" width="13.6640625" style="5" customWidth="1"/>
    <col min="13345" max="13345" width="9.5546875" style="5" customWidth="1"/>
    <col min="13346" max="13346" width="11.109375" style="5" customWidth="1"/>
    <col min="13347" max="13564" width="12.88671875" style="5" customWidth="1"/>
    <col min="13565" max="13568" width="9.109375" style="5"/>
    <col min="13569" max="13569" width="7.44140625" style="5" customWidth="1"/>
    <col min="13570" max="13570" width="15.44140625" style="5" customWidth="1"/>
    <col min="13571" max="13579" width="0" style="5" hidden="1" customWidth="1"/>
    <col min="13580" max="13580" width="9.88671875" style="5" customWidth="1"/>
    <col min="13581" max="13581" width="9.109375" style="5"/>
    <col min="13582" max="13583" width="11.6640625" style="5" customWidth="1"/>
    <col min="13584" max="13585" width="13.44140625" style="5" customWidth="1"/>
    <col min="13586" max="13586" width="8.5546875" style="5" customWidth="1"/>
    <col min="13587" max="13587" width="11.6640625" style="5" customWidth="1"/>
    <col min="13588" max="13588" width="15.88671875" style="5" customWidth="1"/>
    <col min="13589" max="13589" width="14" style="5" customWidth="1"/>
    <col min="13590" max="13598" width="11.6640625" style="5" customWidth="1"/>
    <col min="13599" max="13599" width="9" style="5" customWidth="1"/>
    <col min="13600" max="13600" width="13.6640625" style="5" customWidth="1"/>
    <col min="13601" max="13601" width="9.5546875" style="5" customWidth="1"/>
    <col min="13602" max="13602" width="11.109375" style="5" customWidth="1"/>
    <col min="13603" max="13820" width="12.88671875" style="5" customWidth="1"/>
    <col min="13821" max="13824" width="9.109375" style="5"/>
    <col min="13825" max="13825" width="7.44140625" style="5" customWidth="1"/>
    <col min="13826" max="13826" width="15.44140625" style="5" customWidth="1"/>
    <col min="13827" max="13835" width="0" style="5" hidden="1" customWidth="1"/>
    <col min="13836" max="13836" width="9.88671875" style="5" customWidth="1"/>
    <col min="13837" max="13837" width="9.109375" style="5"/>
    <col min="13838" max="13839" width="11.6640625" style="5" customWidth="1"/>
    <col min="13840" max="13841" width="13.44140625" style="5" customWidth="1"/>
    <col min="13842" max="13842" width="8.5546875" style="5" customWidth="1"/>
    <col min="13843" max="13843" width="11.6640625" style="5" customWidth="1"/>
    <col min="13844" max="13844" width="15.88671875" style="5" customWidth="1"/>
    <col min="13845" max="13845" width="14" style="5" customWidth="1"/>
    <col min="13846" max="13854" width="11.6640625" style="5" customWidth="1"/>
    <col min="13855" max="13855" width="9" style="5" customWidth="1"/>
    <col min="13856" max="13856" width="13.6640625" style="5" customWidth="1"/>
    <col min="13857" max="13857" width="9.5546875" style="5" customWidth="1"/>
    <col min="13858" max="13858" width="11.109375" style="5" customWidth="1"/>
    <col min="13859" max="14076" width="12.88671875" style="5" customWidth="1"/>
    <col min="14077" max="14080" width="9.109375" style="5"/>
    <col min="14081" max="14081" width="7.44140625" style="5" customWidth="1"/>
    <col min="14082" max="14082" width="15.44140625" style="5" customWidth="1"/>
    <col min="14083" max="14091" width="0" style="5" hidden="1" customWidth="1"/>
    <col min="14092" max="14092" width="9.88671875" style="5" customWidth="1"/>
    <col min="14093" max="14093" width="9.109375" style="5"/>
    <col min="14094" max="14095" width="11.6640625" style="5" customWidth="1"/>
    <col min="14096" max="14097" width="13.44140625" style="5" customWidth="1"/>
    <col min="14098" max="14098" width="8.5546875" style="5" customWidth="1"/>
    <col min="14099" max="14099" width="11.6640625" style="5" customWidth="1"/>
    <col min="14100" max="14100" width="15.88671875" style="5" customWidth="1"/>
    <col min="14101" max="14101" width="14" style="5" customWidth="1"/>
    <col min="14102" max="14110" width="11.6640625" style="5" customWidth="1"/>
    <col min="14111" max="14111" width="9" style="5" customWidth="1"/>
    <col min="14112" max="14112" width="13.6640625" style="5" customWidth="1"/>
    <col min="14113" max="14113" width="9.5546875" style="5" customWidth="1"/>
    <col min="14114" max="14114" width="11.109375" style="5" customWidth="1"/>
    <col min="14115" max="14332" width="12.88671875" style="5" customWidth="1"/>
    <col min="14333" max="14336" width="9.109375" style="5"/>
    <col min="14337" max="14337" width="7.44140625" style="5" customWidth="1"/>
    <col min="14338" max="14338" width="15.44140625" style="5" customWidth="1"/>
    <col min="14339" max="14347" width="0" style="5" hidden="1" customWidth="1"/>
    <col min="14348" max="14348" width="9.88671875" style="5" customWidth="1"/>
    <col min="14349" max="14349" width="9.109375" style="5"/>
    <col min="14350" max="14351" width="11.6640625" style="5" customWidth="1"/>
    <col min="14352" max="14353" width="13.44140625" style="5" customWidth="1"/>
    <col min="14354" max="14354" width="8.5546875" style="5" customWidth="1"/>
    <col min="14355" max="14355" width="11.6640625" style="5" customWidth="1"/>
    <col min="14356" max="14356" width="15.88671875" style="5" customWidth="1"/>
    <col min="14357" max="14357" width="14" style="5" customWidth="1"/>
    <col min="14358" max="14366" width="11.6640625" style="5" customWidth="1"/>
    <col min="14367" max="14367" width="9" style="5" customWidth="1"/>
    <col min="14368" max="14368" width="13.6640625" style="5" customWidth="1"/>
    <col min="14369" max="14369" width="9.5546875" style="5" customWidth="1"/>
    <col min="14370" max="14370" width="11.109375" style="5" customWidth="1"/>
    <col min="14371" max="14588" width="12.88671875" style="5" customWidth="1"/>
    <col min="14589" max="14592" width="9.109375" style="5"/>
    <col min="14593" max="14593" width="7.44140625" style="5" customWidth="1"/>
    <col min="14594" max="14594" width="15.44140625" style="5" customWidth="1"/>
    <col min="14595" max="14603" width="0" style="5" hidden="1" customWidth="1"/>
    <col min="14604" max="14604" width="9.88671875" style="5" customWidth="1"/>
    <col min="14605" max="14605" width="9.109375" style="5"/>
    <col min="14606" max="14607" width="11.6640625" style="5" customWidth="1"/>
    <col min="14608" max="14609" width="13.44140625" style="5" customWidth="1"/>
    <col min="14610" max="14610" width="8.5546875" style="5" customWidth="1"/>
    <col min="14611" max="14611" width="11.6640625" style="5" customWidth="1"/>
    <col min="14612" max="14612" width="15.88671875" style="5" customWidth="1"/>
    <col min="14613" max="14613" width="14" style="5" customWidth="1"/>
    <col min="14614" max="14622" width="11.6640625" style="5" customWidth="1"/>
    <col min="14623" max="14623" width="9" style="5" customWidth="1"/>
    <col min="14624" max="14624" width="13.6640625" style="5" customWidth="1"/>
    <col min="14625" max="14625" width="9.5546875" style="5" customWidth="1"/>
    <col min="14626" max="14626" width="11.109375" style="5" customWidth="1"/>
    <col min="14627" max="14844" width="12.88671875" style="5" customWidth="1"/>
    <col min="14845" max="14848" width="9.109375" style="5"/>
    <col min="14849" max="14849" width="7.44140625" style="5" customWidth="1"/>
    <col min="14850" max="14850" width="15.44140625" style="5" customWidth="1"/>
    <col min="14851" max="14859" width="0" style="5" hidden="1" customWidth="1"/>
    <col min="14860" max="14860" width="9.88671875" style="5" customWidth="1"/>
    <col min="14861" max="14861" width="9.109375" style="5"/>
    <col min="14862" max="14863" width="11.6640625" style="5" customWidth="1"/>
    <col min="14864" max="14865" width="13.44140625" style="5" customWidth="1"/>
    <col min="14866" max="14866" width="8.5546875" style="5" customWidth="1"/>
    <col min="14867" max="14867" width="11.6640625" style="5" customWidth="1"/>
    <col min="14868" max="14868" width="15.88671875" style="5" customWidth="1"/>
    <col min="14869" max="14869" width="14" style="5" customWidth="1"/>
    <col min="14870" max="14878" width="11.6640625" style="5" customWidth="1"/>
    <col min="14879" max="14879" width="9" style="5" customWidth="1"/>
    <col min="14880" max="14880" width="13.6640625" style="5" customWidth="1"/>
    <col min="14881" max="14881" width="9.5546875" style="5" customWidth="1"/>
    <col min="14882" max="14882" width="11.109375" style="5" customWidth="1"/>
    <col min="14883" max="15100" width="12.88671875" style="5" customWidth="1"/>
    <col min="15101" max="15104" width="9.109375" style="5"/>
    <col min="15105" max="15105" width="7.44140625" style="5" customWidth="1"/>
    <col min="15106" max="15106" width="15.44140625" style="5" customWidth="1"/>
    <col min="15107" max="15115" width="0" style="5" hidden="1" customWidth="1"/>
    <col min="15116" max="15116" width="9.88671875" style="5" customWidth="1"/>
    <col min="15117" max="15117" width="9.109375" style="5"/>
    <col min="15118" max="15119" width="11.6640625" style="5" customWidth="1"/>
    <col min="15120" max="15121" width="13.44140625" style="5" customWidth="1"/>
    <col min="15122" max="15122" width="8.5546875" style="5" customWidth="1"/>
    <col min="15123" max="15123" width="11.6640625" style="5" customWidth="1"/>
    <col min="15124" max="15124" width="15.88671875" style="5" customWidth="1"/>
    <col min="15125" max="15125" width="14" style="5" customWidth="1"/>
    <col min="15126" max="15134" width="11.6640625" style="5" customWidth="1"/>
    <col min="15135" max="15135" width="9" style="5" customWidth="1"/>
    <col min="15136" max="15136" width="13.6640625" style="5" customWidth="1"/>
    <col min="15137" max="15137" width="9.5546875" style="5" customWidth="1"/>
    <col min="15138" max="15138" width="11.109375" style="5" customWidth="1"/>
    <col min="15139" max="15356" width="12.88671875" style="5" customWidth="1"/>
    <col min="15357" max="15360" width="9.109375" style="5"/>
    <col min="15361" max="15361" width="7.44140625" style="5" customWidth="1"/>
    <col min="15362" max="15362" width="15.44140625" style="5" customWidth="1"/>
    <col min="15363" max="15371" width="0" style="5" hidden="1" customWidth="1"/>
    <col min="15372" max="15372" width="9.88671875" style="5" customWidth="1"/>
    <col min="15373" max="15373" width="9.109375" style="5"/>
    <col min="15374" max="15375" width="11.6640625" style="5" customWidth="1"/>
    <col min="15376" max="15377" width="13.44140625" style="5" customWidth="1"/>
    <col min="15378" max="15378" width="8.5546875" style="5" customWidth="1"/>
    <col min="15379" max="15379" width="11.6640625" style="5" customWidth="1"/>
    <col min="15380" max="15380" width="15.88671875" style="5" customWidth="1"/>
    <col min="15381" max="15381" width="14" style="5" customWidth="1"/>
    <col min="15382" max="15390" width="11.6640625" style="5" customWidth="1"/>
    <col min="15391" max="15391" width="9" style="5" customWidth="1"/>
    <col min="15392" max="15392" width="13.6640625" style="5" customWidth="1"/>
    <col min="15393" max="15393" width="9.5546875" style="5" customWidth="1"/>
    <col min="15394" max="15394" width="11.109375" style="5" customWidth="1"/>
    <col min="15395" max="15612" width="12.88671875" style="5" customWidth="1"/>
    <col min="15613" max="15616" width="9.109375" style="5"/>
    <col min="15617" max="15617" width="7.44140625" style="5" customWidth="1"/>
    <col min="15618" max="15618" width="15.44140625" style="5" customWidth="1"/>
    <col min="15619" max="15627" width="0" style="5" hidden="1" customWidth="1"/>
    <col min="15628" max="15628" width="9.88671875" style="5" customWidth="1"/>
    <col min="15629" max="15629" width="9.109375" style="5"/>
    <col min="15630" max="15631" width="11.6640625" style="5" customWidth="1"/>
    <col min="15632" max="15633" width="13.44140625" style="5" customWidth="1"/>
    <col min="15634" max="15634" width="8.5546875" style="5" customWidth="1"/>
    <col min="15635" max="15635" width="11.6640625" style="5" customWidth="1"/>
    <col min="15636" max="15636" width="15.88671875" style="5" customWidth="1"/>
    <col min="15637" max="15637" width="14" style="5" customWidth="1"/>
    <col min="15638" max="15646" width="11.6640625" style="5" customWidth="1"/>
    <col min="15647" max="15647" width="9" style="5" customWidth="1"/>
    <col min="15648" max="15648" width="13.6640625" style="5" customWidth="1"/>
    <col min="15649" max="15649" width="9.5546875" style="5" customWidth="1"/>
    <col min="15650" max="15650" width="11.109375" style="5" customWidth="1"/>
    <col min="15651" max="15868" width="12.88671875" style="5" customWidth="1"/>
    <col min="15869" max="15872" width="9.109375" style="5"/>
    <col min="15873" max="15873" width="7.44140625" style="5" customWidth="1"/>
    <col min="15874" max="15874" width="15.44140625" style="5" customWidth="1"/>
    <col min="15875" max="15883" width="0" style="5" hidden="1" customWidth="1"/>
    <col min="15884" max="15884" width="9.88671875" style="5" customWidth="1"/>
    <col min="15885" max="15885" width="9.109375" style="5"/>
    <col min="15886" max="15887" width="11.6640625" style="5" customWidth="1"/>
    <col min="15888" max="15889" width="13.44140625" style="5" customWidth="1"/>
    <col min="15890" max="15890" width="8.5546875" style="5" customWidth="1"/>
    <col min="15891" max="15891" width="11.6640625" style="5" customWidth="1"/>
    <col min="15892" max="15892" width="15.88671875" style="5" customWidth="1"/>
    <col min="15893" max="15893" width="14" style="5" customWidth="1"/>
    <col min="15894" max="15902" width="11.6640625" style="5" customWidth="1"/>
    <col min="15903" max="15903" width="9" style="5" customWidth="1"/>
    <col min="15904" max="15904" width="13.6640625" style="5" customWidth="1"/>
    <col min="15905" max="15905" width="9.5546875" style="5" customWidth="1"/>
    <col min="15906" max="15906" width="11.109375" style="5" customWidth="1"/>
    <col min="15907" max="16124" width="12.88671875" style="5" customWidth="1"/>
    <col min="16125" max="16128" width="9.109375" style="5"/>
    <col min="16129" max="16129" width="7.44140625" style="5" customWidth="1"/>
    <col min="16130" max="16130" width="15.44140625" style="5" customWidth="1"/>
    <col min="16131" max="16139" width="0" style="5" hidden="1" customWidth="1"/>
    <col min="16140" max="16140" width="9.88671875" style="5" customWidth="1"/>
    <col min="16141" max="16141" width="9.109375" style="5"/>
    <col min="16142" max="16143" width="11.6640625" style="5" customWidth="1"/>
    <col min="16144" max="16145" width="13.44140625" style="5" customWidth="1"/>
    <col min="16146" max="16146" width="8.5546875" style="5" customWidth="1"/>
    <col min="16147" max="16147" width="11.6640625" style="5" customWidth="1"/>
    <col min="16148" max="16148" width="15.88671875" style="5" customWidth="1"/>
    <col min="16149" max="16149" width="14" style="5" customWidth="1"/>
    <col min="16150" max="16158" width="11.6640625" style="5" customWidth="1"/>
    <col min="16159" max="16159" width="9" style="5" customWidth="1"/>
    <col min="16160" max="16160" width="13.6640625" style="5" customWidth="1"/>
    <col min="16161" max="16161" width="9.5546875" style="5" customWidth="1"/>
    <col min="16162" max="16162" width="11.109375" style="5" customWidth="1"/>
    <col min="16163" max="16380" width="12.88671875" style="5" customWidth="1"/>
    <col min="16381" max="16384" width="9.109375" style="5"/>
  </cols>
  <sheetData>
    <row r="1" spans="1:39" s="12" customFormat="1" ht="15.75" customHeight="1" thickBot="1" x14ac:dyDescent="0.35">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c r="AG1" s="12" t="s">
        <v>32</v>
      </c>
      <c r="AH1" s="12" t="s">
        <v>33</v>
      </c>
      <c r="AI1" s="12" t="s">
        <v>34</v>
      </c>
      <c r="AJ1" s="12" t="s">
        <v>35</v>
      </c>
    </row>
    <row r="2" spans="1:39" x14ac:dyDescent="0.3">
      <c r="A2" s="3">
        <v>1</v>
      </c>
      <c r="B2" s="4" t="s">
        <v>74</v>
      </c>
      <c r="C2" s="13"/>
      <c r="D2" s="14"/>
      <c r="E2" s="14"/>
      <c r="F2" s="14"/>
      <c r="G2" s="14"/>
      <c r="H2" s="14"/>
      <c r="I2" s="14"/>
      <c r="J2" s="14"/>
      <c r="K2" s="14"/>
      <c r="L2" s="14"/>
      <c r="M2" s="13" t="s">
        <v>52</v>
      </c>
      <c r="N2" s="5" t="s">
        <v>53</v>
      </c>
      <c r="O2" s="13" t="s">
        <v>54</v>
      </c>
      <c r="P2" s="15">
        <v>1</v>
      </c>
      <c r="Q2" s="1">
        <f>IF(W2=0,0, P2)</f>
        <v>1</v>
      </c>
      <c r="R2" s="13">
        <v>1</v>
      </c>
      <c r="S2" s="7">
        <v>0.33916666666666667</v>
      </c>
      <c r="T2" s="8">
        <v>45399</v>
      </c>
      <c r="U2" s="6">
        <v>34.326999999999998</v>
      </c>
      <c r="V2" s="9">
        <v>0.57211666666666672</v>
      </c>
      <c r="W2" s="10">
        <v>1</v>
      </c>
      <c r="X2" s="2">
        <f>V2*W2</f>
        <v>0.57211666666666672</v>
      </c>
      <c r="AB2" s="13"/>
      <c r="AC2" s="13">
        <v>-1</v>
      </c>
      <c r="AD2" s="13" t="s">
        <v>94</v>
      </c>
      <c r="AE2" s="13">
        <v>0</v>
      </c>
      <c r="AF2" s="5" t="s">
        <v>90</v>
      </c>
      <c r="AG2" s="5">
        <v>1</v>
      </c>
      <c r="AH2" s="13">
        <v>9.9000000000000005E-2</v>
      </c>
      <c r="AI2" s="13" t="s">
        <v>55</v>
      </c>
      <c r="AJ2" s="13"/>
      <c r="AK2" s="13"/>
      <c r="AL2" s="13"/>
      <c r="AM2" s="13"/>
    </row>
    <row r="3" spans="1:39" x14ac:dyDescent="0.3">
      <c r="A3" s="3">
        <v>2</v>
      </c>
      <c r="B3" s="4" t="s">
        <v>91</v>
      </c>
      <c r="C3" s="13"/>
      <c r="D3" s="14"/>
      <c r="E3" s="14"/>
      <c r="F3" s="14"/>
      <c r="G3" s="14"/>
      <c r="H3" s="14"/>
      <c r="I3" s="14"/>
      <c r="J3" s="14"/>
      <c r="K3" s="14"/>
      <c r="L3" s="14"/>
      <c r="M3" s="13" t="s">
        <v>52</v>
      </c>
      <c r="N3" s="5" t="s">
        <v>53</v>
      </c>
      <c r="O3" s="5" t="s">
        <v>54</v>
      </c>
      <c r="P3" s="15">
        <v>1</v>
      </c>
      <c r="Q3" s="1">
        <f t="shared" ref="Q3:Q66" si="0">IF(W3=0,0, P3)</f>
        <v>1</v>
      </c>
      <c r="R3" s="13">
        <v>1</v>
      </c>
      <c r="S3" s="7">
        <v>0.33956018518518516</v>
      </c>
      <c r="T3" s="8">
        <v>45399</v>
      </c>
      <c r="U3" s="6">
        <v>17.263999999999999</v>
      </c>
      <c r="V3" s="9">
        <v>0.28773333333333334</v>
      </c>
      <c r="W3" s="10">
        <v>1</v>
      </c>
      <c r="X3" s="2">
        <f t="shared" ref="X3:X66" si="1">V3*W3</f>
        <v>0.28773333333333334</v>
      </c>
      <c r="AB3" s="13"/>
      <c r="AC3" s="13">
        <v>-1</v>
      </c>
      <c r="AD3" s="13" t="s">
        <v>94</v>
      </c>
      <c r="AE3" s="13">
        <v>0</v>
      </c>
      <c r="AF3" s="5" t="s">
        <v>90</v>
      </c>
      <c r="AG3" s="5">
        <v>1</v>
      </c>
      <c r="AH3" s="13">
        <v>0.42599999999999999</v>
      </c>
      <c r="AI3" s="13" t="s">
        <v>64</v>
      </c>
      <c r="AJ3" s="13"/>
      <c r="AK3" s="13"/>
      <c r="AL3" s="13"/>
      <c r="AM3" s="13"/>
    </row>
    <row r="4" spans="1:39" x14ac:dyDescent="0.3">
      <c r="A4" s="3">
        <v>3</v>
      </c>
      <c r="B4" s="4" t="s">
        <v>40</v>
      </c>
      <c r="C4" s="13"/>
      <c r="D4" s="14"/>
      <c r="E4" s="14"/>
      <c r="F4" s="14"/>
      <c r="G4" s="14"/>
      <c r="H4" s="14"/>
      <c r="I4" s="14"/>
      <c r="J4" s="14"/>
      <c r="K4" s="14"/>
      <c r="L4" s="14"/>
      <c r="M4" s="13" t="s">
        <v>52</v>
      </c>
      <c r="N4" s="5" t="s">
        <v>53</v>
      </c>
      <c r="O4" s="5" t="s">
        <v>54</v>
      </c>
      <c r="P4" s="15">
        <v>1</v>
      </c>
      <c r="Q4" s="1">
        <f t="shared" si="0"/>
        <v>1</v>
      </c>
      <c r="R4" s="13">
        <v>1</v>
      </c>
      <c r="S4" s="7">
        <v>0.33975694444444443</v>
      </c>
      <c r="T4" s="8">
        <v>45399</v>
      </c>
      <c r="U4" s="6">
        <v>17.581</v>
      </c>
      <c r="V4" s="9">
        <v>0.29301666666666665</v>
      </c>
      <c r="W4" s="10">
        <v>1</v>
      </c>
      <c r="X4" s="2">
        <f t="shared" si="1"/>
        <v>0.29301666666666665</v>
      </c>
      <c r="AB4" s="13"/>
      <c r="AC4" s="13">
        <v>-1</v>
      </c>
      <c r="AD4" s="13" t="s">
        <v>94</v>
      </c>
      <c r="AE4" s="13">
        <v>0</v>
      </c>
      <c r="AF4" s="5" t="s">
        <v>90</v>
      </c>
      <c r="AG4" s="5">
        <v>1</v>
      </c>
      <c r="AH4" s="13">
        <v>0.69</v>
      </c>
      <c r="AI4" s="13" t="s">
        <v>60</v>
      </c>
      <c r="AJ4" s="13"/>
      <c r="AK4" s="13"/>
      <c r="AL4" s="13"/>
      <c r="AM4" s="13"/>
    </row>
    <row r="5" spans="1:39" x14ac:dyDescent="0.3">
      <c r="A5" s="3">
        <v>4</v>
      </c>
      <c r="B5" s="4" t="s">
        <v>92</v>
      </c>
      <c r="C5" s="13"/>
      <c r="D5" s="14"/>
      <c r="E5" s="14"/>
      <c r="F5" s="14"/>
      <c r="G5" s="14"/>
      <c r="H5" s="14"/>
      <c r="I5" s="14"/>
      <c r="J5" s="14"/>
      <c r="K5" s="14"/>
      <c r="L5" s="14"/>
      <c r="M5" s="13" t="s">
        <v>52</v>
      </c>
      <c r="N5" s="5" t="s">
        <v>53</v>
      </c>
      <c r="O5" s="5" t="s">
        <v>54</v>
      </c>
      <c r="P5" s="15">
        <v>1</v>
      </c>
      <c r="Q5" s="1">
        <f t="shared" si="0"/>
        <v>1</v>
      </c>
      <c r="R5" s="13">
        <v>1</v>
      </c>
      <c r="S5" s="7">
        <v>0.3399652777777778</v>
      </c>
      <c r="T5" s="8">
        <v>45399</v>
      </c>
      <c r="U5" s="6">
        <v>18.381</v>
      </c>
      <c r="V5" s="9">
        <v>0.30635000000000001</v>
      </c>
      <c r="W5" s="10">
        <v>1</v>
      </c>
      <c r="X5" s="2">
        <f t="shared" si="1"/>
        <v>0.30635000000000001</v>
      </c>
      <c r="AB5" s="13"/>
      <c r="AC5" s="13">
        <v>-1</v>
      </c>
      <c r="AD5" s="13" t="s">
        <v>94</v>
      </c>
      <c r="AE5" s="13">
        <v>0</v>
      </c>
      <c r="AF5" s="5" t="s">
        <v>90</v>
      </c>
      <c r="AG5" s="5">
        <v>1</v>
      </c>
      <c r="AH5" s="13">
        <v>0.27100000000000002</v>
      </c>
      <c r="AI5" s="13" t="s">
        <v>87</v>
      </c>
      <c r="AJ5" s="13"/>
      <c r="AK5" s="13"/>
      <c r="AL5" s="13"/>
      <c r="AM5" s="13"/>
    </row>
    <row r="6" spans="1:39" x14ac:dyDescent="0.3">
      <c r="A6" s="3">
        <v>5</v>
      </c>
      <c r="B6" s="4" t="s">
        <v>47</v>
      </c>
      <c r="C6" s="13"/>
      <c r="D6" s="14"/>
      <c r="E6" s="14"/>
      <c r="F6" s="14"/>
      <c r="G6" s="14"/>
      <c r="H6" s="14"/>
      <c r="I6" s="14"/>
      <c r="J6" s="14"/>
      <c r="K6" s="14"/>
      <c r="L6" s="14"/>
      <c r="M6" s="13" t="s">
        <v>52</v>
      </c>
      <c r="N6" s="5" t="s">
        <v>53</v>
      </c>
      <c r="O6" s="13" t="s">
        <v>54</v>
      </c>
      <c r="P6" s="15">
        <v>1</v>
      </c>
      <c r="Q6" s="1">
        <f t="shared" si="0"/>
        <v>1</v>
      </c>
      <c r="R6" s="13">
        <v>1</v>
      </c>
      <c r="S6" s="7">
        <v>0.34017361111111111</v>
      </c>
      <c r="T6" s="8">
        <v>45399</v>
      </c>
      <c r="U6" s="6">
        <v>12.71</v>
      </c>
      <c r="V6" s="9">
        <v>0.21183333333333335</v>
      </c>
      <c r="W6" s="10">
        <v>1</v>
      </c>
      <c r="X6" s="2">
        <f t="shared" si="1"/>
        <v>0.21183333333333335</v>
      </c>
      <c r="AB6" s="13"/>
      <c r="AC6" s="13">
        <v>-1</v>
      </c>
      <c r="AD6" s="13" t="s">
        <v>94</v>
      </c>
      <c r="AE6" s="13">
        <v>0</v>
      </c>
      <c r="AF6" s="5" t="s">
        <v>90</v>
      </c>
      <c r="AG6" s="5">
        <v>1</v>
      </c>
      <c r="AH6" s="13">
        <v>0.65200000000000002</v>
      </c>
      <c r="AI6" s="13" t="s">
        <v>59</v>
      </c>
      <c r="AJ6" s="13"/>
      <c r="AK6" s="13"/>
      <c r="AL6" s="13"/>
      <c r="AM6" s="13"/>
    </row>
    <row r="7" spans="1:39" x14ac:dyDescent="0.3">
      <c r="A7" s="3">
        <v>6</v>
      </c>
      <c r="B7" s="4" t="s">
        <v>39</v>
      </c>
      <c r="C7" s="13"/>
      <c r="D7" s="14"/>
      <c r="E7" s="14"/>
      <c r="F7" s="14"/>
      <c r="G7" s="14"/>
      <c r="H7" s="14"/>
      <c r="I7" s="14"/>
      <c r="J7" s="14"/>
      <c r="K7" s="14"/>
      <c r="L7" s="14"/>
      <c r="M7" s="13" t="s">
        <v>52</v>
      </c>
      <c r="N7" s="5" t="s">
        <v>53</v>
      </c>
      <c r="O7" s="13" t="s">
        <v>54</v>
      </c>
      <c r="P7" s="15">
        <v>1</v>
      </c>
      <c r="Q7" s="1">
        <f t="shared" si="0"/>
        <v>1</v>
      </c>
      <c r="R7" s="13">
        <v>1</v>
      </c>
      <c r="S7" s="7">
        <v>0.34032407407407406</v>
      </c>
      <c r="T7" s="8">
        <v>45399</v>
      </c>
      <c r="U7" s="6">
        <v>5.8780000000000001</v>
      </c>
      <c r="V7" s="9">
        <v>9.796666666666666E-2</v>
      </c>
      <c r="W7" s="10">
        <v>1</v>
      </c>
      <c r="X7" s="2">
        <f t="shared" si="1"/>
        <v>9.796666666666666E-2</v>
      </c>
      <c r="AB7" s="13"/>
      <c r="AC7" s="13">
        <v>-1</v>
      </c>
      <c r="AD7" s="13" t="s">
        <v>94</v>
      </c>
      <c r="AE7" s="13">
        <v>0</v>
      </c>
      <c r="AF7" s="5" t="s">
        <v>90</v>
      </c>
      <c r="AG7" s="5">
        <v>1</v>
      </c>
      <c r="AH7" s="13">
        <v>0.36199999999999999</v>
      </c>
      <c r="AI7" s="13" t="s">
        <v>84</v>
      </c>
      <c r="AJ7" s="13"/>
      <c r="AK7" s="13"/>
      <c r="AL7" s="13"/>
      <c r="AM7" s="13"/>
    </row>
    <row r="8" spans="1:39" x14ac:dyDescent="0.3">
      <c r="A8" s="3">
        <v>7</v>
      </c>
      <c r="B8" s="4" t="s">
        <v>74</v>
      </c>
      <c r="C8" s="13"/>
      <c r="D8" s="14"/>
      <c r="E8" s="14"/>
      <c r="F8" s="14"/>
      <c r="G8" s="14"/>
      <c r="H8" s="14"/>
      <c r="I8" s="14"/>
      <c r="J8" s="14"/>
      <c r="K8" s="14"/>
      <c r="L8" s="14"/>
      <c r="M8" s="13" t="s">
        <v>52</v>
      </c>
      <c r="N8" s="5" t="s">
        <v>53</v>
      </c>
      <c r="O8" s="13" t="s">
        <v>54</v>
      </c>
      <c r="P8" s="15">
        <v>1</v>
      </c>
      <c r="Q8" s="1">
        <f t="shared" si="0"/>
        <v>1</v>
      </c>
      <c r="R8" s="13">
        <v>1</v>
      </c>
      <c r="S8" s="7">
        <v>0.3417013888888889</v>
      </c>
      <c r="T8" s="8">
        <v>45399</v>
      </c>
      <c r="U8" s="6">
        <v>30.603000000000002</v>
      </c>
      <c r="V8" s="9">
        <v>0.51005</v>
      </c>
      <c r="W8" s="10">
        <v>1</v>
      </c>
      <c r="X8" s="2">
        <f t="shared" si="1"/>
        <v>0.51005</v>
      </c>
      <c r="AB8" s="13"/>
      <c r="AC8" s="13">
        <v>-1</v>
      </c>
      <c r="AD8" s="13" t="s">
        <v>94</v>
      </c>
      <c r="AE8" s="13">
        <v>0</v>
      </c>
      <c r="AF8" s="5" t="s">
        <v>90</v>
      </c>
      <c r="AG8" s="5">
        <v>1</v>
      </c>
      <c r="AH8" s="13">
        <v>0.11899999999999999</v>
      </c>
      <c r="AI8" s="13" t="s">
        <v>55</v>
      </c>
      <c r="AJ8" s="13"/>
      <c r="AK8" s="13"/>
      <c r="AL8" s="13"/>
      <c r="AM8" s="13"/>
    </row>
    <row r="9" spans="1:39" x14ac:dyDescent="0.3">
      <c r="A9" s="3">
        <v>8</v>
      </c>
      <c r="B9" s="4" t="s">
        <v>40</v>
      </c>
      <c r="C9" s="13"/>
      <c r="D9" s="14"/>
      <c r="E9" s="14"/>
      <c r="F9" s="14"/>
      <c r="G9" s="14"/>
      <c r="H9" s="14"/>
      <c r="I9" s="14"/>
      <c r="J9" s="14"/>
      <c r="K9" s="14"/>
      <c r="L9" s="14"/>
      <c r="M9" s="13" t="s">
        <v>52</v>
      </c>
      <c r="N9" s="5" t="s">
        <v>53</v>
      </c>
      <c r="O9" s="13" t="s">
        <v>54</v>
      </c>
      <c r="P9" s="15">
        <v>1</v>
      </c>
      <c r="Q9" s="1">
        <f t="shared" si="0"/>
        <v>1</v>
      </c>
      <c r="R9" s="13">
        <v>1</v>
      </c>
      <c r="S9" s="7">
        <v>0.34204861111111112</v>
      </c>
      <c r="T9" s="8">
        <v>45399</v>
      </c>
      <c r="U9" s="6">
        <v>29.286999999999999</v>
      </c>
      <c r="V9" s="9">
        <v>0.48811666666666664</v>
      </c>
      <c r="W9" s="10">
        <v>1</v>
      </c>
      <c r="X9" s="2">
        <f t="shared" si="1"/>
        <v>0.48811666666666664</v>
      </c>
      <c r="AB9" s="13"/>
      <c r="AC9" s="13">
        <v>-1</v>
      </c>
      <c r="AD9" s="13" t="s">
        <v>94</v>
      </c>
      <c r="AE9" s="13">
        <v>0</v>
      </c>
      <c r="AF9" s="5" t="s">
        <v>90</v>
      </c>
      <c r="AG9" s="5">
        <v>1</v>
      </c>
      <c r="AH9" s="13">
        <v>0.72199999999999998</v>
      </c>
      <c r="AI9" s="13" t="s">
        <v>60</v>
      </c>
      <c r="AJ9" s="13"/>
      <c r="AK9" s="13"/>
      <c r="AL9" s="13"/>
      <c r="AM9" s="13"/>
    </row>
    <row r="10" spans="1:39" x14ac:dyDescent="0.3">
      <c r="A10" s="3">
        <v>9</v>
      </c>
      <c r="B10" s="4" t="s">
        <v>47</v>
      </c>
      <c r="C10" s="13"/>
      <c r="D10" s="14"/>
      <c r="E10" s="14"/>
      <c r="F10" s="14"/>
      <c r="G10" s="14"/>
      <c r="H10" s="14"/>
      <c r="I10" s="14"/>
      <c r="J10" s="14"/>
      <c r="K10" s="14"/>
      <c r="L10" s="14"/>
      <c r="M10" s="13" t="s">
        <v>52</v>
      </c>
      <c r="N10" s="13" t="s">
        <v>53</v>
      </c>
      <c r="O10" s="13" t="s">
        <v>54</v>
      </c>
      <c r="P10" s="15">
        <v>1</v>
      </c>
      <c r="Q10" s="1">
        <f t="shared" si="0"/>
        <v>1</v>
      </c>
      <c r="R10" s="13">
        <v>1</v>
      </c>
      <c r="S10" s="7">
        <v>0.34239583333333334</v>
      </c>
      <c r="T10" s="8">
        <v>45399</v>
      </c>
      <c r="U10" s="6">
        <v>5.1040000000000001</v>
      </c>
      <c r="V10" s="9">
        <v>8.5066666666666665E-2</v>
      </c>
      <c r="W10" s="10">
        <v>1</v>
      </c>
      <c r="X10" s="2">
        <f t="shared" si="1"/>
        <v>8.5066666666666665E-2</v>
      </c>
      <c r="AB10" s="13"/>
      <c r="AC10" s="13">
        <v>-1</v>
      </c>
      <c r="AD10" s="13" t="s">
        <v>94</v>
      </c>
      <c r="AE10" s="13">
        <v>0</v>
      </c>
      <c r="AF10" s="5" t="s">
        <v>90</v>
      </c>
      <c r="AG10" s="5">
        <v>1</v>
      </c>
      <c r="AH10" s="13">
        <v>8.9999999999999993E-3</v>
      </c>
      <c r="AI10" s="13" t="s">
        <v>59</v>
      </c>
      <c r="AJ10" s="13"/>
      <c r="AK10" s="13"/>
      <c r="AL10" s="13"/>
      <c r="AM10" s="13"/>
    </row>
    <row r="11" spans="1:39" x14ac:dyDescent="0.3">
      <c r="A11" s="3">
        <v>10</v>
      </c>
      <c r="B11" s="4" t="s">
        <v>39</v>
      </c>
      <c r="C11" s="13"/>
      <c r="D11" s="14"/>
      <c r="E11" s="14"/>
      <c r="F11" s="14"/>
      <c r="G11" s="14"/>
      <c r="H11" s="14"/>
      <c r="I11" s="14"/>
      <c r="J11" s="14"/>
      <c r="K11" s="14"/>
      <c r="L11" s="14"/>
      <c r="M11" s="13" t="s">
        <v>52</v>
      </c>
      <c r="N11" s="5" t="s">
        <v>53</v>
      </c>
      <c r="O11" s="13" t="s">
        <v>54</v>
      </c>
      <c r="P11" s="15">
        <v>1</v>
      </c>
      <c r="Q11" s="1">
        <f t="shared" si="0"/>
        <v>1</v>
      </c>
      <c r="R11" s="13">
        <v>1</v>
      </c>
      <c r="S11" s="7">
        <v>0.3424537037037037</v>
      </c>
      <c r="T11" s="8">
        <v>45399</v>
      </c>
      <c r="U11" s="6">
        <v>12.992000000000001</v>
      </c>
      <c r="V11" s="9">
        <v>0.21653333333333333</v>
      </c>
      <c r="W11" s="10">
        <v>1</v>
      </c>
      <c r="X11" s="2">
        <f t="shared" si="1"/>
        <v>0.21653333333333333</v>
      </c>
      <c r="AB11" s="13"/>
      <c r="AC11" s="13">
        <v>-1</v>
      </c>
      <c r="AD11" s="13" t="s">
        <v>94</v>
      </c>
      <c r="AE11" s="13">
        <v>0</v>
      </c>
      <c r="AF11" s="5" t="s">
        <v>90</v>
      </c>
      <c r="AG11" s="5">
        <v>1</v>
      </c>
      <c r="AH11" s="13">
        <v>0.113</v>
      </c>
      <c r="AI11" s="13" t="s">
        <v>84</v>
      </c>
      <c r="AJ11" s="13"/>
      <c r="AK11" s="13"/>
      <c r="AL11" s="13"/>
      <c r="AM11" s="13"/>
    </row>
    <row r="12" spans="1:39" x14ac:dyDescent="0.3">
      <c r="A12" s="3">
        <v>11</v>
      </c>
      <c r="B12" s="4" t="s">
        <v>74</v>
      </c>
      <c r="C12" s="14"/>
      <c r="D12" s="14"/>
      <c r="E12" s="14"/>
      <c r="F12" s="14"/>
      <c r="G12" s="14"/>
      <c r="H12" s="14"/>
      <c r="I12" s="14"/>
      <c r="J12" s="14"/>
      <c r="K12" s="14"/>
      <c r="L12" s="14"/>
      <c r="M12" s="13" t="s">
        <v>52</v>
      </c>
      <c r="N12" s="5" t="s">
        <v>53</v>
      </c>
      <c r="O12" s="13" t="s">
        <v>54</v>
      </c>
      <c r="P12" s="15">
        <v>1</v>
      </c>
      <c r="Q12" s="1">
        <f t="shared" si="0"/>
        <v>1</v>
      </c>
      <c r="R12" s="13">
        <v>1</v>
      </c>
      <c r="S12" s="7">
        <v>0.34425925925925926</v>
      </c>
      <c r="T12" s="8">
        <v>45399</v>
      </c>
      <c r="U12" s="6">
        <v>13.693</v>
      </c>
      <c r="V12" s="9">
        <v>0.22821666666666668</v>
      </c>
      <c r="W12" s="10">
        <v>1</v>
      </c>
      <c r="X12" s="2">
        <f t="shared" si="1"/>
        <v>0.22821666666666668</v>
      </c>
      <c r="AB12" s="13"/>
      <c r="AC12" s="13">
        <v>-1</v>
      </c>
      <c r="AD12" s="13" t="s">
        <v>94</v>
      </c>
      <c r="AE12" s="13">
        <v>0</v>
      </c>
      <c r="AF12" s="5" t="s">
        <v>90</v>
      </c>
      <c r="AG12" s="5">
        <v>1</v>
      </c>
      <c r="AH12" s="5">
        <v>0.38100000000000001</v>
      </c>
      <c r="AI12" s="5" t="s">
        <v>55</v>
      </c>
    </row>
    <row r="13" spans="1:39" x14ac:dyDescent="0.3">
      <c r="A13" s="3">
        <v>12</v>
      </c>
      <c r="B13" s="4" t="s">
        <v>95</v>
      </c>
      <c r="C13" s="14"/>
      <c r="D13" s="14"/>
      <c r="E13" s="14"/>
      <c r="F13" s="14"/>
      <c r="G13" s="14"/>
      <c r="H13" s="14"/>
      <c r="I13" s="14"/>
      <c r="J13" s="14"/>
      <c r="K13" s="14"/>
      <c r="L13" s="14"/>
      <c r="M13" s="13" t="s">
        <v>52</v>
      </c>
      <c r="N13" s="5" t="s">
        <v>53</v>
      </c>
      <c r="O13" s="13" t="s">
        <v>54</v>
      </c>
      <c r="P13" s="15">
        <v>1</v>
      </c>
      <c r="Q13" s="1">
        <f t="shared" si="0"/>
        <v>1</v>
      </c>
      <c r="R13" s="13">
        <v>1</v>
      </c>
      <c r="S13" s="7">
        <v>0.34442129629629631</v>
      </c>
      <c r="T13" s="8">
        <v>45399</v>
      </c>
      <c r="U13" s="6">
        <v>8.1890000000000001</v>
      </c>
      <c r="V13" s="9">
        <v>0.13648333333333335</v>
      </c>
      <c r="W13" s="10">
        <v>1</v>
      </c>
      <c r="X13" s="2">
        <f t="shared" si="1"/>
        <v>0.13648333333333335</v>
      </c>
      <c r="AB13" s="13"/>
      <c r="AC13" s="13">
        <v>-1</v>
      </c>
      <c r="AD13" s="13" t="s">
        <v>94</v>
      </c>
      <c r="AE13" s="13">
        <v>0</v>
      </c>
      <c r="AF13" s="5" t="s">
        <v>90</v>
      </c>
      <c r="AG13" s="5">
        <v>1</v>
      </c>
      <c r="AH13" s="5">
        <v>7.3999999999999996E-2</v>
      </c>
      <c r="AI13" s="5" t="s">
        <v>56</v>
      </c>
    </row>
    <row r="14" spans="1:39" x14ac:dyDescent="0.3">
      <c r="A14" s="3">
        <v>13</v>
      </c>
      <c r="B14" s="4" t="s">
        <v>47</v>
      </c>
      <c r="C14" s="14"/>
      <c r="D14" s="14"/>
      <c r="E14" s="14"/>
      <c r="F14" s="14"/>
      <c r="G14" s="14"/>
      <c r="H14" s="14"/>
      <c r="I14" s="14"/>
      <c r="J14" s="14"/>
      <c r="K14" s="14"/>
      <c r="L14" s="14"/>
      <c r="M14" s="13" t="s">
        <v>52</v>
      </c>
      <c r="N14" s="5" t="s">
        <v>53</v>
      </c>
      <c r="O14" s="13" t="s">
        <v>54</v>
      </c>
      <c r="P14" s="15">
        <v>1</v>
      </c>
      <c r="Q14" s="1">
        <f t="shared" si="0"/>
        <v>1</v>
      </c>
      <c r="R14" s="13">
        <v>1</v>
      </c>
      <c r="S14" s="7">
        <v>0.3445138888888889</v>
      </c>
      <c r="T14" s="8">
        <v>45399</v>
      </c>
      <c r="U14" s="6">
        <v>2.952</v>
      </c>
      <c r="V14" s="9">
        <v>4.9200000000000001E-2</v>
      </c>
      <c r="W14" s="10">
        <v>1</v>
      </c>
      <c r="X14" s="2">
        <f t="shared" si="1"/>
        <v>4.9200000000000001E-2</v>
      </c>
      <c r="AB14" s="13"/>
      <c r="AC14" s="13">
        <v>-1</v>
      </c>
      <c r="AD14" s="13" t="s">
        <v>94</v>
      </c>
      <c r="AE14" s="13">
        <v>0</v>
      </c>
      <c r="AF14" s="5" t="s">
        <v>90</v>
      </c>
      <c r="AG14" s="5">
        <v>1</v>
      </c>
      <c r="AH14" s="5">
        <v>0.26400000000000001</v>
      </c>
      <c r="AI14" s="5" t="s">
        <v>59</v>
      </c>
    </row>
    <row r="15" spans="1:39" x14ac:dyDescent="0.3">
      <c r="A15" s="3">
        <v>14</v>
      </c>
      <c r="B15" s="4" t="s">
        <v>39</v>
      </c>
      <c r="C15" s="14"/>
      <c r="D15" s="14"/>
      <c r="E15" s="14"/>
      <c r="F15" s="14"/>
      <c r="G15" s="14"/>
      <c r="H15" s="14"/>
      <c r="I15" s="14"/>
      <c r="J15" s="14"/>
      <c r="K15" s="14"/>
      <c r="L15" s="14"/>
      <c r="M15" s="13" t="s">
        <v>52</v>
      </c>
      <c r="N15" s="5" t="s">
        <v>53</v>
      </c>
      <c r="O15" s="13" t="s">
        <v>54</v>
      </c>
      <c r="P15" s="15">
        <v>1</v>
      </c>
      <c r="Q15" s="1">
        <f t="shared" si="0"/>
        <v>1</v>
      </c>
      <c r="R15" s="13">
        <v>1</v>
      </c>
      <c r="S15" s="7">
        <v>0.34454861111111112</v>
      </c>
      <c r="T15" s="8">
        <v>45399</v>
      </c>
      <c r="U15" s="6">
        <v>10.458</v>
      </c>
      <c r="V15" s="9">
        <v>0.17430000000000001</v>
      </c>
      <c r="W15" s="10">
        <v>1</v>
      </c>
      <c r="X15" s="2">
        <f t="shared" si="1"/>
        <v>0.17430000000000001</v>
      </c>
      <c r="AB15" s="13"/>
      <c r="AC15" s="13">
        <v>-1</v>
      </c>
      <c r="AD15" s="13" t="s">
        <v>94</v>
      </c>
      <c r="AE15" s="13">
        <v>0</v>
      </c>
      <c r="AF15" s="5" t="s">
        <v>90</v>
      </c>
      <c r="AG15" s="5">
        <v>1</v>
      </c>
      <c r="AH15" s="5">
        <v>0.216</v>
      </c>
      <c r="AI15" s="5" t="s">
        <v>84</v>
      </c>
    </row>
    <row r="16" spans="1:39" x14ac:dyDescent="0.3">
      <c r="A16" s="3">
        <v>15</v>
      </c>
      <c r="B16" s="4" t="s">
        <v>74</v>
      </c>
      <c r="C16" s="14"/>
      <c r="D16" s="14"/>
      <c r="E16" s="14"/>
      <c r="F16" s="14"/>
      <c r="G16" s="14"/>
      <c r="H16" s="14"/>
      <c r="I16" s="14"/>
      <c r="J16" s="14"/>
      <c r="K16" s="14"/>
      <c r="L16" s="14"/>
      <c r="M16" s="13" t="s">
        <v>52</v>
      </c>
      <c r="N16" s="5" t="s">
        <v>53</v>
      </c>
      <c r="O16" s="13" t="s">
        <v>54</v>
      </c>
      <c r="P16" s="15">
        <v>1</v>
      </c>
      <c r="Q16" s="1">
        <f t="shared" si="0"/>
        <v>1</v>
      </c>
      <c r="R16" s="13">
        <v>1</v>
      </c>
      <c r="S16" s="7">
        <v>0.34543981481481484</v>
      </c>
      <c r="T16" s="8">
        <v>45399</v>
      </c>
      <c r="U16" s="6">
        <v>13.391999999999999</v>
      </c>
      <c r="V16" s="9">
        <v>0.22320000000000001</v>
      </c>
      <c r="W16" s="10">
        <v>1</v>
      </c>
      <c r="X16" s="2">
        <f t="shared" si="1"/>
        <v>0.22320000000000001</v>
      </c>
      <c r="AB16" s="13"/>
      <c r="AC16" s="13">
        <v>-1</v>
      </c>
      <c r="AD16" s="13" t="s">
        <v>94</v>
      </c>
      <c r="AE16" s="13">
        <v>0</v>
      </c>
      <c r="AF16" s="5" t="s">
        <v>90</v>
      </c>
      <c r="AG16" s="5">
        <v>1</v>
      </c>
      <c r="AH16" s="5">
        <v>0.94699999999999995</v>
      </c>
      <c r="AI16" s="5" t="s">
        <v>55</v>
      </c>
    </row>
    <row r="17" spans="1:35" x14ac:dyDescent="0.3">
      <c r="A17" s="3">
        <v>16</v>
      </c>
      <c r="B17" s="4" t="s">
        <v>38</v>
      </c>
      <c r="M17" s="5" t="s">
        <v>52</v>
      </c>
      <c r="N17" s="5" t="s">
        <v>53</v>
      </c>
      <c r="O17" s="5" t="s">
        <v>54</v>
      </c>
      <c r="P17" s="6">
        <v>1</v>
      </c>
      <c r="Q17" s="1">
        <f t="shared" si="0"/>
        <v>1</v>
      </c>
      <c r="R17" s="5">
        <v>1</v>
      </c>
      <c r="S17" s="7">
        <v>0.34560185185185183</v>
      </c>
      <c r="T17" s="8">
        <v>45399</v>
      </c>
      <c r="U17" s="6">
        <v>66.495000000000005</v>
      </c>
      <c r="V17" s="9">
        <v>1.10825</v>
      </c>
      <c r="W17" s="10">
        <v>1</v>
      </c>
      <c r="X17" s="2">
        <f t="shared" si="1"/>
        <v>1.10825</v>
      </c>
      <c r="AC17" s="5">
        <v>-1</v>
      </c>
      <c r="AD17" s="5" t="s">
        <v>94</v>
      </c>
      <c r="AE17" s="5">
        <v>0</v>
      </c>
      <c r="AF17" s="5" t="s">
        <v>90</v>
      </c>
      <c r="AG17" s="5">
        <v>1</v>
      </c>
      <c r="AH17" s="5">
        <v>0.33900000000000002</v>
      </c>
      <c r="AI17" s="5" t="s">
        <v>58</v>
      </c>
    </row>
    <row r="18" spans="1:35" x14ac:dyDescent="0.3">
      <c r="A18" s="3">
        <v>17</v>
      </c>
      <c r="B18" s="4" t="s">
        <v>47</v>
      </c>
      <c r="M18" s="5" t="s">
        <v>52</v>
      </c>
      <c r="N18" s="5" t="s">
        <v>53</v>
      </c>
      <c r="O18" s="5" t="s">
        <v>54</v>
      </c>
      <c r="P18" s="6">
        <v>1</v>
      </c>
      <c r="Q18" s="1">
        <f t="shared" si="0"/>
        <v>1</v>
      </c>
      <c r="R18" s="5">
        <v>1</v>
      </c>
      <c r="S18" s="7">
        <v>0.34636574074074072</v>
      </c>
      <c r="T18" s="8">
        <v>45399</v>
      </c>
      <c r="U18" s="6">
        <v>7.0049999999999999</v>
      </c>
      <c r="V18" s="9">
        <v>0.11675000000000001</v>
      </c>
      <c r="W18" s="10">
        <v>1</v>
      </c>
      <c r="X18" s="2">
        <f t="shared" si="1"/>
        <v>0.11675000000000001</v>
      </c>
      <c r="AC18" s="5">
        <v>-1</v>
      </c>
      <c r="AD18" s="5" t="s">
        <v>94</v>
      </c>
      <c r="AE18" s="5">
        <v>0</v>
      </c>
      <c r="AF18" s="5" t="s">
        <v>90</v>
      </c>
      <c r="AG18" s="5">
        <v>1</v>
      </c>
      <c r="AH18" s="5">
        <v>0.83399999999999996</v>
      </c>
      <c r="AI18" s="5" t="s">
        <v>59</v>
      </c>
    </row>
    <row r="19" spans="1:35" x14ac:dyDescent="0.3">
      <c r="A19" s="3">
        <v>18</v>
      </c>
      <c r="B19" s="4" t="s">
        <v>39</v>
      </c>
      <c r="M19" s="5" t="s">
        <v>52</v>
      </c>
      <c r="N19" s="5" t="s">
        <v>53</v>
      </c>
      <c r="O19" s="5" t="s">
        <v>54</v>
      </c>
      <c r="P19" s="6">
        <v>1</v>
      </c>
      <c r="Q19" s="1">
        <f t="shared" si="0"/>
        <v>1</v>
      </c>
      <c r="R19" s="5">
        <v>1</v>
      </c>
      <c r="S19" s="7">
        <v>0.34644675925925927</v>
      </c>
      <c r="T19" s="8">
        <v>45399</v>
      </c>
      <c r="U19" s="6">
        <v>6.4109999999999996</v>
      </c>
      <c r="V19" s="9">
        <v>0.10685</v>
      </c>
      <c r="W19" s="10">
        <v>1</v>
      </c>
      <c r="X19" s="2">
        <f t="shared" si="1"/>
        <v>0.10685</v>
      </c>
      <c r="AC19" s="5">
        <v>-1</v>
      </c>
      <c r="AD19" s="5" t="s">
        <v>94</v>
      </c>
      <c r="AE19" s="5">
        <v>0</v>
      </c>
      <c r="AF19" s="5" t="s">
        <v>90</v>
      </c>
      <c r="AG19" s="5">
        <v>1</v>
      </c>
      <c r="AH19" s="5">
        <v>0.83899999999999997</v>
      </c>
      <c r="AI19" s="5" t="s">
        <v>84</v>
      </c>
    </row>
    <row r="20" spans="1:35" x14ac:dyDescent="0.3">
      <c r="A20" s="3">
        <v>19</v>
      </c>
      <c r="B20" s="4" t="s">
        <v>74</v>
      </c>
      <c r="M20" s="5" t="s">
        <v>52</v>
      </c>
      <c r="N20" s="5" t="s">
        <v>53</v>
      </c>
      <c r="O20" s="5" t="s">
        <v>54</v>
      </c>
      <c r="P20" s="6">
        <v>1</v>
      </c>
      <c r="Q20" s="1">
        <f t="shared" si="0"/>
        <v>1</v>
      </c>
      <c r="R20" s="5">
        <v>1</v>
      </c>
      <c r="S20" s="7">
        <v>0.34863425925925928</v>
      </c>
      <c r="T20" s="8">
        <v>45399</v>
      </c>
      <c r="U20" s="6">
        <v>21.78</v>
      </c>
      <c r="V20" s="9">
        <v>0.36299999999999999</v>
      </c>
      <c r="W20" s="10">
        <v>1</v>
      </c>
      <c r="X20" s="2">
        <f t="shared" si="1"/>
        <v>0.36299999999999999</v>
      </c>
      <c r="AC20" s="5">
        <v>-1</v>
      </c>
      <c r="AD20" s="5" t="s">
        <v>94</v>
      </c>
      <c r="AE20" s="5">
        <v>0</v>
      </c>
      <c r="AF20" s="5" t="s">
        <v>90</v>
      </c>
      <c r="AG20" s="5">
        <v>1</v>
      </c>
      <c r="AH20" s="5">
        <v>0.77400000000000002</v>
      </c>
      <c r="AI20" s="5" t="s">
        <v>55</v>
      </c>
    </row>
    <row r="21" spans="1:35" x14ac:dyDescent="0.3">
      <c r="A21" s="3">
        <v>20</v>
      </c>
      <c r="B21" s="4" t="s">
        <v>95</v>
      </c>
      <c r="M21" s="5" t="s">
        <v>52</v>
      </c>
      <c r="N21" s="5" t="s">
        <v>53</v>
      </c>
      <c r="O21" s="5" t="s">
        <v>54</v>
      </c>
      <c r="P21" s="6">
        <v>1</v>
      </c>
      <c r="Q21" s="1">
        <f t="shared" si="0"/>
        <v>1</v>
      </c>
      <c r="R21" s="5">
        <v>1</v>
      </c>
      <c r="S21" s="7">
        <v>0.34888888888888892</v>
      </c>
      <c r="T21" s="8">
        <v>45399</v>
      </c>
      <c r="U21" s="6">
        <v>30.969000000000001</v>
      </c>
      <c r="V21" s="9">
        <v>0.51615</v>
      </c>
      <c r="W21" s="10">
        <v>1</v>
      </c>
      <c r="X21" s="2">
        <f t="shared" si="1"/>
        <v>0.51615</v>
      </c>
      <c r="AC21" s="5">
        <v>-1</v>
      </c>
      <c r="AD21" s="5" t="s">
        <v>94</v>
      </c>
      <c r="AE21" s="5">
        <v>0</v>
      </c>
      <c r="AF21" s="5" t="s">
        <v>90</v>
      </c>
      <c r="AG21" s="5">
        <v>1</v>
      </c>
      <c r="AH21" s="5">
        <v>0.55400000000000005</v>
      </c>
      <c r="AI21" s="5" t="s">
        <v>56</v>
      </c>
    </row>
    <row r="22" spans="1:35" x14ac:dyDescent="0.3">
      <c r="A22" s="3">
        <v>21</v>
      </c>
      <c r="B22" s="4" t="s">
        <v>47</v>
      </c>
      <c r="M22" s="5" t="s">
        <v>52</v>
      </c>
      <c r="N22" s="5" t="s">
        <v>53</v>
      </c>
      <c r="O22" s="5" t="s">
        <v>54</v>
      </c>
      <c r="P22" s="6">
        <v>1</v>
      </c>
      <c r="Q22" s="1">
        <f t="shared" si="0"/>
        <v>1</v>
      </c>
      <c r="R22" s="5">
        <v>1</v>
      </c>
      <c r="S22" s="7">
        <v>0.34924768518518517</v>
      </c>
      <c r="T22" s="8">
        <v>45399</v>
      </c>
      <c r="U22" s="6">
        <v>5.3369999999999997</v>
      </c>
      <c r="V22" s="9">
        <v>8.8950000000000001E-2</v>
      </c>
      <c r="W22" s="10">
        <v>1</v>
      </c>
      <c r="X22" s="2">
        <f t="shared" si="1"/>
        <v>8.8950000000000001E-2</v>
      </c>
      <c r="AC22" s="5">
        <v>-1</v>
      </c>
      <c r="AD22" s="5" t="s">
        <v>94</v>
      </c>
      <c r="AE22" s="5">
        <v>0</v>
      </c>
      <c r="AF22" s="5" t="s">
        <v>90</v>
      </c>
      <c r="AG22" s="5">
        <v>1</v>
      </c>
      <c r="AH22" s="5">
        <v>0.52300000000000002</v>
      </c>
      <c r="AI22" s="5" t="s">
        <v>59</v>
      </c>
    </row>
    <row r="23" spans="1:35" x14ac:dyDescent="0.3">
      <c r="A23" s="3">
        <v>22</v>
      </c>
      <c r="B23" s="4" t="s">
        <v>39</v>
      </c>
      <c r="M23" s="5" t="s">
        <v>52</v>
      </c>
      <c r="N23" s="5" t="s">
        <v>53</v>
      </c>
      <c r="O23" s="5" t="s">
        <v>54</v>
      </c>
      <c r="P23" s="6">
        <v>1</v>
      </c>
      <c r="Q23" s="1">
        <f t="shared" si="0"/>
        <v>1</v>
      </c>
      <c r="R23" s="5">
        <v>1</v>
      </c>
      <c r="S23" s="7">
        <v>0.34930555555555554</v>
      </c>
      <c r="T23" s="8">
        <v>45399</v>
      </c>
      <c r="U23" s="6">
        <v>8.5050000000000008</v>
      </c>
      <c r="V23" s="9">
        <v>0.14174999999999999</v>
      </c>
      <c r="W23" s="10">
        <v>1</v>
      </c>
      <c r="X23" s="2">
        <f t="shared" si="1"/>
        <v>0.14174999999999999</v>
      </c>
      <c r="AC23" s="5">
        <v>-1</v>
      </c>
      <c r="AD23" s="5" t="s">
        <v>94</v>
      </c>
      <c r="AE23" s="5">
        <v>0</v>
      </c>
      <c r="AF23" s="5" t="s">
        <v>90</v>
      </c>
      <c r="AG23" s="5">
        <v>1</v>
      </c>
      <c r="AH23" s="5">
        <v>0.86</v>
      </c>
      <c r="AI23" s="5" t="s">
        <v>84</v>
      </c>
    </row>
    <row r="24" spans="1:35" x14ac:dyDescent="0.3">
      <c r="A24" s="3">
        <v>23</v>
      </c>
      <c r="B24" s="4" t="s">
        <v>74</v>
      </c>
      <c r="M24" s="5" t="s">
        <v>52</v>
      </c>
      <c r="N24" s="5" t="s">
        <v>53</v>
      </c>
      <c r="O24" s="5" t="s">
        <v>54</v>
      </c>
      <c r="P24" s="6">
        <v>1</v>
      </c>
      <c r="Q24" s="1">
        <f t="shared" si="0"/>
        <v>1</v>
      </c>
      <c r="R24" s="5">
        <v>1</v>
      </c>
      <c r="S24" s="7">
        <v>0.34961805555555553</v>
      </c>
      <c r="T24" s="8">
        <v>45399</v>
      </c>
      <c r="U24" s="6">
        <v>40.218000000000004</v>
      </c>
      <c r="V24" s="9">
        <v>0.67030000000000001</v>
      </c>
      <c r="W24" s="10">
        <v>1</v>
      </c>
      <c r="X24" s="2">
        <f t="shared" si="1"/>
        <v>0.67030000000000001</v>
      </c>
      <c r="AC24" s="5">
        <v>-1</v>
      </c>
      <c r="AD24" s="5" t="s">
        <v>94</v>
      </c>
      <c r="AE24" s="5">
        <v>0</v>
      </c>
      <c r="AF24" s="5" t="s">
        <v>90</v>
      </c>
      <c r="AG24" s="5">
        <v>1</v>
      </c>
      <c r="AH24" s="5">
        <v>0.71199999999999997</v>
      </c>
      <c r="AI24" s="5" t="s">
        <v>55</v>
      </c>
    </row>
    <row r="25" spans="1:35" x14ac:dyDescent="0.3">
      <c r="A25" s="3">
        <v>24</v>
      </c>
      <c r="B25" s="4" t="s">
        <v>45</v>
      </c>
      <c r="M25" s="5" t="s">
        <v>52</v>
      </c>
      <c r="N25" s="5" t="s">
        <v>53</v>
      </c>
      <c r="O25" s="5" t="s">
        <v>54</v>
      </c>
      <c r="P25" s="6">
        <v>1</v>
      </c>
      <c r="Q25" s="1">
        <f t="shared" si="0"/>
        <v>1</v>
      </c>
      <c r="R25" s="5">
        <v>1</v>
      </c>
      <c r="S25" s="7">
        <v>0.35008101851851853</v>
      </c>
      <c r="T25" s="8">
        <v>45399</v>
      </c>
      <c r="U25" s="6">
        <v>15.974</v>
      </c>
      <c r="V25" s="9">
        <v>0.26623333333333332</v>
      </c>
      <c r="W25" s="10">
        <v>1</v>
      </c>
      <c r="X25" s="2">
        <f t="shared" si="1"/>
        <v>0.26623333333333332</v>
      </c>
      <c r="AC25" s="5">
        <v>-1</v>
      </c>
      <c r="AD25" s="5" t="s">
        <v>94</v>
      </c>
      <c r="AE25" s="5">
        <v>0</v>
      </c>
      <c r="AF25" s="5" t="s">
        <v>90</v>
      </c>
      <c r="AG25" s="5">
        <v>1</v>
      </c>
      <c r="AH25" s="5">
        <v>0.93</v>
      </c>
      <c r="AI25" s="5" t="s">
        <v>65</v>
      </c>
    </row>
    <row r="26" spans="1:35" x14ac:dyDescent="0.3">
      <c r="A26" s="3">
        <v>25</v>
      </c>
      <c r="B26" s="4" t="s">
        <v>40</v>
      </c>
      <c r="M26" s="5" t="s">
        <v>52</v>
      </c>
      <c r="N26" s="5" t="s">
        <v>53</v>
      </c>
      <c r="O26" s="5" t="s">
        <v>54</v>
      </c>
      <c r="P26" s="6">
        <v>1</v>
      </c>
      <c r="Q26" s="1">
        <f t="shared" si="0"/>
        <v>1</v>
      </c>
      <c r="R26" s="5">
        <v>1</v>
      </c>
      <c r="S26" s="7">
        <v>0.3502662037037037</v>
      </c>
      <c r="T26" s="8">
        <v>45399</v>
      </c>
      <c r="U26" s="6">
        <v>37.972999999999999</v>
      </c>
      <c r="V26" s="9">
        <v>0.63288333333333335</v>
      </c>
      <c r="W26" s="10">
        <v>1</v>
      </c>
      <c r="X26" s="2">
        <f t="shared" si="1"/>
        <v>0.63288333333333335</v>
      </c>
      <c r="AC26" s="5">
        <v>-1</v>
      </c>
      <c r="AD26" s="5" t="s">
        <v>94</v>
      </c>
      <c r="AE26" s="5">
        <v>0</v>
      </c>
      <c r="AF26" s="5" t="s">
        <v>90</v>
      </c>
      <c r="AG26" s="5">
        <v>1</v>
      </c>
      <c r="AH26" s="5">
        <v>0.90400000000000003</v>
      </c>
      <c r="AI26" s="5" t="s">
        <v>60</v>
      </c>
    </row>
    <row r="27" spans="1:35" x14ac:dyDescent="0.3">
      <c r="A27" s="3">
        <v>26</v>
      </c>
      <c r="B27" s="4" t="s">
        <v>47</v>
      </c>
      <c r="M27" s="5" t="s">
        <v>52</v>
      </c>
      <c r="N27" s="5" t="s">
        <v>53</v>
      </c>
      <c r="O27" s="5" t="s">
        <v>54</v>
      </c>
      <c r="P27" s="6">
        <v>1</v>
      </c>
      <c r="Q27" s="1">
        <f t="shared" si="0"/>
        <v>1</v>
      </c>
      <c r="R27" s="5">
        <v>1</v>
      </c>
      <c r="S27" s="7">
        <v>0.35070601851851851</v>
      </c>
      <c r="T27" s="8">
        <v>45399</v>
      </c>
      <c r="U27" s="6">
        <v>3.4350000000000001</v>
      </c>
      <c r="V27" s="9">
        <v>5.7250000000000002E-2</v>
      </c>
      <c r="W27" s="10">
        <v>1</v>
      </c>
      <c r="X27" s="2">
        <f t="shared" si="1"/>
        <v>5.7250000000000002E-2</v>
      </c>
      <c r="AC27" s="5">
        <v>-1</v>
      </c>
      <c r="AD27" s="5" t="s">
        <v>94</v>
      </c>
      <c r="AE27" s="5">
        <v>0</v>
      </c>
      <c r="AF27" s="5" t="s">
        <v>90</v>
      </c>
      <c r="AG27" s="5">
        <v>1</v>
      </c>
      <c r="AH27" s="5">
        <v>0.877</v>
      </c>
      <c r="AI27" s="5" t="s">
        <v>59</v>
      </c>
    </row>
    <row r="28" spans="1:35" x14ac:dyDescent="0.3">
      <c r="A28" s="3">
        <v>27</v>
      </c>
      <c r="B28" s="4" t="s">
        <v>39</v>
      </c>
      <c r="M28" s="5" t="s">
        <v>52</v>
      </c>
      <c r="N28" s="5" t="s">
        <v>53</v>
      </c>
      <c r="O28" s="5" t="s">
        <v>54</v>
      </c>
      <c r="P28" s="6">
        <v>1</v>
      </c>
      <c r="Q28" s="1">
        <f t="shared" si="0"/>
        <v>1</v>
      </c>
      <c r="R28" s="5">
        <v>1</v>
      </c>
      <c r="S28" s="7">
        <v>0.35075231481481484</v>
      </c>
      <c r="T28" s="8">
        <v>45399</v>
      </c>
      <c r="U28" s="6">
        <v>3.1190000000000002</v>
      </c>
      <c r="V28" s="9">
        <v>5.1983333333333333E-2</v>
      </c>
      <c r="W28" s="10">
        <v>1</v>
      </c>
      <c r="X28" s="2">
        <f t="shared" si="1"/>
        <v>5.1983333333333333E-2</v>
      </c>
      <c r="AC28" s="5">
        <v>-1</v>
      </c>
      <c r="AD28" s="5" t="s">
        <v>94</v>
      </c>
      <c r="AE28" s="5">
        <v>0</v>
      </c>
      <c r="AF28" s="5" t="s">
        <v>90</v>
      </c>
      <c r="AG28" s="5">
        <v>1</v>
      </c>
      <c r="AH28" s="5">
        <v>0.312</v>
      </c>
      <c r="AI28" s="5" t="s">
        <v>84</v>
      </c>
    </row>
    <row r="29" spans="1:35" x14ac:dyDescent="0.3">
      <c r="A29" s="3">
        <v>28</v>
      </c>
      <c r="B29" s="4" t="s">
        <v>74</v>
      </c>
      <c r="M29" s="5" t="s">
        <v>52</v>
      </c>
      <c r="N29" s="5" t="s">
        <v>53</v>
      </c>
      <c r="O29" s="5" t="s">
        <v>54</v>
      </c>
      <c r="P29" s="6">
        <v>1</v>
      </c>
      <c r="Q29" s="1">
        <f t="shared" si="0"/>
        <v>1</v>
      </c>
      <c r="R29" s="5">
        <v>1</v>
      </c>
      <c r="S29" s="7">
        <v>0.35106481481481483</v>
      </c>
      <c r="T29" s="8">
        <v>45399</v>
      </c>
      <c r="U29" s="6">
        <v>15.977</v>
      </c>
      <c r="V29" s="9">
        <v>0.26628333333333332</v>
      </c>
      <c r="W29" s="10">
        <v>1</v>
      </c>
      <c r="X29" s="2">
        <f t="shared" si="1"/>
        <v>0.26628333333333332</v>
      </c>
      <c r="AC29" s="5">
        <v>-1</v>
      </c>
      <c r="AD29" s="5" t="s">
        <v>94</v>
      </c>
      <c r="AE29" s="5">
        <v>0</v>
      </c>
      <c r="AF29" s="5" t="s">
        <v>90</v>
      </c>
      <c r="AG29" s="5">
        <v>1</v>
      </c>
      <c r="AH29" s="5">
        <v>0.17899999999999999</v>
      </c>
      <c r="AI29" s="5" t="s">
        <v>55</v>
      </c>
    </row>
    <row r="30" spans="1:35" x14ac:dyDescent="0.3">
      <c r="A30" s="3">
        <v>29</v>
      </c>
      <c r="B30" s="4" t="s">
        <v>40</v>
      </c>
      <c r="M30" s="5" t="s">
        <v>52</v>
      </c>
      <c r="N30" s="5" t="s">
        <v>53</v>
      </c>
      <c r="O30" s="5" t="s">
        <v>54</v>
      </c>
      <c r="P30" s="6">
        <v>1</v>
      </c>
      <c r="Q30" s="1">
        <f t="shared" si="0"/>
        <v>1</v>
      </c>
      <c r="R30" s="5">
        <v>1</v>
      </c>
      <c r="S30" s="7">
        <v>0.35125000000000001</v>
      </c>
      <c r="T30" s="8">
        <v>45399</v>
      </c>
      <c r="U30" s="6">
        <v>49.732999999999997</v>
      </c>
      <c r="V30" s="9">
        <v>0.82888333333333331</v>
      </c>
      <c r="W30" s="10">
        <v>1</v>
      </c>
      <c r="X30" s="2">
        <f t="shared" si="1"/>
        <v>0.82888333333333331</v>
      </c>
      <c r="AC30" s="5">
        <v>-1</v>
      </c>
      <c r="AD30" s="5" t="s">
        <v>94</v>
      </c>
      <c r="AE30" s="5">
        <v>0</v>
      </c>
      <c r="AF30" s="5" t="s">
        <v>90</v>
      </c>
      <c r="AG30" s="5">
        <v>1</v>
      </c>
      <c r="AH30" s="5">
        <v>0.156</v>
      </c>
      <c r="AI30" s="5" t="s">
        <v>60</v>
      </c>
    </row>
    <row r="31" spans="1:35" x14ac:dyDescent="0.3">
      <c r="A31" s="3">
        <v>30</v>
      </c>
      <c r="B31" s="4" t="s">
        <v>47</v>
      </c>
      <c r="M31" s="5" t="s">
        <v>52</v>
      </c>
      <c r="N31" s="5" t="s">
        <v>53</v>
      </c>
      <c r="O31" s="5" t="s">
        <v>54</v>
      </c>
      <c r="P31" s="6">
        <v>1</v>
      </c>
      <c r="Q31" s="1">
        <f t="shared" si="0"/>
        <v>1</v>
      </c>
      <c r="R31" s="5">
        <v>1</v>
      </c>
      <c r="S31" s="7">
        <v>0.35181712962962963</v>
      </c>
      <c r="T31" s="8">
        <v>45399</v>
      </c>
      <c r="U31" s="6">
        <v>2.335</v>
      </c>
      <c r="V31" s="9">
        <v>3.8916666666666669E-2</v>
      </c>
      <c r="W31" s="10">
        <v>1</v>
      </c>
      <c r="X31" s="2">
        <f t="shared" si="1"/>
        <v>3.8916666666666669E-2</v>
      </c>
      <c r="AC31" s="5">
        <v>-1</v>
      </c>
      <c r="AD31" s="5" t="s">
        <v>94</v>
      </c>
      <c r="AE31" s="5">
        <v>0</v>
      </c>
      <c r="AF31" s="5" t="s">
        <v>90</v>
      </c>
      <c r="AG31" s="5">
        <v>1</v>
      </c>
      <c r="AH31" s="5">
        <v>0.88900000000000001</v>
      </c>
      <c r="AI31" s="5" t="s">
        <v>59</v>
      </c>
    </row>
    <row r="32" spans="1:35" x14ac:dyDescent="0.3">
      <c r="A32" s="3">
        <v>31</v>
      </c>
      <c r="B32" s="4" t="s">
        <v>39</v>
      </c>
      <c r="M32" s="5" t="s">
        <v>52</v>
      </c>
      <c r="N32" s="5" t="s">
        <v>53</v>
      </c>
      <c r="O32" s="5" t="s">
        <v>54</v>
      </c>
      <c r="P32" s="6">
        <v>1</v>
      </c>
      <c r="Q32" s="1">
        <f t="shared" si="0"/>
        <v>1</v>
      </c>
      <c r="R32" s="5">
        <v>1</v>
      </c>
      <c r="S32" s="7">
        <v>0.35185185185185186</v>
      </c>
      <c r="T32" s="8">
        <v>45399</v>
      </c>
      <c r="U32" s="6">
        <v>3.569</v>
      </c>
      <c r="V32" s="9">
        <v>5.9483333333333333E-2</v>
      </c>
      <c r="W32" s="10">
        <v>1</v>
      </c>
      <c r="X32" s="2">
        <f t="shared" si="1"/>
        <v>5.9483333333333333E-2</v>
      </c>
      <c r="AC32" s="5">
        <v>-1</v>
      </c>
      <c r="AD32" s="5" t="s">
        <v>94</v>
      </c>
      <c r="AE32" s="5">
        <v>0</v>
      </c>
      <c r="AF32" s="5" t="s">
        <v>90</v>
      </c>
      <c r="AG32" s="5">
        <v>1</v>
      </c>
      <c r="AH32" s="5">
        <v>0.224</v>
      </c>
      <c r="AI32" s="5" t="s">
        <v>84</v>
      </c>
    </row>
    <row r="33" spans="1:35" x14ac:dyDescent="0.3">
      <c r="A33" s="3">
        <v>32</v>
      </c>
      <c r="B33" s="4" t="s">
        <v>74</v>
      </c>
      <c r="M33" s="5" t="s">
        <v>52</v>
      </c>
      <c r="N33" s="5" t="s">
        <v>53</v>
      </c>
      <c r="O33" s="5" t="s">
        <v>54</v>
      </c>
      <c r="P33" s="6">
        <v>1</v>
      </c>
      <c r="Q33" s="1">
        <f t="shared" si="0"/>
        <v>1</v>
      </c>
      <c r="R33" s="5">
        <v>1</v>
      </c>
      <c r="S33" s="7">
        <v>0.35212962962962963</v>
      </c>
      <c r="T33" s="8">
        <v>45399</v>
      </c>
      <c r="U33" s="6">
        <v>6.1580000000000004</v>
      </c>
      <c r="V33" s="9">
        <v>0.10263333333333333</v>
      </c>
      <c r="W33" s="10">
        <v>1</v>
      </c>
      <c r="X33" s="2">
        <f t="shared" si="1"/>
        <v>0.10263333333333333</v>
      </c>
      <c r="AC33" s="5">
        <v>-1</v>
      </c>
      <c r="AD33" s="5" t="s">
        <v>94</v>
      </c>
      <c r="AE33" s="5">
        <v>0</v>
      </c>
      <c r="AF33" s="5" t="s">
        <v>90</v>
      </c>
      <c r="AG33" s="5">
        <v>1</v>
      </c>
      <c r="AH33" s="5">
        <v>0.55900000000000005</v>
      </c>
      <c r="AI33" s="5" t="s">
        <v>55</v>
      </c>
    </row>
    <row r="34" spans="1:35" x14ac:dyDescent="0.3">
      <c r="A34" s="3">
        <v>33</v>
      </c>
      <c r="B34" s="4" t="s">
        <v>96</v>
      </c>
      <c r="M34" s="5" t="s">
        <v>52</v>
      </c>
      <c r="N34" s="5" t="s">
        <v>53</v>
      </c>
      <c r="O34" s="5" t="s">
        <v>54</v>
      </c>
      <c r="P34" s="6">
        <v>1</v>
      </c>
      <c r="Q34" s="1">
        <f t="shared" si="0"/>
        <v>1</v>
      </c>
      <c r="R34" s="5">
        <v>1</v>
      </c>
      <c r="S34" s="7">
        <v>0.35219907407407408</v>
      </c>
      <c r="T34" s="8">
        <v>45399</v>
      </c>
      <c r="U34" s="6">
        <v>30.702999999999999</v>
      </c>
      <c r="V34" s="9">
        <v>0.51171666666666671</v>
      </c>
      <c r="W34" s="10">
        <v>1</v>
      </c>
      <c r="X34" s="2">
        <f t="shared" si="1"/>
        <v>0.51171666666666671</v>
      </c>
      <c r="AC34" s="5">
        <v>-1</v>
      </c>
      <c r="AD34" s="5" t="s">
        <v>94</v>
      </c>
      <c r="AE34" s="5">
        <v>0</v>
      </c>
      <c r="AF34" s="5" t="s">
        <v>90</v>
      </c>
      <c r="AG34" s="5">
        <v>1</v>
      </c>
      <c r="AH34" s="5">
        <v>0.71699999999999997</v>
      </c>
      <c r="AI34" s="5" t="s">
        <v>57</v>
      </c>
    </row>
    <row r="35" spans="1:35" x14ac:dyDescent="0.3">
      <c r="A35" s="3">
        <v>34</v>
      </c>
      <c r="B35" s="4" t="s">
        <v>40</v>
      </c>
      <c r="M35" s="5" t="s">
        <v>52</v>
      </c>
      <c r="N35" s="5" t="s">
        <v>53</v>
      </c>
      <c r="O35" s="5" t="s">
        <v>54</v>
      </c>
      <c r="P35" s="6">
        <v>1</v>
      </c>
      <c r="Q35" s="1">
        <f t="shared" si="0"/>
        <v>1</v>
      </c>
      <c r="R35" s="5">
        <v>1</v>
      </c>
      <c r="S35" s="7">
        <v>0.3525578703703704</v>
      </c>
      <c r="T35" s="8">
        <v>45399</v>
      </c>
      <c r="U35" s="6">
        <v>17.895</v>
      </c>
      <c r="V35" s="9">
        <v>0.29825000000000002</v>
      </c>
      <c r="W35" s="10">
        <v>1</v>
      </c>
      <c r="X35" s="2">
        <f t="shared" si="1"/>
        <v>0.29825000000000002</v>
      </c>
      <c r="AC35" s="5">
        <v>-1</v>
      </c>
      <c r="AD35" s="5" t="s">
        <v>94</v>
      </c>
      <c r="AE35" s="5">
        <v>0</v>
      </c>
      <c r="AF35" s="5" t="s">
        <v>90</v>
      </c>
      <c r="AG35" s="5">
        <v>1</v>
      </c>
      <c r="AH35" s="5">
        <v>0.42</v>
      </c>
      <c r="AI35" s="5" t="s">
        <v>60</v>
      </c>
    </row>
    <row r="36" spans="1:35" x14ac:dyDescent="0.3">
      <c r="A36" s="3">
        <v>35</v>
      </c>
      <c r="B36" s="4" t="s">
        <v>47</v>
      </c>
      <c r="M36" s="5" t="s">
        <v>52</v>
      </c>
      <c r="N36" s="5" t="s">
        <v>53</v>
      </c>
      <c r="O36" s="5" t="s">
        <v>54</v>
      </c>
      <c r="P36" s="6">
        <v>1</v>
      </c>
      <c r="Q36" s="1">
        <f t="shared" si="0"/>
        <v>1</v>
      </c>
      <c r="R36" s="5">
        <v>1</v>
      </c>
      <c r="S36" s="7">
        <v>0.35276620370370371</v>
      </c>
      <c r="T36" s="8">
        <v>45399</v>
      </c>
      <c r="U36" s="6">
        <v>7.9210000000000003</v>
      </c>
      <c r="V36" s="9">
        <v>0.13201666666666667</v>
      </c>
      <c r="W36" s="10">
        <v>1</v>
      </c>
      <c r="X36" s="2">
        <f t="shared" si="1"/>
        <v>0.13201666666666667</v>
      </c>
      <c r="AC36" s="5">
        <v>-1</v>
      </c>
      <c r="AD36" s="5" t="s">
        <v>94</v>
      </c>
      <c r="AE36" s="5">
        <v>0</v>
      </c>
      <c r="AF36" s="5" t="s">
        <v>90</v>
      </c>
      <c r="AG36" s="5">
        <v>1</v>
      </c>
      <c r="AH36" s="5">
        <v>0.315</v>
      </c>
      <c r="AI36" s="5" t="s">
        <v>59</v>
      </c>
    </row>
    <row r="37" spans="1:35" x14ac:dyDescent="0.3">
      <c r="A37" s="3">
        <v>36</v>
      </c>
      <c r="B37" s="4" t="s">
        <v>39</v>
      </c>
      <c r="M37" s="5" t="s">
        <v>52</v>
      </c>
      <c r="N37" s="5" t="s">
        <v>53</v>
      </c>
      <c r="O37" s="5" t="s">
        <v>54</v>
      </c>
      <c r="P37" s="6">
        <v>1</v>
      </c>
      <c r="Q37" s="1">
        <f t="shared" si="0"/>
        <v>1</v>
      </c>
      <c r="R37" s="5">
        <v>1</v>
      </c>
      <c r="S37" s="7">
        <v>0.3528587962962963</v>
      </c>
      <c r="T37" s="8">
        <v>45399</v>
      </c>
      <c r="U37" s="6">
        <v>8.4220000000000006</v>
      </c>
      <c r="V37" s="9">
        <v>0.14036666666666667</v>
      </c>
      <c r="W37" s="10">
        <v>1</v>
      </c>
      <c r="X37" s="2">
        <f t="shared" si="1"/>
        <v>0.14036666666666667</v>
      </c>
      <c r="AC37" s="5">
        <v>-1</v>
      </c>
      <c r="AD37" s="5" t="s">
        <v>94</v>
      </c>
      <c r="AE37" s="5">
        <v>0</v>
      </c>
      <c r="AF37" s="5" t="s">
        <v>90</v>
      </c>
      <c r="AG37" s="5">
        <v>1</v>
      </c>
      <c r="AH37" s="5">
        <v>0.23599999999999999</v>
      </c>
      <c r="AI37" s="5" t="s">
        <v>84</v>
      </c>
    </row>
    <row r="38" spans="1:35" x14ac:dyDescent="0.3">
      <c r="A38" s="3">
        <v>37</v>
      </c>
      <c r="B38" s="4" t="s">
        <v>74</v>
      </c>
      <c r="M38" s="5" t="s">
        <v>52</v>
      </c>
      <c r="N38" s="5" t="s">
        <v>53</v>
      </c>
      <c r="O38" s="5" t="s">
        <v>54</v>
      </c>
      <c r="P38" s="6">
        <v>1</v>
      </c>
      <c r="Q38" s="1">
        <f t="shared" si="0"/>
        <v>1</v>
      </c>
      <c r="R38" s="5">
        <v>1</v>
      </c>
      <c r="S38" s="7">
        <v>0.35321759259259261</v>
      </c>
      <c r="T38" s="8">
        <v>45399</v>
      </c>
      <c r="U38" s="6">
        <v>22.266999999999999</v>
      </c>
      <c r="V38" s="9">
        <v>0.37111666666666665</v>
      </c>
      <c r="W38" s="10">
        <v>1</v>
      </c>
      <c r="X38" s="2">
        <f t="shared" si="1"/>
        <v>0.37111666666666665</v>
      </c>
      <c r="AC38" s="5">
        <v>-1</v>
      </c>
      <c r="AD38" s="5" t="s">
        <v>94</v>
      </c>
      <c r="AE38" s="5">
        <v>0</v>
      </c>
      <c r="AF38" s="5" t="s">
        <v>90</v>
      </c>
      <c r="AG38" s="5">
        <v>1</v>
      </c>
      <c r="AH38" s="5">
        <v>0.90700000000000003</v>
      </c>
      <c r="AI38" s="5" t="s">
        <v>55</v>
      </c>
    </row>
    <row r="39" spans="1:35" x14ac:dyDescent="0.3">
      <c r="A39" s="3">
        <v>38</v>
      </c>
      <c r="B39" s="4" t="s">
        <v>40</v>
      </c>
      <c r="M39" s="5" t="s">
        <v>52</v>
      </c>
      <c r="N39" s="5" t="s">
        <v>53</v>
      </c>
      <c r="O39" s="5" t="s">
        <v>54</v>
      </c>
      <c r="P39" s="6">
        <v>1</v>
      </c>
      <c r="Q39" s="1">
        <f t="shared" si="0"/>
        <v>1</v>
      </c>
      <c r="R39" s="5">
        <v>1</v>
      </c>
      <c r="S39" s="7">
        <v>0.35348379629629628</v>
      </c>
      <c r="T39" s="8">
        <v>45399</v>
      </c>
      <c r="U39" s="6">
        <v>23.850999999999999</v>
      </c>
      <c r="V39" s="9">
        <v>0.39751666666666668</v>
      </c>
      <c r="W39" s="10">
        <v>1</v>
      </c>
      <c r="X39" s="2">
        <f t="shared" si="1"/>
        <v>0.39751666666666668</v>
      </c>
      <c r="AC39" s="5">
        <v>-1</v>
      </c>
      <c r="AD39" s="5" t="s">
        <v>94</v>
      </c>
      <c r="AE39" s="5">
        <v>0</v>
      </c>
      <c r="AF39" s="5" t="s">
        <v>90</v>
      </c>
      <c r="AG39" s="5">
        <v>1</v>
      </c>
      <c r="AH39" s="5">
        <v>0.17499999999999999</v>
      </c>
      <c r="AI39" s="5" t="s">
        <v>60</v>
      </c>
    </row>
    <row r="40" spans="1:35" x14ac:dyDescent="0.3">
      <c r="A40" s="3">
        <v>39</v>
      </c>
      <c r="B40" s="4" t="s">
        <v>47</v>
      </c>
      <c r="M40" s="5" t="s">
        <v>52</v>
      </c>
      <c r="N40" s="5" t="s">
        <v>53</v>
      </c>
      <c r="O40" s="5" t="s">
        <v>54</v>
      </c>
      <c r="P40" s="6">
        <v>1</v>
      </c>
      <c r="Q40" s="1">
        <f t="shared" si="0"/>
        <v>1</v>
      </c>
      <c r="R40" s="5">
        <v>1</v>
      </c>
      <c r="S40" s="7">
        <v>0.35376157407407405</v>
      </c>
      <c r="T40" s="8">
        <v>45399</v>
      </c>
      <c r="U40" s="6">
        <v>2.952</v>
      </c>
      <c r="V40" s="9">
        <v>4.9200000000000001E-2</v>
      </c>
      <c r="W40" s="10">
        <v>1</v>
      </c>
      <c r="X40" s="2">
        <f t="shared" si="1"/>
        <v>4.9200000000000001E-2</v>
      </c>
      <c r="AC40" s="5">
        <v>-1</v>
      </c>
      <c r="AD40" s="5" t="s">
        <v>94</v>
      </c>
      <c r="AE40" s="5">
        <v>0</v>
      </c>
      <c r="AF40" s="5" t="s">
        <v>90</v>
      </c>
      <c r="AG40" s="5">
        <v>1</v>
      </c>
      <c r="AH40" s="5">
        <v>2.5999999999999999E-2</v>
      </c>
      <c r="AI40" s="5" t="s">
        <v>59</v>
      </c>
    </row>
    <row r="41" spans="1:35" x14ac:dyDescent="0.3">
      <c r="A41" s="3">
        <v>40</v>
      </c>
      <c r="B41" s="4" t="s">
        <v>39</v>
      </c>
      <c r="M41" s="5" t="s">
        <v>52</v>
      </c>
      <c r="N41" s="5" t="s">
        <v>53</v>
      </c>
      <c r="O41" s="5" t="s">
        <v>54</v>
      </c>
      <c r="P41" s="6">
        <v>1</v>
      </c>
      <c r="Q41" s="1">
        <f t="shared" si="0"/>
        <v>1</v>
      </c>
      <c r="R41" s="5">
        <v>1</v>
      </c>
      <c r="S41" s="7">
        <v>0.35378472222222224</v>
      </c>
      <c r="T41" s="8">
        <v>45399</v>
      </c>
      <c r="U41" s="6">
        <v>3.1190000000000002</v>
      </c>
      <c r="V41" s="9">
        <v>5.1983333333333333E-2</v>
      </c>
      <c r="W41" s="10">
        <v>1</v>
      </c>
      <c r="X41" s="2">
        <f t="shared" si="1"/>
        <v>5.1983333333333333E-2</v>
      </c>
      <c r="AC41" s="5">
        <v>-1</v>
      </c>
      <c r="AD41" s="5" t="s">
        <v>94</v>
      </c>
      <c r="AE41" s="5">
        <v>0</v>
      </c>
      <c r="AF41" s="5" t="s">
        <v>90</v>
      </c>
      <c r="AG41" s="5">
        <v>1</v>
      </c>
      <c r="AH41" s="5">
        <v>0.97799999999999998</v>
      </c>
      <c r="AI41" s="5" t="s">
        <v>84</v>
      </c>
    </row>
    <row r="42" spans="1:35" x14ac:dyDescent="0.3">
      <c r="A42" s="3">
        <v>41</v>
      </c>
      <c r="B42" s="4" t="s">
        <v>74</v>
      </c>
      <c r="M42" s="5" t="s">
        <v>52</v>
      </c>
      <c r="N42" s="5" t="s">
        <v>53</v>
      </c>
      <c r="O42" s="5" t="s">
        <v>54</v>
      </c>
      <c r="P42" s="6">
        <v>1</v>
      </c>
      <c r="Q42" s="1">
        <f t="shared" si="0"/>
        <v>1</v>
      </c>
      <c r="R42" s="5">
        <v>1</v>
      </c>
      <c r="S42" s="7">
        <v>0.35418981481481482</v>
      </c>
      <c r="T42" s="8">
        <v>45399</v>
      </c>
      <c r="U42" s="6">
        <v>20.864999999999998</v>
      </c>
      <c r="V42" s="9">
        <v>0.34775</v>
      </c>
      <c r="W42" s="10">
        <v>1</v>
      </c>
      <c r="X42" s="2">
        <f t="shared" si="1"/>
        <v>0.34775</v>
      </c>
      <c r="AC42" s="5">
        <v>-1</v>
      </c>
      <c r="AD42" s="5" t="s">
        <v>94</v>
      </c>
      <c r="AE42" s="5">
        <v>0</v>
      </c>
      <c r="AF42" s="5" t="s">
        <v>90</v>
      </c>
      <c r="AG42" s="5">
        <v>1</v>
      </c>
      <c r="AH42" s="5">
        <v>0.78700000000000003</v>
      </c>
      <c r="AI42" s="5" t="s">
        <v>55</v>
      </c>
    </row>
    <row r="43" spans="1:35" x14ac:dyDescent="0.3">
      <c r="A43" s="3">
        <v>42</v>
      </c>
      <c r="B43" s="4" t="s">
        <v>40</v>
      </c>
      <c r="M43" s="5" t="s">
        <v>52</v>
      </c>
      <c r="N43" s="5" t="s">
        <v>53</v>
      </c>
      <c r="O43" s="5" t="s">
        <v>54</v>
      </c>
      <c r="P43" s="6">
        <v>1</v>
      </c>
      <c r="Q43" s="1">
        <f t="shared" si="0"/>
        <v>1</v>
      </c>
      <c r="R43" s="5">
        <v>1</v>
      </c>
      <c r="S43" s="7">
        <v>0.35443287037037036</v>
      </c>
      <c r="T43" s="8">
        <v>45399</v>
      </c>
      <c r="U43" s="6">
        <v>27.855</v>
      </c>
      <c r="V43" s="9">
        <v>0.46425</v>
      </c>
      <c r="W43" s="10">
        <v>1</v>
      </c>
      <c r="X43" s="2">
        <f t="shared" si="1"/>
        <v>0.46425</v>
      </c>
      <c r="AC43" s="5">
        <v>-1</v>
      </c>
      <c r="AD43" s="5" t="s">
        <v>94</v>
      </c>
      <c r="AE43" s="5">
        <v>0</v>
      </c>
      <c r="AF43" s="5" t="s">
        <v>90</v>
      </c>
      <c r="AG43" s="5">
        <v>1</v>
      </c>
      <c r="AH43" s="5">
        <v>0.65200000000000002</v>
      </c>
      <c r="AI43" s="5" t="s">
        <v>60</v>
      </c>
    </row>
    <row r="44" spans="1:35" x14ac:dyDescent="0.3">
      <c r="A44" s="3">
        <v>43</v>
      </c>
      <c r="B44" s="4" t="s">
        <v>97</v>
      </c>
      <c r="M44" s="5" t="s">
        <v>52</v>
      </c>
      <c r="N44" s="5" t="s">
        <v>53</v>
      </c>
      <c r="O44" s="5" t="s">
        <v>54</v>
      </c>
      <c r="P44" s="6">
        <v>1</v>
      </c>
      <c r="Q44" s="1">
        <f t="shared" si="0"/>
        <v>1</v>
      </c>
      <c r="R44" s="5">
        <v>1</v>
      </c>
      <c r="S44" s="7">
        <v>0.35475694444444444</v>
      </c>
      <c r="T44" s="8">
        <v>45399</v>
      </c>
      <c r="U44" s="6">
        <v>18.53</v>
      </c>
      <c r="V44" s="9">
        <v>0.30883333333333335</v>
      </c>
      <c r="W44" s="10">
        <v>1</v>
      </c>
      <c r="X44" s="2">
        <f t="shared" si="1"/>
        <v>0.30883333333333335</v>
      </c>
      <c r="AC44" s="5">
        <v>-1</v>
      </c>
      <c r="AD44" s="5" t="s">
        <v>94</v>
      </c>
      <c r="AE44" s="5">
        <v>0</v>
      </c>
      <c r="AF44" s="5" t="s">
        <v>90</v>
      </c>
      <c r="AG44" s="5">
        <v>1</v>
      </c>
      <c r="AH44" s="5">
        <v>0.50700000000000001</v>
      </c>
      <c r="AI44" s="5" t="s">
        <v>72</v>
      </c>
    </row>
    <row r="45" spans="1:35" x14ac:dyDescent="0.3">
      <c r="A45" s="3">
        <v>44</v>
      </c>
      <c r="B45" s="4" t="s">
        <v>95</v>
      </c>
      <c r="M45" s="5" t="s">
        <v>52</v>
      </c>
      <c r="N45" s="5" t="s">
        <v>53</v>
      </c>
      <c r="O45" s="5" t="s">
        <v>54</v>
      </c>
      <c r="P45" s="6">
        <v>1</v>
      </c>
      <c r="Q45" s="1">
        <f t="shared" si="0"/>
        <v>1</v>
      </c>
      <c r="R45" s="5">
        <v>1</v>
      </c>
      <c r="S45" s="7">
        <v>0.35497685185185185</v>
      </c>
      <c r="T45" s="8">
        <v>45399</v>
      </c>
      <c r="U45" s="6">
        <v>7.2389999999999999</v>
      </c>
      <c r="V45" s="9">
        <v>0.12064999999999999</v>
      </c>
      <c r="W45" s="10">
        <v>1</v>
      </c>
      <c r="X45" s="2">
        <f t="shared" si="1"/>
        <v>0.12064999999999999</v>
      </c>
      <c r="AC45" s="5">
        <v>-1</v>
      </c>
      <c r="AD45" s="5" t="s">
        <v>94</v>
      </c>
      <c r="AE45" s="5">
        <v>0</v>
      </c>
      <c r="AF45" s="5" t="s">
        <v>90</v>
      </c>
      <c r="AG45" s="5">
        <v>1</v>
      </c>
      <c r="AH45" s="5">
        <v>3.6999999999999998E-2</v>
      </c>
      <c r="AI45" s="5" t="s">
        <v>56</v>
      </c>
    </row>
    <row r="46" spans="1:35" x14ac:dyDescent="0.3">
      <c r="A46" s="3">
        <v>45</v>
      </c>
      <c r="B46" s="4" t="s">
        <v>47</v>
      </c>
      <c r="M46" s="5" t="s">
        <v>52</v>
      </c>
      <c r="N46" s="5" t="s">
        <v>53</v>
      </c>
      <c r="O46" s="5" t="s">
        <v>54</v>
      </c>
      <c r="P46" s="6">
        <v>1</v>
      </c>
      <c r="Q46" s="1">
        <f t="shared" si="0"/>
        <v>1</v>
      </c>
      <c r="R46" s="5">
        <v>1</v>
      </c>
      <c r="S46" s="7">
        <v>0.35505787037037034</v>
      </c>
      <c r="T46" s="8">
        <v>45399</v>
      </c>
      <c r="U46" s="6">
        <v>39.411000000000001</v>
      </c>
      <c r="V46" s="9">
        <v>0.65685000000000004</v>
      </c>
      <c r="W46" s="10">
        <v>1</v>
      </c>
      <c r="X46" s="2">
        <f t="shared" si="1"/>
        <v>0.65685000000000004</v>
      </c>
      <c r="AC46" s="5">
        <v>-1</v>
      </c>
      <c r="AD46" s="5" t="s">
        <v>94</v>
      </c>
      <c r="AE46" s="5">
        <v>0</v>
      </c>
      <c r="AF46" s="5" t="s">
        <v>90</v>
      </c>
      <c r="AG46" s="5">
        <v>1</v>
      </c>
      <c r="AH46" s="5">
        <v>0.27600000000000002</v>
      </c>
      <c r="AI46" s="5" t="s">
        <v>59</v>
      </c>
    </row>
    <row r="47" spans="1:35" x14ac:dyDescent="0.3">
      <c r="A47" s="3">
        <v>46</v>
      </c>
      <c r="B47" s="4" t="s">
        <v>39</v>
      </c>
      <c r="M47" s="5" t="s">
        <v>52</v>
      </c>
      <c r="N47" s="5" t="s">
        <v>53</v>
      </c>
      <c r="O47" s="5" t="s">
        <v>54</v>
      </c>
      <c r="P47" s="6">
        <v>1</v>
      </c>
      <c r="Q47" s="1">
        <f t="shared" si="0"/>
        <v>1</v>
      </c>
      <c r="R47" s="5">
        <v>1</v>
      </c>
      <c r="S47" s="7">
        <v>0.35550925925925925</v>
      </c>
      <c r="T47" s="8">
        <v>45399</v>
      </c>
      <c r="U47" s="6">
        <v>4.72</v>
      </c>
      <c r="V47" s="9">
        <v>7.8666666666666663E-2</v>
      </c>
      <c r="W47" s="10">
        <v>1</v>
      </c>
      <c r="X47" s="2">
        <f t="shared" si="1"/>
        <v>7.8666666666666663E-2</v>
      </c>
      <c r="AC47" s="5">
        <v>-1</v>
      </c>
      <c r="AD47" s="5" t="s">
        <v>94</v>
      </c>
      <c r="AE47" s="5">
        <v>0</v>
      </c>
      <c r="AF47" s="5" t="s">
        <v>90</v>
      </c>
      <c r="AG47" s="5">
        <v>1</v>
      </c>
      <c r="AH47" s="5">
        <v>0.68700000000000006</v>
      </c>
      <c r="AI47" s="5" t="s">
        <v>84</v>
      </c>
    </row>
    <row r="48" spans="1:35" x14ac:dyDescent="0.3">
      <c r="A48" s="3">
        <v>47</v>
      </c>
      <c r="B48" s="4" t="s">
        <v>74</v>
      </c>
      <c r="M48" s="5" t="s">
        <v>52</v>
      </c>
      <c r="N48" s="5" t="s">
        <v>53</v>
      </c>
      <c r="O48" s="5" t="s">
        <v>54</v>
      </c>
      <c r="P48" s="6">
        <v>1</v>
      </c>
      <c r="Q48" s="1">
        <f t="shared" si="0"/>
        <v>0</v>
      </c>
      <c r="R48" s="5">
        <v>1</v>
      </c>
      <c r="S48" s="7">
        <v>0.35781249999999998</v>
      </c>
      <c r="T48" s="8">
        <v>45399</v>
      </c>
      <c r="U48" s="6">
        <v>15.978</v>
      </c>
      <c r="V48" s="9">
        <v>0.26629999999999998</v>
      </c>
      <c r="W48" s="10">
        <v>0</v>
      </c>
      <c r="X48" s="2">
        <f t="shared" si="1"/>
        <v>0</v>
      </c>
      <c r="AC48" s="5">
        <v>-1</v>
      </c>
      <c r="AD48" s="5" t="s">
        <v>94</v>
      </c>
      <c r="AE48" s="5">
        <v>0</v>
      </c>
      <c r="AF48" s="5" t="s">
        <v>90</v>
      </c>
      <c r="AG48" s="5">
        <v>1</v>
      </c>
      <c r="AH48" s="5">
        <v>0.36599999999999999</v>
      </c>
      <c r="AI48" s="5" t="s">
        <v>55</v>
      </c>
    </row>
    <row r="49" spans="1:35" x14ac:dyDescent="0.3">
      <c r="A49" s="3">
        <v>48</v>
      </c>
      <c r="B49" s="4" t="s">
        <v>74</v>
      </c>
      <c r="M49" s="5" t="s">
        <v>52</v>
      </c>
      <c r="N49" s="5" t="s">
        <v>53</v>
      </c>
      <c r="O49" s="5" t="s">
        <v>54</v>
      </c>
      <c r="P49" s="6">
        <v>1</v>
      </c>
      <c r="Q49" s="1">
        <f t="shared" si="0"/>
        <v>1</v>
      </c>
      <c r="R49" s="5">
        <v>1</v>
      </c>
      <c r="S49" s="7">
        <v>0.35802083333333334</v>
      </c>
      <c r="T49" s="8">
        <v>45399</v>
      </c>
      <c r="U49" s="6">
        <v>8.24</v>
      </c>
      <c r="V49" s="9">
        <v>0.13733333333333334</v>
      </c>
      <c r="W49" s="10">
        <v>1</v>
      </c>
      <c r="X49" s="2">
        <f t="shared" si="1"/>
        <v>0.13733333333333334</v>
      </c>
      <c r="AC49" s="5">
        <v>-1</v>
      </c>
      <c r="AD49" s="5" t="s">
        <v>94</v>
      </c>
      <c r="AE49" s="5">
        <v>0</v>
      </c>
      <c r="AF49" s="5" t="s">
        <v>90</v>
      </c>
      <c r="AG49" s="5">
        <v>1</v>
      </c>
      <c r="AH49" s="5">
        <v>0.89600000000000002</v>
      </c>
      <c r="AI49" s="5" t="s">
        <v>55</v>
      </c>
    </row>
    <row r="50" spans="1:35" x14ac:dyDescent="0.3">
      <c r="A50" s="3">
        <v>49</v>
      </c>
      <c r="B50" s="4" t="s">
        <v>95</v>
      </c>
      <c r="M50" s="5" t="s">
        <v>52</v>
      </c>
      <c r="N50" s="5" t="s">
        <v>53</v>
      </c>
      <c r="O50" s="5" t="s">
        <v>54</v>
      </c>
      <c r="P50" s="6">
        <v>1</v>
      </c>
      <c r="Q50" s="1">
        <f t="shared" si="0"/>
        <v>1</v>
      </c>
      <c r="R50" s="5">
        <v>1</v>
      </c>
      <c r="S50" s="7">
        <v>0.35812500000000003</v>
      </c>
      <c r="T50" s="8">
        <v>45399</v>
      </c>
      <c r="U50" s="6">
        <v>9.4730000000000008</v>
      </c>
      <c r="V50" s="9">
        <v>0.15788333333333332</v>
      </c>
      <c r="W50" s="10">
        <v>1</v>
      </c>
      <c r="X50" s="2">
        <f t="shared" si="1"/>
        <v>0.15788333333333332</v>
      </c>
      <c r="AC50" s="5">
        <v>-1</v>
      </c>
      <c r="AD50" s="5" t="s">
        <v>94</v>
      </c>
      <c r="AE50" s="5">
        <v>0</v>
      </c>
      <c r="AF50" s="5" t="s">
        <v>90</v>
      </c>
      <c r="AG50" s="5">
        <v>1</v>
      </c>
      <c r="AH50" s="5">
        <v>0.13600000000000001</v>
      </c>
      <c r="AI50" s="5" t="s">
        <v>56</v>
      </c>
    </row>
    <row r="51" spans="1:35" x14ac:dyDescent="0.3">
      <c r="A51" s="3">
        <v>50</v>
      </c>
      <c r="B51" s="4" t="s">
        <v>47</v>
      </c>
      <c r="M51" s="5" t="s">
        <v>52</v>
      </c>
      <c r="N51" s="5" t="s">
        <v>53</v>
      </c>
      <c r="O51" s="5" t="s">
        <v>54</v>
      </c>
      <c r="P51" s="6">
        <v>1</v>
      </c>
      <c r="Q51" s="1">
        <f t="shared" si="0"/>
        <v>1</v>
      </c>
      <c r="R51" s="5">
        <v>1</v>
      </c>
      <c r="S51" s="7">
        <v>0.35822916666666665</v>
      </c>
      <c r="T51" s="8">
        <v>45399</v>
      </c>
      <c r="U51" s="6">
        <v>2.0510000000000002</v>
      </c>
      <c r="V51" s="9">
        <v>3.4183333333333336E-2</v>
      </c>
      <c r="W51" s="10">
        <v>1</v>
      </c>
      <c r="X51" s="2">
        <f t="shared" si="1"/>
        <v>3.4183333333333336E-2</v>
      </c>
      <c r="AC51" s="5">
        <v>-1</v>
      </c>
      <c r="AD51" s="5" t="s">
        <v>94</v>
      </c>
      <c r="AE51" s="5">
        <v>0</v>
      </c>
      <c r="AF51" s="5" t="s">
        <v>90</v>
      </c>
      <c r="AG51" s="5">
        <v>1</v>
      </c>
      <c r="AH51" s="5">
        <v>0.60899999999999999</v>
      </c>
      <c r="AI51" s="5" t="s">
        <v>59</v>
      </c>
    </row>
    <row r="52" spans="1:35" x14ac:dyDescent="0.3">
      <c r="A52" s="3">
        <v>51</v>
      </c>
      <c r="B52" s="4" t="s">
        <v>39</v>
      </c>
      <c r="M52" s="5" t="s">
        <v>52</v>
      </c>
      <c r="N52" s="5" t="s">
        <v>53</v>
      </c>
      <c r="O52" s="5" t="s">
        <v>54</v>
      </c>
      <c r="P52" s="6">
        <v>1</v>
      </c>
      <c r="Q52" s="1">
        <f t="shared" si="0"/>
        <v>1</v>
      </c>
      <c r="R52" s="5">
        <v>1</v>
      </c>
      <c r="S52" s="7">
        <v>0.35825231481481479</v>
      </c>
      <c r="T52" s="8">
        <v>45399</v>
      </c>
      <c r="U52" s="6">
        <v>3.7690000000000001</v>
      </c>
      <c r="V52" s="9">
        <v>6.2816666666666673E-2</v>
      </c>
      <c r="W52" s="10">
        <v>1</v>
      </c>
      <c r="X52" s="2">
        <f t="shared" si="1"/>
        <v>6.2816666666666673E-2</v>
      </c>
      <c r="AC52" s="5">
        <v>-1</v>
      </c>
      <c r="AD52" s="5" t="s">
        <v>94</v>
      </c>
      <c r="AE52" s="5">
        <v>0</v>
      </c>
      <c r="AF52" s="5" t="s">
        <v>90</v>
      </c>
      <c r="AG52" s="5">
        <v>1</v>
      </c>
      <c r="AH52" s="5">
        <v>0.66</v>
      </c>
      <c r="AI52" s="5" t="s">
        <v>84</v>
      </c>
    </row>
    <row r="53" spans="1:35" x14ac:dyDescent="0.3">
      <c r="A53" s="3">
        <v>52</v>
      </c>
      <c r="B53" s="4" t="s">
        <v>74</v>
      </c>
      <c r="M53" s="5" t="s">
        <v>52</v>
      </c>
      <c r="N53" s="5" t="s">
        <v>53</v>
      </c>
      <c r="O53" s="5" t="s">
        <v>54</v>
      </c>
      <c r="P53" s="6">
        <v>1</v>
      </c>
      <c r="Q53" s="1">
        <f t="shared" si="0"/>
        <v>1</v>
      </c>
      <c r="R53" s="5">
        <v>1</v>
      </c>
      <c r="S53" s="7">
        <v>0.35902777777777778</v>
      </c>
      <c r="T53" s="8">
        <v>45399</v>
      </c>
      <c r="U53" s="6">
        <v>36.610999999999997</v>
      </c>
      <c r="V53" s="9">
        <v>0.6101833333333333</v>
      </c>
      <c r="W53" s="10">
        <v>1</v>
      </c>
      <c r="X53" s="2">
        <f t="shared" si="1"/>
        <v>0.6101833333333333</v>
      </c>
      <c r="AC53" s="5">
        <v>-1</v>
      </c>
      <c r="AD53" s="5" t="s">
        <v>94</v>
      </c>
      <c r="AE53" s="5">
        <v>0</v>
      </c>
      <c r="AF53" s="5" t="s">
        <v>90</v>
      </c>
      <c r="AG53" s="5">
        <v>1</v>
      </c>
      <c r="AH53" s="5">
        <v>2.4E-2</v>
      </c>
      <c r="AI53" s="5" t="s">
        <v>55</v>
      </c>
    </row>
    <row r="54" spans="1:35" x14ac:dyDescent="0.3">
      <c r="A54" s="3">
        <v>53</v>
      </c>
      <c r="B54" s="4" t="s">
        <v>95</v>
      </c>
      <c r="M54" s="5" t="s">
        <v>52</v>
      </c>
      <c r="N54" s="5" t="s">
        <v>53</v>
      </c>
      <c r="O54" s="5" t="s">
        <v>54</v>
      </c>
      <c r="P54" s="6">
        <v>1</v>
      </c>
      <c r="Q54" s="1">
        <f t="shared" si="0"/>
        <v>1</v>
      </c>
      <c r="R54" s="5">
        <v>1</v>
      </c>
      <c r="S54" s="7">
        <v>0.35944444444444446</v>
      </c>
      <c r="T54" s="8">
        <v>45399</v>
      </c>
      <c r="U54" s="6">
        <v>15.612</v>
      </c>
      <c r="V54" s="9">
        <v>0.26019999999999999</v>
      </c>
      <c r="W54" s="10">
        <v>1</v>
      </c>
      <c r="X54" s="2">
        <f t="shared" si="1"/>
        <v>0.26019999999999999</v>
      </c>
      <c r="AC54" s="5">
        <v>-1</v>
      </c>
      <c r="AD54" s="5" t="s">
        <v>94</v>
      </c>
      <c r="AE54" s="5">
        <v>0</v>
      </c>
      <c r="AF54" s="5" t="s">
        <v>90</v>
      </c>
      <c r="AG54" s="5">
        <v>1</v>
      </c>
      <c r="AH54" s="5">
        <v>0.63500000000000001</v>
      </c>
      <c r="AI54" s="5" t="s">
        <v>56</v>
      </c>
    </row>
    <row r="55" spans="1:35" x14ac:dyDescent="0.3">
      <c r="A55" s="3">
        <v>54</v>
      </c>
      <c r="B55" s="4" t="s">
        <v>38</v>
      </c>
      <c r="M55" s="5" t="s">
        <v>52</v>
      </c>
      <c r="N55" s="5" t="s">
        <v>53</v>
      </c>
      <c r="O55" s="5" t="s">
        <v>54</v>
      </c>
      <c r="P55" s="6">
        <v>1</v>
      </c>
      <c r="Q55" s="1">
        <f t="shared" si="0"/>
        <v>1</v>
      </c>
      <c r="R55" s="5">
        <v>1</v>
      </c>
      <c r="S55" s="7">
        <v>0.35962962962962963</v>
      </c>
      <c r="T55" s="8">
        <v>45399</v>
      </c>
      <c r="U55" s="6">
        <v>49.767000000000003</v>
      </c>
      <c r="V55" s="9">
        <v>0.82945000000000002</v>
      </c>
      <c r="W55" s="10">
        <v>1</v>
      </c>
      <c r="X55" s="2">
        <f t="shared" si="1"/>
        <v>0.82945000000000002</v>
      </c>
      <c r="AC55" s="5">
        <v>-1</v>
      </c>
      <c r="AD55" s="5" t="s">
        <v>94</v>
      </c>
      <c r="AE55" s="5">
        <v>0</v>
      </c>
      <c r="AF55" s="5" t="s">
        <v>90</v>
      </c>
      <c r="AG55" s="5">
        <v>1</v>
      </c>
      <c r="AH55" s="5">
        <v>0.247</v>
      </c>
      <c r="AI55" s="5" t="s">
        <v>58</v>
      </c>
    </row>
    <row r="56" spans="1:35" x14ac:dyDescent="0.3">
      <c r="A56" s="3">
        <v>55</v>
      </c>
      <c r="B56" s="4" t="s">
        <v>47</v>
      </c>
      <c r="M56" s="5" t="s">
        <v>52</v>
      </c>
      <c r="N56" s="5" t="s">
        <v>53</v>
      </c>
      <c r="O56" s="5" t="s">
        <v>54</v>
      </c>
      <c r="P56" s="6">
        <v>1</v>
      </c>
      <c r="Q56" s="1">
        <f t="shared" si="0"/>
        <v>1</v>
      </c>
      <c r="R56" s="5">
        <v>1</v>
      </c>
      <c r="S56" s="7">
        <v>0.36020833333333335</v>
      </c>
      <c r="T56" s="8">
        <v>45399</v>
      </c>
      <c r="U56" s="6">
        <v>4.7370000000000001</v>
      </c>
      <c r="V56" s="9">
        <v>7.8950000000000006E-2</v>
      </c>
      <c r="W56" s="10">
        <v>1</v>
      </c>
      <c r="X56" s="2">
        <f t="shared" si="1"/>
        <v>7.8950000000000006E-2</v>
      </c>
      <c r="AC56" s="5">
        <v>-1</v>
      </c>
      <c r="AD56" s="5" t="s">
        <v>94</v>
      </c>
      <c r="AE56" s="5">
        <v>0</v>
      </c>
      <c r="AF56" s="5" t="s">
        <v>90</v>
      </c>
      <c r="AG56" s="5">
        <v>1</v>
      </c>
      <c r="AH56" s="5">
        <v>1.4E-2</v>
      </c>
      <c r="AI56" s="5" t="s">
        <v>59</v>
      </c>
    </row>
    <row r="57" spans="1:35" x14ac:dyDescent="0.3">
      <c r="A57" s="3">
        <v>56</v>
      </c>
      <c r="B57" s="4" t="s">
        <v>39</v>
      </c>
      <c r="M57" s="5" t="s">
        <v>52</v>
      </c>
      <c r="N57" s="5" t="s">
        <v>53</v>
      </c>
      <c r="O57" s="5" t="s">
        <v>54</v>
      </c>
      <c r="P57" s="6">
        <v>1</v>
      </c>
      <c r="Q57" s="1">
        <f t="shared" si="0"/>
        <v>1</v>
      </c>
      <c r="R57" s="5">
        <v>1</v>
      </c>
      <c r="S57" s="7">
        <v>0.36025462962962962</v>
      </c>
      <c r="T57" s="8">
        <v>45399</v>
      </c>
      <c r="U57" s="6">
        <v>4.7030000000000003</v>
      </c>
      <c r="V57" s="9">
        <v>7.8383333333333333E-2</v>
      </c>
      <c r="W57" s="10">
        <v>1</v>
      </c>
      <c r="X57" s="2">
        <f t="shared" si="1"/>
        <v>7.8383333333333333E-2</v>
      </c>
      <c r="AC57" s="5">
        <v>-1</v>
      </c>
      <c r="AD57" s="5" t="s">
        <v>94</v>
      </c>
      <c r="AE57" s="5">
        <v>0</v>
      </c>
      <c r="AF57" s="5" t="s">
        <v>90</v>
      </c>
      <c r="AG57" s="5">
        <v>1</v>
      </c>
      <c r="AH57" s="5">
        <v>0.751</v>
      </c>
      <c r="AI57" s="5" t="s">
        <v>84</v>
      </c>
    </row>
    <row r="58" spans="1:35" x14ac:dyDescent="0.3">
      <c r="A58" s="3">
        <v>57</v>
      </c>
      <c r="B58" s="4" t="s">
        <v>74</v>
      </c>
      <c r="M58" s="5" t="s">
        <v>52</v>
      </c>
      <c r="N58" s="5" t="s">
        <v>53</v>
      </c>
      <c r="O58" s="5" t="s">
        <v>54</v>
      </c>
      <c r="P58" s="6">
        <v>1</v>
      </c>
      <c r="Q58" s="1">
        <f t="shared" si="0"/>
        <v>1</v>
      </c>
      <c r="R58" s="5">
        <v>1</v>
      </c>
      <c r="S58" s="7">
        <v>0.3603587962962963</v>
      </c>
      <c r="T58" s="8">
        <v>45399</v>
      </c>
      <c r="U58" s="6">
        <v>28.652000000000001</v>
      </c>
      <c r="V58" s="9">
        <v>0.47753333333333331</v>
      </c>
      <c r="W58" s="10">
        <v>1</v>
      </c>
      <c r="X58" s="2">
        <f t="shared" si="1"/>
        <v>0.47753333333333331</v>
      </c>
      <c r="AC58" s="5">
        <v>-1</v>
      </c>
      <c r="AD58" s="5" t="s">
        <v>94</v>
      </c>
      <c r="AE58" s="5">
        <v>0</v>
      </c>
      <c r="AF58" s="5" t="s">
        <v>90</v>
      </c>
      <c r="AG58" s="5">
        <v>1</v>
      </c>
      <c r="AH58" s="5">
        <v>0.47399999999999998</v>
      </c>
      <c r="AI58" s="5" t="s">
        <v>55</v>
      </c>
    </row>
    <row r="59" spans="1:35" x14ac:dyDescent="0.3">
      <c r="A59" s="3">
        <v>58</v>
      </c>
      <c r="B59" s="4" t="s">
        <v>91</v>
      </c>
      <c r="M59" s="5" t="s">
        <v>52</v>
      </c>
      <c r="N59" s="5" t="s">
        <v>53</v>
      </c>
      <c r="O59" s="5" t="s">
        <v>54</v>
      </c>
      <c r="P59" s="6">
        <v>1</v>
      </c>
      <c r="Q59" s="1">
        <f t="shared" si="0"/>
        <v>1</v>
      </c>
      <c r="R59" s="5">
        <v>1</v>
      </c>
      <c r="S59" s="7">
        <v>0.36069444444444443</v>
      </c>
      <c r="T59" s="8">
        <v>45399</v>
      </c>
      <c r="U59" s="6">
        <v>42.694000000000003</v>
      </c>
      <c r="V59" s="9">
        <v>0.71156666666666668</v>
      </c>
      <c r="W59" s="10">
        <v>1</v>
      </c>
      <c r="X59" s="2">
        <f t="shared" si="1"/>
        <v>0.71156666666666668</v>
      </c>
      <c r="AC59" s="5">
        <v>-1</v>
      </c>
      <c r="AD59" s="5" t="s">
        <v>94</v>
      </c>
      <c r="AE59" s="5">
        <v>0</v>
      </c>
      <c r="AF59" s="5" t="s">
        <v>90</v>
      </c>
      <c r="AG59" s="5">
        <v>1</v>
      </c>
      <c r="AH59" s="5">
        <v>0.127</v>
      </c>
      <c r="AI59" s="5" t="s">
        <v>64</v>
      </c>
    </row>
    <row r="60" spans="1:35" x14ac:dyDescent="0.3">
      <c r="A60" s="3">
        <v>59</v>
      </c>
      <c r="B60" s="4" t="s">
        <v>47</v>
      </c>
      <c r="M60" s="5" t="s">
        <v>52</v>
      </c>
      <c r="N60" s="5" t="s">
        <v>53</v>
      </c>
      <c r="O60" s="5" t="s">
        <v>54</v>
      </c>
      <c r="P60" s="6">
        <v>1</v>
      </c>
      <c r="Q60" s="1">
        <f t="shared" si="0"/>
        <v>1</v>
      </c>
      <c r="R60" s="5">
        <v>1</v>
      </c>
      <c r="S60" s="7">
        <v>0.36118055555555556</v>
      </c>
      <c r="T60" s="8">
        <v>45399</v>
      </c>
      <c r="U60" s="6">
        <v>2.5019999999999998</v>
      </c>
      <c r="V60" s="9">
        <v>4.1700000000000001E-2</v>
      </c>
      <c r="W60" s="10">
        <v>1</v>
      </c>
      <c r="X60" s="2">
        <f t="shared" si="1"/>
        <v>4.1700000000000001E-2</v>
      </c>
      <c r="AC60" s="5">
        <v>-1</v>
      </c>
      <c r="AD60" s="5" t="s">
        <v>94</v>
      </c>
      <c r="AE60" s="5">
        <v>0</v>
      </c>
      <c r="AF60" s="5" t="s">
        <v>90</v>
      </c>
      <c r="AG60" s="5">
        <v>1</v>
      </c>
      <c r="AH60" s="5">
        <v>0.82099999999999995</v>
      </c>
      <c r="AI60" s="5" t="s">
        <v>59</v>
      </c>
    </row>
    <row r="61" spans="1:35" x14ac:dyDescent="0.3">
      <c r="A61" s="3">
        <v>60</v>
      </c>
      <c r="B61" s="4" t="s">
        <v>39</v>
      </c>
      <c r="M61" s="5" t="s">
        <v>52</v>
      </c>
      <c r="N61" s="5" t="s">
        <v>53</v>
      </c>
      <c r="O61" s="5" t="s">
        <v>54</v>
      </c>
      <c r="P61" s="6">
        <v>1</v>
      </c>
      <c r="Q61" s="1">
        <f t="shared" si="0"/>
        <v>1</v>
      </c>
      <c r="R61" s="5">
        <v>1</v>
      </c>
      <c r="S61" s="7">
        <v>0.36121527777777779</v>
      </c>
      <c r="T61" s="8">
        <v>45399</v>
      </c>
      <c r="U61" s="6">
        <v>3.069</v>
      </c>
      <c r="V61" s="9">
        <v>5.1150000000000001E-2</v>
      </c>
      <c r="W61" s="10">
        <v>1</v>
      </c>
      <c r="X61" s="2">
        <f t="shared" si="1"/>
        <v>5.1150000000000001E-2</v>
      </c>
      <c r="AC61" s="5">
        <v>-1</v>
      </c>
      <c r="AD61" s="5" t="s">
        <v>94</v>
      </c>
      <c r="AE61" s="5">
        <v>0</v>
      </c>
      <c r="AF61" s="5" t="s">
        <v>90</v>
      </c>
      <c r="AG61" s="5">
        <v>1</v>
      </c>
      <c r="AH61" s="5">
        <v>0.32300000000000001</v>
      </c>
      <c r="AI61" s="5" t="s">
        <v>84</v>
      </c>
    </row>
    <row r="62" spans="1:35" x14ac:dyDescent="0.3">
      <c r="A62" s="3">
        <v>61</v>
      </c>
      <c r="B62" s="4" t="s">
        <v>74</v>
      </c>
      <c r="M62" s="5" t="s">
        <v>52</v>
      </c>
      <c r="N62" s="5" t="s">
        <v>53</v>
      </c>
      <c r="O62" s="5" t="s">
        <v>54</v>
      </c>
      <c r="P62" s="6">
        <v>1</v>
      </c>
      <c r="Q62" s="1">
        <f t="shared" si="0"/>
        <v>1</v>
      </c>
      <c r="R62" s="5">
        <v>1</v>
      </c>
      <c r="S62" s="7">
        <v>0.36431712962962964</v>
      </c>
      <c r="T62" s="8">
        <v>45399</v>
      </c>
      <c r="U62" s="6">
        <v>12.38</v>
      </c>
      <c r="V62" s="9">
        <v>0.20633333333333334</v>
      </c>
      <c r="W62" s="10">
        <v>1</v>
      </c>
      <c r="X62" s="2">
        <f t="shared" si="1"/>
        <v>0.20633333333333334</v>
      </c>
      <c r="AC62" s="5">
        <v>-1</v>
      </c>
      <c r="AD62" s="5" t="s">
        <v>94</v>
      </c>
      <c r="AE62" s="5">
        <v>0</v>
      </c>
      <c r="AF62" s="5" t="s">
        <v>90</v>
      </c>
      <c r="AG62" s="5">
        <v>1</v>
      </c>
      <c r="AH62" s="5">
        <v>0.753</v>
      </c>
      <c r="AI62" s="5" t="s">
        <v>55</v>
      </c>
    </row>
    <row r="63" spans="1:35" x14ac:dyDescent="0.3">
      <c r="A63" s="3">
        <v>62</v>
      </c>
      <c r="B63" s="4" t="s">
        <v>96</v>
      </c>
      <c r="M63" s="5" t="s">
        <v>52</v>
      </c>
      <c r="N63" s="5" t="s">
        <v>53</v>
      </c>
      <c r="O63" s="5" t="s">
        <v>54</v>
      </c>
      <c r="P63" s="6">
        <v>1</v>
      </c>
      <c r="Q63" s="1">
        <f t="shared" si="0"/>
        <v>1</v>
      </c>
      <c r="R63" s="5">
        <v>1</v>
      </c>
      <c r="S63" s="7">
        <v>0.36446759259259259</v>
      </c>
      <c r="T63" s="8">
        <v>45399</v>
      </c>
      <c r="U63" s="6">
        <v>12.063000000000001</v>
      </c>
      <c r="V63" s="9">
        <v>0.20105000000000001</v>
      </c>
      <c r="W63" s="10">
        <v>1</v>
      </c>
      <c r="X63" s="2">
        <f t="shared" si="1"/>
        <v>0.20105000000000001</v>
      </c>
      <c r="AC63" s="5">
        <v>-1</v>
      </c>
      <c r="AD63" s="5" t="s">
        <v>94</v>
      </c>
      <c r="AE63" s="5">
        <v>0</v>
      </c>
      <c r="AF63" s="5" t="s">
        <v>90</v>
      </c>
      <c r="AG63" s="5">
        <v>1</v>
      </c>
      <c r="AH63" s="5">
        <v>0.13300000000000001</v>
      </c>
      <c r="AI63" s="5" t="s">
        <v>57</v>
      </c>
    </row>
    <row r="64" spans="1:35" x14ac:dyDescent="0.3">
      <c r="A64" s="3">
        <v>63</v>
      </c>
      <c r="B64" s="4" t="s">
        <v>47</v>
      </c>
      <c r="M64" s="5" t="s">
        <v>52</v>
      </c>
      <c r="N64" s="5" t="s">
        <v>53</v>
      </c>
      <c r="O64" s="5" t="s">
        <v>54</v>
      </c>
      <c r="P64" s="6">
        <v>1</v>
      </c>
      <c r="Q64" s="1">
        <f t="shared" si="0"/>
        <v>1</v>
      </c>
      <c r="R64" s="5">
        <v>1</v>
      </c>
      <c r="S64" s="7">
        <v>0.3646064814814815</v>
      </c>
      <c r="T64" s="8">
        <v>45399</v>
      </c>
      <c r="U64" s="6">
        <v>7.8250000000000002</v>
      </c>
      <c r="V64" s="9">
        <v>0.13041666666666665</v>
      </c>
      <c r="W64" s="10">
        <v>1</v>
      </c>
      <c r="X64" s="2">
        <f t="shared" si="1"/>
        <v>0.13041666666666665</v>
      </c>
      <c r="AC64" s="5">
        <v>-1</v>
      </c>
      <c r="AD64" s="5" t="s">
        <v>94</v>
      </c>
      <c r="AE64" s="5">
        <v>0</v>
      </c>
      <c r="AF64" s="5" t="s">
        <v>90</v>
      </c>
      <c r="AG64" s="5">
        <v>1</v>
      </c>
      <c r="AH64" s="5">
        <v>0.19600000000000001</v>
      </c>
      <c r="AI64" s="5" t="s">
        <v>59</v>
      </c>
    </row>
    <row r="65" spans="1:35" x14ac:dyDescent="0.3">
      <c r="A65" s="3">
        <v>64</v>
      </c>
      <c r="B65" s="4" t="s">
        <v>39</v>
      </c>
      <c r="M65" s="5" t="s">
        <v>52</v>
      </c>
      <c r="N65" s="5" t="s">
        <v>53</v>
      </c>
      <c r="O65" s="5" t="s">
        <v>54</v>
      </c>
      <c r="P65" s="6">
        <v>1</v>
      </c>
      <c r="Q65" s="1">
        <f t="shared" si="0"/>
        <v>1</v>
      </c>
      <c r="R65" s="5">
        <v>1</v>
      </c>
      <c r="S65" s="7">
        <v>0.36469907407407409</v>
      </c>
      <c r="T65" s="8">
        <v>45399</v>
      </c>
      <c r="U65" s="6">
        <v>1.268</v>
      </c>
      <c r="V65" s="9">
        <v>2.1133333333333334E-2</v>
      </c>
      <c r="W65" s="10">
        <v>1</v>
      </c>
      <c r="X65" s="2">
        <f t="shared" si="1"/>
        <v>2.1133333333333334E-2</v>
      </c>
      <c r="AC65" s="5">
        <v>-1</v>
      </c>
      <c r="AD65" s="5" t="s">
        <v>94</v>
      </c>
      <c r="AE65" s="5">
        <v>0</v>
      </c>
      <c r="AF65" s="5" t="s">
        <v>90</v>
      </c>
      <c r="AG65" s="5">
        <v>1</v>
      </c>
      <c r="AH65" s="5">
        <v>2.1000000000000001E-2</v>
      </c>
      <c r="AI65" s="5" t="s">
        <v>84</v>
      </c>
    </row>
    <row r="66" spans="1:35" x14ac:dyDescent="0.3">
      <c r="A66" s="3">
        <v>65</v>
      </c>
      <c r="B66" s="4" t="s">
        <v>74</v>
      </c>
      <c r="M66" s="5" t="s">
        <v>52</v>
      </c>
      <c r="N66" s="5" t="s">
        <v>53</v>
      </c>
      <c r="O66" s="5" t="s">
        <v>54</v>
      </c>
      <c r="P66" s="6">
        <v>1</v>
      </c>
      <c r="Q66" s="1">
        <f t="shared" si="0"/>
        <v>1</v>
      </c>
      <c r="R66" s="5">
        <v>1</v>
      </c>
      <c r="S66" s="7">
        <v>0.36546296296296299</v>
      </c>
      <c r="T66" s="8">
        <v>45399</v>
      </c>
      <c r="U66" s="6">
        <v>16.433</v>
      </c>
      <c r="V66" s="9">
        <v>0.27388333333333331</v>
      </c>
      <c r="W66" s="10">
        <v>1</v>
      </c>
      <c r="X66" s="2">
        <f t="shared" si="1"/>
        <v>0.27388333333333331</v>
      </c>
      <c r="AC66" s="5">
        <v>-1</v>
      </c>
      <c r="AD66" s="5" t="s">
        <v>94</v>
      </c>
      <c r="AE66" s="5">
        <v>0</v>
      </c>
      <c r="AF66" s="5" t="s">
        <v>90</v>
      </c>
      <c r="AG66" s="5">
        <v>1</v>
      </c>
      <c r="AH66" s="5">
        <v>1.6E-2</v>
      </c>
      <c r="AI66" s="5" t="s">
        <v>55</v>
      </c>
    </row>
    <row r="67" spans="1:35" x14ac:dyDescent="0.3">
      <c r="A67" s="3">
        <v>66</v>
      </c>
      <c r="B67" s="4" t="s">
        <v>40</v>
      </c>
      <c r="M67" s="5" t="s">
        <v>52</v>
      </c>
      <c r="N67" s="5" t="s">
        <v>53</v>
      </c>
      <c r="O67" s="5" t="s">
        <v>54</v>
      </c>
      <c r="P67" s="6">
        <v>1</v>
      </c>
      <c r="Q67" s="1">
        <f t="shared" ref="Q67:Q130" si="2">IF(W67=0,0, P67)</f>
        <v>1</v>
      </c>
      <c r="R67" s="5">
        <v>1</v>
      </c>
      <c r="S67" s="7">
        <v>0.36564814814814817</v>
      </c>
      <c r="T67" s="8">
        <v>45399</v>
      </c>
      <c r="U67" s="6">
        <v>67.441000000000003</v>
      </c>
      <c r="V67" s="9">
        <v>1.1240166666666667</v>
      </c>
      <c r="W67" s="10">
        <v>1</v>
      </c>
      <c r="X67" s="2">
        <f t="shared" ref="X67:X130" si="3">V67*W67</f>
        <v>1.1240166666666667</v>
      </c>
      <c r="AC67" s="5">
        <v>-1</v>
      </c>
      <c r="AD67" s="5" t="s">
        <v>94</v>
      </c>
      <c r="AE67" s="5">
        <v>0</v>
      </c>
      <c r="AF67" s="5" t="s">
        <v>90</v>
      </c>
      <c r="AG67" s="5">
        <v>1</v>
      </c>
      <c r="AH67" s="5">
        <v>0.44900000000000001</v>
      </c>
      <c r="AI67" s="5" t="s">
        <v>60</v>
      </c>
    </row>
    <row r="68" spans="1:35" x14ac:dyDescent="0.3">
      <c r="A68" s="3">
        <v>67</v>
      </c>
      <c r="B68" s="4" t="s">
        <v>47</v>
      </c>
      <c r="M68" s="5" t="s">
        <v>52</v>
      </c>
      <c r="N68" s="5" t="s">
        <v>53</v>
      </c>
      <c r="O68" s="5" t="s">
        <v>54</v>
      </c>
      <c r="P68" s="6">
        <v>1</v>
      </c>
      <c r="Q68" s="1">
        <f t="shared" si="2"/>
        <v>1</v>
      </c>
      <c r="R68" s="5">
        <v>1</v>
      </c>
      <c r="S68" s="7">
        <v>0.3664236111111111</v>
      </c>
      <c r="T68" s="8">
        <v>45399</v>
      </c>
      <c r="U68" s="6">
        <v>1.6519999999999999</v>
      </c>
      <c r="V68" s="9">
        <v>2.7533333333333333E-2</v>
      </c>
      <c r="W68" s="10">
        <v>1</v>
      </c>
      <c r="X68" s="2">
        <f t="shared" si="3"/>
        <v>2.7533333333333333E-2</v>
      </c>
      <c r="AC68" s="5">
        <v>-1</v>
      </c>
      <c r="AD68" s="5" t="s">
        <v>94</v>
      </c>
      <c r="AE68" s="5">
        <v>0</v>
      </c>
      <c r="AF68" s="5" t="s">
        <v>90</v>
      </c>
      <c r="AG68" s="5">
        <v>1</v>
      </c>
      <c r="AH68" s="5">
        <v>0.89</v>
      </c>
      <c r="AI68" s="5" t="s">
        <v>59</v>
      </c>
    </row>
    <row r="69" spans="1:35" x14ac:dyDescent="0.3">
      <c r="A69" s="3">
        <v>68</v>
      </c>
      <c r="B69" s="4" t="s">
        <v>39</v>
      </c>
      <c r="M69" s="5" t="s">
        <v>52</v>
      </c>
      <c r="N69" s="5" t="s">
        <v>53</v>
      </c>
      <c r="O69" s="5" t="s">
        <v>54</v>
      </c>
      <c r="P69" s="6">
        <v>1</v>
      </c>
      <c r="Q69" s="1">
        <f t="shared" si="2"/>
        <v>1</v>
      </c>
      <c r="R69" s="5">
        <v>1</v>
      </c>
      <c r="S69" s="7">
        <v>0.36644675925925924</v>
      </c>
      <c r="T69" s="8">
        <v>45399</v>
      </c>
      <c r="U69" s="6">
        <v>4.6539999999999999</v>
      </c>
      <c r="V69" s="9">
        <v>7.7566666666666673E-2</v>
      </c>
      <c r="W69" s="10">
        <v>1</v>
      </c>
      <c r="X69" s="2">
        <f t="shared" si="3"/>
        <v>7.7566666666666673E-2</v>
      </c>
      <c r="AC69" s="5">
        <v>-1</v>
      </c>
      <c r="AD69" s="5" t="s">
        <v>94</v>
      </c>
      <c r="AE69" s="5">
        <v>0</v>
      </c>
      <c r="AF69" s="5" t="s">
        <v>90</v>
      </c>
      <c r="AG69" s="5">
        <v>1</v>
      </c>
      <c r="AH69" s="5">
        <v>0.54200000000000004</v>
      </c>
      <c r="AI69" s="5" t="s">
        <v>84</v>
      </c>
    </row>
    <row r="70" spans="1:35" x14ac:dyDescent="0.3">
      <c r="A70" s="3">
        <v>69</v>
      </c>
      <c r="B70" s="4" t="s">
        <v>74</v>
      </c>
      <c r="M70" s="5" t="s">
        <v>52</v>
      </c>
      <c r="N70" s="5" t="s">
        <v>53</v>
      </c>
      <c r="O70" s="5" t="s">
        <v>54</v>
      </c>
      <c r="P70" s="6">
        <v>1</v>
      </c>
      <c r="Q70" s="1">
        <f t="shared" si="2"/>
        <v>0</v>
      </c>
      <c r="R70" s="5">
        <v>1</v>
      </c>
      <c r="S70" s="7">
        <v>0.36770833333333336</v>
      </c>
      <c r="T70" s="8">
        <v>45399</v>
      </c>
      <c r="U70" s="6">
        <v>4.7380000000000004</v>
      </c>
      <c r="V70" s="9">
        <v>7.8966666666666671E-2</v>
      </c>
      <c r="W70" s="10">
        <v>0</v>
      </c>
      <c r="X70" s="2">
        <f t="shared" si="3"/>
        <v>0</v>
      </c>
      <c r="AC70" s="5">
        <v>-1</v>
      </c>
      <c r="AD70" s="5" t="s">
        <v>94</v>
      </c>
      <c r="AE70" s="5">
        <v>0</v>
      </c>
      <c r="AF70" s="5" t="s">
        <v>90</v>
      </c>
      <c r="AG70" s="5">
        <v>1</v>
      </c>
      <c r="AH70" s="5">
        <v>0.92200000000000004</v>
      </c>
      <c r="AI70" s="5" t="s">
        <v>55</v>
      </c>
    </row>
    <row r="71" spans="1:35" x14ac:dyDescent="0.3">
      <c r="A71" s="3">
        <v>70</v>
      </c>
      <c r="B71" s="4" t="s">
        <v>95</v>
      </c>
      <c r="M71" s="5" t="s">
        <v>52</v>
      </c>
      <c r="N71" s="5" t="s">
        <v>53</v>
      </c>
      <c r="O71" s="5" t="s">
        <v>54</v>
      </c>
      <c r="P71" s="6">
        <v>1</v>
      </c>
      <c r="Q71" s="1">
        <f t="shared" si="2"/>
        <v>0</v>
      </c>
      <c r="R71" s="5">
        <v>1</v>
      </c>
      <c r="S71" s="7">
        <v>0.36776620370370372</v>
      </c>
      <c r="T71" s="8">
        <v>45399</v>
      </c>
      <c r="U71" s="6">
        <v>40.180999999999997</v>
      </c>
      <c r="V71" s="9">
        <v>0.6696833333333333</v>
      </c>
      <c r="W71" s="10">
        <v>0</v>
      </c>
      <c r="X71" s="2">
        <f t="shared" si="3"/>
        <v>0</v>
      </c>
      <c r="AC71" s="5">
        <v>-1</v>
      </c>
      <c r="AD71" s="5" t="s">
        <v>94</v>
      </c>
      <c r="AE71" s="5">
        <v>0</v>
      </c>
      <c r="AF71" s="5" t="s">
        <v>90</v>
      </c>
      <c r="AG71" s="5">
        <v>1</v>
      </c>
      <c r="AH71" s="5">
        <v>0.66</v>
      </c>
      <c r="AI71" s="5" t="s">
        <v>56</v>
      </c>
    </row>
    <row r="72" spans="1:35" x14ac:dyDescent="0.3">
      <c r="A72" s="3">
        <v>71</v>
      </c>
      <c r="B72" s="4" t="s">
        <v>38</v>
      </c>
      <c r="M72" s="5" t="s">
        <v>52</v>
      </c>
      <c r="N72" s="5" t="s">
        <v>53</v>
      </c>
      <c r="O72" s="5" t="s">
        <v>54</v>
      </c>
      <c r="P72" s="6">
        <v>1</v>
      </c>
      <c r="Q72" s="1">
        <f t="shared" si="2"/>
        <v>0</v>
      </c>
      <c r="R72" s="5">
        <v>1</v>
      </c>
      <c r="S72" s="7">
        <v>0.36822916666666666</v>
      </c>
      <c r="T72" s="8">
        <v>45399</v>
      </c>
      <c r="U72" s="6">
        <v>27.856000000000002</v>
      </c>
      <c r="V72" s="9">
        <v>0.46426666666666666</v>
      </c>
      <c r="W72" s="10">
        <v>0</v>
      </c>
      <c r="X72" s="2">
        <f t="shared" si="3"/>
        <v>0</v>
      </c>
      <c r="AC72" s="5">
        <v>-1</v>
      </c>
      <c r="AD72" s="5" t="s">
        <v>94</v>
      </c>
      <c r="AE72" s="5">
        <v>0</v>
      </c>
      <c r="AF72" s="5" t="s">
        <v>90</v>
      </c>
      <c r="AG72" s="5">
        <v>1</v>
      </c>
      <c r="AH72" s="5">
        <v>0.84099999999999997</v>
      </c>
      <c r="AI72" s="5" t="s">
        <v>58</v>
      </c>
    </row>
    <row r="73" spans="1:35" x14ac:dyDescent="0.3">
      <c r="A73" s="3">
        <v>72</v>
      </c>
      <c r="B73" s="4" t="s">
        <v>40</v>
      </c>
      <c r="M73" s="5" t="s">
        <v>52</v>
      </c>
      <c r="N73" s="5" t="s">
        <v>53</v>
      </c>
      <c r="O73" s="5" t="s">
        <v>54</v>
      </c>
      <c r="P73" s="6">
        <v>1</v>
      </c>
      <c r="Q73" s="1">
        <f t="shared" si="2"/>
        <v>0</v>
      </c>
      <c r="R73" s="5">
        <v>1</v>
      </c>
      <c r="S73" s="7">
        <v>0.36855324074074075</v>
      </c>
      <c r="T73" s="8">
        <v>45399</v>
      </c>
      <c r="U73" s="6">
        <v>93.174000000000007</v>
      </c>
      <c r="V73" s="9">
        <v>1.5528999999999999</v>
      </c>
      <c r="W73" s="10">
        <v>0</v>
      </c>
      <c r="X73" s="2">
        <f t="shared" si="3"/>
        <v>0</v>
      </c>
      <c r="AC73" s="5">
        <v>-1</v>
      </c>
      <c r="AD73" s="5" t="s">
        <v>94</v>
      </c>
      <c r="AE73" s="5">
        <v>0</v>
      </c>
      <c r="AF73" s="5" t="s">
        <v>90</v>
      </c>
      <c r="AG73" s="5">
        <v>1</v>
      </c>
      <c r="AH73" s="5">
        <v>0.69699999999999995</v>
      </c>
      <c r="AI73" s="5" t="s">
        <v>60</v>
      </c>
    </row>
    <row r="74" spans="1:35" x14ac:dyDescent="0.3">
      <c r="A74" s="3">
        <v>73</v>
      </c>
      <c r="B74" s="4" t="s">
        <v>43</v>
      </c>
      <c r="M74" s="5" t="s">
        <v>52</v>
      </c>
      <c r="N74" s="5" t="s">
        <v>53</v>
      </c>
      <c r="O74" s="5" t="s">
        <v>54</v>
      </c>
      <c r="P74" s="6">
        <v>1</v>
      </c>
      <c r="Q74" s="1">
        <f t="shared" si="2"/>
        <v>0</v>
      </c>
      <c r="R74" s="5">
        <v>1</v>
      </c>
      <c r="S74" s="7">
        <v>0.36962962962962964</v>
      </c>
      <c r="T74" s="8">
        <v>45399</v>
      </c>
      <c r="U74" s="6">
        <v>42.162999999999997</v>
      </c>
      <c r="V74" s="9">
        <v>0.70271666666666666</v>
      </c>
      <c r="W74" s="10">
        <v>0</v>
      </c>
      <c r="X74" s="2">
        <f t="shared" si="3"/>
        <v>0</v>
      </c>
      <c r="AC74" s="5">
        <v>-1</v>
      </c>
      <c r="AD74" s="5" t="s">
        <v>94</v>
      </c>
      <c r="AE74" s="5">
        <v>0</v>
      </c>
      <c r="AF74" s="5" t="s">
        <v>90</v>
      </c>
      <c r="AG74" s="5">
        <v>1</v>
      </c>
      <c r="AH74" s="5">
        <v>0.871</v>
      </c>
      <c r="AI74" s="5" t="s">
        <v>63</v>
      </c>
    </row>
    <row r="75" spans="1:35" x14ac:dyDescent="0.3">
      <c r="A75" s="3">
        <v>74</v>
      </c>
      <c r="B75" s="4" t="s">
        <v>74</v>
      </c>
      <c r="M75" s="5" t="s">
        <v>52</v>
      </c>
      <c r="N75" s="5" t="s">
        <v>53</v>
      </c>
      <c r="O75" s="5" t="s">
        <v>54</v>
      </c>
      <c r="P75" s="6">
        <v>1</v>
      </c>
      <c r="Q75" s="1">
        <f t="shared" si="2"/>
        <v>1</v>
      </c>
      <c r="R75" s="5">
        <v>1</v>
      </c>
      <c r="S75" s="7">
        <v>0.37034722222222222</v>
      </c>
      <c r="T75" s="8">
        <v>45399</v>
      </c>
      <c r="U75" s="6">
        <v>17.163</v>
      </c>
      <c r="V75" s="9">
        <v>0.28605000000000003</v>
      </c>
      <c r="W75" s="10">
        <v>1</v>
      </c>
      <c r="X75" s="2">
        <f t="shared" si="3"/>
        <v>0.28605000000000003</v>
      </c>
      <c r="AC75" s="5">
        <v>-1</v>
      </c>
      <c r="AD75" s="5" t="s">
        <v>94</v>
      </c>
      <c r="AE75" s="5">
        <v>0</v>
      </c>
      <c r="AF75" s="5" t="s">
        <v>90</v>
      </c>
      <c r="AG75" s="5">
        <v>1</v>
      </c>
      <c r="AH75" s="5">
        <v>0.69899999999999995</v>
      </c>
      <c r="AI75" s="5" t="s">
        <v>55</v>
      </c>
    </row>
    <row r="76" spans="1:35" x14ac:dyDescent="0.3">
      <c r="A76" s="3">
        <v>75</v>
      </c>
      <c r="B76" s="4" t="s">
        <v>48</v>
      </c>
      <c r="M76" s="5" t="s">
        <v>52</v>
      </c>
      <c r="N76" s="5" t="s">
        <v>53</v>
      </c>
      <c r="O76" s="5" t="s">
        <v>54</v>
      </c>
      <c r="P76" s="6">
        <v>1</v>
      </c>
      <c r="Q76" s="1">
        <f t="shared" si="2"/>
        <v>1</v>
      </c>
      <c r="R76" s="5">
        <v>1</v>
      </c>
      <c r="S76" s="7">
        <v>0.37054398148148149</v>
      </c>
      <c r="T76" s="8">
        <v>45399</v>
      </c>
      <c r="U76" s="6">
        <v>13.292</v>
      </c>
      <c r="V76" s="9">
        <v>0.22153333333333333</v>
      </c>
      <c r="W76" s="10">
        <v>1</v>
      </c>
      <c r="X76" s="2">
        <f t="shared" si="3"/>
        <v>0.22153333333333333</v>
      </c>
      <c r="AC76" s="5">
        <v>-1</v>
      </c>
      <c r="AD76" s="5" t="s">
        <v>94</v>
      </c>
      <c r="AE76" s="5">
        <v>0</v>
      </c>
      <c r="AF76" s="5" t="s">
        <v>90</v>
      </c>
      <c r="AG76" s="5">
        <v>1</v>
      </c>
      <c r="AH76" s="5">
        <v>0.86199999999999999</v>
      </c>
      <c r="AI76" s="5" t="s">
        <v>69</v>
      </c>
    </row>
    <row r="77" spans="1:35" x14ac:dyDescent="0.3">
      <c r="A77" s="3">
        <v>76</v>
      </c>
      <c r="B77" s="4" t="s">
        <v>40</v>
      </c>
      <c r="M77" s="5" t="s">
        <v>52</v>
      </c>
      <c r="N77" s="5" t="s">
        <v>53</v>
      </c>
      <c r="O77" s="5" t="s">
        <v>54</v>
      </c>
      <c r="P77" s="6">
        <v>1</v>
      </c>
      <c r="Q77" s="1">
        <f t="shared" si="2"/>
        <v>1</v>
      </c>
      <c r="R77" s="5">
        <v>1</v>
      </c>
      <c r="S77" s="7">
        <v>0.37070601851851853</v>
      </c>
      <c r="T77" s="8">
        <v>45399</v>
      </c>
      <c r="U77" s="6">
        <v>25.184999999999999</v>
      </c>
      <c r="V77" s="9">
        <v>0.41975000000000001</v>
      </c>
      <c r="W77" s="10">
        <v>1</v>
      </c>
      <c r="X77" s="2">
        <f t="shared" si="3"/>
        <v>0.41975000000000001</v>
      </c>
      <c r="AC77" s="5">
        <v>-1</v>
      </c>
      <c r="AD77" s="5" t="s">
        <v>94</v>
      </c>
      <c r="AE77" s="5">
        <v>0</v>
      </c>
      <c r="AF77" s="5" t="s">
        <v>90</v>
      </c>
      <c r="AG77" s="5">
        <v>1</v>
      </c>
      <c r="AH77" s="5">
        <v>0.154</v>
      </c>
      <c r="AI77" s="5" t="s">
        <v>60</v>
      </c>
    </row>
    <row r="78" spans="1:35" x14ac:dyDescent="0.3">
      <c r="A78" s="3">
        <v>77</v>
      </c>
      <c r="B78" s="4" t="s">
        <v>48</v>
      </c>
      <c r="M78" s="5" t="s">
        <v>52</v>
      </c>
      <c r="N78" s="5" t="s">
        <v>53</v>
      </c>
      <c r="O78" s="5" t="s">
        <v>54</v>
      </c>
      <c r="P78" s="6">
        <v>1</v>
      </c>
      <c r="Q78" s="1">
        <f t="shared" si="2"/>
        <v>1</v>
      </c>
      <c r="R78" s="5">
        <v>1</v>
      </c>
      <c r="S78" s="7">
        <v>0.37099537037037039</v>
      </c>
      <c r="T78" s="8">
        <v>45399</v>
      </c>
      <c r="U78" s="6">
        <v>61.158000000000001</v>
      </c>
      <c r="V78" s="9">
        <v>1.0193000000000001</v>
      </c>
      <c r="W78" s="10">
        <v>1</v>
      </c>
      <c r="X78" s="2">
        <f t="shared" si="3"/>
        <v>1.0193000000000001</v>
      </c>
      <c r="AC78" s="5">
        <v>-1</v>
      </c>
      <c r="AD78" s="5" t="s">
        <v>94</v>
      </c>
      <c r="AE78" s="5">
        <v>0</v>
      </c>
      <c r="AF78" s="5" t="s">
        <v>90</v>
      </c>
      <c r="AG78" s="5">
        <v>1</v>
      </c>
      <c r="AH78" s="5">
        <v>0.33900000000000002</v>
      </c>
      <c r="AI78" s="5" t="s">
        <v>69</v>
      </c>
    </row>
    <row r="79" spans="1:35" x14ac:dyDescent="0.3">
      <c r="A79" s="3">
        <v>78</v>
      </c>
      <c r="B79" s="4" t="s">
        <v>95</v>
      </c>
      <c r="M79" s="5" t="s">
        <v>52</v>
      </c>
      <c r="N79" s="5" t="s">
        <v>53</v>
      </c>
      <c r="O79" s="5" t="s">
        <v>54</v>
      </c>
      <c r="P79" s="6">
        <v>1</v>
      </c>
      <c r="Q79" s="1">
        <f t="shared" si="2"/>
        <v>1</v>
      </c>
      <c r="R79" s="5">
        <v>1</v>
      </c>
      <c r="S79" s="7">
        <v>0.37170138888888887</v>
      </c>
      <c r="T79" s="8">
        <v>45399</v>
      </c>
      <c r="U79" s="6">
        <v>19.052</v>
      </c>
      <c r="V79" s="9">
        <v>0.31753333333333333</v>
      </c>
      <c r="W79" s="10">
        <v>1</v>
      </c>
      <c r="X79" s="2">
        <f t="shared" si="3"/>
        <v>0.31753333333333333</v>
      </c>
      <c r="AC79" s="5">
        <v>-1</v>
      </c>
      <c r="AD79" s="5" t="s">
        <v>94</v>
      </c>
      <c r="AE79" s="5">
        <v>0</v>
      </c>
      <c r="AF79" s="5" t="s">
        <v>90</v>
      </c>
      <c r="AG79" s="5">
        <v>1</v>
      </c>
      <c r="AH79" s="5">
        <v>0.497</v>
      </c>
      <c r="AI79" s="5" t="s">
        <v>56</v>
      </c>
    </row>
    <row r="80" spans="1:35" x14ac:dyDescent="0.3">
      <c r="A80" s="3">
        <v>79</v>
      </c>
      <c r="B80" s="4" t="s">
        <v>47</v>
      </c>
      <c r="M80" s="5" t="s">
        <v>52</v>
      </c>
      <c r="N80" s="5" t="s">
        <v>53</v>
      </c>
      <c r="O80" s="5" t="s">
        <v>54</v>
      </c>
      <c r="P80" s="6">
        <v>1</v>
      </c>
      <c r="Q80" s="1">
        <f t="shared" si="2"/>
        <v>1</v>
      </c>
      <c r="R80" s="5">
        <v>1</v>
      </c>
      <c r="S80" s="7">
        <v>0.37192129629629628</v>
      </c>
      <c r="T80" s="8">
        <v>45399</v>
      </c>
      <c r="U80" s="6">
        <v>3.0630000000000002</v>
      </c>
      <c r="V80" s="9">
        <v>5.1049999999999998E-2</v>
      </c>
      <c r="W80" s="10">
        <v>1</v>
      </c>
      <c r="X80" s="2">
        <f t="shared" si="3"/>
        <v>5.1049999999999998E-2</v>
      </c>
      <c r="AC80" s="5">
        <v>-1</v>
      </c>
      <c r="AD80" s="5" t="s">
        <v>94</v>
      </c>
      <c r="AE80" s="5">
        <v>0</v>
      </c>
      <c r="AF80" s="5" t="s">
        <v>90</v>
      </c>
      <c r="AG80" s="5">
        <v>1</v>
      </c>
      <c r="AH80" s="5">
        <v>0.54900000000000004</v>
      </c>
      <c r="AI80" s="5" t="s">
        <v>59</v>
      </c>
    </row>
    <row r="81" spans="1:35" x14ac:dyDescent="0.3">
      <c r="A81" s="3">
        <v>80</v>
      </c>
      <c r="B81" s="4" t="s">
        <v>39</v>
      </c>
      <c r="M81" s="5" t="s">
        <v>52</v>
      </c>
      <c r="N81" s="5" t="s">
        <v>53</v>
      </c>
      <c r="O81" s="5" t="s">
        <v>54</v>
      </c>
      <c r="P81" s="6">
        <v>1</v>
      </c>
      <c r="Q81" s="1">
        <f t="shared" si="2"/>
        <v>1</v>
      </c>
      <c r="R81" s="5">
        <v>1</v>
      </c>
      <c r="S81" s="7">
        <v>0.37195601851851851</v>
      </c>
      <c r="T81" s="8">
        <v>45399</v>
      </c>
      <c r="U81" s="6">
        <v>2.802</v>
      </c>
      <c r="V81" s="9">
        <v>4.6699999999999998E-2</v>
      </c>
      <c r="W81" s="10">
        <v>1</v>
      </c>
      <c r="X81" s="2">
        <f t="shared" si="3"/>
        <v>4.6699999999999998E-2</v>
      </c>
      <c r="AC81" s="5">
        <v>-1</v>
      </c>
      <c r="AD81" s="5" t="s">
        <v>94</v>
      </c>
      <c r="AE81" s="5">
        <v>0</v>
      </c>
      <c r="AF81" s="5" t="s">
        <v>90</v>
      </c>
      <c r="AG81" s="5">
        <v>1</v>
      </c>
      <c r="AH81" s="5">
        <v>0.61199999999999999</v>
      </c>
      <c r="AI81" s="5" t="s">
        <v>84</v>
      </c>
    </row>
    <row r="82" spans="1:35" x14ac:dyDescent="0.3">
      <c r="A82" s="3">
        <v>81</v>
      </c>
      <c r="B82" s="4" t="s">
        <v>74</v>
      </c>
      <c r="M82" s="5" t="s">
        <v>52</v>
      </c>
      <c r="N82" s="5" t="s">
        <v>53</v>
      </c>
      <c r="O82" s="5" t="s">
        <v>54</v>
      </c>
      <c r="P82" s="6">
        <v>1</v>
      </c>
      <c r="Q82" s="1">
        <f t="shared" si="2"/>
        <v>1</v>
      </c>
      <c r="R82" s="5">
        <v>1</v>
      </c>
      <c r="S82" s="7">
        <v>0.37351851851851853</v>
      </c>
      <c r="T82" s="8">
        <v>45399</v>
      </c>
      <c r="U82" s="6">
        <v>15.129</v>
      </c>
      <c r="V82" s="9">
        <v>0.25214999999999999</v>
      </c>
      <c r="W82" s="10">
        <v>1</v>
      </c>
      <c r="X82" s="2">
        <f t="shared" si="3"/>
        <v>0.25214999999999999</v>
      </c>
      <c r="AC82" s="5">
        <v>-1</v>
      </c>
      <c r="AD82" s="5" t="s">
        <v>94</v>
      </c>
      <c r="AE82" s="5">
        <v>0</v>
      </c>
      <c r="AF82" s="5" t="s">
        <v>90</v>
      </c>
      <c r="AG82" s="5">
        <v>1</v>
      </c>
      <c r="AH82" s="5">
        <v>0.78500000000000003</v>
      </c>
      <c r="AI82" s="5" t="s">
        <v>55</v>
      </c>
    </row>
    <row r="83" spans="1:35" x14ac:dyDescent="0.3">
      <c r="A83" s="3">
        <v>82</v>
      </c>
      <c r="B83" s="4" t="s">
        <v>40</v>
      </c>
      <c r="M83" s="5" t="s">
        <v>52</v>
      </c>
      <c r="N83" s="5" t="s">
        <v>53</v>
      </c>
      <c r="O83" s="5" t="s">
        <v>54</v>
      </c>
      <c r="P83" s="6">
        <v>1</v>
      </c>
      <c r="Q83" s="1">
        <f t="shared" si="2"/>
        <v>1</v>
      </c>
      <c r="R83" s="5">
        <v>1</v>
      </c>
      <c r="S83" s="7">
        <v>0.37369212962962961</v>
      </c>
      <c r="T83" s="8">
        <v>45399</v>
      </c>
      <c r="U83" s="6">
        <v>30.472000000000001</v>
      </c>
      <c r="V83" s="9">
        <v>0.50786666666666669</v>
      </c>
      <c r="W83" s="10">
        <v>1</v>
      </c>
      <c r="X83" s="2">
        <f t="shared" si="3"/>
        <v>0.50786666666666669</v>
      </c>
      <c r="AC83" s="5">
        <v>-1</v>
      </c>
      <c r="AD83" s="5" t="s">
        <v>94</v>
      </c>
      <c r="AE83" s="5">
        <v>0</v>
      </c>
      <c r="AF83" s="5" t="s">
        <v>90</v>
      </c>
      <c r="AG83" s="5">
        <v>1</v>
      </c>
      <c r="AH83" s="5">
        <v>0.91400000000000003</v>
      </c>
      <c r="AI83" s="5" t="s">
        <v>60</v>
      </c>
    </row>
    <row r="84" spans="1:35" x14ac:dyDescent="0.3">
      <c r="A84" s="3">
        <v>83</v>
      </c>
      <c r="B84" s="4" t="s">
        <v>47</v>
      </c>
      <c r="M84" s="5" t="s">
        <v>52</v>
      </c>
      <c r="N84" s="5" t="s">
        <v>53</v>
      </c>
      <c r="O84" s="5" t="s">
        <v>54</v>
      </c>
      <c r="P84" s="6">
        <v>1</v>
      </c>
      <c r="Q84" s="1">
        <f t="shared" si="2"/>
        <v>1</v>
      </c>
      <c r="R84" s="5">
        <v>1</v>
      </c>
      <c r="S84" s="7">
        <v>0.37405092592592593</v>
      </c>
      <c r="T84" s="8">
        <v>45399</v>
      </c>
      <c r="U84" s="6">
        <v>2.452</v>
      </c>
      <c r="V84" s="9">
        <v>4.0866666666666669E-2</v>
      </c>
      <c r="W84" s="10">
        <v>1</v>
      </c>
      <c r="X84" s="2">
        <f t="shared" si="3"/>
        <v>4.0866666666666669E-2</v>
      </c>
      <c r="AC84" s="5">
        <v>-1</v>
      </c>
      <c r="AD84" s="5" t="s">
        <v>94</v>
      </c>
      <c r="AE84" s="5">
        <v>0</v>
      </c>
      <c r="AF84" s="5" t="s">
        <v>90</v>
      </c>
      <c r="AG84" s="5">
        <v>1</v>
      </c>
      <c r="AH84" s="5">
        <v>0.38600000000000001</v>
      </c>
      <c r="AI84" s="5" t="s">
        <v>59</v>
      </c>
    </row>
    <row r="85" spans="1:35" x14ac:dyDescent="0.3">
      <c r="A85" s="3">
        <v>84</v>
      </c>
      <c r="B85" s="4" t="s">
        <v>39</v>
      </c>
      <c r="M85" s="5" t="s">
        <v>52</v>
      </c>
      <c r="N85" s="5" t="s">
        <v>53</v>
      </c>
      <c r="O85" s="5" t="s">
        <v>54</v>
      </c>
      <c r="P85" s="6">
        <v>1</v>
      </c>
      <c r="Q85" s="1">
        <f t="shared" si="2"/>
        <v>1</v>
      </c>
      <c r="R85" s="5">
        <v>1</v>
      </c>
      <c r="S85" s="7">
        <v>0.37407407407407406</v>
      </c>
      <c r="T85" s="8">
        <v>45399</v>
      </c>
      <c r="U85" s="6">
        <v>4.0529999999999999</v>
      </c>
      <c r="V85" s="9">
        <v>6.7549999999999999E-2</v>
      </c>
      <c r="W85" s="10">
        <v>1</v>
      </c>
      <c r="X85" s="2">
        <f t="shared" si="3"/>
        <v>6.7549999999999999E-2</v>
      </c>
      <c r="AC85" s="5">
        <v>-1</v>
      </c>
      <c r="AD85" s="5" t="s">
        <v>94</v>
      </c>
      <c r="AE85" s="5">
        <v>0</v>
      </c>
      <c r="AF85" s="5" t="s">
        <v>90</v>
      </c>
      <c r="AG85" s="5">
        <v>1</v>
      </c>
      <c r="AH85" s="5">
        <v>0.83799999999999997</v>
      </c>
      <c r="AI85" s="5" t="s">
        <v>84</v>
      </c>
    </row>
    <row r="86" spans="1:35" x14ac:dyDescent="0.3">
      <c r="A86" s="3">
        <v>85</v>
      </c>
      <c r="B86" s="4" t="s">
        <v>74</v>
      </c>
      <c r="M86" s="5" t="s">
        <v>52</v>
      </c>
      <c r="N86" s="5" t="s">
        <v>53</v>
      </c>
      <c r="O86" s="5" t="s">
        <v>54</v>
      </c>
      <c r="P86" s="6">
        <v>1</v>
      </c>
      <c r="Q86" s="1">
        <f t="shared" si="2"/>
        <v>1</v>
      </c>
      <c r="R86" s="5">
        <v>1</v>
      </c>
      <c r="S86" s="7">
        <v>0.37415509259259261</v>
      </c>
      <c r="T86" s="8">
        <v>45399</v>
      </c>
      <c r="U86" s="6">
        <v>13.526999999999999</v>
      </c>
      <c r="V86" s="9">
        <v>0.22545000000000001</v>
      </c>
      <c r="W86" s="10">
        <v>1</v>
      </c>
      <c r="X86" s="2">
        <f t="shared" si="3"/>
        <v>0.22545000000000001</v>
      </c>
      <c r="AC86" s="5">
        <v>-1</v>
      </c>
      <c r="AD86" s="5" t="s">
        <v>94</v>
      </c>
      <c r="AE86" s="5">
        <v>0</v>
      </c>
      <c r="AF86" s="5" t="s">
        <v>90</v>
      </c>
      <c r="AG86" s="5">
        <v>1</v>
      </c>
      <c r="AH86" s="5">
        <v>0.52600000000000002</v>
      </c>
      <c r="AI86" s="5" t="s">
        <v>55</v>
      </c>
    </row>
    <row r="87" spans="1:35" x14ac:dyDescent="0.3">
      <c r="A87" s="3">
        <v>86</v>
      </c>
      <c r="B87" s="4" t="s">
        <v>40</v>
      </c>
      <c r="M87" s="5" t="s">
        <v>52</v>
      </c>
      <c r="N87" s="5" t="s">
        <v>53</v>
      </c>
      <c r="O87" s="5" t="s">
        <v>54</v>
      </c>
      <c r="P87" s="6">
        <v>1</v>
      </c>
      <c r="Q87" s="1">
        <f t="shared" si="2"/>
        <v>1</v>
      </c>
      <c r="R87" s="5">
        <v>1</v>
      </c>
      <c r="S87" s="7">
        <v>0.37431712962962965</v>
      </c>
      <c r="T87" s="8">
        <v>45399</v>
      </c>
      <c r="U87" s="6">
        <v>21.431000000000001</v>
      </c>
      <c r="V87" s="9">
        <v>0.35718333333333335</v>
      </c>
      <c r="W87" s="10">
        <v>1</v>
      </c>
      <c r="X87" s="2">
        <f t="shared" si="3"/>
        <v>0.35718333333333335</v>
      </c>
      <c r="AC87" s="5">
        <v>-1</v>
      </c>
      <c r="AD87" s="5" t="s">
        <v>94</v>
      </c>
      <c r="AE87" s="5">
        <v>0</v>
      </c>
      <c r="AF87" s="5" t="s">
        <v>90</v>
      </c>
      <c r="AG87" s="5">
        <v>1</v>
      </c>
      <c r="AH87" s="5">
        <v>5.2999999999999999E-2</v>
      </c>
      <c r="AI87" s="5" t="s">
        <v>60</v>
      </c>
    </row>
    <row r="88" spans="1:35" x14ac:dyDescent="0.3">
      <c r="A88" s="3">
        <v>87</v>
      </c>
      <c r="B88" s="4" t="s">
        <v>47</v>
      </c>
      <c r="M88" s="5" t="s">
        <v>52</v>
      </c>
      <c r="N88" s="5" t="s">
        <v>53</v>
      </c>
      <c r="O88" s="5" t="s">
        <v>54</v>
      </c>
      <c r="P88" s="6">
        <v>1</v>
      </c>
      <c r="Q88" s="1">
        <f t="shared" si="2"/>
        <v>1</v>
      </c>
      <c r="R88" s="5">
        <v>1</v>
      </c>
      <c r="S88" s="7">
        <v>0.37456018518518519</v>
      </c>
      <c r="T88" s="8">
        <v>45399</v>
      </c>
      <c r="U88" s="6">
        <v>6.0209999999999999</v>
      </c>
      <c r="V88" s="9">
        <v>0.10034999999999999</v>
      </c>
      <c r="W88" s="10">
        <v>1</v>
      </c>
      <c r="X88" s="2">
        <f t="shared" si="3"/>
        <v>0.10034999999999999</v>
      </c>
      <c r="AC88" s="5">
        <v>-1</v>
      </c>
      <c r="AD88" s="5" t="s">
        <v>94</v>
      </c>
      <c r="AE88" s="5">
        <v>0</v>
      </c>
      <c r="AF88" s="5" t="s">
        <v>90</v>
      </c>
      <c r="AG88" s="5">
        <v>1</v>
      </c>
      <c r="AH88" s="5">
        <v>0.48499999999999999</v>
      </c>
      <c r="AI88" s="5" t="s">
        <v>59</v>
      </c>
    </row>
    <row r="89" spans="1:35" x14ac:dyDescent="0.3">
      <c r="A89" s="3">
        <v>88</v>
      </c>
      <c r="B89" s="4" t="s">
        <v>39</v>
      </c>
      <c r="M89" s="5" t="s">
        <v>52</v>
      </c>
      <c r="N89" s="5" t="s">
        <v>53</v>
      </c>
      <c r="O89" s="5" t="s">
        <v>54</v>
      </c>
      <c r="P89" s="6">
        <v>1</v>
      </c>
      <c r="Q89" s="1">
        <f t="shared" si="2"/>
        <v>1</v>
      </c>
      <c r="R89" s="5">
        <v>1</v>
      </c>
      <c r="S89" s="7">
        <v>0.37462962962962965</v>
      </c>
      <c r="T89" s="8">
        <v>45399</v>
      </c>
      <c r="U89" s="6">
        <v>19.315999999999999</v>
      </c>
      <c r="V89" s="9">
        <v>0.32193333333333335</v>
      </c>
      <c r="W89" s="10">
        <v>1</v>
      </c>
      <c r="X89" s="2">
        <f t="shared" si="3"/>
        <v>0.32193333333333335</v>
      </c>
      <c r="AC89" s="5">
        <v>-1</v>
      </c>
      <c r="AD89" s="5" t="s">
        <v>94</v>
      </c>
      <c r="AE89" s="5">
        <v>0</v>
      </c>
      <c r="AF89" s="5" t="s">
        <v>90</v>
      </c>
      <c r="AG89" s="5">
        <v>1</v>
      </c>
      <c r="AH89" s="5">
        <v>0.50600000000000001</v>
      </c>
      <c r="AI89" s="5" t="s">
        <v>84</v>
      </c>
    </row>
    <row r="90" spans="1:35" x14ac:dyDescent="0.3">
      <c r="A90" s="3">
        <v>89</v>
      </c>
      <c r="B90" s="4" t="s">
        <v>74</v>
      </c>
      <c r="M90" s="5" t="s">
        <v>52</v>
      </c>
      <c r="N90" s="5" t="s">
        <v>53</v>
      </c>
      <c r="O90" s="5" t="s">
        <v>54</v>
      </c>
      <c r="P90" s="6">
        <v>1</v>
      </c>
      <c r="Q90" s="1">
        <f t="shared" si="2"/>
        <v>1</v>
      </c>
      <c r="R90" s="5">
        <v>1</v>
      </c>
      <c r="S90" s="7">
        <v>0.37487268518518518</v>
      </c>
      <c r="T90" s="8">
        <v>45399</v>
      </c>
      <c r="U90" s="6">
        <v>8.59</v>
      </c>
      <c r="V90" s="9">
        <v>0.14316666666666666</v>
      </c>
      <c r="W90" s="10">
        <v>1</v>
      </c>
      <c r="X90" s="2">
        <f t="shared" si="3"/>
        <v>0.14316666666666666</v>
      </c>
      <c r="AC90" s="5">
        <v>-1</v>
      </c>
      <c r="AD90" s="5" t="s">
        <v>94</v>
      </c>
      <c r="AE90" s="5">
        <v>0</v>
      </c>
      <c r="AF90" s="5" t="s">
        <v>90</v>
      </c>
      <c r="AG90" s="5">
        <v>1</v>
      </c>
      <c r="AH90" s="5">
        <v>0.33900000000000002</v>
      </c>
      <c r="AI90" s="5" t="s">
        <v>55</v>
      </c>
    </row>
    <row r="91" spans="1:35" x14ac:dyDescent="0.3">
      <c r="A91" s="3">
        <v>90</v>
      </c>
      <c r="B91" s="4" t="s">
        <v>96</v>
      </c>
      <c r="M91" s="5" t="s">
        <v>52</v>
      </c>
      <c r="N91" s="5" t="s">
        <v>53</v>
      </c>
      <c r="O91" s="5" t="s">
        <v>54</v>
      </c>
      <c r="P91" s="6">
        <v>1</v>
      </c>
      <c r="Q91" s="1">
        <f t="shared" si="2"/>
        <v>1</v>
      </c>
      <c r="R91" s="5">
        <v>1</v>
      </c>
      <c r="S91" s="7">
        <v>0.37496527777777777</v>
      </c>
      <c r="T91" s="8">
        <v>45399</v>
      </c>
      <c r="U91" s="6">
        <v>11.157999999999999</v>
      </c>
      <c r="V91" s="9">
        <v>0.18596666666666667</v>
      </c>
      <c r="W91" s="10">
        <v>1</v>
      </c>
      <c r="X91" s="2">
        <f t="shared" si="3"/>
        <v>0.18596666666666667</v>
      </c>
      <c r="AC91" s="5">
        <v>-1</v>
      </c>
      <c r="AD91" s="5" t="s">
        <v>94</v>
      </c>
      <c r="AE91" s="5">
        <v>0</v>
      </c>
      <c r="AF91" s="5" t="s">
        <v>90</v>
      </c>
      <c r="AG91" s="5">
        <v>1</v>
      </c>
      <c r="AH91" s="5">
        <v>0.92900000000000005</v>
      </c>
      <c r="AI91" s="5" t="s">
        <v>57</v>
      </c>
    </row>
    <row r="92" spans="1:35" x14ac:dyDescent="0.3">
      <c r="A92" s="3">
        <v>91</v>
      </c>
      <c r="B92" s="4" t="s">
        <v>95</v>
      </c>
      <c r="M92" s="5" t="s">
        <v>52</v>
      </c>
      <c r="N92" s="5" t="s">
        <v>53</v>
      </c>
      <c r="O92" s="5" t="s">
        <v>54</v>
      </c>
      <c r="P92" s="6">
        <v>1</v>
      </c>
      <c r="Q92" s="1">
        <f t="shared" si="2"/>
        <v>1</v>
      </c>
      <c r="R92" s="5">
        <v>1</v>
      </c>
      <c r="S92" s="7">
        <v>0.37510416666666668</v>
      </c>
      <c r="T92" s="8">
        <v>45399</v>
      </c>
      <c r="U92" s="6">
        <v>34.325000000000003</v>
      </c>
      <c r="V92" s="9">
        <v>0.57208333333333339</v>
      </c>
      <c r="W92" s="10">
        <v>1</v>
      </c>
      <c r="X92" s="2">
        <f t="shared" si="3"/>
        <v>0.57208333333333339</v>
      </c>
      <c r="AC92" s="5">
        <v>-1</v>
      </c>
      <c r="AD92" s="5" t="s">
        <v>94</v>
      </c>
      <c r="AE92" s="5">
        <v>0</v>
      </c>
      <c r="AF92" s="5" t="s">
        <v>90</v>
      </c>
      <c r="AG92" s="5">
        <v>1</v>
      </c>
      <c r="AH92" s="5">
        <v>8.6999999999999994E-2</v>
      </c>
      <c r="AI92" s="5" t="s">
        <v>56</v>
      </c>
    </row>
    <row r="93" spans="1:35" x14ac:dyDescent="0.3">
      <c r="A93" s="3">
        <v>92</v>
      </c>
      <c r="B93" s="4" t="s">
        <v>92</v>
      </c>
      <c r="M93" s="5" t="s">
        <v>52</v>
      </c>
      <c r="N93" s="5" t="s">
        <v>53</v>
      </c>
      <c r="O93" s="5" t="s">
        <v>54</v>
      </c>
      <c r="P93" s="6">
        <v>1</v>
      </c>
      <c r="Q93" s="1">
        <f t="shared" si="2"/>
        <v>1</v>
      </c>
      <c r="R93" s="5">
        <v>1</v>
      </c>
      <c r="S93" s="7">
        <v>0.37549768518518517</v>
      </c>
      <c r="T93" s="8">
        <v>45399</v>
      </c>
      <c r="U93" s="6">
        <v>30.437999999999999</v>
      </c>
      <c r="V93" s="9">
        <v>0.50729999999999997</v>
      </c>
      <c r="W93" s="10">
        <v>1</v>
      </c>
      <c r="X93" s="2">
        <f t="shared" si="3"/>
        <v>0.50729999999999997</v>
      </c>
      <c r="AC93" s="5">
        <v>-1</v>
      </c>
      <c r="AD93" s="5" t="s">
        <v>94</v>
      </c>
      <c r="AE93" s="5">
        <v>0</v>
      </c>
      <c r="AF93" s="5" t="s">
        <v>90</v>
      </c>
      <c r="AG93" s="5">
        <v>1</v>
      </c>
      <c r="AH93" s="5">
        <v>0.41299999999999998</v>
      </c>
      <c r="AI93" s="5" t="s">
        <v>87</v>
      </c>
    </row>
    <row r="94" spans="1:35" x14ac:dyDescent="0.3">
      <c r="A94" s="3">
        <v>93</v>
      </c>
      <c r="B94" s="4" t="s">
        <v>47</v>
      </c>
      <c r="M94" s="5" t="s">
        <v>52</v>
      </c>
      <c r="N94" s="5" t="s">
        <v>53</v>
      </c>
      <c r="O94" s="5" t="s">
        <v>54</v>
      </c>
      <c r="P94" s="6">
        <v>1</v>
      </c>
      <c r="Q94" s="1">
        <f t="shared" si="2"/>
        <v>1</v>
      </c>
      <c r="R94" s="5">
        <v>1</v>
      </c>
      <c r="S94" s="7">
        <v>0.37584490740740739</v>
      </c>
      <c r="T94" s="8">
        <v>45399</v>
      </c>
      <c r="U94" s="6">
        <v>4.0019999999999998</v>
      </c>
      <c r="V94" s="9">
        <v>6.6699999999999995E-2</v>
      </c>
      <c r="W94" s="10">
        <v>1</v>
      </c>
      <c r="X94" s="2">
        <f t="shared" si="3"/>
        <v>6.6699999999999995E-2</v>
      </c>
      <c r="AC94" s="5">
        <v>-1</v>
      </c>
      <c r="AD94" s="5" t="s">
        <v>94</v>
      </c>
      <c r="AE94" s="5">
        <v>0</v>
      </c>
      <c r="AF94" s="5" t="s">
        <v>90</v>
      </c>
      <c r="AG94" s="5">
        <v>1</v>
      </c>
      <c r="AH94" s="5">
        <v>0.85199999999999998</v>
      </c>
      <c r="AI94" s="5" t="s">
        <v>59</v>
      </c>
    </row>
    <row r="95" spans="1:35" x14ac:dyDescent="0.3">
      <c r="A95" s="3">
        <v>94</v>
      </c>
      <c r="B95" s="4" t="s">
        <v>39</v>
      </c>
      <c r="M95" s="5" t="s">
        <v>52</v>
      </c>
      <c r="N95" s="5" t="s">
        <v>53</v>
      </c>
      <c r="O95" s="5" t="s">
        <v>54</v>
      </c>
      <c r="P95" s="6">
        <v>1</v>
      </c>
      <c r="Q95" s="1">
        <f t="shared" si="2"/>
        <v>1</v>
      </c>
      <c r="R95" s="5">
        <v>1</v>
      </c>
      <c r="S95" s="7">
        <v>0.37589120370370371</v>
      </c>
      <c r="T95" s="8">
        <v>45399</v>
      </c>
      <c r="U95" s="6">
        <v>14.16</v>
      </c>
      <c r="V95" s="9">
        <v>0.23599999999999999</v>
      </c>
      <c r="W95" s="10">
        <v>1</v>
      </c>
      <c r="X95" s="2">
        <f t="shared" si="3"/>
        <v>0.23599999999999999</v>
      </c>
      <c r="AC95" s="5">
        <v>-1</v>
      </c>
      <c r="AD95" s="5" t="s">
        <v>94</v>
      </c>
      <c r="AE95" s="5">
        <v>0</v>
      </c>
      <c r="AF95" s="5" t="s">
        <v>90</v>
      </c>
      <c r="AG95" s="5">
        <v>1</v>
      </c>
      <c r="AH95" s="5">
        <v>0.85399999999999998</v>
      </c>
      <c r="AI95" s="5" t="s">
        <v>84</v>
      </c>
    </row>
    <row r="96" spans="1:35" x14ac:dyDescent="0.3">
      <c r="A96" s="3">
        <v>95</v>
      </c>
      <c r="B96" s="4" t="s">
        <v>74</v>
      </c>
      <c r="M96" s="5" t="s">
        <v>52</v>
      </c>
      <c r="N96" s="5" t="s">
        <v>53</v>
      </c>
      <c r="O96" s="5" t="s">
        <v>54</v>
      </c>
      <c r="P96" s="6">
        <v>1</v>
      </c>
      <c r="Q96" s="1">
        <f t="shared" si="2"/>
        <v>1</v>
      </c>
      <c r="R96" s="5">
        <v>1</v>
      </c>
      <c r="S96" s="7">
        <v>0.3760648148148148</v>
      </c>
      <c r="T96" s="8">
        <v>45399</v>
      </c>
      <c r="U96" s="6">
        <v>17.962</v>
      </c>
      <c r="V96" s="9">
        <v>0.29936666666666667</v>
      </c>
      <c r="W96" s="10">
        <v>1</v>
      </c>
      <c r="X96" s="2">
        <f t="shared" si="3"/>
        <v>0.29936666666666667</v>
      </c>
      <c r="AC96" s="5">
        <v>-1</v>
      </c>
      <c r="AD96" s="5" t="s">
        <v>94</v>
      </c>
      <c r="AE96" s="5">
        <v>0</v>
      </c>
      <c r="AF96" s="5" t="s">
        <v>90</v>
      </c>
      <c r="AG96" s="5">
        <v>1</v>
      </c>
      <c r="AH96" s="5">
        <v>0.86499999999999999</v>
      </c>
      <c r="AI96" s="5" t="s">
        <v>55</v>
      </c>
    </row>
    <row r="97" spans="1:35" x14ac:dyDescent="0.3">
      <c r="A97" s="3">
        <v>96</v>
      </c>
      <c r="B97" s="4" t="s">
        <v>40</v>
      </c>
      <c r="M97" s="5" t="s">
        <v>52</v>
      </c>
      <c r="N97" s="5" t="s">
        <v>53</v>
      </c>
      <c r="O97" s="5" t="s">
        <v>54</v>
      </c>
      <c r="P97" s="6">
        <v>1</v>
      </c>
      <c r="Q97" s="1">
        <f t="shared" si="2"/>
        <v>1</v>
      </c>
      <c r="R97" s="5">
        <v>1</v>
      </c>
      <c r="S97" s="7">
        <v>0.37627314814814816</v>
      </c>
      <c r="T97" s="8">
        <v>45399</v>
      </c>
      <c r="U97" s="6">
        <v>53.122</v>
      </c>
      <c r="V97" s="9">
        <v>0.88536666666666664</v>
      </c>
      <c r="W97" s="10">
        <v>1</v>
      </c>
      <c r="X97" s="2">
        <f t="shared" si="3"/>
        <v>0.88536666666666664</v>
      </c>
      <c r="AC97" s="5">
        <v>-1</v>
      </c>
      <c r="AD97" s="5" t="s">
        <v>94</v>
      </c>
      <c r="AE97" s="5">
        <v>0</v>
      </c>
      <c r="AF97" s="5" t="s">
        <v>90</v>
      </c>
      <c r="AG97" s="5">
        <v>1</v>
      </c>
      <c r="AH97" s="5">
        <v>0.82699999999999996</v>
      </c>
      <c r="AI97" s="5" t="s">
        <v>60</v>
      </c>
    </row>
    <row r="98" spans="1:35" x14ac:dyDescent="0.3">
      <c r="A98" s="3">
        <v>97</v>
      </c>
      <c r="B98" s="4" t="s">
        <v>47</v>
      </c>
      <c r="M98" s="5" t="s">
        <v>52</v>
      </c>
      <c r="N98" s="5" t="s">
        <v>53</v>
      </c>
      <c r="O98" s="5" t="s">
        <v>54</v>
      </c>
      <c r="P98" s="6">
        <v>1</v>
      </c>
      <c r="Q98" s="1">
        <f t="shared" si="2"/>
        <v>1</v>
      </c>
      <c r="R98" s="5">
        <v>1</v>
      </c>
      <c r="S98" s="7">
        <v>0.37688657407407405</v>
      </c>
      <c r="T98" s="8">
        <v>45399</v>
      </c>
      <c r="U98" s="6">
        <v>3.403</v>
      </c>
      <c r="V98" s="9">
        <v>5.6716666666666665E-2</v>
      </c>
      <c r="W98" s="10">
        <v>1</v>
      </c>
      <c r="X98" s="2">
        <f t="shared" si="3"/>
        <v>5.6716666666666665E-2</v>
      </c>
      <c r="AC98" s="5">
        <v>-1</v>
      </c>
      <c r="AD98" s="5" t="s">
        <v>94</v>
      </c>
      <c r="AE98" s="5">
        <v>0</v>
      </c>
      <c r="AF98" s="5" t="s">
        <v>90</v>
      </c>
      <c r="AG98" s="5">
        <v>1</v>
      </c>
      <c r="AH98" s="5">
        <v>0.94899999999999995</v>
      </c>
      <c r="AI98" s="5" t="s">
        <v>59</v>
      </c>
    </row>
    <row r="99" spans="1:35" x14ac:dyDescent="0.3">
      <c r="A99" s="3">
        <v>98</v>
      </c>
      <c r="B99" s="4" t="s">
        <v>39</v>
      </c>
      <c r="M99" s="5" t="s">
        <v>52</v>
      </c>
      <c r="N99" s="5" t="s">
        <v>53</v>
      </c>
      <c r="O99" s="5" t="s">
        <v>54</v>
      </c>
      <c r="P99" s="6">
        <v>1</v>
      </c>
      <c r="Q99" s="1">
        <f t="shared" si="2"/>
        <v>1</v>
      </c>
      <c r="R99" s="5">
        <v>1</v>
      </c>
      <c r="S99" s="7">
        <v>0.37693287037037038</v>
      </c>
      <c r="T99" s="8">
        <v>45399</v>
      </c>
      <c r="U99" s="6">
        <v>2.8519999999999999</v>
      </c>
      <c r="V99" s="9">
        <v>4.753333333333333E-2</v>
      </c>
      <c r="W99" s="10">
        <v>1</v>
      </c>
      <c r="X99" s="2">
        <f t="shared" si="3"/>
        <v>4.753333333333333E-2</v>
      </c>
      <c r="AC99" s="5">
        <v>-1</v>
      </c>
      <c r="AD99" s="5" t="s">
        <v>94</v>
      </c>
      <c r="AE99" s="5">
        <v>0</v>
      </c>
      <c r="AF99" s="5" t="s">
        <v>90</v>
      </c>
      <c r="AG99" s="5">
        <v>1</v>
      </c>
      <c r="AH99" s="5">
        <v>0.35199999999999998</v>
      </c>
      <c r="AI99" s="5" t="s">
        <v>84</v>
      </c>
    </row>
    <row r="100" spans="1:35" x14ac:dyDescent="0.3">
      <c r="A100" s="3">
        <v>99</v>
      </c>
      <c r="B100" s="4" t="s">
        <v>74</v>
      </c>
      <c r="M100" s="5" t="s">
        <v>52</v>
      </c>
      <c r="N100" s="5" t="s">
        <v>53</v>
      </c>
      <c r="O100" s="5" t="s">
        <v>54</v>
      </c>
      <c r="P100" s="6">
        <v>1</v>
      </c>
      <c r="Q100" s="1">
        <f t="shared" si="2"/>
        <v>1</v>
      </c>
      <c r="R100" s="5">
        <v>1</v>
      </c>
      <c r="S100" s="7">
        <v>0.37730324074074073</v>
      </c>
      <c r="T100" s="8">
        <v>45399</v>
      </c>
      <c r="U100" s="6">
        <v>12.994</v>
      </c>
      <c r="V100" s="9">
        <v>0.21656666666666666</v>
      </c>
      <c r="W100" s="10">
        <v>1</v>
      </c>
      <c r="X100" s="2">
        <f t="shared" si="3"/>
        <v>0.21656666666666666</v>
      </c>
      <c r="AC100" s="5">
        <v>-1</v>
      </c>
      <c r="AD100" s="5" t="s">
        <v>94</v>
      </c>
      <c r="AE100" s="5">
        <v>0</v>
      </c>
      <c r="AF100" s="5" t="s">
        <v>90</v>
      </c>
      <c r="AG100" s="5">
        <v>1</v>
      </c>
      <c r="AH100" s="5">
        <v>0.79400000000000004</v>
      </c>
      <c r="AI100" s="5" t="s">
        <v>55</v>
      </c>
    </row>
    <row r="101" spans="1:35" x14ac:dyDescent="0.3">
      <c r="A101" s="3">
        <v>100</v>
      </c>
      <c r="B101" s="4" t="s">
        <v>40</v>
      </c>
      <c r="M101" s="5" t="s">
        <v>52</v>
      </c>
      <c r="N101" s="5" t="s">
        <v>53</v>
      </c>
      <c r="O101" s="5" t="s">
        <v>54</v>
      </c>
      <c r="P101" s="6">
        <v>1</v>
      </c>
      <c r="Q101" s="1">
        <f t="shared" si="2"/>
        <v>1</v>
      </c>
      <c r="R101" s="5">
        <v>1</v>
      </c>
      <c r="S101" s="7">
        <v>0.37745370370370368</v>
      </c>
      <c r="T101" s="8">
        <v>45399</v>
      </c>
      <c r="U101" s="6">
        <v>17.713999999999999</v>
      </c>
      <c r="V101" s="9">
        <v>0.29523333333333335</v>
      </c>
      <c r="W101" s="10">
        <v>1</v>
      </c>
      <c r="X101" s="2">
        <f t="shared" si="3"/>
        <v>0.29523333333333335</v>
      </c>
      <c r="AC101" s="5">
        <v>-1</v>
      </c>
      <c r="AD101" s="5" t="s">
        <v>94</v>
      </c>
      <c r="AE101" s="5">
        <v>0</v>
      </c>
      <c r="AF101" s="5" t="s">
        <v>90</v>
      </c>
      <c r="AG101" s="5">
        <v>1</v>
      </c>
      <c r="AH101" s="5">
        <v>0.78800000000000003</v>
      </c>
      <c r="AI101" s="5" t="s">
        <v>60</v>
      </c>
    </row>
    <row r="102" spans="1:35" x14ac:dyDescent="0.3">
      <c r="A102" s="3">
        <v>101</v>
      </c>
      <c r="B102" s="4" t="s">
        <v>95</v>
      </c>
      <c r="M102" s="5" t="s">
        <v>52</v>
      </c>
      <c r="N102" s="5" t="s">
        <v>53</v>
      </c>
      <c r="O102" s="5" t="s">
        <v>54</v>
      </c>
      <c r="P102" s="6">
        <v>1</v>
      </c>
      <c r="Q102" s="1">
        <f t="shared" si="2"/>
        <v>1</v>
      </c>
      <c r="R102" s="5">
        <v>1</v>
      </c>
      <c r="S102" s="7">
        <v>0.37766203703703705</v>
      </c>
      <c r="T102" s="8">
        <v>45399</v>
      </c>
      <c r="U102" s="6">
        <v>16.262</v>
      </c>
      <c r="V102" s="9">
        <v>0.27103333333333335</v>
      </c>
      <c r="W102" s="10">
        <v>1</v>
      </c>
      <c r="X102" s="2">
        <f t="shared" si="3"/>
        <v>0.27103333333333335</v>
      </c>
      <c r="AC102" s="5">
        <v>-1</v>
      </c>
      <c r="AD102" s="5" t="s">
        <v>94</v>
      </c>
      <c r="AE102" s="5">
        <v>0</v>
      </c>
      <c r="AF102" s="5" t="s">
        <v>90</v>
      </c>
      <c r="AG102" s="5">
        <v>1</v>
      </c>
      <c r="AH102" s="5">
        <v>0.502</v>
      </c>
      <c r="AI102" s="5" t="s">
        <v>56</v>
      </c>
    </row>
    <row r="103" spans="1:35" x14ac:dyDescent="0.3">
      <c r="A103" s="3">
        <v>102</v>
      </c>
      <c r="B103" s="4" t="s">
        <v>38</v>
      </c>
      <c r="M103" s="5" t="s">
        <v>52</v>
      </c>
      <c r="N103" s="5" t="s">
        <v>53</v>
      </c>
      <c r="O103" s="5" t="s">
        <v>54</v>
      </c>
      <c r="P103" s="6">
        <v>1</v>
      </c>
      <c r="Q103" s="1">
        <f t="shared" si="2"/>
        <v>1</v>
      </c>
      <c r="R103" s="5">
        <v>1</v>
      </c>
      <c r="S103" s="7">
        <v>0.37784722222222222</v>
      </c>
      <c r="T103" s="8">
        <v>45399</v>
      </c>
      <c r="U103" s="6">
        <v>2.5190000000000001</v>
      </c>
      <c r="V103" s="9">
        <v>4.1983333333333331E-2</v>
      </c>
      <c r="W103" s="10">
        <v>1</v>
      </c>
      <c r="X103" s="2">
        <f t="shared" si="3"/>
        <v>4.1983333333333331E-2</v>
      </c>
      <c r="AC103" s="5">
        <v>-1</v>
      </c>
      <c r="AD103" s="5" t="s">
        <v>94</v>
      </c>
      <c r="AE103" s="5">
        <v>0</v>
      </c>
      <c r="AF103" s="5" t="s">
        <v>90</v>
      </c>
      <c r="AG103" s="5">
        <v>1</v>
      </c>
      <c r="AH103" s="5">
        <v>0.76400000000000001</v>
      </c>
      <c r="AI103" s="5" t="s">
        <v>58</v>
      </c>
    </row>
    <row r="104" spans="1:35" x14ac:dyDescent="0.3">
      <c r="A104" s="3">
        <v>103</v>
      </c>
      <c r="B104" s="4" t="s">
        <v>47</v>
      </c>
      <c r="M104" s="5" t="s">
        <v>52</v>
      </c>
      <c r="N104" s="5" t="s">
        <v>53</v>
      </c>
      <c r="O104" s="5" t="s">
        <v>54</v>
      </c>
      <c r="P104" s="6">
        <v>1</v>
      </c>
      <c r="Q104" s="1">
        <f t="shared" si="2"/>
        <v>1</v>
      </c>
      <c r="R104" s="5">
        <v>1</v>
      </c>
      <c r="S104" s="7">
        <v>0.37788194444444445</v>
      </c>
      <c r="T104" s="8">
        <v>45399</v>
      </c>
      <c r="U104" s="6">
        <v>2.4849999999999999</v>
      </c>
      <c r="V104" s="9">
        <v>4.1416666666666664E-2</v>
      </c>
      <c r="W104" s="10">
        <v>1</v>
      </c>
      <c r="X104" s="2">
        <f t="shared" si="3"/>
        <v>4.1416666666666664E-2</v>
      </c>
      <c r="AC104" s="5">
        <v>-1</v>
      </c>
      <c r="AD104" s="5" t="s">
        <v>94</v>
      </c>
      <c r="AE104" s="5">
        <v>0</v>
      </c>
      <c r="AF104" s="5" t="s">
        <v>90</v>
      </c>
      <c r="AG104" s="5">
        <v>1</v>
      </c>
      <c r="AH104" s="5">
        <v>0.28299999999999997</v>
      </c>
      <c r="AI104" s="5" t="s">
        <v>59</v>
      </c>
    </row>
    <row r="105" spans="1:35" x14ac:dyDescent="0.3">
      <c r="A105" s="3">
        <v>104</v>
      </c>
      <c r="B105" s="4" t="s">
        <v>39</v>
      </c>
      <c r="M105" s="5" t="s">
        <v>52</v>
      </c>
      <c r="N105" s="5" t="s">
        <v>53</v>
      </c>
      <c r="O105" s="5" t="s">
        <v>54</v>
      </c>
      <c r="P105" s="6">
        <v>1</v>
      </c>
      <c r="Q105" s="1">
        <f t="shared" si="2"/>
        <v>1</v>
      </c>
      <c r="R105" s="5">
        <v>1</v>
      </c>
      <c r="S105" s="7">
        <v>0.37790509259259258</v>
      </c>
      <c r="T105" s="8">
        <v>45399</v>
      </c>
      <c r="U105" s="6">
        <v>18.164000000000001</v>
      </c>
      <c r="V105" s="9">
        <v>0.30273333333333335</v>
      </c>
      <c r="W105" s="10">
        <v>1</v>
      </c>
      <c r="X105" s="2">
        <f t="shared" si="3"/>
        <v>0.30273333333333335</v>
      </c>
      <c r="AC105" s="5">
        <v>-1</v>
      </c>
      <c r="AD105" s="5" t="s">
        <v>94</v>
      </c>
      <c r="AE105" s="5">
        <v>0</v>
      </c>
      <c r="AF105" s="5" t="s">
        <v>90</v>
      </c>
      <c r="AG105" s="5">
        <v>1</v>
      </c>
      <c r="AH105" s="5">
        <v>0.76800000000000002</v>
      </c>
      <c r="AI105" s="5" t="s">
        <v>84</v>
      </c>
    </row>
    <row r="106" spans="1:35" x14ac:dyDescent="0.3">
      <c r="A106" s="3">
        <v>105</v>
      </c>
      <c r="B106" s="4" t="s">
        <v>74</v>
      </c>
      <c r="M106" s="5" t="s">
        <v>52</v>
      </c>
      <c r="N106" s="5" t="s">
        <v>53</v>
      </c>
      <c r="O106" s="5" t="s">
        <v>54</v>
      </c>
      <c r="P106" s="6">
        <v>1</v>
      </c>
      <c r="Q106" s="1">
        <f t="shared" si="2"/>
        <v>1</v>
      </c>
      <c r="R106" s="5">
        <v>1</v>
      </c>
      <c r="S106" s="7">
        <v>0.37946759259259261</v>
      </c>
      <c r="T106" s="8">
        <v>45399</v>
      </c>
      <c r="U106" s="6">
        <v>15.544</v>
      </c>
      <c r="V106" s="9">
        <v>0.25906666666666667</v>
      </c>
      <c r="W106" s="10">
        <v>1</v>
      </c>
      <c r="X106" s="2">
        <f t="shared" si="3"/>
        <v>0.25906666666666667</v>
      </c>
      <c r="AC106" s="5">
        <v>-1</v>
      </c>
      <c r="AD106" s="5" t="s">
        <v>94</v>
      </c>
      <c r="AE106" s="5">
        <v>0</v>
      </c>
      <c r="AF106" s="5" t="s">
        <v>90</v>
      </c>
      <c r="AG106" s="5">
        <v>1</v>
      </c>
      <c r="AH106" s="5">
        <v>0.89500000000000002</v>
      </c>
      <c r="AI106" s="5" t="s">
        <v>55</v>
      </c>
    </row>
    <row r="107" spans="1:35" x14ac:dyDescent="0.3">
      <c r="A107" s="3">
        <v>106</v>
      </c>
      <c r="B107" s="4" t="s">
        <v>95</v>
      </c>
      <c r="M107" s="5" t="s">
        <v>52</v>
      </c>
      <c r="N107" s="5" t="s">
        <v>53</v>
      </c>
      <c r="O107" s="5" t="s">
        <v>54</v>
      </c>
      <c r="P107" s="6">
        <v>1</v>
      </c>
      <c r="Q107" s="1">
        <f t="shared" si="2"/>
        <v>1</v>
      </c>
      <c r="R107" s="5">
        <v>1</v>
      </c>
      <c r="S107" s="7">
        <v>0.37965277777777778</v>
      </c>
      <c r="T107" s="8">
        <v>45399</v>
      </c>
      <c r="U107" s="6">
        <v>16.494</v>
      </c>
      <c r="V107" s="9">
        <v>0.27489999999999998</v>
      </c>
      <c r="W107" s="10">
        <v>1</v>
      </c>
      <c r="X107" s="2">
        <f t="shared" si="3"/>
        <v>0.27489999999999998</v>
      </c>
      <c r="AC107" s="5">
        <v>-1</v>
      </c>
      <c r="AD107" s="5" t="s">
        <v>94</v>
      </c>
      <c r="AE107" s="5">
        <v>0</v>
      </c>
      <c r="AF107" s="5" t="s">
        <v>90</v>
      </c>
      <c r="AG107" s="5">
        <v>1</v>
      </c>
      <c r="AH107" s="5">
        <v>0.439</v>
      </c>
      <c r="AI107" s="5" t="s">
        <v>56</v>
      </c>
    </row>
    <row r="108" spans="1:35" x14ac:dyDescent="0.3">
      <c r="A108" s="3">
        <v>107</v>
      </c>
      <c r="B108" s="4" t="s">
        <v>96</v>
      </c>
      <c r="M108" s="5" t="s">
        <v>52</v>
      </c>
      <c r="N108" s="5" t="s">
        <v>53</v>
      </c>
      <c r="O108" s="5" t="s">
        <v>54</v>
      </c>
      <c r="P108" s="6">
        <v>1</v>
      </c>
      <c r="Q108" s="1">
        <f t="shared" si="2"/>
        <v>1</v>
      </c>
      <c r="R108" s="5">
        <v>1</v>
      </c>
      <c r="S108" s="7">
        <v>0.37983796296296296</v>
      </c>
      <c r="T108" s="8">
        <v>45399</v>
      </c>
      <c r="U108" s="6">
        <v>8.9719999999999995</v>
      </c>
      <c r="V108" s="9">
        <v>0.14953333333333332</v>
      </c>
      <c r="W108" s="10">
        <v>1</v>
      </c>
      <c r="X108" s="2">
        <f t="shared" si="3"/>
        <v>0.14953333333333332</v>
      </c>
      <c r="AC108" s="5">
        <v>-1</v>
      </c>
      <c r="AD108" s="5" t="s">
        <v>94</v>
      </c>
      <c r="AE108" s="5">
        <v>0</v>
      </c>
      <c r="AF108" s="5" t="s">
        <v>90</v>
      </c>
      <c r="AG108" s="5">
        <v>1</v>
      </c>
      <c r="AH108" s="5">
        <v>0.93300000000000005</v>
      </c>
      <c r="AI108" s="5" t="s">
        <v>57</v>
      </c>
    </row>
    <row r="109" spans="1:35" x14ac:dyDescent="0.3">
      <c r="A109" s="3">
        <v>108</v>
      </c>
      <c r="B109" s="4" t="s">
        <v>47</v>
      </c>
      <c r="M109" s="5" t="s">
        <v>52</v>
      </c>
      <c r="N109" s="5" t="s">
        <v>53</v>
      </c>
      <c r="O109" s="5" t="s">
        <v>54</v>
      </c>
      <c r="P109" s="6">
        <v>1</v>
      </c>
      <c r="Q109" s="1">
        <f t="shared" si="2"/>
        <v>1</v>
      </c>
      <c r="R109" s="5">
        <v>1</v>
      </c>
      <c r="S109" s="7">
        <v>0.37994212962962964</v>
      </c>
      <c r="T109" s="8">
        <v>45399</v>
      </c>
      <c r="U109" s="6">
        <v>4.0030000000000001</v>
      </c>
      <c r="V109" s="9">
        <v>6.671666666666666E-2</v>
      </c>
      <c r="W109" s="10">
        <v>1</v>
      </c>
      <c r="X109" s="2">
        <f t="shared" si="3"/>
        <v>6.671666666666666E-2</v>
      </c>
      <c r="AC109" s="5">
        <v>-1</v>
      </c>
      <c r="AD109" s="5" t="s">
        <v>94</v>
      </c>
      <c r="AE109" s="5">
        <v>0</v>
      </c>
      <c r="AF109" s="5" t="s">
        <v>90</v>
      </c>
      <c r="AG109" s="5">
        <v>1</v>
      </c>
      <c r="AH109" s="5">
        <v>0.90500000000000003</v>
      </c>
      <c r="AI109" s="5" t="s">
        <v>59</v>
      </c>
    </row>
    <row r="110" spans="1:35" x14ac:dyDescent="0.3">
      <c r="A110" s="3">
        <v>109</v>
      </c>
      <c r="B110" s="4" t="s">
        <v>39</v>
      </c>
      <c r="M110" s="5" t="s">
        <v>52</v>
      </c>
      <c r="N110" s="5" t="s">
        <v>53</v>
      </c>
      <c r="O110" s="5" t="s">
        <v>54</v>
      </c>
      <c r="P110" s="6">
        <v>1</v>
      </c>
      <c r="Q110" s="1">
        <f t="shared" si="2"/>
        <v>1</v>
      </c>
      <c r="R110" s="5">
        <v>1</v>
      </c>
      <c r="S110" s="7">
        <v>0.37998842592592591</v>
      </c>
      <c r="T110" s="8">
        <v>45399</v>
      </c>
      <c r="U110" s="6">
        <v>3.6349999999999998</v>
      </c>
      <c r="V110" s="9">
        <v>6.0583333333333336E-2</v>
      </c>
      <c r="W110" s="10">
        <v>1</v>
      </c>
      <c r="X110" s="2">
        <f t="shared" si="3"/>
        <v>6.0583333333333336E-2</v>
      </c>
      <c r="AC110" s="5">
        <v>-1</v>
      </c>
      <c r="AD110" s="5" t="s">
        <v>94</v>
      </c>
      <c r="AE110" s="5">
        <v>0</v>
      </c>
      <c r="AF110" s="5" t="s">
        <v>90</v>
      </c>
      <c r="AG110" s="5">
        <v>1</v>
      </c>
      <c r="AH110" s="5">
        <v>0.90800000000000003</v>
      </c>
      <c r="AI110" s="5" t="s">
        <v>84</v>
      </c>
    </row>
    <row r="111" spans="1:35" x14ac:dyDescent="0.3">
      <c r="A111" s="3">
        <v>110</v>
      </c>
      <c r="B111" s="4" t="s">
        <v>74</v>
      </c>
      <c r="M111" s="5" t="s">
        <v>52</v>
      </c>
      <c r="N111" s="5" t="s">
        <v>53</v>
      </c>
      <c r="O111" s="5" t="s">
        <v>54</v>
      </c>
      <c r="P111" s="6">
        <v>1</v>
      </c>
      <c r="Q111" s="1">
        <f t="shared" si="2"/>
        <v>1</v>
      </c>
      <c r="R111" s="5">
        <v>1</v>
      </c>
      <c r="S111" s="7">
        <v>0.38035879629629632</v>
      </c>
      <c r="T111" s="8">
        <v>45399</v>
      </c>
      <c r="U111" s="6">
        <v>16.895</v>
      </c>
      <c r="V111" s="9">
        <v>0.28158333333333335</v>
      </c>
      <c r="W111" s="10">
        <v>1</v>
      </c>
      <c r="X111" s="2">
        <f t="shared" si="3"/>
        <v>0.28158333333333335</v>
      </c>
      <c r="AC111" s="5">
        <v>-1</v>
      </c>
      <c r="AD111" s="5" t="s">
        <v>94</v>
      </c>
      <c r="AE111" s="5">
        <v>0</v>
      </c>
      <c r="AF111" s="5" t="s">
        <v>90</v>
      </c>
      <c r="AG111" s="5">
        <v>1</v>
      </c>
      <c r="AH111" s="5">
        <v>0.41</v>
      </c>
      <c r="AI111" s="5" t="s">
        <v>55</v>
      </c>
    </row>
    <row r="112" spans="1:35" x14ac:dyDescent="0.3">
      <c r="A112" s="3">
        <v>111</v>
      </c>
      <c r="B112" s="4" t="s">
        <v>40</v>
      </c>
      <c r="M112" s="5" t="s">
        <v>52</v>
      </c>
      <c r="N112" s="5" t="s">
        <v>53</v>
      </c>
      <c r="O112" s="5" t="s">
        <v>54</v>
      </c>
      <c r="P112" s="6">
        <v>1</v>
      </c>
      <c r="Q112" s="1">
        <f t="shared" si="2"/>
        <v>1</v>
      </c>
      <c r="R112" s="5">
        <v>1</v>
      </c>
      <c r="S112" s="7">
        <v>0.38055555555555554</v>
      </c>
      <c r="T112" s="8">
        <v>45399</v>
      </c>
      <c r="U112" s="6">
        <v>10.88</v>
      </c>
      <c r="V112" s="9">
        <v>0.18133333333333335</v>
      </c>
      <c r="W112" s="10">
        <v>1</v>
      </c>
      <c r="X112" s="2">
        <f t="shared" si="3"/>
        <v>0.18133333333333335</v>
      </c>
      <c r="AC112" s="5">
        <v>-1</v>
      </c>
      <c r="AD112" s="5" t="s">
        <v>94</v>
      </c>
      <c r="AE112" s="5">
        <v>0</v>
      </c>
      <c r="AF112" s="5" t="s">
        <v>90</v>
      </c>
      <c r="AG112" s="5">
        <v>1</v>
      </c>
      <c r="AH112" s="5">
        <v>0.30499999999999999</v>
      </c>
      <c r="AI112" s="5" t="s">
        <v>60</v>
      </c>
    </row>
    <row r="113" spans="1:35" x14ac:dyDescent="0.3">
      <c r="A113" s="3">
        <v>112</v>
      </c>
      <c r="B113" s="4" t="s">
        <v>91</v>
      </c>
      <c r="M113" s="5" t="s">
        <v>52</v>
      </c>
      <c r="N113" s="5" t="s">
        <v>53</v>
      </c>
      <c r="O113" s="5" t="s">
        <v>54</v>
      </c>
      <c r="P113" s="6">
        <v>1</v>
      </c>
      <c r="Q113" s="1">
        <f t="shared" si="2"/>
        <v>1</v>
      </c>
      <c r="R113" s="5">
        <v>1</v>
      </c>
      <c r="S113" s="7">
        <v>0.38068287037037035</v>
      </c>
      <c r="T113" s="8">
        <v>45399</v>
      </c>
      <c r="U113" s="6">
        <v>23.994</v>
      </c>
      <c r="V113" s="9">
        <v>0.39989999999999998</v>
      </c>
      <c r="W113" s="10">
        <v>1</v>
      </c>
      <c r="X113" s="2">
        <f t="shared" si="3"/>
        <v>0.39989999999999998</v>
      </c>
      <c r="AC113" s="5">
        <v>-1</v>
      </c>
      <c r="AD113" s="5" t="s">
        <v>94</v>
      </c>
      <c r="AE113" s="5">
        <v>0</v>
      </c>
      <c r="AF113" s="5" t="s">
        <v>90</v>
      </c>
      <c r="AG113" s="5">
        <v>1</v>
      </c>
      <c r="AH113" s="5">
        <v>0.185</v>
      </c>
      <c r="AI113" s="5" t="s">
        <v>64</v>
      </c>
    </row>
    <row r="114" spans="1:35" x14ac:dyDescent="0.3">
      <c r="A114" s="3">
        <v>113</v>
      </c>
      <c r="B114" s="4" t="s">
        <v>47</v>
      </c>
      <c r="M114" s="5" t="s">
        <v>52</v>
      </c>
      <c r="N114" s="5" t="s">
        <v>53</v>
      </c>
      <c r="O114" s="5" t="s">
        <v>54</v>
      </c>
      <c r="P114" s="6">
        <v>1</v>
      </c>
      <c r="Q114" s="1">
        <f t="shared" si="2"/>
        <v>1</v>
      </c>
      <c r="R114" s="5">
        <v>1</v>
      </c>
      <c r="S114" s="7">
        <v>0.38096064814814817</v>
      </c>
      <c r="T114" s="8">
        <v>45399</v>
      </c>
      <c r="U114" s="6">
        <v>1.484</v>
      </c>
      <c r="V114" s="9">
        <v>2.4733333333333333E-2</v>
      </c>
      <c r="W114" s="10">
        <v>1</v>
      </c>
      <c r="X114" s="2">
        <f t="shared" si="3"/>
        <v>2.4733333333333333E-2</v>
      </c>
      <c r="AC114" s="5">
        <v>-1</v>
      </c>
      <c r="AD114" s="5" t="s">
        <v>94</v>
      </c>
      <c r="AE114" s="5">
        <v>0</v>
      </c>
      <c r="AF114" s="5" t="s">
        <v>90</v>
      </c>
      <c r="AG114" s="5">
        <v>1</v>
      </c>
      <c r="AH114" s="5">
        <v>0.17899999999999999</v>
      </c>
      <c r="AI114" s="5" t="s">
        <v>59</v>
      </c>
    </row>
    <row r="115" spans="1:35" x14ac:dyDescent="0.3">
      <c r="A115" s="3">
        <v>114</v>
      </c>
      <c r="B115" s="4" t="s">
        <v>39</v>
      </c>
      <c r="M115" s="5" t="s">
        <v>52</v>
      </c>
      <c r="N115" s="5" t="s">
        <v>53</v>
      </c>
      <c r="O115" s="5" t="s">
        <v>54</v>
      </c>
      <c r="P115" s="6">
        <v>1</v>
      </c>
      <c r="Q115" s="1">
        <f t="shared" si="2"/>
        <v>1</v>
      </c>
      <c r="R115" s="5">
        <v>1</v>
      </c>
      <c r="S115" s="7">
        <v>0.38097222222222221</v>
      </c>
      <c r="T115" s="8">
        <v>45399</v>
      </c>
      <c r="U115" s="6">
        <v>3.8210000000000002</v>
      </c>
      <c r="V115" s="9">
        <v>6.3683333333333328E-2</v>
      </c>
      <c r="W115" s="10">
        <v>1</v>
      </c>
      <c r="X115" s="2">
        <f t="shared" si="3"/>
        <v>6.3683333333333328E-2</v>
      </c>
      <c r="AC115" s="5">
        <v>-1</v>
      </c>
      <c r="AD115" s="5" t="s">
        <v>94</v>
      </c>
      <c r="AE115" s="5">
        <v>0</v>
      </c>
      <c r="AF115" s="5" t="s">
        <v>90</v>
      </c>
      <c r="AG115" s="5">
        <v>1</v>
      </c>
      <c r="AH115" s="5">
        <v>0.66300000000000003</v>
      </c>
      <c r="AI115" s="5" t="s">
        <v>84</v>
      </c>
    </row>
    <row r="116" spans="1:35" x14ac:dyDescent="0.3">
      <c r="A116" s="3">
        <v>115</v>
      </c>
      <c r="B116" s="4" t="s">
        <v>74</v>
      </c>
      <c r="M116" s="5" t="s">
        <v>52</v>
      </c>
      <c r="N116" s="5" t="s">
        <v>53</v>
      </c>
      <c r="O116" s="5" t="s">
        <v>54</v>
      </c>
      <c r="P116" s="6">
        <v>1</v>
      </c>
      <c r="Q116" s="1">
        <f t="shared" si="2"/>
        <v>1</v>
      </c>
      <c r="R116" s="5">
        <v>1</v>
      </c>
      <c r="S116" s="7">
        <v>0.38136574074074076</v>
      </c>
      <c r="T116" s="8">
        <v>45399</v>
      </c>
      <c r="U116" s="6">
        <v>16.763000000000002</v>
      </c>
      <c r="V116" s="9">
        <v>0.27938333333333332</v>
      </c>
      <c r="W116" s="10">
        <v>1</v>
      </c>
      <c r="X116" s="2">
        <f t="shared" si="3"/>
        <v>0.27938333333333332</v>
      </c>
      <c r="AC116" s="5">
        <v>-1</v>
      </c>
      <c r="AD116" s="5" t="s">
        <v>94</v>
      </c>
      <c r="AE116" s="5">
        <v>0</v>
      </c>
      <c r="AF116" s="5" t="s">
        <v>90</v>
      </c>
      <c r="AG116" s="5">
        <v>1</v>
      </c>
      <c r="AH116" s="5">
        <v>0.60599999999999998</v>
      </c>
      <c r="AI116" s="5" t="s">
        <v>55</v>
      </c>
    </row>
    <row r="117" spans="1:35" x14ac:dyDescent="0.3">
      <c r="A117" s="3">
        <v>116</v>
      </c>
      <c r="B117" s="4" t="s">
        <v>48</v>
      </c>
      <c r="M117" s="5" t="s">
        <v>52</v>
      </c>
      <c r="N117" s="5" t="s">
        <v>53</v>
      </c>
      <c r="O117" s="5" t="s">
        <v>54</v>
      </c>
      <c r="P117" s="6">
        <v>1</v>
      </c>
      <c r="Q117" s="1">
        <f t="shared" si="2"/>
        <v>1</v>
      </c>
      <c r="R117" s="5">
        <v>1</v>
      </c>
      <c r="S117" s="7">
        <v>0.38156250000000003</v>
      </c>
      <c r="T117" s="8">
        <v>45399</v>
      </c>
      <c r="U117" s="6">
        <v>15.878</v>
      </c>
      <c r="V117" s="9">
        <v>0.26463333333333333</v>
      </c>
      <c r="W117" s="10">
        <v>1</v>
      </c>
      <c r="X117" s="2">
        <f t="shared" si="3"/>
        <v>0.26463333333333333</v>
      </c>
      <c r="AC117" s="5">
        <v>-1</v>
      </c>
      <c r="AD117" s="5" t="s">
        <v>94</v>
      </c>
      <c r="AE117" s="5">
        <v>0</v>
      </c>
      <c r="AF117" s="5" t="s">
        <v>90</v>
      </c>
      <c r="AG117" s="5">
        <v>1</v>
      </c>
      <c r="AH117" s="5">
        <v>0.37</v>
      </c>
      <c r="AI117" s="5" t="s">
        <v>69</v>
      </c>
    </row>
    <row r="118" spans="1:35" x14ac:dyDescent="0.3">
      <c r="A118" s="3">
        <v>117</v>
      </c>
      <c r="B118" s="4" t="s">
        <v>47</v>
      </c>
      <c r="M118" s="5" t="s">
        <v>52</v>
      </c>
      <c r="N118" s="5" t="s">
        <v>53</v>
      </c>
      <c r="O118" s="5" t="s">
        <v>54</v>
      </c>
      <c r="P118" s="6">
        <v>1</v>
      </c>
      <c r="Q118" s="1">
        <f t="shared" si="2"/>
        <v>1</v>
      </c>
      <c r="R118" s="5">
        <v>1</v>
      </c>
      <c r="S118" s="7">
        <v>0.3817476851851852</v>
      </c>
      <c r="T118" s="8">
        <v>45399</v>
      </c>
      <c r="U118" s="6">
        <v>11.66</v>
      </c>
      <c r="V118" s="9">
        <v>0.19433333333333333</v>
      </c>
      <c r="W118" s="10">
        <v>1</v>
      </c>
      <c r="X118" s="2">
        <f t="shared" si="3"/>
        <v>0.19433333333333333</v>
      </c>
      <c r="AC118" s="5">
        <v>-1</v>
      </c>
      <c r="AD118" s="5" t="s">
        <v>94</v>
      </c>
      <c r="AE118" s="5">
        <v>0</v>
      </c>
      <c r="AF118" s="5" t="s">
        <v>90</v>
      </c>
      <c r="AG118" s="5">
        <v>1</v>
      </c>
      <c r="AH118" s="5">
        <v>0.248</v>
      </c>
      <c r="AI118" s="5" t="s">
        <v>59</v>
      </c>
    </row>
    <row r="119" spans="1:35" x14ac:dyDescent="0.3">
      <c r="A119" s="3">
        <v>118</v>
      </c>
      <c r="B119" s="4" t="s">
        <v>39</v>
      </c>
      <c r="M119" s="5" t="s">
        <v>52</v>
      </c>
      <c r="N119" s="5" t="s">
        <v>53</v>
      </c>
      <c r="O119" s="5" t="s">
        <v>54</v>
      </c>
      <c r="P119" s="6">
        <v>1</v>
      </c>
      <c r="Q119" s="1">
        <f t="shared" si="2"/>
        <v>1</v>
      </c>
      <c r="R119" s="5">
        <v>1</v>
      </c>
      <c r="S119" s="7">
        <v>0.38187500000000002</v>
      </c>
      <c r="T119" s="8">
        <v>45399</v>
      </c>
      <c r="U119" s="6">
        <v>4.97</v>
      </c>
      <c r="V119" s="9">
        <v>8.2833333333333328E-2</v>
      </c>
      <c r="W119" s="10">
        <v>1</v>
      </c>
      <c r="X119" s="2">
        <f t="shared" si="3"/>
        <v>8.2833333333333328E-2</v>
      </c>
      <c r="AC119" s="5">
        <v>-1</v>
      </c>
      <c r="AD119" s="5" t="s">
        <v>94</v>
      </c>
      <c r="AE119" s="5">
        <v>0</v>
      </c>
      <c r="AF119" s="5" t="s">
        <v>90</v>
      </c>
      <c r="AG119" s="5">
        <v>1</v>
      </c>
      <c r="AH119" s="5">
        <v>0.90800000000000003</v>
      </c>
      <c r="AI119" s="5" t="s">
        <v>84</v>
      </c>
    </row>
    <row r="120" spans="1:35" x14ac:dyDescent="0.3">
      <c r="A120" s="3">
        <v>119</v>
      </c>
      <c r="B120" s="4" t="s">
        <v>74</v>
      </c>
      <c r="M120" s="5" t="s">
        <v>52</v>
      </c>
      <c r="N120" s="5" t="s">
        <v>53</v>
      </c>
      <c r="O120" s="5" t="s">
        <v>54</v>
      </c>
      <c r="P120" s="6">
        <v>1</v>
      </c>
      <c r="Q120" s="1">
        <f t="shared" si="2"/>
        <v>1</v>
      </c>
      <c r="R120" s="5">
        <v>1</v>
      </c>
      <c r="S120" s="7">
        <v>0.38306712962962963</v>
      </c>
      <c r="T120" s="8">
        <v>45399</v>
      </c>
      <c r="U120" s="6">
        <v>17.195</v>
      </c>
      <c r="V120" s="9">
        <v>0.28658333333333336</v>
      </c>
      <c r="W120" s="10">
        <v>1</v>
      </c>
      <c r="X120" s="2">
        <f t="shared" si="3"/>
        <v>0.28658333333333336</v>
      </c>
      <c r="AC120" s="5">
        <v>-1</v>
      </c>
      <c r="AD120" s="5" t="s">
        <v>94</v>
      </c>
      <c r="AE120" s="5">
        <v>0</v>
      </c>
      <c r="AF120" s="5" t="s">
        <v>90</v>
      </c>
      <c r="AG120" s="5">
        <v>1</v>
      </c>
      <c r="AH120" s="5">
        <v>0.154</v>
      </c>
      <c r="AI120" s="5" t="s">
        <v>55</v>
      </c>
    </row>
    <row r="121" spans="1:35" x14ac:dyDescent="0.3">
      <c r="A121" s="3">
        <v>120</v>
      </c>
      <c r="B121" s="4" t="s">
        <v>40</v>
      </c>
      <c r="M121" s="5" t="s">
        <v>52</v>
      </c>
      <c r="N121" s="5" t="s">
        <v>53</v>
      </c>
      <c r="O121" s="5" t="s">
        <v>54</v>
      </c>
      <c r="P121" s="6">
        <v>1</v>
      </c>
      <c r="Q121" s="1">
        <f t="shared" si="2"/>
        <v>1</v>
      </c>
      <c r="R121" s="5">
        <v>1</v>
      </c>
      <c r="S121" s="7">
        <v>0.3832638888888889</v>
      </c>
      <c r="T121" s="8">
        <v>45399</v>
      </c>
      <c r="U121" s="6">
        <v>53.438000000000002</v>
      </c>
      <c r="V121" s="9">
        <v>0.89063333333333339</v>
      </c>
      <c r="W121" s="10">
        <v>1</v>
      </c>
      <c r="X121" s="2">
        <f t="shared" si="3"/>
        <v>0.89063333333333339</v>
      </c>
      <c r="AC121" s="5">
        <v>-1</v>
      </c>
      <c r="AD121" s="5" t="s">
        <v>94</v>
      </c>
      <c r="AE121" s="5">
        <v>0</v>
      </c>
      <c r="AF121" s="5" t="s">
        <v>90</v>
      </c>
      <c r="AG121" s="5">
        <v>1</v>
      </c>
      <c r="AH121" s="5">
        <v>0.34899999999999998</v>
      </c>
      <c r="AI121" s="5" t="s">
        <v>60</v>
      </c>
    </row>
    <row r="122" spans="1:35" x14ac:dyDescent="0.3">
      <c r="A122" s="3">
        <v>121</v>
      </c>
      <c r="B122" s="4" t="s">
        <v>47</v>
      </c>
      <c r="M122" s="5" t="s">
        <v>52</v>
      </c>
      <c r="N122" s="5" t="s">
        <v>53</v>
      </c>
      <c r="O122" s="5" t="s">
        <v>54</v>
      </c>
      <c r="P122" s="6">
        <v>1</v>
      </c>
      <c r="Q122" s="1">
        <f t="shared" si="2"/>
        <v>1</v>
      </c>
      <c r="R122" s="5">
        <v>1</v>
      </c>
      <c r="S122" s="7">
        <v>0.3838773148148148</v>
      </c>
      <c r="T122" s="8">
        <v>45399</v>
      </c>
      <c r="U122" s="6">
        <v>2.1349999999999998</v>
      </c>
      <c r="V122" s="9">
        <v>3.5583333333333335E-2</v>
      </c>
      <c r="W122" s="10">
        <v>1</v>
      </c>
      <c r="X122" s="2">
        <f t="shared" si="3"/>
        <v>3.5583333333333335E-2</v>
      </c>
      <c r="AC122" s="5">
        <v>-1</v>
      </c>
      <c r="AD122" s="5" t="s">
        <v>94</v>
      </c>
      <c r="AE122" s="5">
        <v>0</v>
      </c>
      <c r="AF122" s="5" t="s">
        <v>90</v>
      </c>
      <c r="AG122" s="5">
        <v>1</v>
      </c>
      <c r="AH122" s="5">
        <v>0.78700000000000003</v>
      </c>
      <c r="AI122" s="5" t="s">
        <v>59</v>
      </c>
    </row>
    <row r="123" spans="1:35" x14ac:dyDescent="0.3">
      <c r="A123" s="3">
        <v>122</v>
      </c>
      <c r="B123" s="4" t="s">
        <v>39</v>
      </c>
      <c r="M123" s="5" t="s">
        <v>52</v>
      </c>
      <c r="N123" s="5" t="s">
        <v>53</v>
      </c>
      <c r="O123" s="5" t="s">
        <v>54</v>
      </c>
      <c r="P123" s="6">
        <v>1</v>
      </c>
      <c r="Q123" s="1">
        <f t="shared" si="2"/>
        <v>1</v>
      </c>
      <c r="R123" s="5">
        <v>1</v>
      </c>
      <c r="S123" s="7">
        <v>0.38390046296296299</v>
      </c>
      <c r="T123" s="8">
        <v>45399</v>
      </c>
      <c r="U123" s="6">
        <v>5.0869999999999997</v>
      </c>
      <c r="V123" s="9">
        <v>8.4783333333333336E-2</v>
      </c>
      <c r="W123" s="10">
        <v>1</v>
      </c>
      <c r="X123" s="2">
        <f t="shared" si="3"/>
        <v>8.4783333333333336E-2</v>
      </c>
      <c r="AC123" s="5">
        <v>-1</v>
      </c>
      <c r="AD123" s="5" t="s">
        <v>94</v>
      </c>
      <c r="AE123" s="5">
        <v>0</v>
      </c>
      <c r="AF123" s="5" t="s">
        <v>90</v>
      </c>
      <c r="AG123" s="5">
        <v>1</v>
      </c>
      <c r="AH123" s="5">
        <v>0.92200000000000004</v>
      </c>
      <c r="AI123" s="5" t="s">
        <v>84</v>
      </c>
    </row>
    <row r="124" spans="1:35" x14ac:dyDescent="0.3">
      <c r="A124" s="3">
        <v>123</v>
      </c>
      <c r="B124" s="4" t="s">
        <v>74</v>
      </c>
      <c r="M124" s="5" t="s">
        <v>52</v>
      </c>
      <c r="N124" s="5" t="s">
        <v>53</v>
      </c>
      <c r="O124" s="5" t="s">
        <v>54</v>
      </c>
      <c r="P124" s="6">
        <v>1</v>
      </c>
      <c r="Q124" s="1">
        <f t="shared" si="2"/>
        <v>1</v>
      </c>
      <c r="R124" s="5">
        <v>1</v>
      </c>
      <c r="S124" s="7">
        <v>0.38469907407407405</v>
      </c>
      <c r="T124" s="8">
        <v>45399</v>
      </c>
      <c r="U124" s="6">
        <v>5.8780000000000001</v>
      </c>
      <c r="V124" s="9">
        <v>9.796666666666666E-2</v>
      </c>
      <c r="W124" s="10">
        <v>1</v>
      </c>
      <c r="X124" s="2">
        <f t="shared" si="3"/>
        <v>9.796666666666666E-2</v>
      </c>
      <c r="AC124" s="5">
        <v>-1</v>
      </c>
      <c r="AD124" s="5" t="s">
        <v>94</v>
      </c>
      <c r="AE124" s="5">
        <v>0</v>
      </c>
      <c r="AF124" s="5" t="s">
        <v>90</v>
      </c>
      <c r="AG124" s="5">
        <v>1</v>
      </c>
      <c r="AH124" s="5">
        <v>0.11899999999999999</v>
      </c>
      <c r="AI124" s="5" t="s">
        <v>55</v>
      </c>
    </row>
    <row r="125" spans="1:35" x14ac:dyDescent="0.3">
      <c r="A125" s="3">
        <v>124</v>
      </c>
      <c r="B125" s="4" t="s">
        <v>95</v>
      </c>
      <c r="M125" s="5" t="s">
        <v>52</v>
      </c>
      <c r="N125" s="5" t="s">
        <v>53</v>
      </c>
      <c r="O125" s="5" t="s">
        <v>54</v>
      </c>
      <c r="P125" s="6">
        <v>1</v>
      </c>
      <c r="Q125" s="1">
        <f t="shared" si="2"/>
        <v>1</v>
      </c>
      <c r="R125" s="5">
        <v>1</v>
      </c>
      <c r="S125" s="7">
        <v>0.38475694444444447</v>
      </c>
      <c r="T125" s="8">
        <v>45399</v>
      </c>
      <c r="U125" s="6">
        <v>10.6</v>
      </c>
      <c r="V125" s="9">
        <v>0.17666666666666667</v>
      </c>
      <c r="W125" s="10">
        <v>1</v>
      </c>
      <c r="X125" s="2">
        <f t="shared" si="3"/>
        <v>0.17666666666666667</v>
      </c>
      <c r="AC125" s="5">
        <v>-1</v>
      </c>
      <c r="AD125" s="5" t="s">
        <v>94</v>
      </c>
      <c r="AE125" s="5">
        <v>0</v>
      </c>
      <c r="AF125" s="5" t="s">
        <v>90</v>
      </c>
      <c r="AG125" s="5">
        <v>1</v>
      </c>
      <c r="AH125" s="5">
        <v>0.997</v>
      </c>
      <c r="AI125" s="5" t="s">
        <v>56</v>
      </c>
    </row>
    <row r="126" spans="1:35" x14ac:dyDescent="0.3">
      <c r="A126" s="3">
        <v>125</v>
      </c>
      <c r="B126" s="4" t="s">
        <v>96</v>
      </c>
      <c r="M126" s="5" t="s">
        <v>52</v>
      </c>
      <c r="N126" s="5" t="s">
        <v>53</v>
      </c>
      <c r="O126" s="5" t="s">
        <v>54</v>
      </c>
      <c r="P126" s="6">
        <v>1</v>
      </c>
      <c r="Q126" s="1">
        <f t="shared" si="2"/>
        <v>1</v>
      </c>
      <c r="R126" s="5">
        <v>1</v>
      </c>
      <c r="S126" s="7">
        <v>0.38488425925925923</v>
      </c>
      <c r="T126" s="8">
        <v>45399</v>
      </c>
      <c r="U126" s="6">
        <v>18.562999999999999</v>
      </c>
      <c r="V126" s="9">
        <v>0.30938333333333334</v>
      </c>
      <c r="W126" s="10">
        <v>1</v>
      </c>
      <c r="X126" s="2">
        <f t="shared" si="3"/>
        <v>0.30938333333333334</v>
      </c>
      <c r="AC126" s="5">
        <v>-1</v>
      </c>
      <c r="AD126" s="5" t="s">
        <v>94</v>
      </c>
      <c r="AE126" s="5">
        <v>0</v>
      </c>
      <c r="AF126" s="5" t="s">
        <v>90</v>
      </c>
      <c r="AG126" s="5">
        <v>1</v>
      </c>
      <c r="AH126" s="5">
        <v>0.59699999999999998</v>
      </c>
      <c r="AI126" s="5" t="s">
        <v>57</v>
      </c>
    </row>
    <row r="127" spans="1:35" x14ac:dyDescent="0.3">
      <c r="A127" s="3">
        <v>126</v>
      </c>
      <c r="B127" s="4" t="s">
        <v>47</v>
      </c>
      <c r="M127" s="5" t="s">
        <v>52</v>
      </c>
      <c r="N127" s="5" t="s">
        <v>53</v>
      </c>
      <c r="O127" s="5" t="s">
        <v>54</v>
      </c>
      <c r="P127" s="6">
        <v>1</v>
      </c>
      <c r="Q127" s="1">
        <f t="shared" si="2"/>
        <v>1</v>
      </c>
      <c r="R127" s="5">
        <v>1</v>
      </c>
      <c r="S127" s="7">
        <v>0.38510416666666669</v>
      </c>
      <c r="T127" s="8">
        <v>45399</v>
      </c>
      <c r="U127" s="6">
        <v>1.8680000000000001</v>
      </c>
      <c r="V127" s="9">
        <v>3.1133333333333332E-2</v>
      </c>
      <c r="W127" s="10">
        <v>1</v>
      </c>
      <c r="X127" s="2">
        <f t="shared" si="3"/>
        <v>3.1133333333333332E-2</v>
      </c>
      <c r="AC127" s="5">
        <v>-1</v>
      </c>
      <c r="AD127" s="5" t="s">
        <v>94</v>
      </c>
      <c r="AE127" s="5">
        <v>0</v>
      </c>
      <c r="AF127" s="5" t="s">
        <v>90</v>
      </c>
      <c r="AG127" s="5">
        <v>1</v>
      </c>
      <c r="AH127" s="5">
        <v>0.16</v>
      </c>
      <c r="AI127" s="5" t="s">
        <v>59</v>
      </c>
    </row>
    <row r="128" spans="1:35" x14ac:dyDescent="0.3">
      <c r="A128" s="3">
        <v>127</v>
      </c>
      <c r="B128" s="4" t="s">
        <v>39</v>
      </c>
      <c r="M128" s="5" t="s">
        <v>52</v>
      </c>
      <c r="N128" s="5" t="s">
        <v>53</v>
      </c>
      <c r="O128" s="5" t="s">
        <v>54</v>
      </c>
      <c r="P128" s="6">
        <v>1</v>
      </c>
      <c r="Q128" s="1">
        <f t="shared" si="2"/>
        <v>1</v>
      </c>
      <c r="R128" s="5">
        <v>1</v>
      </c>
      <c r="S128" s="7">
        <v>0.38512731481481483</v>
      </c>
      <c r="T128" s="8">
        <v>45399</v>
      </c>
      <c r="U128" s="6">
        <v>6.3890000000000002</v>
      </c>
      <c r="V128" s="9">
        <v>0.10648333333333333</v>
      </c>
      <c r="W128" s="10">
        <v>1</v>
      </c>
      <c r="X128" s="2">
        <f t="shared" si="3"/>
        <v>0.10648333333333333</v>
      </c>
      <c r="AC128" s="5">
        <v>-1</v>
      </c>
      <c r="AD128" s="5" t="s">
        <v>94</v>
      </c>
      <c r="AE128" s="5">
        <v>0</v>
      </c>
      <c r="AF128" s="5" t="s">
        <v>90</v>
      </c>
      <c r="AG128" s="5">
        <v>1</v>
      </c>
      <c r="AH128" s="5">
        <v>2.8000000000000001E-2</v>
      </c>
      <c r="AI128" s="5" t="s">
        <v>84</v>
      </c>
    </row>
    <row r="129" spans="1:35" x14ac:dyDescent="0.3">
      <c r="A129" s="3">
        <v>128</v>
      </c>
      <c r="B129" s="4" t="s">
        <v>74</v>
      </c>
      <c r="M129" s="5" t="s">
        <v>52</v>
      </c>
      <c r="N129" s="5" t="s">
        <v>53</v>
      </c>
      <c r="O129" s="5" t="s">
        <v>54</v>
      </c>
      <c r="P129" s="6">
        <v>1</v>
      </c>
      <c r="Q129" s="1">
        <f t="shared" si="2"/>
        <v>0</v>
      </c>
      <c r="R129" s="5">
        <v>1</v>
      </c>
      <c r="S129" s="7">
        <v>0.38569444444444445</v>
      </c>
      <c r="T129" s="8">
        <v>45399</v>
      </c>
      <c r="U129" s="6">
        <v>8.2409999999999997</v>
      </c>
      <c r="V129" s="9">
        <v>0.13735</v>
      </c>
      <c r="W129" s="10">
        <v>0</v>
      </c>
      <c r="X129" s="2">
        <f t="shared" si="3"/>
        <v>0</v>
      </c>
      <c r="AC129" s="5">
        <v>-1</v>
      </c>
      <c r="AD129" s="5" t="s">
        <v>94</v>
      </c>
      <c r="AE129" s="5">
        <v>0</v>
      </c>
      <c r="AF129" s="5" t="s">
        <v>90</v>
      </c>
      <c r="AG129" s="5">
        <v>1</v>
      </c>
      <c r="AH129" s="5">
        <v>0.16500000000000001</v>
      </c>
      <c r="AI129" s="5" t="s">
        <v>55</v>
      </c>
    </row>
    <row r="130" spans="1:35" x14ac:dyDescent="0.3">
      <c r="A130" s="3">
        <v>129</v>
      </c>
      <c r="B130" s="4" t="s">
        <v>95</v>
      </c>
      <c r="M130" s="5" t="s">
        <v>52</v>
      </c>
      <c r="N130" s="5" t="s">
        <v>53</v>
      </c>
      <c r="O130" s="5" t="s">
        <v>54</v>
      </c>
      <c r="P130" s="6">
        <v>1</v>
      </c>
      <c r="Q130" s="1">
        <f t="shared" si="2"/>
        <v>0</v>
      </c>
      <c r="R130" s="5">
        <v>1</v>
      </c>
      <c r="S130" s="7">
        <v>0.38578703703703704</v>
      </c>
      <c r="T130" s="8">
        <v>45399</v>
      </c>
      <c r="U130" s="6">
        <v>48.936</v>
      </c>
      <c r="V130" s="9">
        <v>0.81559999999999999</v>
      </c>
      <c r="W130" s="10">
        <v>0</v>
      </c>
      <c r="X130" s="2">
        <f t="shared" si="3"/>
        <v>0</v>
      </c>
      <c r="AC130" s="5">
        <v>-1</v>
      </c>
      <c r="AD130" s="5" t="s">
        <v>94</v>
      </c>
      <c r="AE130" s="5">
        <v>0</v>
      </c>
      <c r="AF130" s="5" t="s">
        <v>90</v>
      </c>
      <c r="AG130" s="5">
        <v>1</v>
      </c>
      <c r="AH130" s="5">
        <v>0.40600000000000003</v>
      </c>
      <c r="AI130" s="5" t="s">
        <v>56</v>
      </c>
    </row>
    <row r="131" spans="1:35" x14ac:dyDescent="0.3">
      <c r="A131" s="3">
        <v>130</v>
      </c>
      <c r="B131" s="4" t="s">
        <v>74</v>
      </c>
      <c r="M131" s="5" t="s">
        <v>52</v>
      </c>
      <c r="N131" s="5" t="s">
        <v>53</v>
      </c>
      <c r="O131" s="5" t="s">
        <v>54</v>
      </c>
      <c r="P131" s="6">
        <v>1</v>
      </c>
      <c r="Q131" s="1">
        <f t="shared" ref="Q131:Q163" si="4">IF(W131=0,0, P131)</f>
        <v>1</v>
      </c>
      <c r="R131" s="5">
        <v>1</v>
      </c>
      <c r="S131" s="7">
        <v>0.38821759259259259</v>
      </c>
      <c r="T131" s="8">
        <v>45399</v>
      </c>
      <c r="U131" s="6">
        <v>10.458</v>
      </c>
      <c r="V131" s="9">
        <v>0.17430000000000001</v>
      </c>
      <c r="W131" s="10">
        <v>1</v>
      </c>
      <c r="X131" s="2">
        <f t="shared" ref="X131:X163" si="5">V131*W131</f>
        <v>0.17430000000000001</v>
      </c>
      <c r="AC131" s="5">
        <v>-1</v>
      </c>
      <c r="AD131" s="5" t="s">
        <v>94</v>
      </c>
      <c r="AE131" s="5">
        <v>0</v>
      </c>
      <c r="AF131" s="5" t="s">
        <v>90</v>
      </c>
      <c r="AG131" s="5">
        <v>1</v>
      </c>
      <c r="AH131" s="5">
        <v>0.44600000000000001</v>
      </c>
      <c r="AI131" s="5" t="s">
        <v>55</v>
      </c>
    </row>
    <row r="132" spans="1:35" x14ac:dyDescent="0.3">
      <c r="A132" s="3">
        <v>131</v>
      </c>
      <c r="B132" s="4" t="s">
        <v>95</v>
      </c>
      <c r="M132" s="5" t="s">
        <v>52</v>
      </c>
      <c r="N132" s="5" t="s">
        <v>53</v>
      </c>
      <c r="O132" s="5" t="s">
        <v>54</v>
      </c>
      <c r="P132" s="6">
        <v>1</v>
      </c>
      <c r="Q132" s="1">
        <f t="shared" si="4"/>
        <v>1</v>
      </c>
      <c r="R132" s="5">
        <v>1</v>
      </c>
      <c r="S132" s="7">
        <v>0.38833333333333331</v>
      </c>
      <c r="T132" s="8">
        <v>45399</v>
      </c>
      <c r="U132" s="6">
        <v>16.928999999999998</v>
      </c>
      <c r="V132" s="9">
        <v>0.28215000000000001</v>
      </c>
      <c r="W132" s="10">
        <v>1</v>
      </c>
      <c r="X132" s="2">
        <f t="shared" si="5"/>
        <v>0.28215000000000001</v>
      </c>
      <c r="AC132" s="5">
        <v>-1</v>
      </c>
      <c r="AD132" s="5" t="s">
        <v>94</v>
      </c>
      <c r="AE132" s="5">
        <v>0</v>
      </c>
      <c r="AF132" s="5" t="s">
        <v>90</v>
      </c>
      <c r="AG132" s="5">
        <v>1</v>
      </c>
      <c r="AH132" s="5">
        <v>0.90400000000000003</v>
      </c>
      <c r="AI132" s="5" t="s">
        <v>56</v>
      </c>
    </row>
    <row r="133" spans="1:35" x14ac:dyDescent="0.3">
      <c r="A133" s="3">
        <v>132</v>
      </c>
      <c r="B133" s="4" t="s">
        <v>40</v>
      </c>
      <c r="M133" s="5" t="s">
        <v>52</v>
      </c>
      <c r="N133" s="5" t="s">
        <v>53</v>
      </c>
      <c r="O133" s="5" t="s">
        <v>54</v>
      </c>
      <c r="P133" s="6">
        <v>1</v>
      </c>
      <c r="Q133" s="1">
        <f t="shared" si="4"/>
        <v>1</v>
      </c>
      <c r="R133" s="5">
        <v>1</v>
      </c>
      <c r="S133" s="7">
        <v>0.38853009259259258</v>
      </c>
      <c r="T133" s="8">
        <v>45399</v>
      </c>
      <c r="U133" s="6">
        <v>42.167999999999999</v>
      </c>
      <c r="V133" s="9">
        <v>0.70279999999999998</v>
      </c>
      <c r="W133" s="10">
        <v>1</v>
      </c>
      <c r="X133" s="2">
        <f t="shared" si="5"/>
        <v>0.70279999999999998</v>
      </c>
      <c r="AC133" s="5">
        <v>-1</v>
      </c>
      <c r="AD133" s="5" t="s">
        <v>94</v>
      </c>
      <c r="AE133" s="5">
        <v>0</v>
      </c>
      <c r="AF133" s="5" t="s">
        <v>90</v>
      </c>
      <c r="AG133" s="5">
        <v>1</v>
      </c>
      <c r="AH133" s="5">
        <v>0.83399999999999996</v>
      </c>
      <c r="AI133" s="5" t="s">
        <v>60</v>
      </c>
    </row>
    <row r="134" spans="1:35" x14ac:dyDescent="0.3">
      <c r="A134" s="3">
        <v>133</v>
      </c>
      <c r="B134" s="4" t="s">
        <v>98</v>
      </c>
      <c r="M134" s="5" t="s">
        <v>52</v>
      </c>
      <c r="N134" s="5" t="s">
        <v>53</v>
      </c>
      <c r="O134" s="5" t="s">
        <v>54</v>
      </c>
      <c r="P134" s="6">
        <v>1</v>
      </c>
      <c r="Q134" s="1">
        <f t="shared" si="4"/>
        <v>1</v>
      </c>
      <c r="R134" s="5">
        <v>1</v>
      </c>
      <c r="S134" s="7">
        <v>0.38902777777777775</v>
      </c>
      <c r="T134" s="8">
        <v>45399</v>
      </c>
      <c r="U134" s="6">
        <v>4.0709999999999997</v>
      </c>
      <c r="V134" s="9">
        <v>6.7849999999999994E-2</v>
      </c>
      <c r="W134" s="10">
        <v>1</v>
      </c>
      <c r="X134" s="2">
        <f t="shared" si="5"/>
        <v>6.7849999999999994E-2</v>
      </c>
      <c r="AC134" s="5">
        <v>-1</v>
      </c>
      <c r="AD134" s="5" t="s">
        <v>94</v>
      </c>
      <c r="AE134" s="5">
        <v>0</v>
      </c>
      <c r="AF134" s="5" t="s">
        <v>90</v>
      </c>
      <c r="AG134" s="5">
        <v>1</v>
      </c>
      <c r="AH134" s="5">
        <v>2E-3</v>
      </c>
      <c r="AI134" s="5" t="s">
        <v>62</v>
      </c>
    </row>
    <row r="135" spans="1:35" x14ac:dyDescent="0.3">
      <c r="A135" s="3">
        <v>134</v>
      </c>
      <c r="B135" s="4" t="s">
        <v>47</v>
      </c>
      <c r="M135" s="5" t="s">
        <v>52</v>
      </c>
      <c r="N135" s="5" t="s">
        <v>53</v>
      </c>
      <c r="O135" s="5" t="s">
        <v>54</v>
      </c>
      <c r="P135" s="6">
        <v>1</v>
      </c>
      <c r="Q135" s="1">
        <f t="shared" si="4"/>
        <v>1</v>
      </c>
      <c r="R135" s="5">
        <v>1</v>
      </c>
      <c r="S135" s="7">
        <v>0.38907407407407407</v>
      </c>
      <c r="T135" s="8">
        <v>45399</v>
      </c>
      <c r="U135" s="6">
        <v>2.819</v>
      </c>
      <c r="V135" s="9">
        <v>4.6983333333333335E-2</v>
      </c>
      <c r="W135" s="10">
        <v>1</v>
      </c>
      <c r="X135" s="2">
        <f t="shared" si="5"/>
        <v>4.6983333333333335E-2</v>
      </c>
      <c r="AC135" s="5">
        <v>-1</v>
      </c>
      <c r="AD135" s="5" t="s">
        <v>94</v>
      </c>
      <c r="AE135" s="5">
        <v>0</v>
      </c>
      <c r="AF135" s="5" t="s">
        <v>90</v>
      </c>
      <c r="AG135" s="5">
        <v>1</v>
      </c>
      <c r="AH135" s="5">
        <v>7.2999999999999995E-2</v>
      </c>
      <c r="AI135" s="5" t="s">
        <v>59</v>
      </c>
    </row>
    <row r="136" spans="1:35" x14ac:dyDescent="0.3">
      <c r="A136" s="3">
        <v>135</v>
      </c>
      <c r="B136" s="4" t="s">
        <v>39</v>
      </c>
      <c r="M136" s="5" t="s">
        <v>52</v>
      </c>
      <c r="N136" s="5" t="s">
        <v>53</v>
      </c>
      <c r="O136" s="5" t="s">
        <v>54</v>
      </c>
      <c r="P136" s="6">
        <v>1</v>
      </c>
      <c r="Q136" s="1">
        <f t="shared" si="4"/>
        <v>1</v>
      </c>
      <c r="R136" s="5">
        <v>1</v>
      </c>
      <c r="S136" s="7">
        <v>0.38909722222222221</v>
      </c>
      <c r="T136" s="8">
        <v>45399</v>
      </c>
      <c r="U136" s="6">
        <v>6.9390000000000001</v>
      </c>
      <c r="V136" s="9">
        <v>0.11565</v>
      </c>
      <c r="W136" s="10">
        <v>1</v>
      </c>
      <c r="X136" s="2">
        <f t="shared" si="5"/>
        <v>0.11565</v>
      </c>
      <c r="AC136" s="5">
        <v>-1</v>
      </c>
      <c r="AD136" s="5" t="s">
        <v>94</v>
      </c>
      <c r="AE136" s="5">
        <v>0</v>
      </c>
      <c r="AF136" s="5" t="s">
        <v>90</v>
      </c>
      <c r="AG136" s="5">
        <v>1</v>
      </c>
      <c r="AH136" s="5">
        <v>0.89200000000000002</v>
      </c>
      <c r="AI136" s="5" t="s">
        <v>84</v>
      </c>
    </row>
    <row r="137" spans="1:35" x14ac:dyDescent="0.3">
      <c r="A137" s="3">
        <v>136</v>
      </c>
      <c r="B137" s="4" t="s">
        <v>74</v>
      </c>
      <c r="M137" s="5" t="s">
        <v>52</v>
      </c>
      <c r="N137" s="5" t="s">
        <v>53</v>
      </c>
      <c r="O137" s="5" t="s">
        <v>54</v>
      </c>
      <c r="P137" s="6">
        <v>1</v>
      </c>
      <c r="Q137" s="1">
        <f t="shared" si="4"/>
        <v>1</v>
      </c>
      <c r="R137" s="5">
        <v>1</v>
      </c>
      <c r="S137" s="7">
        <v>0.38920138888888889</v>
      </c>
      <c r="T137" s="8">
        <v>45399</v>
      </c>
      <c r="U137" s="6">
        <v>2.552</v>
      </c>
      <c r="V137" s="9">
        <v>4.2533333333333333E-2</v>
      </c>
      <c r="W137" s="10">
        <v>1</v>
      </c>
      <c r="X137" s="2">
        <f t="shared" si="5"/>
        <v>4.2533333333333333E-2</v>
      </c>
      <c r="AC137" s="5">
        <v>-1</v>
      </c>
      <c r="AD137" s="5" t="s">
        <v>94</v>
      </c>
      <c r="AE137" s="5">
        <v>0</v>
      </c>
      <c r="AF137" s="5" t="s">
        <v>90</v>
      </c>
      <c r="AG137" s="5">
        <v>1</v>
      </c>
      <c r="AH137" s="5">
        <v>0.56599999999999995</v>
      </c>
      <c r="AI137" s="5" t="s">
        <v>55</v>
      </c>
    </row>
    <row r="138" spans="1:35" x14ac:dyDescent="0.3">
      <c r="A138" s="3">
        <v>137</v>
      </c>
      <c r="B138" s="4" t="s">
        <v>98</v>
      </c>
      <c r="M138" s="5" t="s">
        <v>52</v>
      </c>
      <c r="N138" s="5" t="s">
        <v>53</v>
      </c>
      <c r="O138" s="5" t="s">
        <v>54</v>
      </c>
      <c r="P138" s="6">
        <v>1</v>
      </c>
      <c r="Q138" s="1">
        <f t="shared" si="4"/>
        <v>1</v>
      </c>
      <c r="R138" s="5">
        <v>1</v>
      </c>
      <c r="S138" s="7">
        <v>0.38923611111111112</v>
      </c>
      <c r="T138" s="8">
        <v>45399</v>
      </c>
      <c r="U138" s="6">
        <v>17.780999999999999</v>
      </c>
      <c r="V138" s="9">
        <v>0.29635</v>
      </c>
      <c r="W138" s="10">
        <v>1</v>
      </c>
      <c r="X138" s="2">
        <f t="shared" si="5"/>
        <v>0.29635</v>
      </c>
      <c r="AC138" s="5">
        <v>-1</v>
      </c>
      <c r="AD138" s="5" t="s">
        <v>94</v>
      </c>
      <c r="AE138" s="5">
        <v>0</v>
      </c>
      <c r="AF138" s="5" t="s">
        <v>90</v>
      </c>
      <c r="AG138" s="5">
        <v>1</v>
      </c>
      <c r="AH138" s="5">
        <v>0.11799999999999999</v>
      </c>
      <c r="AI138" s="5" t="s">
        <v>62</v>
      </c>
    </row>
    <row r="139" spans="1:35" x14ac:dyDescent="0.3">
      <c r="A139" s="3">
        <v>138</v>
      </c>
      <c r="B139" s="4" t="s">
        <v>47</v>
      </c>
      <c r="M139" s="5" t="s">
        <v>52</v>
      </c>
      <c r="N139" s="5" t="s">
        <v>53</v>
      </c>
      <c r="O139" s="5" t="s">
        <v>54</v>
      </c>
      <c r="P139" s="6">
        <v>1</v>
      </c>
      <c r="Q139" s="1">
        <f t="shared" si="4"/>
        <v>1</v>
      </c>
      <c r="R139" s="5">
        <v>1</v>
      </c>
      <c r="S139" s="7">
        <v>0.38943287037037039</v>
      </c>
      <c r="T139" s="8">
        <v>45399</v>
      </c>
      <c r="U139" s="6">
        <v>10.692</v>
      </c>
      <c r="V139" s="9">
        <v>0.1782</v>
      </c>
      <c r="W139" s="10">
        <v>1</v>
      </c>
      <c r="X139" s="2">
        <f t="shared" si="5"/>
        <v>0.1782</v>
      </c>
      <c r="AC139" s="5">
        <v>-1</v>
      </c>
      <c r="AD139" s="5" t="s">
        <v>94</v>
      </c>
      <c r="AE139" s="5">
        <v>0</v>
      </c>
      <c r="AF139" s="5" t="s">
        <v>90</v>
      </c>
      <c r="AG139" s="5">
        <v>1</v>
      </c>
      <c r="AH139" s="5">
        <v>0.89900000000000002</v>
      </c>
      <c r="AI139" s="5" t="s">
        <v>59</v>
      </c>
    </row>
    <row r="140" spans="1:35" x14ac:dyDescent="0.3">
      <c r="A140" s="3">
        <v>139</v>
      </c>
      <c r="B140" s="4" t="s">
        <v>39</v>
      </c>
      <c r="M140" s="5" t="s">
        <v>52</v>
      </c>
      <c r="N140" s="5" t="s">
        <v>53</v>
      </c>
      <c r="O140" s="5" t="s">
        <v>54</v>
      </c>
      <c r="P140" s="6">
        <v>1</v>
      </c>
      <c r="Q140" s="1">
        <f t="shared" si="4"/>
        <v>1</v>
      </c>
      <c r="R140" s="5">
        <v>1</v>
      </c>
      <c r="S140" s="7">
        <v>0.3895601851851852</v>
      </c>
      <c r="T140" s="8">
        <v>45399</v>
      </c>
      <c r="U140" s="6">
        <v>6.0549999999999997</v>
      </c>
      <c r="V140" s="9">
        <v>0.10091666666666667</v>
      </c>
      <c r="W140" s="10">
        <v>1</v>
      </c>
      <c r="X140" s="2">
        <f t="shared" si="5"/>
        <v>0.10091666666666667</v>
      </c>
      <c r="AC140" s="5">
        <v>-1</v>
      </c>
      <c r="AD140" s="5" t="s">
        <v>94</v>
      </c>
      <c r="AE140" s="5">
        <v>0</v>
      </c>
      <c r="AF140" s="5" t="s">
        <v>90</v>
      </c>
      <c r="AG140" s="5">
        <v>1</v>
      </c>
      <c r="AH140" s="5">
        <v>0.59099999999999997</v>
      </c>
      <c r="AI140" s="5" t="s">
        <v>84</v>
      </c>
    </row>
    <row r="141" spans="1:35" x14ac:dyDescent="0.3">
      <c r="A141" s="3">
        <v>140</v>
      </c>
      <c r="B141" s="4" t="s">
        <v>74</v>
      </c>
      <c r="M141" s="5" t="s">
        <v>52</v>
      </c>
      <c r="N141" s="5" t="s">
        <v>53</v>
      </c>
      <c r="O141" s="5" t="s">
        <v>54</v>
      </c>
      <c r="P141" s="6">
        <v>1</v>
      </c>
      <c r="Q141" s="1">
        <f t="shared" si="4"/>
        <v>1</v>
      </c>
      <c r="R141" s="5">
        <v>1</v>
      </c>
      <c r="S141" s="7">
        <v>0.39</v>
      </c>
      <c r="T141" s="8">
        <v>45399</v>
      </c>
      <c r="U141" s="6">
        <v>16.395</v>
      </c>
      <c r="V141" s="9">
        <v>0.27324999999999999</v>
      </c>
      <c r="W141" s="10">
        <v>1</v>
      </c>
      <c r="X141" s="2">
        <f t="shared" si="5"/>
        <v>0.27324999999999999</v>
      </c>
      <c r="AC141" s="5">
        <v>-1</v>
      </c>
      <c r="AD141" s="5" t="s">
        <v>94</v>
      </c>
      <c r="AE141" s="5">
        <v>0</v>
      </c>
      <c r="AF141" s="5" t="s">
        <v>90</v>
      </c>
      <c r="AG141" s="5">
        <v>1</v>
      </c>
      <c r="AH141" s="5">
        <v>0.48499999999999999</v>
      </c>
      <c r="AI141" s="5" t="s">
        <v>55</v>
      </c>
    </row>
    <row r="142" spans="1:35" x14ac:dyDescent="0.3">
      <c r="A142" s="3">
        <v>141</v>
      </c>
      <c r="B142" s="4" t="s">
        <v>40</v>
      </c>
      <c r="M142" s="5" t="s">
        <v>52</v>
      </c>
      <c r="N142" s="5" t="s">
        <v>53</v>
      </c>
      <c r="O142" s="5" t="s">
        <v>54</v>
      </c>
      <c r="P142" s="6">
        <v>1</v>
      </c>
      <c r="Q142" s="1">
        <f t="shared" si="4"/>
        <v>1</v>
      </c>
      <c r="R142" s="5">
        <v>1</v>
      </c>
      <c r="S142" s="7">
        <v>0.39018518518518519</v>
      </c>
      <c r="T142" s="8">
        <v>45399</v>
      </c>
      <c r="U142" s="6">
        <v>33.975000000000001</v>
      </c>
      <c r="V142" s="9">
        <v>0.56625000000000003</v>
      </c>
      <c r="W142" s="10">
        <v>1</v>
      </c>
      <c r="X142" s="2">
        <f t="shared" si="5"/>
        <v>0.56625000000000003</v>
      </c>
      <c r="AC142" s="5">
        <v>-1</v>
      </c>
      <c r="AD142" s="5" t="s">
        <v>94</v>
      </c>
      <c r="AE142" s="5">
        <v>0</v>
      </c>
      <c r="AF142" s="5" t="s">
        <v>90</v>
      </c>
      <c r="AG142" s="5">
        <v>1</v>
      </c>
      <c r="AH142" s="5">
        <v>0.88100000000000001</v>
      </c>
      <c r="AI142" s="5" t="s">
        <v>60</v>
      </c>
    </row>
    <row r="143" spans="1:35" x14ac:dyDescent="0.3">
      <c r="A143" s="3">
        <v>142</v>
      </c>
      <c r="B143" s="4" t="s">
        <v>38</v>
      </c>
      <c r="M143" s="5" t="s">
        <v>52</v>
      </c>
      <c r="N143" s="5" t="s">
        <v>53</v>
      </c>
      <c r="O143" s="5" t="s">
        <v>54</v>
      </c>
      <c r="P143" s="6">
        <v>1</v>
      </c>
      <c r="Q143" s="1">
        <f t="shared" si="4"/>
        <v>1</v>
      </c>
      <c r="R143" s="5">
        <v>1</v>
      </c>
      <c r="S143" s="7">
        <v>0.39057870370370368</v>
      </c>
      <c r="T143" s="8">
        <v>45399</v>
      </c>
      <c r="U143" s="6">
        <v>4.8029999999999999</v>
      </c>
      <c r="V143" s="9">
        <v>8.0049999999999996E-2</v>
      </c>
      <c r="W143" s="10">
        <v>1</v>
      </c>
      <c r="X143" s="2">
        <f t="shared" si="5"/>
        <v>8.0049999999999996E-2</v>
      </c>
      <c r="AC143" s="5">
        <v>-1</v>
      </c>
      <c r="AD143" s="5" t="s">
        <v>94</v>
      </c>
      <c r="AE143" s="5">
        <v>0</v>
      </c>
      <c r="AF143" s="5" t="s">
        <v>90</v>
      </c>
      <c r="AG143" s="5">
        <v>1</v>
      </c>
      <c r="AH143" s="5">
        <v>0.85599999999999998</v>
      </c>
      <c r="AI143" s="5" t="s">
        <v>58</v>
      </c>
    </row>
    <row r="144" spans="1:35" x14ac:dyDescent="0.3">
      <c r="A144" s="3">
        <v>143</v>
      </c>
      <c r="B144" s="4" t="s">
        <v>47</v>
      </c>
      <c r="M144" s="5" t="s">
        <v>52</v>
      </c>
      <c r="N144" s="5" t="s">
        <v>53</v>
      </c>
      <c r="O144" s="5" t="s">
        <v>54</v>
      </c>
      <c r="P144" s="6">
        <v>1</v>
      </c>
      <c r="Q144" s="1">
        <f t="shared" si="4"/>
        <v>1</v>
      </c>
      <c r="R144" s="5">
        <v>1</v>
      </c>
      <c r="S144" s="7">
        <v>0.39063657407407409</v>
      </c>
      <c r="T144" s="8">
        <v>45399</v>
      </c>
      <c r="U144" s="6">
        <v>2.919</v>
      </c>
      <c r="V144" s="9">
        <v>4.8649999999999999E-2</v>
      </c>
      <c r="W144" s="10">
        <v>1</v>
      </c>
      <c r="X144" s="2">
        <f t="shared" si="5"/>
        <v>4.8649999999999999E-2</v>
      </c>
      <c r="AC144" s="5">
        <v>-1</v>
      </c>
      <c r="AD144" s="5" t="s">
        <v>94</v>
      </c>
      <c r="AE144" s="5">
        <v>0</v>
      </c>
      <c r="AF144" s="5" t="s">
        <v>90</v>
      </c>
      <c r="AG144" s="5">
        <v>1</v>
      </c>
      <c r="AH144" s="5">
        <v>0.65900000000000003</v>
      </c>
      <c r="AI144" s="5" t="s">
        <v>59</v>
      </c>
    </row>
    <row r="145" spans="1:35" x14ac:dyDescent="0.3">
      <c r="A145" s="3">
        <v>144</v>
      </c>
      <c r="B145" s="4" t="s">
        <v>39</v>
      </c>
      <c r="M145" s="5" t="s">
        <v>52</v>
      </c>
      <c r="N145" s="5" t="s">
        <v>53</v>
      </c>
      <c r="O145" s="5" t="s">
        <v>54</v>
      </c>
      <c r="P145" s="6">
        <v>1</v>
      </c>
      <c r="Q145" s="1">
        <f t="shared" si="4"/>
        <v>1</v>
      </c>
      <c r="R145" s="5">
        <v>1</v>
      </c>
      <c r="S145" s="7">
        <v>0.39067129629629632</v>
      </c>
      <c r="T145" s="8">
        <v>45399</v>
      </c>
      <c r="U145" s="6">
        <v>5.8540000000000001</v>
      </c>
      <c r="V145" s="9">
        <v>9.7566666666666663E-2</v>
      </c>
      <c r="W145" s="10">
        <v>1</v>
      </c>
      <c r="X145" s="2">
        <f t="shared" si="5"/>
        <v>9.7566666666666663E-2</v>
      </c>
      <c r="AC145" s="5">
        <v>-1</v>
      </c>
      <c r="AD145" s="5" t="s">
        <v>94</v>
      </c>
      <c r="AE145" s="5">
        <v>0</v>
      </c>
      <c r="AF145" s="5" t="s">
        <v>90</v>
      </c>
      <c r="AG145" s="5">
        <v>1</v>
      </c>
      <c r="AH145" s="5">
        <v>0.57799999999999996</v>
      </c>
      <c r="AI145" s="5" t="s">
        <v>84</v>
      </c>
    </row>
    <row r="146" spans="1:35" x14ac:dyDescent="0.3">
      <c r="A146" s="3">
        <v>145</v>
      </c>
      <c r="B146" s="4" t="s">
        <v>74</v>
      </c>
      <c r="M146" s="5" t="s">
        <v>52</v>
      </c>
      <c r="N146" s="5" t="s">
        <v>53</v>
      </c>
      <c r="O146" s="5" t="s">
        <v>54</v>
      </c>
      <c r="P146" s="6">
        <v>1</v>
      </c>
      <c r="Q146" s="1">
        <f t="shared" si="4"/>
        <v>0</v>
      </c>
      <c r="R146" s="5">
        <v>1</v>
      </c>
      <c r="S146" s="7">
        <v>0.39104166666666668</v>
      </c>
      <c r="T146" s="8">
        <v>45399</v>
      </c>
      <c r="U146" s="6">
        <v>33.073</v>
      </c>
      <c r="V146" s="9">
        <v>0.55121666666666669</v>
      </c>
      <c r="W146" s="10">
        <v>0</v>
      </c>
      <c r="X146" s="2">
        <f t="shared" si="5"/>
        <v>0</v>
      </c>
      <c r="AC146" s="5">
        <v>-1</v>
      </c>
      <c r="AD146" s="5" t="s">
        <v>94</v>
      </c>
      <c r="AE146" s="5">
        <v>0</v>
      </c>
      <c r="AF146" s="5" t="s">
        <v>90</v>
      </c>
      <c r="AG146" s="5">
        <v>1</v>
      </c>
      <c r="AH146" s="5">
        <v>0.23400000000000001</v>
      </c>
      <c r="AI146" s="5" t="s">
        <v>55</v>
      </c>
    </row>
    <row r="147" spans="1:35" x14ac:dyDescent="0.3">
      <c r="A147" s="3">
        <v>146</v>
      </c>
      <c r="B147" s="4" t="s">
        <v>93</v>
      </c>
      <c r="M147" s="5" t="s">
        <v>52</v>
      </c>
      <c r="N147" s="5" t="s">
        <v>53</v>
      </c>
      <c r="O147" s="5" t="s">
        <v>54</v>
      </c>
      <c r="P147" s="6">
        <v>1</v>
      </c>
      <c r="Q147" s="1">
        <f t="shared" si="4"/>
        <v>0</v>
      </c>
      <c r="R147" s="5">
        <v>1</v>
      </c>
      <c r="S147" s="7">
        <v>0.39142361111111112</v>
      </c>
      <c r="T147" s="8">
        <v>45399</v>
      </c>
      <c r="U147" s="6">
        <v>54.072000000000003</v>
      </c>
      <c r="V147" s="9">
        <v>0.9012</v>
      </c>
      <c r="W147" s="10">
        <v>0</v>
      </c>
      <c r="X147" s="2">
        <f t="shared" si="5"/>
        <v>0</v>
      </c>
      <c r="AC147" s="5">
        <v>-1</v>
      </c>
      <c r="AD147" s="5" t="s">
        <v>94</v>
      </c>
      <c r="AE147" s="5">
        <v>0</v>
      </c>
      <c r="AF147" s="5" t="s">
        <v>90</v>
      </c>
      <c r="AG147" s="5">
        <v>1</v>
      </c>
      <c r="AH147" s="5">
        <v>0.307</v>
      </c>
      <c r="AI147" s="5" t="s">
        <v>67</v>
      </c>
    </row>
    <row r="148" spans="1:35" x14ac:dyDescent="0.3">
      <c r="A148" s="3">
        <v>147</v>
      </c>
      <c r="B148" s="4" t="s">
        <v>74</v>
      </c>
      <c r="M148" s="5" t="s">
        <v>52</v>
      </c>
      <c r="N148" s="5" t="s">
        <v>53</v>
      </c>
      <c r="O148" s="5" t="s">
        <v>54</v>
      </c>
      <c r="P148" s="6">
        <v>1</v>
      </c>
      <c r="Q148" s="1">
        <f t="shared" si="4"/>
        <v>1</v>
      </c>
      <c r="R148" s="5">
        <v>1</v>
      </c>
      <c r="S148" s="7">
        <v>0.39254629629629628</v>
      </c>
      <c r="T148" s="8">
        <v>45399</v>
      </c>
      <c r="U148" s="6">
        <v>16.460999999999999</v>
      </c>
      <c r="V148" s="9">
        <v>0.27434999999999998</v>
      </c>
      <c r="W148" s="10">
        <v>1</v>
      </c>
      <c r="X148" s="2">
        <f t="shared" si="5"/>
        <v>0.27434999999999998</v>
      </c>
      <c r="AC148" s="5">
        <v>-1</v>
      </c>
      <c r="AD148" s="5" t="s">
        <v>94</v>
      </c>
      <c r="AE148" s="5">
        <v>0</v>
      </c>
      <c r="AF148" s="5" t="s">
        <v>90</v>
      </c>
      <c r="AG148" s="5">
        <v>1</v>
      </c>
      <c r="AH148" s="5">
        <v>0.45800000000000002</v>
      </c>
      <c r="AI148" s="5" t="s">
        <v>55</v>
      </c>
    </row>
    <row r="149" spans="1:35" x14ac:dyDescent="0.3">
      <c r="A149" s="3">
        <v>148</v>
      </c>
      <c r="B149" s="4" t="s">
        <v>40</v>
      </c>
      <c r="M149" s="5" t="s">
        <v>52</v>
      </c>
      <c r="N149" s="5" t="s">
        <v>53</v>
      </c>
      <c r="O149" s="5" t="s">
        <v>54</v>
      </c>
      <c r="P149" s="6">
        <v>1</v>
      </c>
      <c r="Q149" s="1">
        <f t="shared" si="4"/>
        <v>1</v>
      </c>
      <c r="R149" s="5">
        <v>1</v>
      </c>
      <c r="S149" s="7">
        <v>0.39273148148148146</v>
      </c>
      <c r="T149" s="8">
        <v>45399</v>
      </c>
      <c r="U149" s="6">
        <v>25.568000000000001</v>
      </c>
      <c r="V149" s="9">
        <v>0.42613333333333331</v>
      </c>
      <c r="W149" s="10">
        <v>1</v>
      </c>
      <c r="X149" s="2">
        <f t="shared" si="5"/>
        <v>0.42613333333333331</v>
      </c>
      <c r="AC149" s="5">
        <v>-1</v>
      </c>
      <c r="AD149" s="5" t="s">
        <v>94</v>
      </c>
      <c r="AE149" s="5">
        <v>0</v>
      </c>
      <c r="AF149" s="5" t="s">
        <v>90</v>
      </c>
      <c r="AG149" s="5">
        <v>1</v>
      </c>
      <c r="AH149" s="5">
        <v>0.91900000000000004</v>
      </c>
      <c r="AI149" s="5" t="s">
        <v>60</v>
      </c>
    </row>
    <row r="150" spans="1:35" x14ac:dyDescent="0.3">
      <c r="A150" s="3">
        <v>149</v>
      </c>
      <c r="B150" s="4" t="s">
        <v>47</v>
      </c>
      <c r="M150" s="5" t="s">
        <v>52</v>
      </c>
      <c r="N150" s="5" t="s">
        <v>53</v>
      </c>
      <c r="O150" s="5" t="s">
        <v>54</v>
      </c>
      <c r="P150" s="6">
        <v>1</v>
      </c>
      <c r="Q150" s="1">
        <f t="shared" si="4"/>
        <v>1</v>
      </c>
      <c r="R150" s="5">
        <v>1</v>
      </c>
      <c r="S150" s="7">
        <v>0.39303240740740741</v>
      </c>
      <c r="T150" s="8">
        <v>45399</v>
      </c>
      <c r="U150" s="6">
        <v>5.7210000000000001</v>
      </c>
      <c r="V150" s="9">
        <v>9.5350000000000004E-2</v>
      </c>
      <c r="W150" s="10">
        <v>1</v>
      </c>
      <c r="X150" s="2">
        <f t="shared" si="5"/>
        <v>9.5350000000000004E-2</v>
      </c>
      <c r="AC150" s="5">
        <v>-1</v>
      </c>
      <c r="AD150" s="5" t="s">
        <v>94</v>
      </c>
      <c r="AE150" s="5">
        <v>0</v>
      </c>
      <c r="AF150" s="5" t="s">
        <v>90</v>
      </c>
      <c r="AG150" s="5">
        <v>1</v>
      </c>
      <c r="AH150" s="5">
        <v>0.48699999999999999</v>
      </c>
      <c r="AI150" s="5" t="s">
        <v>59</v>
      </c>
    </row>
    <row r="151" spans="1:35" x14ac:dyDescent="0.3">
      <c r="A151" s="3">
        <v>150</v>
      </c>
      <c r="B151" s="4" t="s">
        <v>39</v>
      </c>
      <c r="M151" s="5" t="s">
        <v>52</v>
      </c>
      <c r="N151" s="5" t="s">
        <v>53</v>
      </c>
      <c r="O151" s="5" t="s">
        <v>54</v>
      </c>
      <c r="P151" s="6">
        <v>1</v>
      </c>
      <c r="Q151" s="1">
        <f t="shared" si="4"/>
        <v>1</v>
      </c>
      <c r="R151" s="5">
        <v>1</v>
      </c>
      <c r="S151" s="7">
        <v>0.39310185185185187</v>
      </c>
      <c r="T151" s="8">
        <v>45399</v>
      </c>
      <c r="U151" s="6">
        <v>4.7190000000000003</v>
      </c>
      <c r="V151" s="9">
        <v>7.8649999999999998E-2</v>
      </c>
      <c r="W151" s="10">
        <v>1</v>
      </c>
      <c r="X151" s="2">
        <f t="shared" si="5"/>
        <v>7.8649999999999998E-2</v>
      </c>
      <c r="AC151" s="5">
        <v>-1</v>
      </c>
      <c r="AD151" s="5" t="s">
        <v>94</v>
      </c>
      <c r="AE151" s="5">
        <v>0</v>
      </c>
      <c r="AF151" s="5" t="s">
        <v>90</v>
      </c>
      <c r="AG151" s="5">
        <v>1</v>
      </c>
      <c r="AH151" s="5">
        <v>0.20799999999999999</v>
      </c>
      <c r="AI151" s="5" t="s">
        <v>84</v>
      </c>
    </row>
    <row r="152" spans="1:35" x14ac:dyDescent="0.3">
      <c r="A152" s="3">
        <v>151</v>
      </c>
      <c r="B152" s="4" t="s">
        <v>74</v>
      </c>
      <c r="M152" s="5" t="s">
        <v>52</v>
      </c>
      <c r="N152" s="5" t="s">
        <v>53</v>
      </c>
      <c r="O152" s="5" t="s">
        <v>54</v>
      </c>
      <c r="P152" s="6">
        <v>1</v>
      </c>
      <c r="Q152" s="1">
        <f t="shared" si="4"/>
        <v>1</v>
      </c>
      <c r="R152" s="5">
        <v>1</v>
      </c>
      <c r="S152" s="7">
        <v>0.39363425925925927</v>
      </c>
      <c r="T152" s="8">
        <v>45399</v>
      </c>
      <c r="U152" s="6">
        <v>19.187000000000001</v>
      </c>
      <c r="V152" s="9">
        <v>0.31978333333333331</v>
      </c>
      <c r="W152" s="10">
        <v>1</v>
      </c>
      <c r="X152" s="2">
        <f t="shared" si="5"/>
        <v>0.31978333333333331</v>
      </c>
      <c r="AC152" s="5">
        <v>-1</v>
      </c>
      <c r="AD152" s="5" t="s">
        <v>94</v>
      </c>
      <c r="AE152" s="5">
        <v>0</v>
      </c>
      <c r="AF152" s="5" t="s">
        <v>90</v>
      </c>
      <c r="AG152" s="5">
        <v>1</v>
      </c>
      <c r="AH152" s="5">
        <v>0.20599999999999999</v>
      </c>
      <c r="AI152" s="5" t="s">
        <v>55</v>
      </c>
    </row>
    <row r="153" spans="1:35" x14ac:dyDescent="0.3">
      <c r="A153" s="3">
        <v>152</v>
      </c>
      <c r="B153" s="4" t="s">
        <v>40</v>
      </c>
      <c r="M153" s="5" t="s">
        <v>52</v>
      </c>
      <c r="N153" s="5" t="s">
        <v>53</v>
      </c>
      <c r="O153" s="5" t="s">
        <v>54</v>
      </c>
      <c r="P153" s="6">
        <v>1</v>
      </c>
      <c r="Q153" s="1">
        <f t="shared" si="4"/>
        <v>1</v>
      </c>
      <c r="R153" s="5">
        <v>1</v>
      </c>
      <c r="S153" s="7">
        <v>0.39385416666666667</v>
      </c>
      <c r="T153" s="8">
        <v>45399</v>
      </c>
      <c r="U153" s="6">
        <v>39.734000000000002</v>
      </c>
      <c r="V153" s="9">
        <v>0.66223333333333334</v>
      </c>
      <c r="W153" s="10">
        <v>1</v>
      </c>
      <c r="X153" s="2">
        <f t="shared" si="5"/>
        <v>0.66223333333333334</v>
      </c>
      <c r="AC153" s="5">
        <v>-1</v>
      </c>
      <c r="AD153" s="5" t="s">
        <v>94</v>
      </c>
      <c r="AE153" s="5">
        <v>0</v>
      </c>
      <c r="AF153" s="5" t="s">
        <v>90</v>
      </c>
      <c r="AG153" s="5">
        <v>1</v>
      </c>
      <c r="AH153" s="5">
        <v>0.39300000000000002</v>
      </c>
      <c r="AI153" s="5" t="s">
        <v>60</v>
      </c>
    </row>
    <row r="154" spans="1:35" x14ac:dyDescent="0.3">
      <c r="A154" s="3">
        <v>153</v>
      </c>
      <c r="B154" s="4" t="s">
        <v>47</v>
      </c>
      <c r="M154" s="5" t="s">
        <v>52</v>
      </c>
      <c r="N154" s="5" t="s">
        <v>53</v>
      </c>
      <c r="O154" s="5" t="s">
        <v>54</v>
      </c>
      <c r="P154" s="6">
        <v>1</v>
      </c>
      <c r="Q154" s="1">
        <f t="shared" si="4"/>
        <v>1</v>
      </c>
      <c r="R154" s="5">
        <v>1</v>
      </c>
      <c r="S154" s="7">
        <v>0.39431712962962961</v>
      </c>
      <c r="T154" s="8">
        <v>45399</v>
      </c>
      <c r="U154" s="6">
        <v>2.202</v>
      </c>
      <c r="V154" s="9">
        <v>3.6700000000000003E-2</v>
      </c>
      <c r="W154" s="10">
        <v>1</v>
      </c>
      <c r="X154" s="2">
        <f t="shared" si="5"/>
        <v>3.6700000000000003E-2</v>
      </c>
      <c r="AC154" s="5">
        <v>-1</v>
      </c>
      <c r="AD154" s="5" t="s">
        <v>94</v>
      </c>
      <c r="AE154" s="5">
        <v>0</v>
      </c>
      <c r="AF154" s="5" t="s">
        <v>90</v>
      </c>
      <c r="AG154" s="5">
        <v>1</v>
      </c>
      <c r="AH154" s="5">
        <v>0.127</v>
      </c>
      <c r="AI154" s="5" t="s">
        <v>59</v>
      </c>
    </row>
    <row r="155" spans="1:35" x14ac:dyDescent="0.3">
      <c r="A155" s="3">
        <v>154</v>
      </c>
      <c r="B155" s="4" t="s">
        <v>39</v>
      </c>
      <c r="M155" s="5" t="s">
        <v>52</v>
      </c>
      <c r="N155" s="5" t="s">
        <v>53</v>
      </c>
      <c r="O155" s="5" t="s">
        <v>54</v>
      </c>
      <c r="P155" s="6">
        <v>1</v>
      </c>
      <c r="Q155" s="1">
        <f t="shared" si="4"/>
        <v>1</v>
      </c>
      <c r="R155" s="5">
        <v>1</v>
      </c>
      <c r="S155" s="7">
        <v>0.3943402777777778</v>
      </c>
      <c r="T155" s="8">
        <v>45399</v>
      </c>
      <c r="U155" s="6">
        <v>5.22</v>
      </c>
      <c r="V155" s="9">
        <v>8.6999999999999994E-2</v>
      </c>
      <c r="W155" s="10">
        <v>1</v>
      </c>
      <c r="X155" s="2">
        <f t="shared" si="5"/>
        <v>8.6999999999999994E-2</v>
      </c>
      <c r="AC155" s="5">
        <v>-1</v>
      </c>
      <c r="AD155" s="5" t="s">
        <v>94</v>
      </c>
      <c r="AE155" s="5">
        <v>0</v>
      </c>
      <c r="AF155" s="5" t="s">
        <v>90</v>
      </c>
      <c r="AG155" s="5">
        <v>1</v>
      </c>
      <c r="AH155" s="5">
        <v>0.32900000000000001</v>
      </c>
      <c r="AI155" s="5" t="s">
        <v>84</v>
      </c>
    </row>
    <row r="156" spans="1:35" x14ac:dyDescent="0.3">
      <c r="A156" s="3">
        <v>155</v>
      </c>
      <c r="B156" s="4" t="s">
        <v>74</v>
      </c>
      <c r="M156" s="5" t="s">
        <v>52</v>
      </c>
      <c r="N156" s="5" t="s">
        <v>53</v>
      </c>
      <c r="O156" s="5" t="s">
        <v>54</v>
      </c>
      <c r="P156" s="6">
        <v>1</v>
      </c>
      <c r="Q156" s="1">
        <f t="shared" si="4"/>
        <v>1</v>
      </c>
      <c r="R156" s="5">
        <v>1</v>
      </c>
      <c r="S156" s="7">
        <v>0.39502314814814815</v>
      </c>
      <c r="T156" s="8">
        <v>45399</v>
      </c>
      <c r="U156" s="6">
        <v>17.728000000000002</v>
      </c>
      <c r="V156" s="9">
        <v>0.29546666666666666</v>
      </c>
      <c r="W156" s="10">
        <v>1</v>
      </c>
      <c r="X156" s="2">
        <f t="shared" si="5"/>
        <v>0.29546666666666666</v>
      </c>
      <c r="AC156" s="5">
        <v>-1</v>
      </c>
      <c r="AD156" s="5" t="s">
        <v>94</v>
      </c>
      <c r="AE156" s="5">
        <v>0</v>
      </c>
      <c r="AF156" s="5" t="s">
        <v>90</v>
      </c>
      <c r="AG156" s="5">
        <v>1</v>
      </c>
      <c r="AH156" s="5">
        <v>0.36699999999999999</v>
      </c>
      <c r="AI156" s="5" t="s">
        <v>55</v>
      </c>
    </row>
    <row r="157" spans="1:35" x14ac:dyDescent="0.3">
      <c r="A157" s="3">
        <v>156</v>
      </c>
      <c r="B157" s="4" t="s">
        <v>40</v>
      </c>
      <c r="M157" s="5" t="s">
        <v>52</v>
      </c>
      <c r="N157" s="5" t="s">
        <v>53</v>
      </c>
      <c r="O157" s="5" t="s">
        <v>54</v>
      </c>
      <c r="P157" s="6">
        <v>1</v>
      </c>
      <c r="Q157" s="1">
        <f t="shared" si="4"/>
        <v>1</v>
      </c>
      <c r="R157" s="5">
        <v>1</v>
      </c>
      <c r="S157" s="7">
        <v>0.39523148148148146</v>
      </c>
      <c r="T157" s="8">
        <v>45399</v>
      </c>
      <c r="U157" s="6">
        <v>20.161999999999999</v>
      </c>
      <c r="V157" s="9">
        <v>0.33603333333333335</v>
      </c>
      <c r="W157" s="10">
        <v>1</v>
      </c>
      <c r="X157" s="2">
        <f t="shared" si="5"/>
        <v>0.33603333333333335</v>
      </c>
      <c r="AC157" s="5">
        <v>-1</v>
      </c>
      <c r="AD157" s="5" t="s">
        <v>94</v>
      </c>
      <c r="AE157" s="5">
        <v>0</v>
      </c>
      <c r="AF157" s="5" t="s">
        <v>90</v>
      </c>
      <c r="AG157" s="5">
        <v>1</v>
      </c>
      <c r="AH157" s="5">
        <v>9.5000000000000001E-2</v>
      </c>
      <c r="AI157" s="5" t="s">
        <v>60</v>
      </c>
    </row>
    <row r="158" spans="1:35" x14ac:dyDescent="0.3">
      <c r="A158" s="3">
        <v>157</v>
      </c>
      <c r="B158" s="4" t="s">
        <v>47</v>
      </c>
      <c r="M158" s="5" t="s">
        <v>52</v>
      </c>
      <c r="N158" s="5" t="s">
        <v>53</v>
      </c>
      <c r="O158" s="5" t="s">
        <v>54</v>
      </c>
      <c r="P158" s="6">
        <v>1</v>
      </c>
      <c r="Q158" s="1">
        <f t="shared" si="4"/>
        <v>1</v>
      </c>
      <c r="R158" s="5">
        <v>1</v>
      </c>
      <c r="S158" s="7">
        <v>0.39546296296296296</v>
      </c>
      <c r="T158" s="8">
        <v>45399</v>
      </c>
      <c r="U158" s="6">
        <v>3.835</v>
      </c>
      <c r="V158" s="9">
        <v>6.3916666666666663E-2</v>
      </c>
      <c r="W158" s="10">
        <v>1</v>
      </c>
      <c r="X158" s="2">
        <f t="shared" si="5"/>
        <v>6.3916666666666663E-2</v>
      </c>
      <c r="AC158" s="5">
        <v>-1</v>
      </c>
      <c r="AD158" s="5" t="s">
        <v>94</v>
      </c>
      <c r="AE158" s="5">
        <v>0</v>
      </c>
      <c r="AF158" s="5" t="s">
        <v>90</v>
      </c>
      <c r="AG158" s="5">
        <v>1</v>
      </c>
      <c r="AH158" s="5">
        <v>0.25700000000000001</v>
      </c>
      <c r="AI158" s="5" t="s">
        <v>59</v>
      </c>
    </row>
    <row r="159" spans="1:35" x14ac:dyDescent="0.3">
      <c r="A159" s="3">
        <v>158</v>
      </c>
      <c r="B159" s="4" t="s">
        <v>39</v>
      </c>
      <c r="M159" s="5" t="s">
        <v>52</v>
      </c>
      <c r="N159" s="5" t="s">
        <v>53</v>
      </c>
      <c r="O159" s="5" t="s">
        <v>54</v>
      </c>
      <c r="P159" s="6">
        <v>1</v>
      </c>
      <c r="Q159" s="1">
        <f t="shared" si="4"/>
        <v>1</v>
      </c>
      <c r="R159" s="5">
        <v>1</v>
      </c>
      <c r="S159" s="7">
        <v>0.39550925925925928</v>
      </c>
      <c r="T159" s="8">
        <v>45399</v>
      </c>
      <c r="U159" s="6">
        <v>4.1029999999999998</v>
      </c>
      <c r="V159" s="9">
        <v>6.8383333333333338E-2</v>
      </c>
      <c r="W159" s="10">
        <v>1</v>
      </c>
      <c r="X159" s="2">
        <f t="shared" si="5"/>
        <v>6.8383333333333338E-2</v>
      </c>
      <c r="AC159" s="5">
        <v>-1</v>
      </c>
      <c r="AD159" s="5" t="s">
        <v>94</v>
      </c>
      <c r="AE159" s="5">
        <v>0</v>
      </c>
      <c r="AF159" s="5" t="s">
        <v>90</v>
      </c>
      <c r="AG159" s="5">
        <v>1</v>
      </c>
      <c r="AH159" s="5">
        <v>9.1999999999999998E-2</v>
      </c>
      <c r="AI159" s="5" t="s">
        <v>84</v>
      </c>
    </row>
    <row r="160" spans="1:35" x14ac:dyDescent="0.3">
      <c r="A160" s="3">
        <v>159</v>
      </c>
      <c r="B160" s="4" t="s">
        <v>74</v>
      </c>
      <c r="M160" s="5" t="s">
        <v>52</v>
      </c>
      <c r="N160" s="5" t="s">
        <v>53</v>
      </c>
      <c r="O160" s="5" t="s">
        <v>54</v>
      </c>
      <c r="P160" s="6">
        <v>1</v>
      </c>
      <c r="Q160" s="1">
        <f t="shared" si="4"/>
        <v>1</v>
      </c>
      <c r="R160" s="5">
        <v>1</v>
      </c>
      <c r="S160" s="7">
        <v>0.395625</v>
      </c>
      <c r="T160" s="8">
        <v>45399</v>
      </c>
      <c r="U160" s="6">
        <v>15.208</v>
      </c>
      <c r="V160" s="9">
        <v>0.25346666666666667</v>
      </c>
      <c r="W160" s="10">
        <v>1</v>
      </c>
      <c r="X160" s="2">
        <f t="shared" si="5"/>
        <v>0.25346666666666667</v>
      </c>
      <c r="AC160" s="5">
        <v>-1</v>
      </c>
      <c r="AD160" s="5" t="s">
        <v>94</v>
      </c>
      <c r="AE160" s="5">
        <v>0</v>
      </c>
      <c r="AF160" s="5" t="s">
        <v>90</v>
      </c>
      <c r="AG160" s="5">
        <v>1</v>
      </c>
      <c r="AH160" s="5">
        <v>0.29899999999999999</v>
      </c>
      <c r="AI160" s="5" t="s">
        <v>55</v>
      </c>
    </row>
    <row r="161" spans="1:35" x14ac:dyDescent="0.3">
      <c r="A161" s="3">
        <v>160</v>
      </c>
      <c r="B161" s="4" t="s">
        <v>40</v>
      </c>
      <c r="M161" s="5" t="s">
        <v>52</v>
      </c>
      <c r="N161" s="5" t="s">
        <v>53</v>
      </c>
      <c r="O161" s="5" t="s">
        <v>54</v>
      </c>
      <c r="P161" s="6">
        <v>1</v>
      </c>
      <c r="Q161" s="1">
        <f t="shared" si="4"/>
        <v>1</v>
      </c>
      <c r="R161" s="5">
        <v>1</v>
      </c>
      <c r="S161" s="7">
        <v>0.39579861111111109</v>
      </c>
      <c r="T161" s="8">
        <v>45399</v>
      </c>
      <c r="U161" s="6">
        <v>23.495000000000001</v>
      </c>
      <c r="V161" s="9">
        <v>0.39158333333333334</v>
      </c>
      <c r="W161" s="10">
        <v>1</v>
      </c>
      <c r="X161" s="2">
        <f t="shared" si="5"/>
        <v>0.39158333333333334</v>
      </c>
      <c r="AC161" s="5">
        <v>-1</v>
      </c>
      <c r="AD161" s="5" t="s">
        <v>94</v>
      </c>
      <c r="AE161" s="5">
        <v>0</v>
      </c>
      <c r="AF161" s="5" t="s">
        <v>90</v>
      </c>
      <c r="AG161" s="5">
        <v>1</v>
      </c>
      <c r="AH161" s="5">
        <v>0.50700000000000001</v>
      </c>
      <c r="AI161" s="5" t="s">
        <v>60</v>
      </c>
    </row>
    <row r="162" spans="1:35" x14ac:dyDescent="0.3">
      <c r="A162" s="3">
        <v>161</v>
      </c>
      <c r="B162" s="4" t="s">
        <v>47</v>
      </c>
      <c r="M162" s="5" t="s">
        <v>52</v>
      </c>
      <c r="N162" s="5" t="s">
        <v>53</v>
      </c>
      <c r="O162" s="5" t="s">
        <v>54</v>
      </c>
      <c r="P162" s="6">
        <v>1</v>
      </c>
      <c r="Q162" s="1">
        <f t="shared" si="4"/>
        <v>1</v>
      </c>
      <c r="R162" s="5">
        <v>1</v>
      </c>
      <c r="S162" s="7">
        <v>0.39607638888888891</v>
      </c>
      <c r="T162" s="8">
        <v>45399</v>
      </c>
      <c r="U162" s="6">
        <v>8.0050000000000008</v>
      </c>
      <c r="V162" s="9">
        <v>0.13341666666666666</v>
      </c>
      <c r="W162" s="10">
        <v>1</v>
      </c>
      <c r="X162" s="2">
        <f t="shared" si="5"/>
        <v>0.13341666666666666</v>
      </c>
      <c r="AC162" s="5">
        <v>-1</v>
      </c>
      <c r="AD162" s="5" t="s">
        <v>94</v>
      </c>
      <c r="AE162" s="5">
        <v>0</v>
      </c>
      <c r="AF162" s="5" t="s">
        <v>90</v>
      </c>
      <c r="AG162" s="5">
        <v>1</v>
      </c>
      <c r="AH162" s="5">
        <v>2E-3</v>
      </c>
      <c r="AI162" s="5" t="s">
        <v>59</v>
      </c>
    </row>
    <row r="163" spans="1:35" x14ac:dyDescent="0.3">
      <c r="A163" s="3">
        <v>162</v>
      </c>
      <c r="B163" s="4" t="s">
        <v>39</v>
      </c>
      <c r="M163" s="5" t="s">
        <v>52</v>
      </c>
      <c r="N163" s="5" t="s">
        <v>53</v>
      </c>
      <c r="O163" s="5" t="s">
        <v>54</v>
      </c>
      <c r="P163" s="6">
        <v>1</v>
      </c>
      <c r="Q163" s="1">
        <f t="shared" si="4"/>
        <v>1</v>
      </c>
      <c r="R163" s="5">
        <v>1</v>
      </c>
      <c r="S163" s="7">
        <v>0.3961689814814815</v>
      </c>
      <c r="T163" s="8">
        <v>45399</v>
      </c>
      <c r="U163" s="6">
        <v>4.0179999999999998</v>
      </c>
      <c r="V163" s="9">
        <v>6.696666666666666E-2</v>
      </c>
      <c r="W163" s="10">
        <v>1</v>
      </c>
      <c r="X163" s="2">
        <f t="shared" si="5"/>
        <v>6.696666666666666E-2</v>
      </c>
      <c r="AC163" s="5">
        <v>-1</v>
      </c>
      <c r="AD163" s="5" t="s">
        <v>94</v>
      </c>
      <c r="AE163" s="5">
        <v>0</v>
      </c>
      <c r="AF163" s="5" t="s">
        <v>90</v>
      </c>
      <c r="AG163" s="5">
        <v>1</v>
      </c>
      <c r="AH163" s="5">
        <v>8.0000000000000002E-3</v>
      </c>
      <c r="AI163" s="5" t="s">
        <v>84</v>
      </c>
    </row>
  </sheetData>
  <autoFilter ref="A1:IR1" xr:uid="{CDBE5CC4-B14A-4F08-A4DF-E2F6BB2FC994}"/>
  <conditionalFormatting sqref="A2:IV65530">
    <cfRule type="expression" dxfId="1" priority="1" stopIfTrue="1">
      <formula>$AJ2&lt;&gt;""</formula>
    </cfRule>
    <cfRule type="expression" dxfId="0" priority="2" stopIfTrue="1">
      <formula>AND($A2&gt;0,$W2=0)</formula>
    </cfRule>
  </conditionalFormatting>
  <pageMargins left="0.75" right="0.75" top="1" bottom="1" header="0.5" footer="0.5"/>
  <pageSetup orientation="portrait" horizontalDpi="1200" verticalDpi="1200" r:id="rId1"/>
  <headerFooter alignWithMargins="0"/>
  <legacyDrawing r:id="rId2"/>
</worksheet>
</file>

<file path=docMetadata/LabelInfo.xml><?xml version="1.0" encoding="utf-8"?>
<clbl:labelList xmlns:clbl="http://schemas.microsoft.com/office/2020/mipLabelMetadata">
  <clbl:label id="{7cf48d45-3ddb-4389-a9c1-c115526eb52e}" enabled="0" method="" siteId="{7cf48d45-3ddb-4389-a9c1-c115526eb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high_traffic</vt:lpstr>
      <vt:lpstr>medium_traffic</vt:lpstr>
      <vt:lpstr>low_traffic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Sivabala</dc:creator>
  <cp:lastModifiedBy>Chong, Andy</cp:lastModifiedBy>
  <dcterms:created xsi:type="dcterms:W3CDTF">2024-04-18T11:40:00Z</dcterms:created>
  <dcterms:modified xsi:type="dcterms:W3CDTF">2024-04-18T20:15:04Z</dcterms:modified>
</cp:coreProperties>
</file>