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_img\myvenv\brand_excel\"/>
    </mc:Choice>
  </mc:AlternateContent>
  <xr:revisionPtr revIDLastSave="0" documentId="13_ncr:1_{AAAA8C65-9798-40E1-A7D3-81AC74C4738D}" xr6:coauthVersionLast="47" xr6:coauthVersionMax="47" xr10:uidLastSave="{00000000-0000-0000-0000-000000000000}"/>
  <bookViews>
    <workbookView xWindow="28680" yWindow="-120" windowWidth="29040" windowHeight="15840" activeTab="1" xr2:uid="{DAE7FFA0-2397-4B49-B90F-3FE56FB2611A}"/>
  </bookViews>
  <sheets>
    <sheet name="23시즌" sheetId="1" r:id="rId1"/>
    <sheet name="22시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2" l="1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5" i="2"/>
  <c r="E4" i="2"/>
  <c r="E3" i="2"/>
  <c r="C21" i="1"/>
  <c r="C18" i="1"/>
  <c r="C15" i="1"/>
  <c r="C12" i="1"/>
  <c r="C9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C3" i="1"/>
  <c r="E4" i="1"/>
  <c r="E5" i="1"/>
  <c r="E6" i="1"/>
  <c r="E7" i="1"/>
  <c r="E8" i="1"/>
  <c r="E3" i="1"/>
  <c r="C21" i="2" l="1"/>
  <c r="C18" i="2"/>
  <c r="C15" i="2"/>
  <c r="C12" i="2"/>
  <c r="C9" i="2"/>
  <c r="C3" i="2"/>
  <c r="C25" i="1"/>
  <c r="C25" i="2" l="1"/>
</calcChain>
</file>

<file path=xl/sharedStrings.xml><?xml version="1.0" encoding="utf-8"?>
<sst xmlns="http://schemas.openxmlformats.org/spreadsheetml/2006/main" count="84" uniqueCount="25">
  <si>
    <t>브랜드</t>
    <phoneticPr fontId="1" type="noConversion"/>
  </si>
  <si>
    <t>수량</t>
    <phoneticPr fontId="1" type="noConversion"/>
  </si>
  <si>
    <t>의/용/신</t>
    <phoneticPr fontId="1" type="noConversion"/>
  </si>
  <si>
    <t>23S</t>
    <phoneticPr fontId="1" type="noConversion"/>
  </si>
  <si>
    <t>23N</t>
    <phoneticPr fontId="1" type="noConversion"/>
  </si>
  <si>
    <t>비고</t>
    <phoneticPr fontId="1" type="noConversion"/>
  </si>
  <si>
    <t>의</t>
    <phoneticPr fontId="1" type="noConversion"/>
  </si>
  <si>
    <t>용</t>
    <phoneticPr fontId="1" type="noConversion"/>
  </si>
  <si>
    <t>신</t>
    <phoneticPr fontId="1" type="noConversion"/>
  </si>
  <si>
    <t>없음</t>
    <phoneticPr fontId="1" type="noConversion"/>
  </si>
  <si>
    <t>총합</t>
    <phoneticPr fontId="1" type="noConversion"/>
  </si>
  <si>
    <t>M</t>
    <phoneticPr fontId="1" type="noConversion"/>
  </si>
  <si>
    <t>I</t>
    <phoneticPr fontId="1" type="noConversion"/>
  </si>
  <si>
    <t>23F</t>
    <phoneticPr fontId="1" type="noConversion"/>
  </si>
  <si>
    <t>X-adult</t>
    <phoneticPr fontId="1" type="noConversion"/>
  </si>
  <si>
    <t>X-kids</t>
    <phoneticPr fontId="1" type="noConversion"/>
  </si>
  <si>
    <t>파일명</t>
    <phoneticPr fontId="1" type="noConversion"/>
  </si>
  <si>
    <t>&lt;브랜드&gt;_&lt;의/용/신&gt;_&lt;시즌&gt;_&lt;품번&gt;_&lt;컬러&gt;_&lt;이미지seq&gt;.jpg</t>
    <phoneticPr fontId="1" type="noConversion"/>
  </si>
  <si>
    <t>수량2</t>
  </si>
  <si>
    <t>W</t>
    <phoneticPr fontId="1" type="noConversion"/>
  </si>
  <si>
    <t>V</t>
    <phoneticPr fontId="1" type="noConversion"/>
  </si>
  <si>
    <t>ST</t>
    <phoneticPr fontId="1" type="noConversion"/>
  </si>
  <si>
    <t>22S</t>
    <phoneticPr fontId="1" type="noConversion"/>
  </si>
  <si>
    <t>22F</t>
    <phoneticPr fontId="1" type="noConversion"/>
  </si>
  <si>
    <t>22N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</si>
</sst>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2" borderId="0" xfId="0" applyFill="1">
      <alignment vertical="center"/>
    </xf>
  </cellXfs>
  <cellStyles count="1">
    <cellStyle name="표준" xfId="0" builtinId="0"/>
  </cellStyles>
  <dxfs count="2"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114301</xdr:rowOff>
    </xdr:from>
    <xdr:to>
      <xdr:col>3</xdr:col>
      <xdr:colOff>561975</xdr:colOff>
      <xdr:row>38</xdr:row>
      <xdr:rowOff>133351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56233103-8571-DEE7-52A9-F851382E12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3549"/>
        <a:stretch/>
      </xdr:blipFill>
      <xdr:spPr>
        <a:xfrm>
          <a:off x="685800" y="6610351"/>
          <a:ext cx="1933575" cy="1485900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32</xdr:row>
      <xdr:rowOff>104775</xdr:rowOff>
    </xdr:from>
    <xdr:to>
      <xdr:col>6</xdr:col>
      <xdr:colOff>247650</xdr:colOff>
      <xdr:row>38</xdr:row>
      <xdr:rowOff>142713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D80DF2C2-24F5-880D-0AF5-738A2831842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9749"/>
        <a:stretch/>
      </xdr:blipFill>
      <xdr:spPr>
        <a:xfrm>
          <a:off x="3048000" y="6810375"/>
          <a:ext cx="1400175" cy="12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31</xdr:row>
      <xdr:rowOff>171450</xdr:rowOff>
    </xdr:from>
    <xdr:to>
      <xdr:col>9</xdr:col>
      <xdr:colOff>476250</xdr:colOff>
      <xdr:row>39</xdr:row>
      <xdr:rowOff>9336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BDC17F97-7C0A-5FBE-3F88-0CABA90D34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6028"/>
        <a:stretch/>
      </xdr:blipFill>
      <xdr:spPr>
        <a:xfrm>
          <a:off x="5000625" y="6667500"/>
          <a:ext cx="2028825" cy="15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1078230</xdr:colOff>
      <xdr:row>29</xdr:row>
      <xdr:rowOff>9524</xdr:rowOff>
    </xdr:from>
    <xdr:to>
      <xdr:col>9</xdr:col>
      <xdr:colOff>3104833</xdr:colOff>
      <xdr:row>39</xdr:row>
      <xdr:rowOff>9197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395C8ABC-4CE7-1C71-D6EC-8A0E46393C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1430" y="6086474"/>
          <a:ext cx="2026603" cy="2095173"/>
        </a:xfrm>
        <a:prstGeom prst="rect">
          <a:avLst/>
        </a:prstGeom>
      </xdr:spPr>
    </xdr:pic>
    <xdr:clientData/>
  </xdr:twoCellAnchor>
  <xdr:twoCellAnchor editAs="oneCell">
    <xdr:from>
      <xdr:col>9</xdr:col>
      <xdr:colOff>3573780</xdr:colOff>
      <xdr:row>34</xdr:row>
      <xdr:rowOff>66674</xdr:rowOff>
    </xdr:from>
    <xdr:to>
      <xdr:col>12</xdr:col>
      <xdr:colOff>458778</xdr:colOff>
      <xdr:row>39</xdr:row>
      <xdr:rowOff>18924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7D9C0A59-9FDA-B5B2-39B7-CF9F62F565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26980" y="7191374"/>
          <a:ext cx="2619048" cy="1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32</xdr:row>
      <xdr:rowOff>184986</xdr:rowOff>
    </xdr:from>
    <xdr:to>
      <xdr:col>16</xdr:col>
      <xdr:colOff>123169</xdr:colOff>
      <xdr:row>39</xdr:row>
      <xdr:rowOff>9142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207E1F9C-CE65-9F6C-450B-3791CB5EA1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44475" y="6890586"/>
          <a:ext cx="2209144" cy="129100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114301</xdr:rowOff>
    </xdr:from>
    <xdr:to>
      <xdr:col>3</xdr:col>
      <xdr:colOff>561975</xdr:colOff>
      <xdr:row>38</xdr:row>
      <xdr:rowOff>133351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A30AE061-DB1C-4EBD-89E3-007A6C5C318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43549"/>
        <a:stretch/>
      </xdr:blipFill>
      <xdr:spPr>
        <a:xfrm>
          <a:off x="685800" y="6610351"/>
          <a:ext cx="1933575" cy="1485900"/>
        </a:xfrm>
        <a:prstGeom prst="rect">
          <a:avLst/>
        </a:prstGeom>
      </xdr:spPr>
    </xdr:pic>
    <xdr:clientData/>
  </xdr:twoCellAnchor>
  <xdr:twoCellAnchor editAs="oneCell">
    <xdr:from>
      <xdr:col>4</xdr:col>
      <xdr:colOff>219075</xdr:colOff>
      <xdr:row>32</xdr:row>
      <xdr:rowOff>104775</xdr:rowOff>
    </xdr:from>
    <xdr:to>
      <xdr:col>6</xdr:col>
      <xdr:colOff>247650</xdr:colOff>
      <xdr:row>38</xdr:row>
      <xdr:rowOff>142713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98889CA1-14F8-4C69-A07E-B0FDDFF4F2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r="69749"/>
        <a:stretch/>
      </xdr:blipFill>
      <xdr:spPr>
        <a:xfrm>
          <a:off x="3048000" y="6810375"/>
          <a:ext cx="1400175" cy="1295238"/>
        </a:xfrm>
        <a:prstGeom prst="rect">
          <a:avLst/>
        </a:prstGeom>
      </xdr:spPr>
    </xdr:pic>
    <xdr:clientData/>
  </xdr:twoCellAnchor>
  <xdr:twoCellAnchor editAs="oneCell">
    <xdr:from>
      <xdr:col>7</xdr:col>
      <xdr:colOff>114300</xdr:colOff>
      <xdr:row>31</xdr:row>
      <xdr:rowOff>171450</xdr:rowOff>
    </xdr:from>
    <xdr:to>
      <xdr:col>9</xdr:col>
      <xdr:colOff>476250</xdr:colOff>
      <xdr:row>39</xdr:row>
      <xdr:rowOff>9336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9D5EA130-D7A0-4E54-8DE6-8975193EF9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36028"/>
        <a:stretch/>
      </xdr:blipFill>
      <xdr:spPr>
        <a:xfrm>
          <a:off x="5000625" y="6667500"/>
          <a:ext cx="2028825" cy="1514286"/>
        </a:xfrm>
        <a:prstGeom prst="rect">
          <a:avLst/>
        </a:prstGeom>
      </xdr:spPr>
    </xdr:pic>
    <xdr:clientData/>
  </xdr:twoCellAnchor>
  <xdr:twoCellAnchor editAs="oneCell">
    <xdr:from>
      <xdr:col>9</xdr:col>
      <xdr:colOff>1078230</xdr:colOff>
      <xdr:row>29</xdr:row>
      <xdr:rowOff>9524</xdr:rowOff>
    </xdr:from>
    <xdr:to>
      <xdr:col>9</xdr:col>
      <xdr:colOff>3104833</xdr:colOff>
      <xdr:row>39</xdr:row>
      <xdr:rowOff>9197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F25A5A07-741E-4FD3-9F9E-984D3F04CD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31430" y="6086474"/>
          <a:ext cx="2026603" cy="2095173"/>
        </a:xfrm>
        <a:prstGeom prst="rect">
          <a:avLst/>
        </a:prstGeom>
      </xdr:spPr>
    </xdr:pic>
    <xdr:clientData/>
  </xdr:twoCellAnchor>
  <xdr:twoCellAnchor editAs="oneCell">
    <xdr:from>
      <xdr:col>9</xdr:col>
      <xdr:colOff>3573780</xdr:colOff>
      <xdr:row>34</xdr:row>
      <xdr:rowOff>66674</xdr:rowOff>
    </xdr:from>
    <xdr:to>
      <xdr:col>12</xdr:col>
      <xdr:colOff>458778</xdr:colOff>
      <xdr:row>39</xdr:row>
      <xdr:rowOff>18924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id="{E7640BFC-AEF1-4A76-BE43-F785CBBBA8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126980" y="7191374"/>
          <a:ext cx="2619048" cy="1000000"/>
        </a:xfrm>
        <a:prstGeom prst="rect">
          <a:avLst/>
        </a:prstGeom>
      </xdr:spPr>
    </xdr:pic>
    <xdr:clientData/>
  </xdr:twoCellAnchor>
  <xdr:twoCellAnchor editAs="oneCell">
    <xdr:from>
      <xdr:col>12</xdr:col>
      <xdr:colOff>657225</xdr:colOff>
      <xdr:row>32</xdr:row>
      <xdr:rowOff>184986</xdr:rowOff>
    </xdr:from>
    <xdr:to>
      <xdr:col>16</xdr:col>
      <xdr:colOff>123169</xdr:colOff>
      <xdr:row>39</xdr:row>
      <xdr:rowOff>9142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id="{93B9E66B-5FED-4609-B156-8E08E5A6E7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44475" y="6890586"/>
          <a:ext cx="2209144" cy="1291006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90EC24-FDAB-4D8B-93CC-35C6B3C07D39}" name="표1" displayName="표1" ref="B2:J23" totalsRowShown="0">
  <autoFilter ref="B2:J23" xr:uid="{4E90EC24-FDAB-4D8B-93CC-35C6B3C07D39}"/>
  <tableColumns count="9">
    <tableColumn id="1" xr3:uid="{FB580A3B-4632-4D21-B0CB-4ADCB9B6D283}" name="브랜드"/>
    <tableColumn id="2" xr3:uid="{3AC28701-D980-4A22-A99A-6777FE62C981}" name="수량"/>
    <tableColumn id="3" xr3:uid="{0AE0B617-25AC-4BD7-B098-5C5424E2B257}" name="의/용/신"/>
    <tableColumn id="4" xr3:uid="{1E7D25D1-4DE3-4A65-AA9C-EE9B4AEFCE3A}" name="수량2" dataDxfId="1">
      <calculatedColumnFormula>SUM(F3,G3,H3)</calculatedColumnFormula>
    </tableColumn>
    <tableColumn id="5" xr3:uid="{35742609-CA78-4745-8B0C-DC2DB1606AFC}" name="23S"/>
    <tableColumn id="6" xr3:uid="{BC962155-10D3-42C1-AC10-1879F14EDF70}" name="23F"/>
    <tableColumn id="7" xr3:uid="{E1F7C593-1A94-4231-BD1A-046BD14667A1}" name="23N"/>
    <tableColumn id="8" xr3:uid="{BB6A511B-5F4A-4219-A0FE-2B41503E16FC}" name="비고"/>
    <tableColumn id="9" xr3:uid="{886C8783-D1AC-4E6E-B845-7F7963050EC7}" name="파일명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945FA-2F7E-4F22-9B74-B1BE6DB0ACED}" name="표1_3" displayName="표1_3" ref="B2:J23" totalsRowShown="0">
  <autoFilter ref="B2:J23" xr:uid="{C95945FA-2F7E-4F22-9B74-B1BE6DB0ACED}"/>
  <tableColumns count="9">
    <tableColumn id="1" xr3:uid="{5FE6B58E-EF39-4E64-A09F-FCBB13E0600F}" name="브랜드"/>
    <tableColumn id="2" xr3:uid="{24A559A5-CAC4-4482-BB6B-1E09259DFF99}" name="수량"/>
    <tableColumn id="3" xr3:uid="{B4567034-E162-484A-ABF7-6D0BCF8D7443}" name="의/용/신"/>
    <tableColumn id="4" xr3:uid="{4FDD9B39-24E8-4E4A-A855-735F0CF970E8}" name="수량2" dataDxfId="0">
      <calculatedColumnFormula>SUM(F3,G3,H3)</calculatedColumnFormula>
    </tableColumn>
    <tableColumn id="5" xr3:uid="{9859BFA0-1E72-4843-BD4C-6FF5040B83D7}" name="22S"/>
    <tableColumn id="6" xr3:uid="{1B1AAA33-ECEB-4F6B-ABE4-10759FB75A4C}" name="22F"/>
    <tableColumn id="7" xr3:uid="{5A559583-5412-4779-A4E0-246A36CF6A17}" name="22N"/>
    <tableColumn id="8" xr3:uid="{47A5DAE2-AD79-4A72-BEA1-A76DD65A4B22}" name="비고"/>
    <tableColumn id="9" xr3:uid="{CA1841DB-6422-4233-AA1B-6E713721E359}" name="파일명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A67B5-62A3-4F42-AAD1-558BF53EF696}">
  <dimension ref="B2:J25"/>
  <sheetViews>
    <sheetView workbookViewId="0">
      <selection sqref="A1:XFD1048576"/>
    </sheetView>
  </sheetViews>
  <sheetFormatPr defaultRowHeight="16.5" x14ac:dyDescent="0.3"/>
  <cols>
    <col min="4" max="4" width="10.125" customWidth="1"/>
    <col min="9" max="9" width="12.875" customWidth="1"/>
    <col min="10" max="10" width="57.25" customWidth="1"/>
    <col min="11" max="11" width="9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18</v>
      </c>
      <c r="F2" t="s">
        <v>3</v>
      </c>
      <c r="G2" t="s">
        <v>13</v>
      </c>
      <c r="H2" t="s">
        <v>4</v>
      </c>
      <c r="I2" t="s">
        <v>5</v>
      </c>
      <c r="J2" t="s">
        <v>16</v>
      </c>
    </row>
    <row r="3" spans="2:10" x14ac:dyDescent="0.3">
      <c r="B3" t="s">
        <v>11</v>
      </c>
      <c r="C3" s="1">
        <f>SUM(E3,E4,E5)</f>
        <v>13988</v>
      </c>
      <c r="D3" t="s">
        <v>6</v>
      </c>
      <c r="E3" s="2">
        <f>SUM(F3,G3,H3)</f>
        <v>9856</v>
      </c>
      <c r="F3">
        <v>6208</v>
      </c>
      <c r="G3">
        <v>3648</v>
      </c>
      <c r="H3">
        <v>0</v>
      </c>
      <c r="J3" t="s">
        <v>17</v>
      </c>
    </row>
    <row r="4" spans="2:10" x14ac:dyDescent="0.3">
      <c r="D4" t="s">
        <v>7</v>
      </c>
      <c r="E4" s="2">
        <f t="shared" ref="E4:E23" si="0">SUM(F4,G4,H4)</f>
        <v>2833</v>
      </c>
      <c r="F4">
        <v>276</v>
      </c>
      <c r="G4">
        <v>305</v>
      </c>
      <c r="H4">
        <v>2252</v>
      </c>
    </row>
    <row r="5" spans="2:10" x14ac:dyDescent="0.3">
      <c r="D5" t="s">
        <v>8</v>
      </c>
      <c r="E5" s="2">
        <f t="shared" si="0"/>
        <v>1299</v>
      </c>
      <c r="F5">
        <v>321</v>
      </c>
      <c r="G5">
        <v>28</v>
      </c>
      <c r="H5">
        <v>950</v>
      </c>
    </row>
    <row r="6" spans="2:10" x14ac:dyDescent="0.3">
      <c r="B6" t="s">
        <v>12</v>
      </c>
      <c r="C6">
        <v>19481</v>
      </c>
      <c r="D6" t="s">
        <v>6</v>
      </c>
      <c r="E6" s="2">
        <f t="shared" si="0"/>
        <v>11334</v>
      </c>
      <c r="F6">
        <v>5602</v>
      </c>
      <c r="G6">
        <v>5732</v>
      </c>
      <c r="H6">
        <v>0</v>
      </c>
    </row>
    <row r="7" spans="2:10" x14ac:dyDescent="0.3">
      <c r="D7" t="s">
        <v>7</v>
      </c>
      <c r="E7" s="2">
        <f t="shared" si="0"/>
        <v>6770</v>
      </c>
      <c r="F7">
        <v>1342</v>
      </c>
      <c r="G7">
        <v>828</v>
      </c>
      <c r="H7">
        <v>4600</v>
      </c>
    </row>
    <row r="8" spans="2:10" x14ac:dyDescent="0.3">
      <c r="D8" t="s">
        <v>8</v>
      </c>
      <c r="E8" s="2">
        <f t="shared" si="0"/>
        <v>1377</v>
      </c>
      <c r="F8">
        <v>364</v>
      </c>
      <c r="G8">
        <v>34</v>
      </c>
      <c r="H8">
        <v>979</v>
      </c>
    </row>
    <row r="9" spans="2:10" x14ac:dyDescent="0.3">
      <c r="B9" t="s">
        <v>14</v>
      </c>
      <c r="C9">
        <f>SUM(E9:E11)</f>
        <v>23445</v>
      </c>
      <c r="D9" t="s">
        <v>6</v>
      </c>
      <c r="E9" s="2">
        <f t="shared" si="0"/>
        <v>19484</v>
      </c>
      <c r="F9">
        <v>15736</v>
      </c>
      <c r="G9">
        <v>3748</v>
      </c>
      <c r="H9">
        <v>0</v>
      </c>
    </row>
    <row r="10" spans="2:10" x14ac:dyDescent="0.3">
      <c r="D10" t="s">
        <v>7</v>
      </c>
      <c r="E10" s="2">
        <f t="shared" si="0"/>
        <v>3370</v>
      </c>
      <c r="F10">
        <v>0</v>
      </c>
      <c r="G10">
        <v>0</v>
      </c>
      <c r="H10">
        <v>3370</v>
      </c>
    </row>
    <row r="11" spans="2:10" x14ac:dyDescent="0.3">
      <c r="D11" t="s">
        <v>8</v>
      </c>
      <c r="E11" s="2">
        <f t="shared" si="0"/>
        <v>591</v>
      </c>
      <c r="F11">
        <v>0</v>
      </c>
      <c r="G11">
        <v>0</v>
      </c>
      <c r="H11">
        <v>591</v>
      </c>
    </row>
    <row r="12" spans="2:10" x14ac:dyDescent="0.3">
      <c r="B12" t="s">
        <v>15</v>
      </c>
      <c r="C12">
        <f>SUM(E12:E14)</f>
        <v>5611</v>
      </c>
      <c r="D12" t="s">
        <v>6</v>
      </c>
      <c r="E12" s="2">
        <f t="shared" si="0"/>
        <v>3964</v>
      </c>
      <c r="F12">
        <v>3091</v>
      </c>
      <c r="G12">
        <v>873</v>
      </c>
      <c r="H12">
        <v>0</v>
      </c>
    </row>
    <row r="13" spans="2:10" x14ac:dyDescent="0.3">
      <c r="D13" t="s">
        <v>7</v>
      </c>
      <c r="E13" s="2">
        <f t="shared" si="0"/>
        <v>1477</v>
      </c>
      <c r="F13">
        <v>1365</v>
      </c>
      <c r="G13">
        <v>112</v>
      </c>
      <c r="H13">
        <v>0</v>
      </c>
    </row>
    <row r="14" spans="2:10" x14ac:dyDescent="0.3">
      <c r="D14" t="s">
        <v>8</v>
      </c>
      <c r="E14" s="2">
        <f t="shared" si="0"/>
        <v>170</v>
      </c>
      <c r="F14">
        <v>0</v>
      </c>
      <c r="G14">
        <v>0</v>
      </c>
      <c r="H14">
        <v>170</v>
      </c>
    </row>
    <row r="15" spans="2:10" x14ac:dyDescent="0.3">
      <c r="B15" t="s">
        <v>19</v>
      </c>
      <c r="C15">
        <f>SUM(E15:E17)</f>
        <v>1898</v>
      </c>
      <c r="D15" t="s">
        <v>6</v>
      </c>
      <c r="E15" s="2">
        <f t="shared" si="0"/>
        <v>1198</v>
      </c>
      <c r="F15">
        <v>1048</v>
      </c>
      <c r="G15">
        <v>150</v>
      </c>
      <c r="H15">
        <v>0</v>
      </c>
    </row>
    <row r="16" spans="2:10" x14ac:dyDescent="0.3">
      <c r="D16" t="s">
        <v>7</v>
      </c>
      <c r="E16" s="2">
        <f t="shared" si="0"/>
        <v>566</v>
      </c>
      <c r="F16">
        <v>0</v>
      </c>
      <c r="G16">
        <v>0</v>
      </c>
      <c r="H16">
        <v>566</v>
      </c>
    </row>
    <row r="17" spans="2:9" x14ac:dyDescent="0.3">
      <c r="D17" t="s">
        <v>8</v>
      </c>
      <c r="E17" s="2">
        <f t="shared" si="0"/>
        <v>134</v>
      </c>
      <c r="F17">
        <v>134</v>
      </c>
      <c r="G17">
        <v>0</v>
      </c>
      <c r="H17">
        <v>0</v>
      </c>
    </row>
    <row r="18" spans="2:9" x14ac:dyDescent="0.3">
      <c r="B18" t="s">
        <v>20</v>
      </c>
      <c r="C18">
        <f>SUM(E18:E20)</f>
        <v>1162</v>
      </c>
      <c r="D18" t="s">
        <v>6</v>
      </c>
      <c r="E18" s="2">
        <f t="shared" si="0"/>
        <v>1046</v>
      </c>
      <c r="F18">
        <v>821</v>
      </c>
      <c r="G18">
        <v>225</v>
      </c>
      <c r="H18">
        <v>0</v>
      </c>
    </row>
    <row r="19" spans="2:9" x14ac:dyDescent="0.3">
      <c r="D19" t="s">
        <v>7</v>
      </c>
      <c r="E19" s="2">
        <f t="shared" si="0"/>
        <v>116</v>
      </c>
      <c r="F19">
        <v>116</v>
      </c>
      <c r="G19">
        <v>0</v>
      </c>
      <c r="H19">
        <v>0</v>
      </c>
    </row>
    <row r="20" spans="2:9" x14ac:dyDescent="0.3">
      <c r="D20" t="s">
        <v>8</v>
      </c>
      <c r="E20" s="2">
        <f t="shared" si="0"/>
        <v>0</v>
      </c>
      <c r="F20">
        <v>0</v>
      </c>
      <c r="G20">
        <v>0</v>
      </c>
      <c r="H20">
        <v>0</v>
      </c>
      <c r="I20" t="s">
        <v>9</v>
      </c>
    </row>
    <row r="21" spans="2:9" x14ac:dyDescent="0.3">
      <c r="B21" t="s">
        <v>21</v>
      </c>
      <c r="C21">
        <f>SUM(E21:E23)</f>
        <v>4221</v>
      </c>
      <c r="D21" t="s">
        <v>6</v>
      </c>
      <c r="E21" s="2">
        <f t="shared" si="0"/>
        <v>3624</v>
      </c>
      <c r="F21">
        <v>2890</v>
      </c>
      <c r="G21">
        <v>734</v>
      </c>
      <c r="H21">
        <v>0</v>
      </c>
    </row>
    <row r="22" spans="2:9" x14ac:dyDescent="0.3">
      <c r="D22" t="s">
        <v>7</v>
      </c>
      <c r="E22" s="2">
        <f t="shared" si="0"/>
        <v>454</v>
      </c>
      <c r="F22">
        <v>314</v>
      </c>
      <c r="G22">
        <v>140</v>
      </c>
      <c r="H22">
        <v>0</v>
      </c>
    </row>
    <row r="23" spans="2:9" x14ac:dyDescent="0.3">
      <c r="D23" t="s">
        <v>8</v>
      </c>
      <c r="E23" s="2">
        <f t="shared" si="0"/>
        <v>143</v>
      </c>
      <c r="F23">
        <v>143</v>
      </c>
      <c r="G23">
        <v>0</v>
      </c>
      <c r="H23">
        <v>0</v>
      </c>
    </row>
    <row r="25" spans="2:9" x14ac:dyDescent="0.3">
      <c r="B25" t="s">
        <v>10</v>
      </c>
      <c r="C25" s="1">
        <f>SUM(C3:C21)</f>
        <v>69806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0587B-1FB8-49D8-972F-90AB319092DA}">
  <dimension ref="B2:J25"/>
  <sheetViews>
    <sheetView tabSelected="1" workbookViewId="0">
      <selection activeCell="I28" sqref="I28"/>
    </sheetView>
  </sheetViews>
  <sheetFormatPr defaultRowHeight="16.5" x14ac:dyDescent="0.3"/>
  <cols>
    <col min="4" max="4" width="10.125" customWidth="1"/>
    <col min="9" max="9" width="12.875" customWidth="1"/>
    <col min="10" max="10" width="57.25" customWidth="1"/>
  </cols>
  <sheetData>
    <row r="2" spans="2:10" x14ac:dyDescent="0.3">
      <c r="B2" t="s">
        <v>0</v>
      </c>
      <c r="C2" t="s">
        <v>1</v>
      </c>
      <c r="D2" t="s">
        <v>2</v>
      </c>
      <c r="E2" t="s">
        <v>18</v>
      </c>
      <c r="F2" t="s">
        <v>22</v>
      </c>
      <c r="G2" t="s">
        <v>23</v>
      </c>
      <c r="H2" t="s">
        <v>24</v>
      </c>
      <c r="I2" t="s">
        <v>5</v>
      </c>
      <c r="J2" t="s">
        <v>16</v>
      </c>
    </row>
    <row r="3" spans="2:10" x14ac:dyDescent="0.3">
      <c r="B3" t="s">
        <v>11</v>
      </c>
      <c r="C3" s="1">
        <f>SUM(E3,E4,E5)</f>
        <v>18817</v>
      </c>
      <c r="D3" t="s">
        <v>6</v>
      </c>
      <c r="E3" s="2">
        <f>SUM(F3,G3,H3)</f>
        <v>11593</v>
      </c>
      <c r="F3">
        <v>3768</v>
      </c>
      <c r="G3">
        <v>7825</v>
      </c>
      <c r="H3">
        <v>0</v>
      </c>
      <c r="J3" t="s">
        <v>17</v>
      </c>
    </row>
    <row r="4" spans="2:10" x14ac:dyDescent="0.3">
      <c r="D4" t="s">
        <v>7</v>
      </c>
      <c r="E4" s="2">
        <f t="shared" ref="E4:E23" si="0">SUM(F4,G4,H4)</f>
        <v>6166</v>
      </c>
      <c r="F4">
        <v>666</v>
      </c>
      <c r="G4">
        <v>1831</v>
      </c>
      <c r="H4">
        <v>3669</v>
      </c>
    </row>
    <row r="5" spans="2:10" x14ac:dyDescent="0.3">
      <c r="D5" t="s">
        <v>8</v>
      </c>
      <c r="E5" s="2">
        <f t="shared" si="0"/>
        <v>1058</v>
      </c>
      <c r="F5">
        <v>244</v>
      </c>
      <c r="G5">
        <v>169</v>
      </c>
      <c r="H5">
        <v>645</v>
      </c>
    </row>
    <row r="6" spans="2:10" x14ac:dyDescent="0.3">
      <c r="B6" t="s">
        <v>12</v>
      </c>
      <c r="C6">
        <v>19481</v>
      </c>
      <c r="D6" t="s">
        <v>6</v>
      </c>
      <c r="E6" s="2">
        <f>SUM(F6,G6,H6)</f>
        <v>9862</v>
      </c>
      <c r="F6">
        <v>4345</v>
      </c>
      <c r="G6">
        <v>5517</v>
      </c>
      <c r="H6">
        <v>0</v>
      </c>
    </row>
    <row r="7" spans="2:10" x14ac:dyDescent="0.3">
      <c r="D7" t="s">
        <v>7</v>
      </c>
      <c r="E7" s="2">
        <f t="shared" si="0"/>
        <v>6032</v>
      </c>
      <c r="F7">
        <v>516</v>
      </c>
      <c r="G7">
        <v>2327</v>
      </c>
      <c r="H7">
        <v>3189</v>
      </c>
    </row>
    <row r="8" spans="2:10" x14ac:dyDescent="0.3">
      <c r="D8" t="s">
        <v>8</v>
      </c>
      <c r="E8" s="2">
        <f t="shared" si="0"/>
        <v>914</v>
      </c>
      <c r="F8">
        <v>235</v>
      </c>
      <c r="G8">
        <v>220</v>
      </c>
      <c r="H8">
        <v>459</v>
      </c>
    </row>
    <row r="9" spans="2:10" x14ac:dyDescent="0.3">
      <c r="B9" t="s">
        <v>14</v>
      </c>
      <c r="C9">
        <f>SUM(E9:E11)</f>
        <v>31027</v>
      </c>
      <c r="D9" t="s">
        <v>6</v>
      </c>
      <c r="E9" s="2">
        <f t="shared" si="0"/>
        <v>23787</v>
      </c>
      <c r="F9">
        <v>10482</v>
      </c>
      <c r="G9">
        <v>13305</v>
      </c>
      <c r="H9">
        <v>0</v>
      </c>
    </row>
    <row r="10" spans="2:10" x14ac:dyDescent="0.3">
      <c r="D10" t="s">
        <v>7</v>
      </c>
      <c r="E10" s="2">
        <f t="shared" si="0"/>
        <v>5681</v>
      </c>
      <c r="F10">
        <v>0</v>
      </c>
      <c r="G10">
        <v>0</v>
      </c>
      <c r="H10">
        <v>5681</v>
      </c>
    </row>
    <row r="11" spans="2:10" x14ac:dyDescent="0.3">
      <c r="D11" t="s">
        <v>8</v>
      </c>
      <c r="E11" s="2">
        <f t="shared" si="0"/>
        <v>1559</v>
      </c>
      <c r="F11">
        <v>0</v>
      </c>
      <c r="G11">
        <v>0</v>
      </c>
      <c r="H11">
        <v>1559</v>
      </c>
    </row>
    <row r="12" spans="2:10" x14ac:dyDescent="0.3">
      <c r="B12" t="s">
        <v>15</v>
      </c>
      <c r="C12">
        <f>SUM(E12:E14)</f>
        <v>5812</v>
      </c>
      <c r="D12" t="s">
        <v>6</v>
      </c>
      <c r="E12" s="2">
        <f t="shared" si="0"/>
        <v>4488</v>
      </c>
      <c r="F12">
        <v>1761</v>
      </c>
      <c r="G12">
        <v>2727</v>
      </c>
      <c r="H12">
        <v>0</v>
      </c>
    </row>
    <row r="13" spans="2:10" x14ac:dyDescent="0.3">
      <c r="D13" t="s">
        <v>7</v>
      </c>
      <c r="E13" s="2">
        <f t="shared" si="0"/>
        <v>1058</v>
      </c>
      <c r="F13">
        <v>645</v>
      </c>
      <c r="G13">
        <v>413</v>
      </c>
      <c r="H13">
        <v>0</v>
      </c>
    </row>
    <row r="14" spans="2:10" x14ac:dyDescent="0.3">
      <c r="D14" t="s">
        <v>8</v>
      </c>
      <c r="E14" s="2">
        <f t="shared" si="0"/>
        <v>266</v>
      </c>
      <c r="F14">
        <v>0</v>
      </c>
      <c r="G14">
        <v>0</v>
      </c>
      <c r="H14">
        <v>266</v>
      </c>
    </row>
    <row r="15" spans="2:10" x14ac:dyDescent="0.3">
      <c r="B15" t="s">
        <v>19</v>
      </c>
      <c r="C15">
        <f>SUM(E15:E17)</f>
        <v>2261</v>
      </c>
      <c r="D15" t="s">
        <v>6</v>
      </c>
      <c r="E15" s="2">
        <f t="shared" si="0"/>
        <v>1856</v>
      </c>
      <c r="F15">
        <v>1015</v>
      </c>
      <c r="G15">
        <v>841</v>
      </c>
      <c r="H15">
        <v>0</v>
      </c>
    </row>
    <row r="16" spans="2:10" x14ac:dyDescent="0.3">
      <c r="D16" t="s">
        <v>7</v>
      </c>
      <c r="E16" s="2">
        <f t="shared" si="0"/>
        <v>405</v>
      </c>
      <c r="F16">
        <v>0</v>
      </c>
      <c r="G16">
        <v>0</v>
      </c>
      <c r="H16">
        <v>405</v>
      </c>
    </row>
    <row r="17" spans="2:9" x14ac:dyDescent="0.3">
      <c r="D17" t="s">
        <v>8</v>
      </c>
      <c r="E17" s="2">
        <f t="shared" si="0"/>
        <v>0</v>
      </c>
      <c r="F17">
        <v>0</v>
      </c>
      <c r="G17">
        <v>0</v>
      </c>
      <c r="H17">
        <v>0</v>
      </c>
      <c r="I17" t="s">
        <v>9</v>
      </c>
    </row>
    <row r="18" spans="2:9" x14ac:dyDescent="0.3">
      <c r="B18" t="s">
        <v>20</v>
      </c>
      <c r="C18">
        <f>SUM(E18:E20)</f>
        <v>2728</v>
      </c>
      <c r="D18" t="s">
        <v>6</v>
      </c>
      <c r="E18" s="2">
        <f t="shared" si="0"/>
        <v>2374</v>
      </c>
      <c r="F18">
        <v>1610</v>
      </c>
      <c r="G18">
        <v>764</v>
      </c>
      <c r="H18">
        <v>0</v>
      </c>
    </row>
    <row r="19" spans="2:9" x14ac:dyDescent="0.3">
      <c r="D19" t="s">
        <v>7</v>
      </c>
      <c r="E19" s="2">
        <f t="shared" si="0"/>
        <v>354</v>
      </c>
      <c r="F19">
        <v>285</v>
      </c>
      <c r="G19">
        <v>69</v>
      </c>
      <c r="H19">
        <v>0</v>
      </c>
    </row>
    <row r="20" spans="2:9" x14ac:dyDescent="0.3">
      <c r="D20" t="s">
        <v>8</v>
      </c>
      <c r="E20" s="2">
        <f t="shared" si="0"/>
        <v>0</v>
      </c>
      <c r="F20">
        <v>0</v>
      </c>
      <c r="G20">
        <v>0</v>
      </c>
      <c r="H20">
        <v>0</v>
      </c>
      <c r="I20" t="s">
        <v>9</v>
      </c>
    </row>
    <row r="21" spans="2:9" x14ac:dyDescent="0.3">
      <c r="B21" t="s">
        <v>21</v>
      </c>
      <c r="C21">
        <f>SUM(E21:E23)</f>
        <v>0</v>
      </c>
      <c r="D21" t="s">
        <v>6</v>
      </c>
      <c r="E21" s="2">
        <f t="shared" si="0"/>
        <v>0</v>
      </c>
      <c r="F21">
        <v>0</v>
      </c>
      <c r="G21">
        <v>0</v>
      </c>
      <c r="H21">
        <v>0</v>
      </c>
      <c r="I21" t="s">
        <v>9</v>
      </c>
    </row>
    <row r="22" spans="2:9" x14ac:dyDescent="0.3">
      <c r="D22" t="s">
        <v>7</v>
      </c>
      <c r="E22" s="2">
        <f t="shared" si="0"/>
        <v>0</v>
      </c>
      <c r="F22">
        <v>0</v>
      </c>
      <c r="G22">
        <v>0</v>
      </c>
      <c r="H22">
        <v>0</v>
      </c>
      <c r="I22" t="s">
        <v>9</v>
      </c>
    </row>
    <row r="23" spans="2:9" x14ac:dyDescent="0.3">
      <c r="D23" t="s">
        <v>8</v>
      </c>
      <c r="E23" s="2">
        <f t="shared" si="0"/>
        <v>0</v>
      </c>
      <c r="F23">
        <v>0</v>
      </c>
      <c r="G23">
        <v>0</v>
      </c>
      <c r="H23">
        <v>0</v>
      </c>
      <c r="I23" t="s">
        <v>9</v>
      </c>
    </row>
    <row r="25" spans="2:9" x14ac:dyDescent="0.3">
      <c r="B25" t="s">
        <v>10</v>
      </c>
      <c r="C25" s="1">
        <f>SUM(C3:C21)</f>
        <v>80126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23시즌</vt:lpstr>
      <vt:lpstr>22시즌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AC0924</dc:creator>
  <cp:lastModifiedBy>(유창호) F/KR/DD/PRCS/DM/DM</cp:lastModifiedBy>
  <dcterms:created xsi:type="dcterms:W3CDTF">2023-08-23T08:54:58Z</dcterms:created>
  <dcterms:modified xsi:type="dcterms:W3CDTF">2023-09-25T00:46:10Z</dcterms:modified>
</cp:coreProperties>
</file>