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kng/Documents/GitHub/Reusable-N95-Project/04-Testing/Results/"/>
    </mc:Choice>
  </mc:AlternateContent>
  <xr:revisionPtr revIDLastSave="0" documentId="13_ncr:1_{1C4E8413-F11D-914D-B741-E0A2FC29F9FB}" xr6:coauthVersionLast="45" xr6:coauthVersionMax="45" xr10:uidLastSave="{00000000-0000-0000-0000-000000000000}"/>
  <bookViews>
    <workbookView xWindow="0" yWindow="460" windowWidth="28800" windowHeight="17540" xr2:uid="{E5D160A7-B42E-5944-92AE-DF408022C59F}"/>
  </bookViews>
  <sheets>
    <sheet name="KingstonL" sheetId="1" r:id="rId1"/>
    <sheet name="Kingston" sheetId="5" r:id="rId2"/>
    <sheet name="SnowCon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5" l="1"/>
  <c r="D23" i="5"/>
  <c r="C23" i="5"/>
  <c r="D23" i="1"/>
  <c r="E23" i="1"/>
  <c r="D23" i="4"/>
  <c r="E23" i="4"/>
  <c r="C23" i="4"/>
  <c r="C2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tc={D2E3972C-D15D-434A-B7E4-7E0F3EC71D7A}</author>
  </authors>
  <commentList>
    <comment ref="C12" authorId="0" shapeId="0" xr:uid="{D2E3972C-D15D-434A-B7E4-7E0F3EC71D7A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MERV 15</t>
        </r>
      </text>
    </comment>
  </commentList>
</comments>
</file>

<file path=xl/sharedStrings.xml><?xml version="1.0" encoding="utf-8"?>
<sst xmlns="http://schemas.openxmlformats.org/spreadsheetml/2006/main" count="139" uniqueCount="55">
  <si>
    <t>Subject</t>
  </si>
  <si>
    <t>Age</t>
  </si>
  <si>
    <t>Height</t>
  </si>
  <si>
    <t>Weight</t>
  </si>
  <si>
    <t>BMI</t>
  </si>
  <si>
    <t>Fit Factor</t>
  </si>
  <si>
    <t>Gender</t>
  </si>
  <si>
    <t>M</t>
  </si>
  <si>
    <t>Mask</t>
  </si>
  <si>
    <t>KingstonL S</t>
  </si>
  <si>
    <t>Normal Breathing</t>
  </si>
  <si>
    <t>Deep Breathing</t>
  </si>
  <si>
    <t>Side to Side</t>
  </si>
  <si>
    <t>Bending Over</t>
  </si>
  <si>
    <t>Nodding Head</t>
  </si>
  <si>
    <t>Talking Out Loud</t>
  </si>
  <si>
    <t>Notes:</t>
  </si>
  <si>
    <t>Stretching Elastic Band to fit - sensed a leak around his cheeks.  Mask digging into sides of his nose</t>
  </si>
  <si>
    <t>001-WN</t>
  </si>
  <si>
    <t>002-AS</t>
  </si>
  <si>
    <t>KingstonL M</t>
  </si>
  <si>
    <t>Grimace not-done</t>
  </si>
  <si>
    <t>Average</t>
  </si>
  <si>
    <t>Null</t>
  </si>
  <si>
    <t>Overall Fit Factor</t>
  </si>
  <si>
    <t>Filter</t>
  </si>
  <si>
    <t>Vacuum 2 Layer</t>
  </si>
  <si>
    <t>003-VA</t>
  </si>
  <si>
    <t>Ease of Breathing</t>
  </si>
  <si>
    <t>Comfort</t>
  </si>
  <si>
    <t>5 is very easy</t>
  </si>
  <si>
    <t>5 is very comfortable</t>
  </si>
  <si>
    <t>Straps cut and tied.  Still had to hold tightly for best possible fit</t>
  </si>
  <si>
    <t>Vacuum 1 Layer</t>
  </si>
  <si>
    <t>Comments</t>
  </si>
  <si>
    <t>Kingston</t>
  </si>
  <si>
    <t>Holding straps at the back</t>
  </si>
  <si>
    <t>Digging into nose.  Very uncomfortable.  Leads around sides of cheeks</t>
  </si>
  <si>
    <t>Kingston M</t>
  </si>
  <si>
    <t>SnowCone S</t>
  </si>
  <si>
    <t>Digging into nose.  Can feel leaks at the sides of cheeks</t>
  </si>
  <si>
    <t>Digs into nose. Not much of leak with hand test on expiration.</t>
  </si>
  <si>
    <t>QNFT AccuFIT9000, 2020-04-22, AS, WN, VA</t>
  </si>
  <si>
    <t>Leaking around nose, marks over nose</t>
  </si>
  <si>
    <t>Average Fit Factor</t>
  </si>
  <si>
    <t>We have done quantitative fit testing the 3 models you’ve sent us (Kingston, KingstonL, SnowCone), on 3 different people.  The Kingston models were both tested with 2 layers of Vacuum MERV 15 filter, the SnowCone was tested with 1 layer, as we were unable to get 2 layers in.  For QNFT testing according to CSA standards, the fit factor must be at least 100.  The results (overall fit factors) were as follows:</t>
  </si>
  <si>
    <t>Kingston: 8.43, 11.76, 8.42</t>
  </si>
  <si>
    <t>KingstonL: 7.90, 10.90, 9.08</t>
  </si>
  <si>
    <t>SnowCone: 4.57, 5.18, 3.01</t>
  </si>
  <si>
    <t>We have also scored the masks on a scale of 1-5 for both ease of breathing, and comfort.  </t>
  </si>
  <si>
    <t>We will upload the spreadsheet to GitHub for you to look at - it includes the results for each of the 7 separate tests that make up the QNFT testing.  </t>
  </si>
  <si>
    <t>Sorry to disappoint.  These are the same kind of results we were getting with our masks that we tested last week - despite feeling like a decent fit, the machine doesn’t agree.  </t>
  </si>
  <si>
    <t>  </t>
  </si>
  <si>
    <t>Andrew"</t>
  </si>
  <si>
    <t>"Hi again all,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</si>
</sst>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-webkit-standard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2" fontId="0" fillId="0" borderId="0" xfId="0" applyNumberFormat="1" applyBorder="1"/>
    <xf numFmtId="2" fontId="0" fillId="0" borderId="6" xfId="0" applyNumberFormat="1" applyBorder="1"/>
    <xf numFmtId="0" fontId="1" fillId="0" borderId="7" xfId="0" applyFont="1" applyBorder="1"/>
    <xf numFmtId="2" fontId="1" fillId="0" borderId="8" xfId="0" applyNumberFormat="1" applyFont="1" applyBorder="1"/>
    <xf numFmtId="0" fontId="0" fillId="2" borderId="9" xfId="0" applyFill="1" applyBorder="1"/>
    <xf numFmtId="0" fontId="0" fillId="2" borderId="10" xfId="0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. Syrett" id="{8158D945-147A-B744-86C6-9351B4004B76}" userId="S::syrettaj@ads.mcmaster.ca::cb5a7a43-2ae0-4130-8f0c-aba5c290d9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0-04-22T18:29:12.11" personId="{8158D945-147A-B744-86C6-9351B4004B76}" id="{D2E3972C-D15D-434A-B7E4-7E0F3EC71D7A}">
    <text>MERV 15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BF1B-A5B4-6E4D-B3A2-07EB748DDCD4}">
  <dimension ref="A2:E41"/>
  <sheetViews>
    <sheetView tabSelected="1" workbookViewId="0">
      <selection activeCell="A33" sqref="A33"/>
    </sheetView>
  </sheetViews>
  <sheetFormatPr baseColWidth="10" defaultRowHeight="16"/>
  <cols>
    <col min="1" max="1" width="16.33203125" customWidth="1"/>
    <col min="2" max="2" width="18.33203125" customWidth="1"/>
  </cols>
  <sheetData>
    <row r="2" spans="1:5">
      <c r="A2" t="s">
        <v>0</v>
      </c>
      <c r="C2" t="s">
        <v>18</v>
      </c>
      <c r="D2" t="s">
        <v>19</v>
      </c>
      <c r="E2" t="s">
        <v>27</v>
      </c>
    </row>
    <row r="3" spans="1:5">
      <c r="A3" t="s">
        <v>1</v>
      </c>
      <c r="C3">
        <v>39</v>
      </c>
      <c r="D3">
        <v>33</v>
      </c>
      <c r="E3">
        <v>30</v>
      </c>
    </row>
    <row r="4" spans="1:5">
      <c r="A4" t="s">
        <v>2</v>
      </c>
      <c r="C4">
        <v>169</v>
      </c>
      <c r="D4">
        <v>185</v>
      </c>
      <c r="E4">
        <v>170</v>
      </c>
    </row>
    <row r="5" spans="1:5">
      <c r="A5" t="s">
        <v>3</v>
      </c>
      <c r="C5">
        <v>55</v>
      </c>
      <c r="D5">
        <v>85</v>
      </c>
      <c r="E5">
        <v>80</v>
      </c>
    </row>
    <row r="6" spans="1:5">
      <c r="A6" t="s">
        <v>4</v>
      </c>
    </row>
    <row r="7" spans="1:5">
      <c r="A7" t="s">
        <v>6</v>
      </c>
      <c r="C7" t="s">
        <v>7</v>
      </c>
      <c r="D7" t="s">
        <v>7</v>
      </c>
      <c r="E7" t="s">
        <v>7</v>
      </c>
    </row>
    <row r="9" spans="1:5">
      <c r="A9" t="s">
        <v>42</v>
      </c>
    </row>
    <row r="11" spans="1:5">
      <c r="A11" s="5" t="s">
        <v>8</v>
      </c>
      <c r="B11" s="6"/>
      <c r="C11" s="6" t="s">
        <v>9</v>
      </c>
      <c r="D11" s="6" t="s">
        <v>20</v>
      </c>
      <c r="E11" s="7" t="s">
        <v>20</v>
      </c>
    </row>
    <row r="12" spans="1:5">
      <c r="A12" s="21" t="s">
        <v>25</v>
      </c>
      <c r="B12" s="22"/>
      <c r="C12" s="22" t="s">
        <v>26</v>
      </c>
      <c r="D12" s="22" t="s">
        <v>26</v>
      </c>
      <c r="E12" s="23" t="s">
        <v>26</v>
      </c>
    </row>
    <row r="13" spans="1:5">
      <c r="A13" s="18" t="s">
        <v>5</v>
      </c>
      <c r="B13" s="19"/>
      <c r="C13" s="19"/>
      <c r="D13" s="19"/>
      <c r="E13" s="20"/>
    </row>
    <row r="14" spans="1:5">
      <c r="A14" s="8" t="s">
        <v>10</v>
      </c>
      <c r="B14" s="9"/>
      <c r="C14" s="10">
        <v>6.76</v>
      </c>
      <c r="D14" s="10">
        <v>10.48</v>
      </c>
      <c r="E14" s="11">
        <v>12.47</v>
      </c>
    </row>
    <row r="15" spans="1:5">
      <c r="A15" s="8" t="s">
        <v>11</v>
      </c>
      <c r="B15" s="9"/>
      <c r="C15" s="10">
        <v>8.76</v>
      </c>
      <c r="D15" s="10">
        <v>9.66</v>
      </c>
      <c r="E15" s="11">
        <v>17.260000000000002</v>
      </c>
    </row>
    <row r="16" spans="1:5">
      <c r="A16" s="8" t="s">
        <v>12</v>
      </c>
      <c r="B16" s="9"/>
      <c r="C16" s="10">
        <v>8.07</v>
      </c>
      <c r="D16" s="10">
        <v>10.44</v>
      </c>
      <c r="E16" s="11">
        <v>10.01</v>
      </c>
    </row>
    <row r="17" spans="1:5">
      <c r="A17" s="8" t="s">
        <v>14</v>
      </c>
      <c r="B17" s="9"/>
      <c r="C17" s="10">
        <v>8.24</v>
      </c>
      <c r="D17" s="10">
        <v>11.51</v>
      </c>
      <c r="E17" s="11">
        <v>11.06</v>
      </c>
    </row>
    <row r="18" spans="1:5">
      <c r="A18" s="8" t="s">
        <v>15</v>
      </c>
      <c r="B18" s="9"/>
      <c r="C18" s="10">
        <v>7.32</v>
      </c>
      <c r="D18" s="10">
        <v>8</v>
      </c>
      <c r="E18" s="11">
        <v>10.199999999999999</v>
      </c>
    </row>
    <row r="19" spans="1:5">
      <c r="A19" s="8" t="s">
        <v>13</v>
      </c>
      <c r="B19" s="9"/>
      <c r="C19" s="10">
        <v>7.78</v>
      </c>
      <c r="D19" s="10">
        <v>13.61</v>
      </c>
      <c r="E19" s="11">
        <v>7.03</v>
      </c>
    </row>
    <row r="20" spans="1:5">
      <c r="A20" s="8" t="s">
        <v>10</v>
      </c>
      <c r="B20" s="9"/>
      <c r="C20" s="10">
        <v>8.81</v>
      </c>
      <c r="D20" s="10">
        <v>16.12</v>
      </c>
      <c r="E20" s="11">
        <v>5.95</v>
      </c>
    </row>
    <row r="21" spans="1:5" ht="17" thickBot="1">
      <c r="A21" s="8" t="s">
        <v>21</v>
      </c>
      <c r="B21" s="9"/>
      <c r="C21" s="10" t="s">
        <v>23</v>
      </c>
      <c r="D21" s="10" t="s">
        <v>23</v>
      </c>
      <c r="E21" s="11" t="s">
        <v>23</v>
      </c>
    </row>
    <row r="22" spans="1:5" ht="17" thickBot="1">
      <c r="A22" s="12" t="s">
        <v>24</v>
      </c>
      <c r="B22" s="3"/>
      <c r="C22" s="4">
        <v>7.9</v>
      </c>
      <c r="D22" s="4">
        <v>10.9</v>
      </c>
      <c r="E22" s="13">
        <v>9.08</v>
      </c>
    </row>
    <row r="23" spans="1:5">
      <c r="A23" s="14" t="s">
        <v>44</v>
      </c>
      <c r="B23" s="15"/>
      <c r="C23" s="16">
        <f>AVERAGE(C14:C20)</f>
        <v>7.9628571428571435</v>
      </c>
      <c r="D23" s="16">
        <f t="shared" ref="D23:E23" si="0">AVERAGE(D14:D20)</f>
        <v>11.402857142857142</v>
      </c>
      <c r="E23" s="17">
        <f t="shared" si="0"/>
        <v>10.568571428571429</v>
      </c>
    </row>
    <row r="26" spans="1:5">
      <c r="A26" t="s">
        <v>28</v>
      </c>
      <c r="B26" s="1" t="s">
        <v>30</v>
      </c>
      <c r="E26">
        <v>3</v>
      </c>
    </row>
    <row r="27" spans="1:5">
      <c r="A27" t="s">
        <v>29</v>
      </c>
      <c r="B27" t="s">
        <v>31</v>
      </c>
      <c r="E27">
        <v>2</v>
      </c>
    </row>
    <row r="30" spans="1:5">
      <c r="A30" t="s">
        <v>16</v>
      </c>
      <c r="C30" t="s">
        <v>17</v>
      </c>
      <c r="E30" t="s">
        <v>32</v>
      </c>
    </row>
    <row r="32" spans="1:5">
      <c r="A32" s="25" t="s">
        <v>54</v>
      </c>
    </row>
    <row r="33" spans="1:1">
      <c r="A33" s="25" t="s">
        <v>45</v>
      </c>
    </row>
    <row r="34" spans="1:1">
      <c r="A34" s="25" t="s">
        <v>46</v>
      </c>
    </row>
    <row r="35" spans="1:1">
      <c r="A35" s="25" t="s">
        <v>47</v>
      </c>
    </row>
    <row r="36" spans="1:1">
      <c r="A36" s="25" t="s">
        <v>48</v>
      </c>
    </row>
    <row r="37" spans="1:1">
      <c r="A37" s="25" t="s">
        <v>49</v>
      </c>
    </row>
    <row r="38" spans="1:1">
      <c r="A38" s="25" t="s">
        <v>50</v>
      </c>
    </row>
    <row r="39" spans="1:1">
      <c r="A39" s="25" t="s">
        <v>51</v>
      </c>
    </row>
    <row r="40" spans="1:1">
      <c r="A40" s="25" t="s">
        <v>53</v>
      </c>
    </row>
    <row r="41" spans="1:1">
      <c r="A41" s="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F9B8-31FA-4746-967D-2A28EA9C1CBA}">
  <dimension ref="A2:E33"/>
  <sheetViews>
    <sheetView workbookViewId="0">
      <selection activeCell="G22" sqref="G22"/>
    </sheetView>
  </sheetViews>
  <sheetFormatPr baseColWidth="10" defaultRowHeight="16"/>
  <cols>
    <col min="1" max="1" width="16.33203125" customWidth="1"/>
    <col min="2" max="2" width="18.33203125" customWidth="1"/>
  </cols>
  <sheetData>
    <row r="2" spans="1:5">
      <c r="A2" t="s">
        <v>0</v>
      </c>
      <c r="C2" t="s">
        <v>18</v>
      </c>
      <c r="D2" t="s">
        <v>19</v>
      </c>
      <c r="E2" t="s">
        <v>27</v>
      </c>
    </row>
    <row r="3" spans="1:5">
      <c r="A3" t="s">
        <v>1</v>
      </c>
      <c r="C3">
        <v>39</v>
      </c>
      <c r="D3">
        <v>33</v>
      </c>
      <c r="E3">
        <v>30</v>
      </c>
    </row>
    <row r="4" spans="1:5">
      <c r="A4" t="s">
        <v>2</v>
      </c>
      <c r="C4">
        <v>169</v>
      </c>
      <c r="D4">
        <v>185</v>
      </c>
      <c r="E4">
        <v>170</v>
      </c>
    </row>
    <row r="5" spans="1:5">
      <c r="A5" t="s">
        <v>3</v>
      </c>
      <c r="C5">
        <v>55</v>
      </c>
      <c r="D5">
        <v>85</v>
      </c>
      <c r="E5">
        <v>80</v>
      </c>
    </row>
    <row r="6" spans="1:5">
      <c r="A6" t="s">
        <v>4</v>
      </c>
    </row>
    <row r="7" spans="1:5">
      <c r="A7" t="s">
        <v>6</v>
      </c>
      <c r="C7" t="s">
        <v>7</v>
      </c>
      <c r="D7" t="s">
        <v>7</v>
      </c>
      <c r="E7" t="s">
        <v>7</v>
      </c>
    </row>
    <row r="9" spans="1:5">
      <c r="A9" t="s">
        <v>42</v>
      </c>
    </row>
    <row r="11" spans="1:5">
      <c r="A11" s="5" t="s">
        <v>8</v>
      </c>
      <c r="B11" s="6"/>
      <c r="C11" s="6" t="s">
        <v>35</v>
      </c>
      <c r="D11" s="6" t="s">
        <v>35</v>
      </c>
      <c r="E11" s="7" t="s">
        <v>38</v>
      </c>
    </row>
    <row r="12" spans="1:5">
      <c r="A12" s="21" t="s">
        <v>25</v>
      </c>
      <c r="B12" s="22"/>
      <c r="C12" s="22" t="s">
        <v>26</v>
      </c>
      <c r="D12" s="22" t="s">
        <v>26</v>
      </c>
      <c r="E12" s="23" t="s">
        <v>26</v>
      </c>
    </row>
    <row r="13" spans="1:5">
      <c r="A13" s="18" t="s">
        <v>5</v>
      </c>
      <c r="B13" s="19"/>
      <c r="C13" s="19"/>
      <c r="D13" s="19"/>
      <c r="E13" s="20"/>
    </row>
    <row r="14" spans="1:5">
      <c r="A14" s="8" t="s">
        <v>10</v>
      </c>
      <c r="B14" s="9"/>
      <c r="C14" s="10">
        <v>12.74</v>
      </c>
      <c r="D14" s="10">
        <v>12.19</v>
      </c>
      <c r="E14" s="11">
        <v>9.49</v>
      </c>
    </row>
    <row r="15" spans="1:5">
      <c r="A15" s="8" t="s">
        <v>11</v>
      </c>
      <c r="B15" s="9"/>
      <c r="C15" s="10">
        <v>6.98</v>
      </c>
      <c r="D15" s="10">
        <v>7.95</v>
      </c>
      <c r="E15" s="11">
        <v>8.98</v>
      </c>
    </row>
    <row r="16" spans="1:5">
      <c r="A16" s="8" t="s">
        <v>12</v>
      </c>
      <c r="B16" s="9"/>
      <c r="C16" s="10">
        <v>8.68</v>
      </c>
      <c r="D16" s="10">
        <v>14.27</v>
      </c>
      <c r="E16" s="11">
        <v>7.37</v>
      </c>
    </row>
    <row r="17" spans="1:5">
      <c r="A17" s="8" t="s">
        <v>14</v>
      </c>
      <c r="B17" s="9"/>
      <c r="C17" s="10">
        <v>6.2</v>
      </c>
      <c r="D17" s="10">
        <v>12.99</v>
      </c>
      <c r="E17" s="11">
        <v>7.5</v>
      </c>
    </row>
    <row r="18" spans="1:5">
      <c r="A18" s="8" t="s">
        <v>15</v>
      </c>
      <c r="B18" s="9"/>
      <c r="C18" s="10">
        <v>7.26</v>
      </c>
      <c r="D18" s="10">
        <v>10</v>
      </c>
      <c r="E18" s="11">
        <v>9.31</v>
      </c>
    </row>
    <row r="19" spans="1:5">
      <c r="A19" s="8" t="s">
        <v>13</v>
      </c>
      <c r="B19" s="9"/>
      <c r="C19" s="10">
        <v>9.51</v>
      </c>
      <c r="D19" s="10">
        <v>12.86</v>
      </c>
      <c r="E19" s="11">
        <v>6.85</v>
      </c>
    </row>
    <row r="20" spans="1:5">
      <c r="A20" s="8" t="s">
        <v>10</v>
      </c>
      <c r="B20" s="9"/>
      <c r="C20" s="10">
        <v>11.23</v>
      </c>
      <c r="D20" s="10">
        <v>15.98</v>
      </c>
      <c r="E20" s="11">
        <v>10.82</v>
      </c>
    </row>
    <row r="21" spans="1:5" ht="17" thickBot="1">
      <c r="A21" s="8" t="s">
        <v>21</v>
      </c>
      <c r="B21" s="9"/>
      <c r="C21" s="10" t="s">
        <v>23</v>
      </c>
      <c r="D21" s="10" t="s">
        <v>23</v>
      </c>
      <c r="E21" s="11" t="s">
        <v>23</v>
      </c>
    </row>
    <row r="22" spans="1:5" ht="17" thickBot="1">
      <c r="A22" s="12" t="s">
        <v>24</v>
      </c>
      <c r="B22" s="3"/>
      <c r="C22" s="4">
        <v>8.43</v>
      </c>
      <c r="D22" s="4">
        <v>11.76</v>
      </c>
      <c r="E22" s="13">
        <v>8.42</v>
      </c>
    </row>
    <row r="23" spans="1:5">
      <c r="A23" s="14" t="s">
        <v>22</v>
      </c>
      <c r="B23" s="15"/>
      <c r="C23" s="16">
        <f>AVERAGE(C14:C20)</f>
        <v>8.9428571428571413</v>
      </c>
      <c r="D23" s="16">
        <f t="shared" ref="D23:E23" si="0">AVERAGE(D14:D20)</f>
        <v>12.319999999999999</v>
      </c>
      <c r="E23" s="17">
        <f t="shared" si="0"/>
        <v>8.6171428571428574</v>
      </c>
    </row>
    <row r="26" spans="1:5">
      <c r="A26" t="s">
        <v>28</v>
      </c>
      <c r="B26" s="1" t="s">
        <v>30</v>
      </c>
      <c r="C26">
        <v>4</v>
      </c>
      <c r="D26">
        <v>2</v>
      </c>
      <c r="E26">
        <v>3</v>
      </c>
    </row>
    <row r="27" spans="1:5">
      <c r="A27" t="s">
        <v>29</v>
      </c>
      <c r="B27" t="s">
        <v>31</v>
      </c>
      <c r="C27">
        <v>2</v>
      </c>
      <c r="D27">
        <v>3</v>
      </c>
      <c r="E27">
        <v>4</v>
      </c>
    </row>
    <row r="32" spans="1:5">
      <c r="A32" t="s">
        <v>34</v>
      </c>
      <c r="C32" t="s">
        <v>43</v>
      </c>
    </row>
    <row r="33" spans="1:5">
      <c r="A33" t="s">
        <v>34</v>
      </c>
      <c r="C33" t="s">
        <v>40</v>
      </c>
      <c r="E3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732B-1F26-BF42-844A-EB8FF229BC06}">
  <dimension ref="A2:E34"/>
  <sheetViews>
    <sheetView topLeftCell="A6" workbookViewId="0">
      <selection activeCell="A36" sqref="A36"/>
    </sheetView>
  </sheetViews>
  <sheetFormatPr baseColWidth="10" defaultRowHeight="16"/>
  <cols>
    <col min="1" max="1" width="16.33203125" customWidth="1"/>
    <col min="2" max="2" width="18.33203125" customWidth="1"/>
  </cols>
  <sheetData>
    <row r="2" spans="1:5">
      <c r="A2" t="s">
        <v>0</v>
      </c>
      <c r="C2" t="s">
        <v>18</v>
      </c>
      <c r="D2" t="s">
        <v>19</v>
      </c>
      <c r="E2" t="s">
        <v>27</v>
      </c>
    </row>
    <row r="3" spans="1:5">
      <c r="A3" t="s">
        <v>1</v>
      </c>
      <c r="C3">
        <v>39</v>
      </c>
      <c r="D3">
        <v>33</v>
      </c>
      <c r="E3">
        <v>30</v>
      </c>
    </row>
    <row r="4" spans="1:5">
      <c r="A4" t="s">
        <v>2</v>
      </c>
      <c r="C4">
        <v>169</v>
      </c>
      <c r="D4">
        <v>185</v>
      </c>
      <c r="E4">
        <v>170</v>
      </c>
    </row>
    <row r="5" spans="1:5">
      <c r="A5" t="s">
        <v>3</v>
      </c>
      <c r="C5">
        <v>55</v>
      </c>
      <c r="D5">
        <v>85</v>
      </c>
      <c r="E5">
        <v>80</v>
      </c>
    </row>
    <row r="6" spans="1:5">
      <c r="A6" t="s">
        <v>4</v>
      </c>
    </row>
    <row r="7" spans="1:5">
      <c r="A7" t="s">
        <v>6</v>
      </c>
      <c r="C7" t="s">
        <v>7</v>
      </c>
      <c r="D7" t="s">
        <v>7</v>
      </c>
      <c r="E7" t="s">
        <v>7</v>
      </c>
    </row>
    <row r="9" spans="1:5">
      <c r="A9" t="s">
        <v>42</v>
      </c>
    </row>
    <row r="11" spans="1:5">
      <c r="A11" s="5" t="s">
        <v>8</v>
      </c>
      <c r="B11" s="6"/>
      <c r="C11" s="6" t="s">
        <v>39</v>
      </c>
      <c r="D11" s="6" t="s">
        <v>39</v>
      </c>
      <c r="E11" s="7" t="s">
        <v>39</v>
      </c>
    </row>
    <row r="12" spans="1:5">
      <c r="A12" s="21" t="s">
        <v>25</v>
      </c>
      <c r="B12" s="22"/>
      <c r="C12" s="22" t="s">
        <v>33</v>
      </c>
      <c r="D12" s="22" t="s">
        <v>33</v>
      </c>
      <c r="E12" s="23" t="s">
        <v>33</v>
      </c>
    </row>
    <row r="13" spans="1:5">
      <c r="A13" s="18" t="s">
        <v>5</v>
      </c>
      <c r="B13" s="19"/>
      <c r="C13" s="19"/>
      <c r="D13" s="19"/>
      <c r="E13" s="20"/>
    </row>
    <row r="14" spans="1:5">
      <c r="A14" s="8" t="s">
        <v>10</v>
      </c>
      <c r="B14" s="9"/>
      <c r="C14" s="10">
        <v>4.3</v>
      </c>
      <c r="D14" s="10">
        <v>5.73</v>
      </c>
      <c r="E14" s="11">
        <v>2.78</v>
      </c>
    </row>
    <row r="15" spans="1:5">
      <c r="A15" s="8" t="s">
        <v>11</v>
      </c>
      <c r="B15" s="9"/>
      <c r="C15" s="10">
        <v>4.5599999999999996</v>
      </c>
      <c r="D15" s="10">
        <v>4.7300000000000004</v>
      </c>
      <c r="E15" s="11">
        <v>2.82</v>
      </c>
    </row>
    <row r="16" spans="1:5">
      <c r="A16" s="8" t="s">
        <v>12</v>
      </c>
      <c r="B16" s="9"/>
      <c r="C16" s="10">
        <v>4.5199999999999996</v>
      </c>
      <c r="D16" s="10">
        <v>5.12</v>
      </c>
      <c r="E16" s="11">
        <v>2.81</v>
      </c>
    </row>
    <row r="17" spans="1:5" s="2" customFormat="1">
      <c r="A17" s="8" t="s">
        <v>14</v>
      </c>
      <c r="B17" s="9"/>
      <c r="C17" s="10">
        <v>4.6399999999999997</v>
      </c>
      <c r="D17" s="10">
        <v>4.78</v>
      </c>
      <c r="E17" s="11">
        <v>2.93</v>
      </c>
    </row>
    <row r="18" spans="1:5">
      <c r="A18" s="8" t="s">
        <v>15</v>
      </c>
      <c r="B18" s="9"/>
      <c r="C18" s="10">
        <v>4.17</v>
      </c>
      <c r="D18" s="10">
        <v>6.47</v>
      </c>
      <c r="E18" s="11">
        <v>4.57</v>
      </c>
    </row>
    <row r="19" spans="1:5">
      <c r="A19" s="8" t="s">
        <v>13</v>
      </c>
      <c r="B19" s="9"/>
      <c r="C19" s="10">
        <v>4.9400000000000004</v>
      </c>
      <c r="D19" s="10">
        <v>4.49</v>
      </c>
      <c r="E19" s="11">
        <v>2.89</v>
      </c>
    </row>
    <row r="20" spans="1:5">
      <c r="A20" s="8" t="s">
        <v>10</v>
      </c>
      <c r="B20" s="9"/>
      <c r="C20" s="10">
        <v>5.01</v>
      </c>
      <c r="D20" s="10">
        <v>5.46</v>
      </c>
      <c r="E20" s="11">
        <v>2.81</v>
      </c>
    </row>
    <row r="21" spans="1:5" ht="17" thickBot="1">
      <c r="A21" s="8" t="s">
        <v>21</v>
      </c>
      <c r="B21" s="9"/>
      <c r="C21" s="10" t="s">
        <v>23</v>
      </c>
      <c r="D21" s="10" t="s">
        <v>23</v>
      </c>
      <c r="E21" s="11" t="s">
        <v>23</v>
      </c>
    </row>
    <row r="22" spans="1:5" ht="17" thickBot="1">
      <c r="A22" s="12" t="s">
        <v>24</v>
      </c>
      <c r="B22" s="3"/>
      <c r="C22" s="4">
        <v>4.57</v>
      </c>
      <c r="D22" s="4">
        <v>5.18</v>
      </c>
      <c r="E22" s="13">
        <v>3.01</v>
      </c>
    </row>
    <row r="23" spans="1:5">
      <c r="A23" s="14" t="s">
        <v>22</v>
      </c>
      <c r="B23" s="15"/>
      <c r="C23" s="16">
        <f>AVERAGE(C14:C20)</f>
        <v>4.5914285714285716</v>
      </c>
      <c r="D23" s="16">
        <f t="shared" ref="D23:E23" si="0">AVERAGE(D14:D20)</f>
        <v>5.2542857142857144</v>
      </c>
      <c r="E23" s="17">
        <f t="shared" si="0"/>
        <v>3.0871428571428572</v>
      </c>
    </row>
    <row r="26" spans="1:5">
      <c r="A26" t="s">
        <v>28</v>
      </c>
      <c r="B26" s="1" t="s">
        <v>30</v>
      </c>
      <c r="C26">
        <v>5</v>
      </c>
      <c r="D26">
        <v>4</v>
      </c>
      <c r="E26">
        <v>4</v>
      </c>
    </row>
    <row r="27" spans="1:5">
      <c r="A27" t="s">
        <v>29</v>
      </c>
      <c r="B27" t="s">
        <v>31</v>
      </c>
      <c r="C27">
        <v>2</v>
      </c>
      <c r="D27">
        <v>2</v>
      </c>
      <c r="E27">
        <v>1</v>
      </c>
    </row>
    <row r="33" spans="1:3">
      <c r="A33" t="s">
        <v>34</v>
      </c>
      <c r="C33" t="s">
        <v>37</v>
      </c>
    </row>
    <row r="34" spans="1:3">
      <c r="A34" t="s">
        <v>34</v>
      </c>
      <c r="C34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KingstonL</vt:lpstr>
      <vt:lpstr>Kingston</vt:lpstr>
      <vt:lpstr>SnowCone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2020-04-20T18:46:35Z</dcterms:created>
  <dcterms:modified xsi:type="dcterms:W3CDTF">2020-04-23T02:18:11Z</dcterms:modified>
</cp:coreProperties>
</file>