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Workspace\andyfengc.github.io\_drafts\"/>
    </mc:Choice>
  </mc:AlternateContent>
  <bookViews>
    <workbookView xWindow="0" yWindow="0" windowWidth="25200" windowHeight="13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F21" i="1"/>
  <c r="F19" i="1"/>
  <c r="F16" i="1"/>
  <c r="F14" i="1"/>
  <c r="F11" i="1"/>
  <c r="E7" i="1"/>
</calcChain>
</file>

<file path=xl/sharedStrings.xml><?xml version="1.0" encoding="utf-8"?>
<sst xmlns="http://schemas.openxmlformats.org/spreadsheetml/2006/main" count="3" uniqueCount="3">
  <si>
    <t>The cumulative interest paid at the end of any period N</t>
  </si>
  <si>
    <t>The total amount of interest</t>
  </si>
  <si>
    <t>remaining loan balance (B) of a fixed payment loan after n months.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</si>
</sst>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3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G21"/>
  <sheetViews>
    <sheetView tabSelected="1" topLeftCell="F17" zoomScale="295" zoomScaleNormal="295" workbookViewId="0">
      <selection activeCell="G22" sqref="G22"/>
    </sheetView>
  </sheetViews>
  <sheetFormatPr defaultRowHeight="15" x14ac:dyDescent="0.25"/>
  <cols>
    <col min="6" max="6" width="20.85546875" customWidth="1"/>
  </cols>
  <sheetData>
    <row r="7" spans="5:6" x14ac:dyDescent="0.25">
      <c r="E7">
        <f>POWER(2, 3)</f>
        <v>8</v>
      </c>
    </row>
    <row r="10" spans="5:6" x14ac:dyDescent="0.25">
      <c r="F10" s="1" t="s">
        <v>1</v>
      </c>
    </row>
    <row r="11" spans="5:6" x14ac:dyDescent="0.25">
      <c r="F11">
        <f>1264.14 * 30 * 12 - 200000</f>
        <v>255090.40000000002</v>
      </c>
    </row>
    <row r="13" spans="5:6" ht="28.5" customHeight="1" x14ac:dyDescent="0.25">
      <c r="F13" s="1" t="s">
        <v>0</v>
      </c>
    </row>
    <row r="14" spans="5:6" x14ac:dyDescent="0.25">
      <c r="F14">
        <f>(200000*0.065/12 - 1264.14) *((POWER(1+0.065/12, 30*12)-1)/(0.065/12)) +1264.14*30*12</f>
        <v>255086.02726245832</v>
      </c>
    </row>
    <row r="16" spans="5:6" x14ac:dyDescent="0.25">
      <c r="F16">
        <f>(200000*0.065/12-1264.14)*((POWER(1+0.065/12,12)-1)/(0.065/12))+1264.14*12</f>
        <v>12934.180186878802</v>
      </c>
    </row>
    <row r="18" spans="6:7" ht="16.5" x14ac:dyDescent="0.25">
      <c r="F18" s="2" t="s">
        <v>2</v>
      </c>
    </row>
    <row r="19" spans="6:7" x14ac:dyDescent="0.25">
      <c r="F19">
        <f>200000*(POWER(1+0.065/12, 30*12)-POWER(1+0.065/12, 30*12))/(POWER(1+0.065/12, 30*12)-1)</f>
        <v>0</v>
      </c>
    </row>
    <row r="21" spans="6:7" x14ac:dyDescent="0.25">
      <c r="F21">
        <f>200000*(POWER(1+0.065/12, 30*12)-POWER(1+0.065/12, 1*12))/(POWER(1+0.065/12, 30*12)-1)</f>
        <v>197764.54906207998</v>
      </c>
      <c r="G21">
        <f>200000*(POWER(1+0.065/12, 30*12)-POWER(1+0.065/12, 0*12))/(POWER(1+0.065/12, 30*12)-1)</f>
        <v>200000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Feng</dc:creator>
  <cp:lastModifiedBy>Andy Feng</cp:lastModifiedBy>
  <dcterms:created xsi:type="dcterms:W3CDTF">2017-08-24T21:24:40Z</dcterms:created>
  <dcterms:modified xsi:type="dcterms:W3CDTF">2017-08-25T02:27:20Z</dcterms:modified>
</cp:coreProperties>
</file>