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90" windowWidth="10500" windowHeight="55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20" i="1"/>
  <c r="J20"/>
  <c r="F19"/>
  <c r="F18"/>
  <c r="F17"/>
  <c r="F16"/>
  <c r="F15"/>
  <c r="F14"/>
  <c r="F13"/>
  <c r="F12"/>
  <c r="F11"/>
  <c r="F10"/>
  <c r="F9"/>
  <c r="F8"/>
  <c r="F7"/>
  <c r="F6"/>
  <c r="F5"/>
  <c r="F4"/>
  <c r="F3"/>
  <c r="F2"/>
  <c r="D21"/>
  <c r="E19"/>
  <c r="E18"/>
  <c r="E17"/>
  <c r="E16"/>
  <c r="E15"/>
  <c r="E14"/>
  <c r="E13"/>
  <c r="E12"/>
  <c r="E11"/>
  <c r="E10"/>
  <c r="E9"/>
  <c r="E8"/>
  <c r="E7"/>
  <c r="E6"/>
  <c r="E5"/>
  <c r="E4"/>
  <c r="E3"/>
  <c r="E2"/>
  <c r="G20"/>
  <c r="I20"/>
  <c r="K20" l="1"/>
  <c r="F20"/>
  <c r="B20"/>
  <c r="C7" l="1"/>
  <c r="C11"/>
  <c r="C15"/>
  <c r="C3"/>
  <c r="C8"/>
  <c r="C5"/>
  <c r="C9"/>
  <c r="C13"/>
  <c r="C17"/>
  <c r="C4"/>
  <c r="C14"/>
  <c r="C19"/>
  <c r="C2"/>
  <c r="C6"/>
  <c r="C10"/>
  <c r="C18"/>
  <c r="C12"/>
  <c r="C16"/>
</calcChain>
</file>

<file path=xl/sharedStrings.xml><?xml version="1.0" encoding="utf-8"?>
<sst xmlns="http://schemas.openxmlformats.org/spreadsheetml/2006/main" count="28" uniqueCount="25">
  <si>
    <t>Служба</t>
  </si>
  <si>
    <t>р/с</t>
  </si>
  <si>
    <t>н/с</t>
  </si>
  <si>
    <t>ГИБДД</t>
  </si>
  <si>
    <t>Дознание</t>
  </si>
  <si>
    <t>ДЧ</t>
  </si>
  <si>
    <t>ИАЗ</t>
  </si>
  <si>
    <t>ИВС</t>
  </si>
  <si>
    <t>Кадры</t>
  </si>
  <si>
    <t>Конвой</t>
  </si>
  <si>
    <t>ОМОН</t>
  </si>
  <si>
    <t>ПДН</t>
  </si>
  <si>
    <t>ППС</t>
  </si>
  <si>
    <t>Следствие</t>
  </si>
  <si>
    <t>Тыл</t>
  </si>
  <si>
    <t>УР</t>
  </si>
  <si>
    <t>УУП</t>
  </si>
  <si>
    <t>Штабы</t>
  </si>
  <si>
    <t>ЭБиПК</t>
  </si>
  <si>
    <t>Юристы</t>
  </si>
  <si>
    <t>ОБМГ</t>
  </si>
  <si>
    <t>ИТОГО</t>
  </si>
  <si>
    <t>кол-во (реал)</t>
  </si>
  <si>
    <t>Кол-во в отчет</t>
  </si>
  <si>
    <t>%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</si>
</sst>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A19" sqref="A19:J19"/>
    </sheetView>
  </sheetViews>
  <sheetFormatPr defaultRowHeight="15"/>
  <cols>
    <col min="1" max="1" width="24.28515625" customWidth="1"/>
    <col min="2" max="5" width="0" hidden="1" customWidth="1"/>
    <col min="7" max="7" width="0" hidden="1" customWidth="1"/>
    <col min="9" max="9" width="0" hidden="1" customWidth="1"/>
  </cols>
  <sheetData>
    <row r="1" spans="1:10" ht="27.6" customHeight="1">
      <c r="A1" s="2" t="s">
        <v>0</v>
      </c>
      <c r="B1" s="2" t="s">
        <v>22</v>
      </c>
      <c r="C1" s="2" t="s">
        <v>24</v>
      </c>
      <c r="D1" s="2" t="s">
        <v>23</v>
      </c>
      <c r="E1" s="2" t="s">
        <v>24</v>
      </c>
      <c r="F1" s="4"/>
      <c r="G1" s="2" t="s">
        <v>1</v>
      </c>
      <c r="H1" s="2" t="s">
        <v>1</v>
      </c>
      <c r="I1" s="2" t="s">
        <v>2</v>
      </c>
      <c r="J1" s="2" t="s">
        <v>2</v>
      </c>
    </row>
    <row r="2" spans="1:10">
      <c r="A2" s="5" t="s">
        <v>3</v>
      </c>
      <c r="B2" s="6">
        <v>18</v>
      </c>
      <c r="C2" s="7">
        <f>B2/B20</f>
        <v>2.1003500583430573E-2</v>
      </c>
      <c r="D2" s="6">
        <v>102</v>
      </c>
      <c r="E2" s="7">
        <f>D2/D20</f>
        <v>6.5764023210831718E-2</v>
      </c>
      <c r="F2" s="6">
        <f>TRUNC(D2/1.5)</f>
        <v>68</v>
      </c>
      <c r="G2" s="6">
        <v>0</v>
      </c>
      <c r="H2" s="6">
        <v>0</v>
      </c>
      <c r="I2" s="6">
        <v>18</v>
      </c>
      <c r="J2" s="6">
        <v>68</v>
      </c>
    </row>
    <row r="3" spans="1:10">
      <c r="A3" s="5" t="s">
        <v>4</v>
      </c>
      <c r="B3" s="6">
        <v>3</v>
      </c>
      <c r="C3" s="7">
        <f>B3/B20</f>
        <v>3.5005834305717621E-3</v>
      </c>
      <c r="D3" s="6">
        <v>17</v>
      </c>
      <c r="E3" s="7">
        <f>D3/D20</f>
        <v>1.096067053513862E-2</v>
      </c>
      <c r="F3" s="6">
        <f t="shared" ref="F3:F19" si="0">TRUNC(D3/1.5)</f>
        <v>11</v>
      </c>
      <c r="G3" s="6">
        <v>0</v>
      </c>
      <c r="H3" s="6">
        <v>0</v>
      </c>
      <c r="I3" s="6">
        <v>3</v>
      </c>
      <c r="J3" s="6">
        <v>11</v>
      </c>
    </row>
    <row r="4" spans="1:10">
      <c r="A4" s="5" t="s">
        <v>5</v>
      </c>
      <c r="B4" s="6">
        <v>2</v>
      </c>
      <c r="C4" s="7">
        <f>B4/B20</f>
        <v>2.3337222870478411E-3</v>
      </c>
      <c r="D4" s="6">
        <v>11</v>
      </c>
      <c r="E4" s="7">
        <f>D4/D20</f>
        <v>7.0921985815602835E-3</v>
      </c>
      <c r="F4" s="6">
        <f t="shared" si="0"/>
        <v>7</v>
      </c>
      <c r="G4" s="6">
        <v>0</v>
      </c>
      <c r="H4" s="6">
        <v>0</v>
      </c>
      <c r="I4" s="6">
        <v>2</v>
      </c>
      <c r="J4" s="6">
        <v>7</v>
      </c>
    </row>
    <row r="5" spans="1:10">
      <c r="A5" s="5" t="s">
        <v>6</v>
      </c>
      <c r="B5" s="6">
        <v>1</v>
      </c>
      <c r="C5" s="7">
        <f>B5/B20</f>
        <v>1.1668611435239206E-3</v>
      </c>
      <c r="D5" s="6">
        <v>6</v>
      </c>
      <c r="E5" s="7">
        <f>D5/D20</f>
        <v>3.8684719535783366E-3</v>
      </c>
      <c r="F5" s="6">
        <f t="shared" si="0"/>
        <v>4</v>
      </c>
      <c r="G5" s="6">
        <v>0</v>
      </c>
      <c r="H5" s="6">
        <v>0</v>
      </c>
      <c r="I5" s="6">
        <v>1</v>
      </c>
      <c r="J5" s="6">
        <v>4</v>
      </c>
    </row>
    <row r="6" spans="1:10">
      <c r="A6" s="5" t="s">
        <v>7</v>
      </c>
      <c r="B6" s="6">
        <v>9</v>
      </c>
      <c r="C6" s="7">
        <f>B6/B20</f>
        <v>1.0501750291715286E-2</v>
      </c>
      <c r="D6" s="6">
        <v>51</v>
      </c>
      <c r="E6" s="7">
        <f>D6/D20</f>
        <v>3.2882011605415859E-2</v>
      </c>
      <c r="F6" s="6">
        <f t="shared" si="0"/>
        <v>34</v>
      </c>
      <c r="G6" s="6">
        <v>9</v>
      </c>
      <c r="H6" s="6">
        <v>34</v>
      </c>
      <c r="I6" s="6">
        <v>0</v>
      </c>
      <c r="J6" s="6">
        <v>0</v>
      </c>
    </row>
    <row r="7" spans="1:10">
      <c r="A7" s="5" t="s">
        <v>8</v>
      </c>
      <c r="B7" s="6">
        <v>4</v>
      </c>
      <c r="C7" s="7">
        <f>B7/B20</f>
        <v>4.6674445740956822E-3</v>
      </c>
      <c r="D7" s="6">
        <v>23</v>
      </c>
      <c r="E7" s="7">
        <f>D7/D20</f>
        <v>1.4829142488716958E-2</v>
      </c>
      <c r="F7" s="6">
        <f t="shared" si="0"/>
        <v>15</v>
      </c>
      <c r="G7" s="6">
        <v>0</v>
      </c>
      <c r="H7" s="6">
        <v>0</v>
      </c>
      <c r="I7" s="6">
        <v>4</v>
      </c>
      <c r="J7" s="6">
        <v>15</v>
      </c>
    </row>
    <row r="8" spans="1:10">
      <c r="A8" s="5" t="s">
        <v>9</v>
      </c>
      <c r="B8" s="6">
        <v>10</v>
      </c>
      <c r="C8" s="7">
        <f>B8/B20</f>
        <v>1.1668611435239206E-2</v>
      </c>
      <c r="D8" s="6">
        <v>58</v>
      </c>
      <c r="E8" s="7">
        <f>D8/D20</f>
        <v>3.7395228884590584E-2</v>
      </c>
      <c r="F8" s="6">
        <f t="shared" si="0"/>
        <v>38</v>
      </c>
      <c r="G8" s="6">
        <v>10</v>
      </c>
      <c r="H8" s="6">
        <v>38</v>
      </c>
      <c r="I8" s="6">
        <v>0</v>
      </c>
      <c r="J8" s="6">
        <v>0</v>
      </c>
    </row>
    <row r="9" spans="1:10">
      <c r="A9" s="5" t="s">
        <v>10</v>
      </c>
      <c r="B9" s="6">
        <v>15</v>
      </c>
      <c r="C9" s="7">
        <f>B9/B20</f>
        <v>1.7502917152858809E-2</v>
      </c>
      <c r="D9" s="6">
        <v>86</v>
      </c>
      <c r="E9" s="7">
        <f>D9/D20</f>
        <v>5.5448098001289491E-2</v>
      </c>
      <c r="F9" s="6">
        <f t="shared" si="0"/>
        <v>57</v>
      </c>
      <c r="G9" s="6">
        <v>15</v>
      </c>
      <c r="H9" s="6">
        <v>57</v>
      </c>
      <c r="I9" s="6">
        <v>0</v>
      </c>
      <c r="J9" s="6">
        <v>0</v>
      </c>
    </row>
    <row r="10" spans="1:10">
      <c r="A10" s="5" t="s">
        <v>11</v>
      </c>
      <c r="B10" s="6">
        <v>13</v>
      </c>
      <c r="C10" s="7">
        <f>B10/B20</f>
        <v>1.5169194865810968E-2</v>
      </c>
      <c r="D10" s="6">
        <v>75</v>
      </c>
      <c r="E10" s="7">
        <f>D10/D20</f>
        <v>4.8355899419729204E-2</v>
      </c>
      <c r="F10" s="6">
        <f t="shared" si="0"/>
        <v>50</v>
      </c>
      <c r="G10" s="6">
        <v>0</v>
      </c>
      <c r="H10" s="6">
        <v>0</v>
      </c>
      <c r="I10" s="6">
        <v>13</v>
      </c>
      <c r="J10" s="6">
        <v>50</v>
      </c>
    </row>
    <row r="11" spans="1:10">
      <c r="A11" s="5" t="s">
        <v>12</v>
      </c>
      <c r="B11" s="6">
        <v>110</v>
      </c>
      <c r="C11" s="7">
        <f>B11/B20</f>
        <v>0.12835472578763127</v>
      </c>
      <c r="D11" s="6">
        <v>623</v>
      </c>
      <c r="E11" s="7">
        <f>D11/D20</f>
        <v>0.4016763378465506</v>
      </c>
      <c r="F11" s="6">
        <f t="shared" si="0"/>
        <v>415</v>
      </c>
      <c r="G11" s="6">
        <v>110</v>
      </c>
      <c r="H11" s="6">
        <v>415</v>
      </c>
      <c r="I11" s="6">
        <v>0</v>
      </c>
      <c r="J11" s="6">
        <v>0</v>
      </c>
    </row>
    <row r="12" spans="1:10">
      <c r="A12" s="5" t="s">
        <v>13</v>
      </c>
      <c r="B12" s="6">
        <v>11</v>
      </c>
      <c r="C12" s="7">
        <f>B12/B20</f>
        <v>1.2835472578763127E-2</v>
      </c>
      <c r="D12" s="6">
        <v>62</v>
      </c>
      <c r="E12" s="7">
        <f>D12/D20</f>
        <v>3.9974210186976146E-2</v>
      </c>
      <c r="F12" s="6">
        <f t="shared" si="0"/>
        <v>41</v>
      </c>
      <c r="G12" s="6">
        <v>0</v>
      </c>
      <c r="H12" s="6">
        <v>0</v>
      </c>
      <c r="I12" s="6">
        <v>11</v>
      </c>
      <c r="J12" s="6">
        <v>41</v>
      </c>
    </row>
    <row r="13" spans="1:10">
      <c r="A13" s="5" t="s">
        <v>14</v>
      </c>
      <c r="B13" s="6">
        <v>7</v>
      </c>
      <c r="C13" s="7">
        <f>B13/B20</f>
        <v>8.1680280046674443E-3</v>
      </c>
      <c r="D13" s="6">
        <v>41</v>
      </c>
      <c r="E13" s="7">
        <f>D13/D20</f>
        <v>2.6434558349451968E-2</v>
      </c>
      <c r="F13" s="6">
        <f t="shared" si="0"/>
        <v>27</v>
      </c>
      <c r="G13" s="6">
        <v>5</v>
      </c>
      <c r="H13" s="6">
        <v>41</v>
      </c>
      <c r="I13" s="6">
        <v>2</v>
      </c>
      <c r="J13" s="6">
        <v>15</v>
      </c>
    </row>
    <row r="14" spans="1:10">
      <c r="A14" s="5" t="s">
        <v>15</v>
      </c>
      <c r="B14" s="6">
        <v>32</v>
      </c>
      <c r="C14" s="7">
        <f>B14/B20</f>
        <v>3.7339556592765458E-2</v>
      </c>
      <c r="D14" s="6">
        <v>179</v>
      </c>
      <c r="E14" s="7">
        <f>D14/D20</f>
        <v>0.11540941328175371</v>
      </c>
      <c r="F14" s="6">
        <f t="shared" si="0"/>
        <v>119</v>
      </c>
      <c r="G14" s="6">
        <v>0</v>
      </c>
      <c r="H14" s="6">
        <v>0</v>
      </c>
      <c r="I14" s="6">
        <v>32</v>
      </c>
      <c r="J14" s="6">
        <v>134</v>
      </c>
    </row>
    <row r="15" spans="1:10">
      <c r="A15" s="5" t="s">
        <v>16</v>
      </c>
      <c r="B15" s="6">
        <v>23</v>
      </c>
      <c r="C15" s="7">
        <f>B15/B20</f>
        <v>2.6837806301050177E-2</v>
      </c>
      <c r="D15" s="6">
        <v>131</v>
      </c>
      <c r="E15" s="7">
        <f>D15/D20</f>
        <v>8.4461637653127017E-2</v>
      </c>
      <c r="F15" s="6">
        <f t="shared" si="0"/>
        <v>87</v>
      </c>
      <c r="G15" s="6">
        <v>0</v>
      </c>
      <c r="H15" s="6">
        <v>0</v>
      </c>
      <c r="I15" s="6">
        <v>23</v>
      </c>
      <c r="J15" s="6">
        <v>107</v>
      </c>
    </row>
    <row r="16" spans="1:10">
      <c r="A16" s="5" t="s">
        <v>17</v>
      </c>
      <c r="B16" s="6">
        <v>1</v>
      </c>
      <c r="C16" s="7">
        <f>B16/B20</f>
        <v>1.1668611435239206E-3</v>
      </c>
      <c r="D16" s="6">
        <v>6</v>
      </c>
      <c r="E16" s="7">
        <f>D16/D20</f>
        <v>3.8684719535783366E-3</v>
      </c>
      <c r="F16" s="6">
        <f t="shared" si="0"/>
        <v>4</v>
      </c>
      <c r="G16" s="6">
        <v>0</v>
      </c>
      <c r="H16" s="6">
        <v>0</v>
      </c>
      <c r="I16" s="6">
        <v>1</v>
      </c>
      <c r="J16" s="6">
        <v>4</v>
      </c>
    </row>
    <row r="17" spans="1:11">
      <c r="A17" s="5" t="s">
        <v>18</v>
      </c>
      <c r="B17" s="6">
        <v>9</v>
      </c>
      <c r="C17" s="7">
        <f>B17/B20</f>
        <v>1.0501750291715286E-2</v>
      </c>
      <c r="D17" s="6">
        <v>51</v>
      </c>
      <c r="E17" s="7">
        <f>D17/D20</f>
        <v>3.2882011605415859E-2</v>
      </c>
      <c r="F17" s="6">
        <f t="shared" si="0"/>
        <v>34</v>
      </c>
      <c r="G17" s="6">
        <v>0</v>
      </c>
      <c r="H17" s="6">
        <v>0</v>
      </c>
      <c r="I17" s="6">
        <v>9</v>
      </c>
      <c r="J17" s="6">
        <v>34</v>
      </c>
    </row>
    <row r="18" spans="1:11">
      <c r="A18" s="5" t="s">
        <v>19</v>
      </c>
      <c r="B18" s="6">
        <v>1</v>
      </c>
      <c r="C18" s="7">
        <f>B18/B20</f>
        <v>1.1668611435239206E-3</v>
      </c>
      <c r="D18" s="6">
        <v>6</v>
      </c>
      <c r="E18" s="7">
        <f>D18/D20</f>
        <v>3.8684719535783366E-3</v>
      </c>
      <c r="F18" s="6">
        <f t="shared" si="0"/>
        <v>4</v>
      </c>
      <c r="G18" s="6">
        <v>0</v>
      </c>
      <c r="H18" s="6">
        <v>0</v>
      </c>
      <c r="I18" s="6">
        <v>1</v>
      </c>
      <c r="J18" s="6">
        <v>4</v>
      </c>
    </row>
    <row r="19" spans="1:11">
      <c r="A19" s="5" t="s">
        <v>20</v>
      </c>
      <c r="B19" s="6">
        <v>3</v>
      </c>
      <c r="C19" s="7">
        <f>B19/B20</f>
        <v>3.5005834305717621E-3</v>
      </c>
      <c r="D19" s="6">
        <v>17</v>
      </c>
      <c r="E19" s="7">
        <f>D19/D20</f>
        <v>1.096067053513862E-2</v>
      </c>
      <c r="F19" s="6">
        <f t="shared" si="0"/>
        <v>11</v>
      </c>
      <c r="G19" s="6">
        <v>2</v>
      </c>
      <c r="H19" s="6">
        <v>0</v>
      </c>
      <c r="I19" s="6">
        <v>1</v>
      </c>
      <c r="J19" s="6">
        <v>11</v>
      </c>
    </row>
    <row r="20" spans="1:11">
      <c r="A20" t="s">
        <v>21</v>
      </c>
      <c r="B20" s="1">
        <f>SUM(G20:I20)</f>
        <v>857</v>
      </c>
      <c r="C20" s="1"/>
      <c r="D20" s="1">
        <v>1551</v>
      </c>
      <c r="E20" s="1"/>
      <c r="F20" s="3">
        <f>SUM(F2:F19)</f>
        <v>1026</v>
      </c>
      <c r="G20" s="1">
        <f>SUM(G2:G19)</f>
        <v>151</v>
      </c>
      <c r="H20" s="1">
        <f>SUM(H2:H19)</f>
        <v>585</v>
      </c>
      <c r="I20" s="1">
        <f>SUM(I2:I19)</f>
        <v>121</v>
      </c>
      <c r="J20" s="1">
        <f>SUM(J2:J19)</f>
        <v>505</v>
      </c>
      <c r="K20" s="1">
        <f>H20+J20</f>
        <v>1090</v>
      </c>
    </row>
    <row r="21" spans="1:11">
      <c r="D21" s="3">
        <f>SUM(D2:D19)</f>
        <v>1545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DreamLair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ukAdmin</dc:creator>
  <cp:lastModifiedBy>Fisher</cp:lastModifiedBy>
  <dcterms:created xsi:type="dcterms:W3CDTF">2013-01-07T12:51:15Z</dcterms:created>
  <dcterms:modified xsi:type="dcterms:W3CDTF">2013-01-07T22:58:12Z</dcterms:modified>
</cp:coreProperties>
</file>