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uaris\Xavier Llinas\Dropbox\DOCENCIA\GEP COMPARTIDA\Apunts i material arreglats\Mòdul 2\"/>
    </mc:Choice>
  </mc:AlternateContent>
  <bookViews>
    <workbookView xWindow="0" yWindow="0" windowWidth="28800" windowHeight="124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B19" i="1"/>
  <c r="B18" i="1"/>
  <c r="B22" i="1" s="1"/>
  <c r="B14" i="1"/>
  <c r="B7" i="1"/>
  <c r="B15" i="1" s="1"/>
  <c r="B16" i="1" l="1"/>
  <c r="B17" i="1" s="1"/>
  <c r="B23" i="1" s="1"/>
</calcChain>
</file>

<file path=xl/sharedStrings.xml><?xml version="1.0" encoding="utf-8"?>
<sst xmlns="http://schemas.openxmlformats.org/spreadsheetml/2006/main" count="38" uniqueCount="35">
  <si>
    <t>Actividad</t>
  </si>
  <si>
    <t>Importe (€)</t>
  </si>
  <si>
    <t>Observaciones</t>
  </si>
  <si>
    <t>Act1</t>
  </si>
  <si>
    <t>· Acti: son actividades que estan en el Gantt.
· Se propone estimar para cada actividad del Gantt sus costes de personal.</t>
  </si>
  <si>
    <t>Act2</t>
  </si>
  <si>
    <t>Act3</t>
  </si>
  <si>
    <t>…</t>
  </si>
  <si>
    <t>Actn</t>
  </si>
  <si>
    <t>Total CPA</t>
  </si>
  <si>
    <t>· Total CPA: Total de costes de personal por actividad (actividades del Gantt)</t>
  </si>
  <si>
    <t>Coste Genérico 1</t>
  </si>
  <si>
    <t>· Calculados globalmente, sin concretar su imputación a nivel de actividad</t>
  </si>
  <si>
    <t>· p.e. Amortización equipo X o de Software Y.</t>
  </si>
  <si>
    <t>· p.e. Costes de material</t>
  </si>
  <si>
    <t>· p.e. Costes de espacio</t>
  </si>
  <si>
    <t>· p.e. Costes de electricidad</t>
  </si>
  <si>
    <t>Coste Genérico n</t>
  </si>
  <si>
    <t>· p.e. etc.</t>
  </si>
  <si>
    <t>Total CG</t>
  </si>
  <si>
    <t>· Total Costes imputados genéricamente (sin detallar por actividad)</t>
  </si>
  <si>
    <t>Total Costes (Total CPA + Total CG)</t>
  </si>
  <si>
    <t>· Total de Costes</t>
  </si>
  <si>
    <t>Contingencia</t>
  </si>
  <si>
    <t>· Fijado un nivel de contingencia (entendido como margen de seguridad), por ejemplo del 15%, se calcula como: (Total CPA + Total CG)*15%</t>
  </si>
  <si>
    <t>Total CD+CI +Contingencia</t>
  </si>
  <si>
    <t>I1 (Coste=1; riesgo=10%)</t>
  </si>
  <si>
    <r>
      <rPr>
        <sz val="11"/>
        <color rgb="FF9C0006"/>
        <rFont val="Calibri"/>
        <charset val="134"/>
        <scheme val="minor"/>
      </rPr>
      <t>· I</t>
    </r>
    <r>
      <rPr>
        <i/>
        <sz val="11"/>
        <color rgb="FF9C0006"/>
        <rFont val="Calibri"/>
        <charset val="134"/>
        <scheme val="minor"/>
      </rPr>
      <t>k</t>
    </r>
    <r>
      <rPr>
        <sz val="11"/>
        <color rgb="FF9C0006"/>
        <rFont val="Calibri"/>
        <charset val="134"/>
        <scheme val="minor"/>
      </rPr>
      <t>: son imprevistos (actividades para planes B) que no están en el Gantt, pero que imputamos según el porcentaje de riesgo de que ocurra el imprevisto. Responden a la idea de "imprevisto conocido", no se espera que ocurra pero se anticipa que pueda suceder con cierto nivel de probabilidad.</t>
    </r>
  </si>
  <si>
    <t>I2 (Coste=1; riesgo=20%)</t>
  </si>
  <si>
    <t>Im (Coste=1; riesgo=15%)</t>
  </si>
  <si>
    <t>Total Imprevistos:</t>
  </si>
  <si>
    <t>· Total Imprevistos</t>
  </si>
  <si>
    <t xml:space="preserve">TOTAL: </t>
  </si>
  <si>
    <t>Este es el total del presupuesto: CPA+CG+Contingencia+Imprevistos</t>
  </si>
  <si>
    <t>Nota: El precio de venta se calcularía tras fijar un margen de beneficio y sumarlo al coste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</si>
</sst>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€-2]\ #,##0;[Red]\-[$€-2]\ #,##0"/>
  </numFmts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i/>
      <sz val="11"/>
      <color rgb="FF9C0006"/>
      <name val="Calibri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7" borderId="0" applyNumberFormat="0" applyBorder="0" applyAlignment="0" applyProtection="0"/>
    <xf numFmtId="0" fontId="6" fillId="9" borderId="0" applyNumberFormat="0" applyBorder="0" applyAlignment="0" applyProtection="0"/>
    <xf numFmtId="0" fontId="3" fillId="3" borderId="0" applyNumberFormat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3" borderId="0" xfId="3" applyFont="1"/>
    <xf numFmtId="0" fontId="2" fillId="3" borderId="0" xfId="3" applyNumberFormat="1" applyFont="1" applyAlignment="1">
      <alignment horizontal="center"/>
    </xf>
    <xf numFmtId="167" fontId="0" fillId="0" borderId="0" xfId="0" applyNumberFormat="1"/>
    <xf numFmtId="0" fontId="3" fillId="4" borderId="0" xfId="3" applyFill="1"/>
    <xf numFmtId="0" fontId="4" fillId="4" borderId="0" xfId="3" applyNumberFormat="1" applyFont="1" applyFill="1" applyAlignment="1">
      <alignment horizontal="center"/>
    </xf>
    <xf numFmtId="0" fontId="3" fillId="4" borderId="0" xfId="3" applyFill="1" applyAlignment="1">
      <alignment horizontal="left" vertical="center" wrapText="1"/>
    </xf>
    <xf numFmtId="0" fontId="2" fillId="5" borderId="0" xfId="3" applyFont="1" applyFill="1"/>
    <xf numFmtId="0" fontId="2" fillId="5" borderId="0" xfId="3" applyNumberFormat="1" applyFont="1" applyFill="1" applyAlignment="1">
      <alignment horizontal="center"/>
    </xf>
    <xf numFmtId="0" fontId="2" fillId="5" borderId="0" xfId="3" applyFont="1" applyFill="1" applyAlignment="1">
      <alignment horizontal="left" vertical="center" wrapText="1"/>
    </xf>
    <xf numFmtId="0" fontId="2" fillId="6" borderId="0" xfId="3" applyFont="1" applyFill="1"/>
    <xf numFmtId="0" fontId="5" fillId="6" borderId="0" xfId="3" applyNumberFormat="1" applyFont="1" applyFill="1" applyAlignment="1">
      <alignment horizontal="center"/>
    </xf>
    <xf numFmtId="0" fontId="2" fillId="6" borderId="0" xfId="3" applyFont="1" applyFill="1" applyAlignment="1">
      <alignment horizontal="left" vertical="center" wrapText="1"/>
    </xf>
    <xf numFmtId="0" fontId="0" fillId="7" borderId="0" xfId="1" applyFont="1" applyAlignment="1">
      <alignment vertical="center"/>
    </xf>
    <xf numFmtId="0" fontId="0" fillId="7" borderId="0" xfId="1" applyNumberFormat="1" applyFont="1" applyAlignment="1">
      <alignment horizontal="center" vertical="center"/>
    </xf>
    <xf numFmtId="0" fontId="0" fillId="7" borderId="0" xfId="1" applyFont="1" applyAlignment="1">
      <alignment horizontal="left" vertical="center" wrapText="1"/>
    </xf>
    <xf numFmtId="0" fontId="2" fillId="8" borderId="0" xfId="3" applyFont="1" applyFill="1" applyAlignment="1">
      <alignment wrapText="1"/>
    </xf>
    <xf numFmtId="0" fontId="5" fillId="8" borderId="0" xfId="3" applyNumberFormat="1" applyFont="1" applyFill="1" applyAlignment="1">
      <alignment horizontal="center"/>
    </xf>
    <xf numFmtId="0" fontId="2" fillId="8" borderId="0" xfId="3" applyFont="1" applyFill="1" applyAlignment="1">
      <alignment horizontal="left" vertical="center" wrapText="1"/>
    </xf>
    <xf numFmtId="0" fontId="6" fillId="9" borderId="0" xfId="2"/>
    <xf numFmtId="0" fontId="6" fillId="9" borderId="0" xfId="2" applyNumberFormat="1" applyAlignment="1">
      <alignment horizontal="center"/>
    </xf>
    <xf numFmtId="0" fontId="6" fillId="10" borderId="0" xfId="2" applyFill="1"/>
    <xf numFmtId="0" fontId="1" fillId="10" borderId="0" xfId="0" applyNumberFormat="1" applyFont="1" applyFill="1" applyAlignment="1">
      <alignment horizontal="center"/>
    </xf>
    <xf numFmtId="0" fontId="0" fillId="10" borderId="0" xfId="0" applyFill="1"/>
    <xf numFmtId="0" fontId="5" fillId="2" borderId="0" xfId="2" applyFont="1" applyFill="1"/>
    <xf numFmtId="0" fontId="1" fillId="2" borderId="0" xfId="0" applyNumberFormat="1" applyFont="1" applyFill="1" applyAlignment="1">
      <alignment horizontal="center"/>
    </xf>
    <xf numFmtId="0" fontId="0" fillId="2" borderId="0" xfId="0" applyFill="1"/>
    <xf numFmtId="0" fontId="2" fillId="3" borderId="0" xfId="3" applyFont="1" applyAlignment="1">
      <alignment horizontal="left" vertical="center" wrapText="1"/>
    </xf>
    <xf numFmtId="0" fontId="6" fillId="9" borderId="0" xfId="2" applyFont="1" applyAlignment="1">
      <alignment horizontal="center" vertical="center" wrapText="1"/>
    </xf>
    <xf numFmtId="0" fontId="6" fillId="9" borderId="0" xfId="2" applyAlignment="1">
      <alignment horizontal="center" vertical="center" wrapText="1"/>
    </xf>
  </cellXfs>
  <cellStyles count="4">
    <cellStyle name="Buena" xfId="3" builtinId="26"/>
    <cellStyle name="Incorrecto" xfId="2" builtinId="27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A8" sqref="A8"/>
    </sheetView>
  </sheetViews>
  <sheetFormatPr baseColWidth="10" defaultColWidth="9" defaultRowHeight="15"/>
  <cols>
    <col min="1" max="1" width="31" customWidth="1"/>
    <col min="2" max="2" width="11" customWidth="1"/>
    <col min="3" max="3" width="68.5703125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2" t="s">
        <v>3</v>
      </c>
      <c r="B2" s="3">
        <v>1</v>
      </c>
      <c r="C2" s="28" t="s">
        <v>4</v>
      </c>
      <c r="D2" s="4"/>
    </row>
    <row r="3" spans="1:4">
      <c r="A3" s="2" t="s">
        <v>5</v>
      </c>
      <c r="B3" s="3">
        <v>1</v>
      </c>
      <c r="C3" s="28"/>
    </row>
    <row r="4" spans="1:4">
      <c r="A4" s="2" t="s">
        <v>6</v>
      </c>
      <c r="B4" s="3">
        <v>1</v>
      </c>
      <c r="C4" s="28"/>
    </row>
    <row r="5" spans="1:4">
      <c r="A5" s="2" t="s">
        <v>7</v>
      </c>
      <c r="B5" s="3">
        <v>1</v>
      </c>
      <c r="C5" s="28"/>
    </row>
    <row r="6" spans="1:4">
      <c r="A6" s="2" t="s">
        <v>8</v>
      </c>
      <c r="B6" s="3">
        <v>1</v>
      </c>
      <c r="C6" s="28"/>
    </row>
    <row r="7" spans="1:4" ht="30">
      <c r="A7" s="5" t="s">
        <v>9</v>
      </c>
      <c r="B7" s="6">
        <f>SUM(B2:B6)</f>
        <v>5</v>
      </c>
      <c r="C7" s="7" t="s">
        <v>10</v>
      </c>
    </row>
    <row r="8" spans="1:4">
      <c r="A8" s="8" t="s">
        <v>11</v>
      </c>
      <c r="B8" s="9">
        <v>1</v>
      </c>
      <c r="C8" s="10" t="s">
        <v>12</v>
      </c>
    </row>
    <row r="9" spans="1:4">
      <c r="A9" s="8" t="s">
        <v>7</v>
      </c>
      <c r="B9" s="9">
        <v>1</v>
      </c>
      <c r="C9" s="10" t="s">
        <v>13</v>
      </c>
    </row>
    <row r="10" spans="1:4">
      <c r="A10" s="8"/>
      <c r="B10" s="9">
        <v>1</v>
      </c>
      <c r="C10" s="10" t="s">
        <v>14</v>
      </c>
    </row>
    <row r="11" spans="1:4">
      <c r="A11" s="8"/>
      <c r="B11" s="9">
        <v>1</v>
      </c>
      <c r="C11" s="10" t="s">
        <v>15</v>
      </c>
    </row>
    <row r="12" spans="1:4">
      <c r="A12" s="8"/>
      <c r="B12" s="9">
        <v>1</v>
      </c>
      <c r="C12" s="10" t="s">
        <v>16</v>
      </c>
    </row>
    <row r="13" spans="1:4">
      <c r="A13" s="8" t="s">
        <v>17</v>
      </c>
      <c r="B13" s="9">
        <v>1</v>
      </c>
      <c r="C13" s="10" t="s">
        <v>18</v>
      </c>
    </row>
    <row r="14" spans="1:4">
      <c r="A14" s="11" t="s">
        <v>19</v>
      </c>
      <c r="B14" s="12">
        <f>SUM(B8:B13)</f>
        <v>6</v>
      </c>
      <c r="C14" s="13" t="s">
        <v>20</v>
      </c>
    </row>
    <row r="15" spans="1:4">
      <c r="A15" s="11" t="s">
        <v>21</v>
      </c>
      <c r="B15" s="12">
        <f>B7+B14</f>
        <v>11</v>
      </c>
      <c r="C15" s="13" t="s">
        <v>22</v>
      </c>
    </row>
    <row r="16" spans="1:4" ht="30">
      <c r="A16" s="14" t="s">
        <v>23</v>
      </c>
      <c r="B16" s="15">
        <f>B15*0.15</f>
        <v>1.65</v>
      </c>
      <c r="C16" s="16" t="s">
        <v>24</v>
      </c>
    </row>
    <row r="17" spans="1:3">
      <c r="A17" s="17" t="s">
        <v>25</v>
      </c>
      <c r="B17" s="18">
        <f>B15+B16</f>
        <v>12.65</v>
      </c>
      <c r="C17" s="19"/>
    </row>
    <row r="18" spans="1:3" ht="14.45" customHeight="1">
      <c r="A18" s="20" t="s">
        <v>26</v>
      </c>
      <c r="B18" s="21">
        <f>1*0.1</f>
        <v>0.1</v>
      </c>
      <c r="C18" s="29" t="s">
        <v>27</v>
      </c>
    </row>
    <row r="19" spans="1:3">
      <c r="A19" s="20" t="s">
        <v>28</v>
      </c>
      <c r="B19" s="21">
        <f>1*0.2</f>
        <v>0.2</v>
      </c>
      <c r="C19" s="30"/>
    </row>
    <row r="20" spans="1:3">
      <c r="A20" s="20" t="s">
        <v>7</v>
      </c>
      <c r="B20" s="21" t="s">
        <v>7</v>
      </c>
      <c r="C20" s="30"/>
    </row>
    <row r="21" spans="1:3">
      <c r="A21" s="20" t="s">
        <v>29</v>
      </c>
      <c r="B21" s="21">
        <f>1*0.15</f>
        <v>0.15</v>
      </c>
      <c r="C21" s="30"/>
    </row>
    <row r="22" spans="1:3">
      <c r="A22" s="22" t="s">
        <v>30</v>
      </c>
      <c r="B22" s="23">
        <f>SUM(B18:B21)</f>
        <v>0.45000000000000007</v>
      </c>
      <c r="C22" s="24" t="s">
        <v>31</v>
      </c>
    </row>
    <row r="23" spans="1:3">
      <c r="A23" s="25" t="s">
        <v>32</v>
      </c>
      <c r="B23" s="26">
        <f>B22+B17</f>
        <v>13.1</v>
      </c>
      <c r="C23" s="27" t="s">
        <v>33</v>
      </c>
    </row>
    <row r="24" spans="1:3">
      <c r="A24" t="s">
        <v>34</v>
      </c>
    </row>
  </sheetData>
  <mergeCells count="2">
    <mergeCell ref="C2:C6"/>
    <mergeCell ref="C18:C2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Fer Work's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upcnet</cp:lastModifiedBy>
  <dcterms:created xsi:type="dcterms:W3CDTF">2014-06-13T11:49:00Z</dcterms:created>
  <dcterms:modified xsi:type="dcterms:W3CDTF">2020-02-07T11:31:25Z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