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Library/CloudStorage/GoogleDrive-andy@syllogescientific.com/My Drive/Research/Current Projects/SGLT2i/code for publication/"/>
    </mc:Choice>
  </mc:AlternateContent>
  <xr:revisionPtr revIDLastSave="0" documentId="13_ncr:1_{DC6973D0-D93D-FC43-AC76-035BA05BC8EE}" xr6:coauthVersionLast="47" xr6:coauthVersionMax="47" xr10:uidLastSave="{00000000-0000-0000-0000-000000000000}"/>
  <bookViews>
    <workbookView xWindow="12180" yWindow="1220" windowWidth="28800" windowHeight="16640" activeTab="3" xr2:uid="{7D92AD2F-761F-7842-A44B-A8B49C0B2697}"/>
  </bookViews>
  <sheets>
    <sheet name="WT" sheetId="1" r:id="rId1"/>
    <sheet name="delKPQ" sheetId="2" r:id="rId2"/>
    <sheet name="R225Q" sheetId="3" r:id="rId3"/>
    <sheet name="delK150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1" l="1"/>
  <c r="J30" i="4"/>
  <c r="H30" i="4"/>
  <c r="C30" i="4"/>
  <c r="A30" i="4"/>
  <c r="J30" i="3"/>
  <c r="H30" i="3"/>
  <c r="C30" i="3"/>
  <c r="A30" i="3"/>
  <c r="J30" i="2"/>
  <c r="H30" i="2"/>
  <c r="C30" i="2"/>
  <c r="A30" i="2"/>
  <c r="H30" i="1"/>
  <c r="C30" i="1"/>
  <c r="A30" i="1"/>
</calcChain>
</file>

<file path=xl/sharedStrings.xml><?xml version="1.0" encoding="utf-8"?>
<sst xmlns="http://schemas.openxmlformats.org/spreadsheetml/2006/main" count="25" uniqueCount="9">
  <si>
    <t>TM controls</t>
  </si>
  <si>
    <t>%late INa sweep 1</t>
  </si>
  <si>
    <t>% late INa sweep 300</t>
  </si>
  <si>
    <t>EMPA</t>
  </si>
  <si>
    <t>%late INa pre DMSO</t>
  </si>
  <si>
    <t>% late INa post DMSO</t>
  </si>
  <si>
    <t>%late INa pre empa</t>
  </si>
  <si>
    <t>% late INa post empa</t>
  </si>
  <si>
    <t>Corrected by ratio of empa to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</si>
</sst>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i/>
      <sz val="12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11E71-FC11-1046-9857-BD8DBA406960}">
  <dimension ref="A1:N32"/>
  <sheetViews>
    <sheetView workbookViewId="0">
      <selection activeCell="J33" sqref="J33"/>
    </sheetView>
  </sheetViews>
  <sheetFormatPr baseColWidth="10" defaultRowHeight="16" x14ac:dyDescent="0.2"/>
  <sheetData>
    <row r="1" spans="1:10" x14ac:dyDescent="0.2">
      <c r="A1" s="1" t="s">
        <v>0</v>
      </c>
      <c r="H1" s="1" t="s">
        <v>3</v>
      </c>
    </row>
    <row r="2" spans="1:10" x14ac:dyDescent="0.2">
      <c r="A2" t="s">
        <v>1</v>
      </c>
      <c r="C2" t="s">
        <v>2</v>
      </c>
      <c r="H2" t="s">
        <v>1</v>
      </c>
      <c r="J2" t="s">
        <v>2</v>
      </c>
    </row>
    <row r="3" spans="1:10" x14ac:dyDescent="0.2">
      <c r="A3">
        <v>0.57293894121407896</v>
      </c>
      <c r="C3">
        <v>0.36086475640737398</v>
      </c>
      <c r="H3">
        <v>2.2177499508227272</v>
      </c>
      <c r="J3">
        <v>1.0043068422460215</v>
      </c>
    </row>
    <row r="4" spans="1:10" x14ac:dyDescent="0.2">
      <c r="A4">
        <v>1.4767422103291472</v>
      </c>
      <c r="C4">
        <v>2.0810181310951732</v>
      </c>
      <c r="H4">
        <v>2.0308878861218354</v>
      </c>
      <c r="J4">
        <v>0.87839319379966052</v>
      </c>
    </row>
    <row r="5" spans="1:10" x14ac:dyDescent="0.2">
      <c r="A5">
        <v>1.0404362333467543</v>
      </c>
      <c r="C5">
        <v>1.4339995877083755</v>
      </c>
      <c r="H5">
        <v>1.598250164673845</v>
      </c>
      <c r="J5">
        <v>0.8627821842297011</v>
      </c>
    </row>
    <row r="6" spans="1:10" x14ac:dyDescent="0.2">
      <c r="A6">
        <v>0.86134319848955132</v>
      </c>
      <c r="C6">
        <v>1.2636207626613856</v>
      </c>
      <c r="H6">
        <v>1.7481760759101759</v>
      </c>
      <c r="J6">
        <v>0.88336298543410774</v>
      </c>
    </row>
    <row r="7" spans="1:10" x14ac:dyDescent="0.2">
      <c r="A7">
        <v>0.57543415070895154</v>
      </c>
      <c r="C7">
        <v>0.35966752664298191</v>
      </c>
      <c r="H7">
        <v>2.483703172932358</v>
      </c>
      <c r="J7">
        <v>0.67649657704379784</v>
      </c>
    </row>
    <row r="8" spans="1:10" x14ac:dyDescent="0.2">
      <c r="A8">
        <v>0.44270482329340344</v>
      </c>
      <c r="C8">
        <v>0.22781345020151603</v>
      </c>
      <c r="H8">
        <v>1.6573154962279901</v>
      </c>
      <c r="J8">
        <v>0.992765785059186</v>
      </c>
    </row>
    <row r="9" spans="1:10" x14ac:dyDescent="0.2">
      <c r="A9">
        <v>0.97722996009323349</v>
      </c>
      <c r="C9">
        <v>1.3236370991374882</v>
      </c>
      <c r="H9">
        <v>2.2699306687810057</v>
      </c>
      <c r="J9">
        <v>1.6620684683210996</v>
      </c>
    </row>
    <row r="10" spans="1:10" x14ac:dyDescent="0.2">
      <c r="A10">
        <v>1.9356372282564747</v>
      </c>
      <c r="C10">
        <v>1.7153670491788033</v>
      </c>
      <c r="H10">
        <v>2.3704520281899613</v>
      </c>
      <c r="J10">
        <v>1.6388797560587469</v>
      </c>
    </row>
    <row r="11" spans="1:10" x14ac:dyDescent="0.2">
      <c r="A11">
        <v>1.3266548412035908</v>
      </c>
      <c r="C11">
        <v>1.2170779330941071</v>
      </c>
      <c r="H11">
        <v>2.4434374455101038</v>
      </c>
      <c r="J11">
        <v>1.5298900983128734</v>
      </c>
    </row>
    <row r="12" spans="1:10" x14ac:dyDescent="0.2">
      <c r="A12">
        <v>1.2741427038845869</v>
      </c>
      <c r="C12">
        <v>1.8530985484811393</v>
      </c>
      <c r="H12">
        <v>0.95757547155330791</v>
      </c>
      <c r="J12">
        <v>6.5621658047498352E-2</v>
      </c>
    </row>
    <row r="13" spans="1:10" x14ac:dyDescent="0.2">
      <c r="A13">
        <v>1.9851724033468872</v>
      </c>
      <c r="C13">
        <v>1.8350002028533263</v>
      </c>
      <c r="H13">
        <v>1.0516813151627957</v>
      </c>
      <c r="J13">
        <v>0.52046452634602236</v>
      </c>
    </row>
    <row r="14" spans="1:10" x14ac:dyDescent="0.2">
      <c r="A14">
        <v>0.68624160521351896</v>
      </c>
      <c r="C14">
        <v>0.5864706492671844</v>
      </c>
      <c r="H14">
        <v>1.2200644109079914</v>
      </c>
      <c r="J14">
        <v>1.289226285062621</v>
      </c>
    </row>
    <row r="15" spans="1:10" x14ac:dyDescent="0.2">
      <c r="A15">
        <v>0.56377176826668185</v>
      </c>
      <c r="C15">
        <v>0.63533353005767235</v>
      </c>
      <c r="H15">
        <v>1.0050992711292157</v>
      </c>
      <c r="J15">
        <v>0.5525702597239035</v>
      </c>
    </row>
    <row r="16" spans="1:10" x14ac:dyDescent="0.2">
      <c r="H16">
        <v>1.2241758779031331</v>
      </c>
      <c r="J16">
        <v>1.0109984856036793</v>
      </c>
    </row>
    <row r="17" spans="1:14" x14ac:dyDescent="0.2">
      <c r="H17">
        <v>0.92687570057349999</v>
      </c>
      <c r="J17">
        <v>0.28757033573596441</v>
      </c>
    </row>
    <row r="18" spans="1:14" x14ac:dyDescent="0.2">
      <c r="H18">
        <v>0.41897143037659107</v>
      </c>
      <c r="J18">
        <v>1.0385784331460923</v>
      </c>
    </row>
    <row r="23" spans="1:14" x14ac:dyDescent="0.2">
      <c r="N23" s="2"/>
    </row>
    <row r="24" spans="1:14" x14ac:dyDescent="0.2">
      <c r="N24" s="2"/>
    </row>
    <row r="30" spans="1:14" x14ac:dyDescent="0.2">
      <c r="A30">
        <f>AVERAGE(A3:A29)</f>
        <v>1.0552653898189894</v>
      </c>
      <c r="C30">
        <f>AVERAGE(C3:C29)</f>
        <v>1.1456130174451173</v>
      </c>
      <c r="H30">
        <f>AVERAGE(H3:H29)</f>
        <v>1.6015216479235335</v>
      </c>
      <c r="J30">
        <f>AVERAGE(J3:J29)</f>
        <v>0.93087349213568582</v>
      </c>
    </row>
    <row r="32" spans="1:14" x14ac:dyDescent="0.2">
      <c r="E32" t="s">
        <v>8</v>
      </c>
      <c r="J32">
        <v>0.66587972230529202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D1B78-08E5-BF48-9047-B3EC02ED88D1}">
  <dimension ref="A1:J30"/>
  <sheetViews>
    <sheetView workbookViewId="0">
      <selection activeCell="I34" sqref="I34"/>
    </sheetView>
  </sheetViews>
  <sheetFormatPr baseColWidth="10" defaultRowHeight="16" x14ac:dyDescent="0.2"/>
  <sheetData>
    <row r="1" spans="1:10" x14ac:dyDescent="0.2">
      <c r="A1" s="1" t="s">
        <v>0</v>
      </c>
      <c r="H1" s="1" t="s">
        <v>3</v>
      </c>
    </row>
    <row r="2" spans="1:10" x14ac:dyDescent="0.2">
      <c r="A2" t="s">
        <v>1</v>
      </c>
      <c r="C2" t="s">
        <v>2</v>
      </c>
      <c r="H2" t="s">
        <v>1</v>
      </c>
      <c r="J2" t="s">
        <v>2</v>
      </c>
    </row>
    <row r="3" spans="1:10" x14ac:dyDescent="0.2">
      <c r="A3">
        <v>4.3504355230472216</v>
      </c>
      <c r="C3">
        <v>4.889463781882414</v>
      </c>
      <c r="H3">
        <v>2.7992864529659118</v>
      </c>
      <c r="J3">
        <v>1.387040072600239</v>
      </c>
    </row>
    <row r="4" spans="1:10" x14ac:dyDescent="0.2">
      <c r="A4">
        <v>4.6583438099944567</v>
      </c>
      <c r="C4">
        <v>3.4267998283009171</v>
      </c>
      <c r="H4">
        <v>3.1669029972225862</v>
      </c>
      <c r="J4">
        <v>1.5072526489462628</v>
      </c>
    </row>
    <row r="5" spans="1:10" x14ac:dyDescent="0.2">
      <c r="A5">
        <v>4.4797286195955826</v>
      </c>
      <c r="C5">
        <v>3.8519395874627085</v>
      </c>
      <c r="H5">
        <v>6.0975829560330324</v>
      </c>
      <c r="J5">
        <v>2.9253852820900264</v>
      </c>
    </row>
    <row r="6" spans="1:10" x14ac:dyDescent="0.2">
      <c r="A6">
        <v>4.341633708427266</v>
      </c>
      <c r="C6">
        <v>3.8138238512922253</v>
      </c>
      <c r="H6">
        <v>2.6841870865303794</v>
      </c>
      <c r="J6">
        <v>1.4883120878587948</v>
      </c>
    </row>
    <row r="7" spans="1:10" x14ac:dyDescent="0.2">
      <c r="A7">
        <v>3.8870810958608102</v>
      </c>
      <c r="C7">
        <v>3.5100871170235304</v>
      </c>
      <c r="H7">
        <v>5.2517914844802611</v>
      </c>
      <c r="J7">
        <v>2.710268342565926</v>
      </c>
    </row>
    <row r="8" spans="1:10" x14ac:dyDescent="0.2">
      <c r="A8">
        <v>2.7310757471620635</v>
      </c>
      <c r="C8">
        <v>2.5649384585638524</v>
      </c>
      <c r="H8">
        <v>5.4372865780432527</v>
      </c>
      <c r="J8">
        <v>2.8478945514916738</v>
      </c>
    </row>
    <row r="9" spans="1:10" x14ac:dyDescent="0.2">
      <c r="H9">
        <v>5.4926033226874162</v>
      </c>
      <c r="J9">
        <v>2.1995661940896682</v>
      </c>
    </row>
    <row r="10" spans="1:10" x14ac:dyDescent="0.2">
      <c r="H10">
        <v>1.6929667805560247</v>
      </c>
      <c r="J10">
        <v>0.67461723626261039</v>
      </c>
    </row>
    <row r="11" spans="1:10" x14ac:dyDescent="0.2">
      <c r="H11">
        <v>2.9985867284449803</v>
      </c>
      <c r="J11">
        <v>1.0369227104565648</v>
      </c>
    </row>
    <row r="12" spans="1:10" x14ac:dyDescent="0.2">
      <c r="H12">
        <v>3.0256465399290127</v>
      </c>
      <c r="J12">
        <v>1.6567454378173343</v>
      </c>
    </row>
    <row r="13" spans="1:10" x14ac:dyDescent="0.2">
      <c r="H13">
        <v>2.1912405185550461</v>
      </c>
      <c r="J13">
        <v>1.0253597691484329</v>
      </c>
    </row>
    <row r="14" spans="1:10" x14ac:dyDescent="0.2">
      <c r="H14">
        <v>2.8145944860403391</v>
      </c>
      <c r="J14">
        <v>1.6305931202216961</v>
      </c>
    </row>
    <row r="15" spans="1:10" x14ac:dyDescent="0.2">
      <c r="H15">
        <v>3.6231474458020911</v>
      </c>
      <c r="J15">
        <v>2.2400172841920591</v>
      </c>
    </row>
    <row r="30" spans="1:10" x14ac:dyDescent="0.2">
      <c r="A30">
        <f>AVERAGE(A3:A29)</f>
        <v>4.0747164173478998</v>
      </c>
      <c r="C30">
        <f>AVERAGE(C3:C29)</f>
        <v>3.676175437420941</v>
      </c>
      <c r="H30">
        <f>AVERAGE(H3:H29)</f>
        <v>3.6366017982531034</v>
      </c>
      <c r="J30">
        <f>AVERAGE(J3:J29)</f>
        <v>1.7946134413647148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C8917-2301-7140-A998-4DC9C2F5498A}">
  <dimension ref="A1:J30"/>
  <sheetViews>
    <sheetView workbookViewId="0">
      <selection activeCell="J30" sqref="J30"/>
    </sheetView>
  </sheetViews>
  <sheetFormatPr baseColWidth="10" defaultRowHeight="16" x14ac:dyDescent="0.2"/>
  <sheetData>
    <row r="1" spans="1:10" x14ac:dyDescent="0.2">
      <c r="A1" s="1" t="s">
        <v>0</v>
      </c>
      <c r="H1" s="1" t="s">
        <v>3</v>
      </c>
    </row>
    <row r="2" spans="1:10" x14ac:dyDescent="0.2">
      <c r="A2" t="s">
        <v>1</v>
      </c>
      <c r="C2" t="s">
        <v>2</v>
      </c>
      <c r="H2" t="s">
        <v>1</v>
      </c>
      <c r="J2" t="s">
        <v>2</v>
      </c>
    </row>
    <row r="3" spans="1:10" x14ac:dyDescent="0.2">
      <c r="A3">
        <v>3.3014354066985647</v>
      </c>
      <c r="C3">
        <v>4.0121580547112456</v>
      </c>
      <c r="H3">
        <v>3.4090909090909087</v>
      </c>
      <c r="J3">
        <v>1.9880715705765408</v>
      </c>
    </row>
    <row r="4" spans="1:10" x14ac:dyDescent="0.2">
      <c r="A4">
        <v>6.1309523809523814</v>
      </c>
      <c r="C4">
        <v>4.8628428927680796</v>
      </c>
      <c r="H4">
        <v>4.8</v>
      </c>
      <c r="J4">
        <v>3.5368421052631582</v>
      </c>
    </row>
    <row r="5" spans="1:10" x14ac:dyDescent="0.2">
      <c r="A5">
        <v>3.1984585741811178</v>
      </c>
      <c r="C5">
        <v>2.819722650231125</v>
      </c>
      <c r="H5">
        <v>5.5743243243243246</v>
      </c>
      <c r="J5">
        <v>4.2682926829268295</v>
      </c>
    </row>
    <row r="6" spans="1:10" x14ac:dyDescent="0.2">
      <c r="A6">
        <v>6.2331838565022428</v>
      </c>
      <c r="C6">
        <v>4.0173410404624281</v>
      </c>
      <c r="H6">
        <v>2.8545941123996434</v>
      </c>
      <c r="J6">
        <v>0.63870352716873213</v>
      </c>
    </row>
    <row r="7" spans="1:10" x14ac:dyDescent="0.2">
      <c r="A7">
        <v>5.4545454545454541</v>
      </c>
      <c r="C7">
        <v>4.0740740740740744</v>
      </c>
      <c r="H7">
        <v>7.0215175537938848</v>
      </c>
      <c r="J7">
        <v>3.2467532467532463</v>
      </c>
    </row>
    <row r="8" spans="1:10" x14ac:dyDescent="0.2">
      <c r="H8">
        <v>3.1746031746031744</v>
      </c>
      <c r="J8">
        <v>1.6147540983606556</v>
      </c>
    </row>
    <row r="9" spans="1:10" x14ac:dyDescent="0.2">
      <c r="H9">
        <v>4.7058823529411766</v>
      </c>
      <c r="J9">
        <v>2.1390374331550799</v>
      </c>
    </row>
    <row r="10" spans="1:10" x14ac:dyDescent="0.2">
      <c r="H10">
        <v>4.2981867024848892</v>
      </c>
      <c r="J10">
        <v>7.112375533428166E-3</v>
      </c>
    </row>
    <row r="13" spans="1:10" x14ac:dyDescent="0.2">
      <c r="H13" s="2"/>
      <c r="I13" s="2"/>
    </row>
    <row r="14" spans="1:10" x14ac:dyDescent="0.2">
      <c r="H14" s="3"/>
      <c r="I14" s="3"/>
    </row>
    <row r="15" spans="1:10" x14ac:dyDescent="0.2">
      <c r="H15" s="2"/>
      <c r="I15" s="2"/>
    </row>
    <row r="16" spans="1:10" x14ac:dyDescent="0.2">
      <c r="H16" s="2"/>
      <c r="I16" s="2"/>
    </row>
    <row r="17" spans="1:10" x14ac:dyDescent="0.2">
      <c r="H17" s="2"/>
      <c r="I17" s="2"/>
    </row>
    <row r="18" spans="1:10" x14ac:dyDescent="0.2">
      <c r="H18" s="2"/>
      <c r="I18" s="2"/>
    </row>
    <row r="19" spans="1:10" x14ac:dyDescent="0.2">
      <c r="H19" s="2"/>
      <c r="I19" s="2"/>
    </row>
    <row r="20" spans="1:10" x14ac:dyDescent="0.2">
      <c r="H20" s="2"/>
      <c r="I20" s="2"/>
    </row>
    <row r="21" spans="1:10" x14ac:dyDescent="0.2">
      <c r="H21" s="2"/>
      <c r="I21" s="2"/>
    </row>
    <row r="22" spans="1:10" x14ac:dyDescent="0.2">
      <c r="H22" s="2"/>
      <c r="I22" s="2"/>
    </row>
    <row r="23" spans="1:10" x14ac:dyDescent="0.2">
      <c r="H23" s="2"/>
      <c r="I23" s="2"/>
    </row>
    <row r="24" spans="1:10" x14ac:dyDescent="0.2">
      <c r="H24" s="2"/>
      <c r="I24" s="2"/>
    </row>
    <row r="30" spans="1:10" x14ac:dyDescent="0.2">
      <c r="A30">
        <f>AVERAGE(A3:A29)</f>
        <v>4.8637151345759522</v>
      </c>
      <c r="C30">
        <f>AVERAGE(C3:C29)</f>
        <v>3.9572277424493905</v>
      </c>
      <c r="H30">
        <f>AVERAGE(H3:H29)</f>
        <v>4.4797748912047499</v>
      </c>
      <c r="J30">
        <f>AVERAGE(J3:J29)</f>
        <v>2.1799458799672089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621EE-68E7-E944-AEEE-1EB7EE4A190C}">
  <dimension ref="A1:J30"/>
  <sheetViews>
    <sheetView tabSelected="1" workbookViewId="0">
      <selection activeCell="C13" sqref="C13"/>
    </sheetView>
  </sheetViews>
  <sheetFormatPr baseColWidth="10" defaultRowHeight="16" x14ac:dyDescent="0.2"/>
  <sheetData>
    <row r="1" spans="1:10" x14ac:dyDescent="0.2">
      <c r="A1" s="1" t="s">
        <v>0</v>
      </c>
      <c r="H1" s="1" t="s">
        <v>3</v>
      </c>
    </row>
    <row r="2" spans="1:10" x14ac:dyDescent="0.2">
      <c r="A2" t="s">
        <v>4</v>
      </c>
      <c r="C2" t="s">
        <v>5</v>
      </c>
      <c r="H2" t="s">
        <v>6</v>
      </c>
      <c r="J2" t="s">
        <v>7</v>
      </c>
    </row>
    <row r="3" spans="1:10" x14ac:dyDescent="0.2">
      <c r="A3">
        <v>1.827650950255099</v>
      </c>
      <c r="C3">
        <v>2.2530352709176813</v>
      </c>
      <c r="H3">
        <v>2.5179263094729181</v>
      </c>
      <c r="J3">
        <v>0.77697998712036531</v>
      </c>
    </row>
    <row r="4" spans="1:10" x14ac:dyDescent="0.2">
      <c r="A4">
        <v>2.3945746671285515</v>
      </c>
      <c r="C4">
        <v>1.5039038459958587</v>
      </c>
      <c r="H4">
        <v>1.9456457937752369</v>
      </c>
      <c r="J4">
        <v>1.3060588071143509</v>
      </c>
    </row>
    <row r="5" spans="1:10" x14ac:dyDescent="0.2">
      <c r="A5">
        <v>1.3209220711474492</v>
      </c>
      <c r="C5">
        <v>2.373321994284241</v>
      </c>
      <c r="H5">
        <v>1.9050026723641245</v>
      </c>
      <c r="J5">
        <v>0.20012779379329626</v>
      </c>
    </row>
    <row r="6" spans="1:10" x14ac:dyDescent="0.2">
      <c r="A6">
        <v>1.2528399733752862</v>
      </c>
      <c r="C6">
        <v>1.3857588906123348</v>
      </c>
      <c r="H6">
        <v>1.0243635778708047</v>
      </c>
      <c r="J6">
        <v>0.46442967964624438</v>
      </c>
    </row>
    <row r="7" spans="1:10" x14ac:dyDescent="0.2">
      <c r="A7">
        <v>1.6637660570692956</v>
      </c>
      <c r="C7">
        <v>1.7339933395696228</v>
      </c>
      <c r="H7">
        <v>2.1941949743457489</v>
      </c>
      <c r="J7">
        <v>0.7371106109923109</v>
      </c>
    </row>
    <row r="8" spans="1:10" x14ac:dyDescent="0.2">
      <c r="A8">
        <v>1.630813941173926</v>
      </c>
      <c r="C8">
        <v>1.7606690059363963</v>
      </c>
      <c r="H8">
        <v>1.5391445628761442</v>
      </c>
      <c r="J8">
        <v>0.43094090810397773</v>
      </c>
    </row>
    <row r="9" spans="1:10" x14ac:dyDescent="0.2">
      <c r="A9">
        <v>1.1448426805505028</v>
      </c>
      <c r="C9">
        <v>0.93929536272593428</v>
      </c>
      <c r="H9">
        <v>1.0738524726543539</v>
      </c>
      <c r="J9">
        <v>0.29475845819984153</v>
      </c>
    </row>
    <row r="10" spans="1:10" x14ac:dyDescent="0.2">
      <c r="H10">
        <v>1.0472551904583536</v>
      </c>
      <c r="J10">
        <v>0.21624266126981642</v>
      </c>
    </row>
    <row r="11" spans="1:10" x14ac:dyDescent="0.2">
      <c r="H11">
        <v>1.8071392923351099</v>
      </c>
      <c r="J11">
        <v>0.35904874947036935</v>
      </c>
    </row>
    <row r="12" spans="1:10" x14ac:dyDescent="0.2">
      <c r="H12">
        <v>2.342917388889223</v>
      </c>
      <c r="J12">
        <v>0.52044383422259455</v>
      </c>
    </row>
    <row r="30" spans="1:10" x14ac:dyDescent="0.2">
      <c r="A30">
        <f>AVERAGE(A3:A29)</f>
        <v>1.6050586201000157</v>
      </c>
      <c r="C30">
        <f>AVERAGE(C3:C29)</f>
        <v>1.7071396728631527</v>
      </c>
      <c r="H30">
        <f>AVERAGE(H3:H29)</f>
        <v>1.7397442235042013</v>
      </c>
      <c r="J30">
        <f>AVERAGE(J3:J29)</f>
        <v>0.53061414899331671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WT</vt:lpstr>
      <vt:lpstr>delKPQ</vt:lpstr>
      <vt:lpstr>R225Q</vt:lpstr>
      <vt:lpstr>delK1500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Edwards</cp:lastModifiedBy>
  <dcterms:created xsi:type="dcterms:W3CDTF">2024-09-10T23:03:25Z</dcterms:created>
  <dcterms:modified xsi:type="dcterms:W3CDTF">2024-10-08T03:30:32Z</dcterms:modified>
</cp:coreProperties>
</file>