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ce\Documents\MS\STAT-603 Statistical Methods\Project 1\"/>
    </mc:Choice>
  </mc:AlternateContent>
  <bookViews>
    <workbookView xWindow="0" yWindow="0" windowWidth="23040" windowHeight="9084"/>
  </bookViews>
  <sheets>
    <sheet name="babyboom.dat" sheetId="1" r:id="rId1"/>
  </sheets>
  <calcPr calcId="171027"/>
</workbook>
</file>

<file path=xl/calcChain.xml><?xml version="1.0" encoding="utf-8"?>
<calcChain xmlns="http://schemas.openxmlformats.org/spreadsheetml/2006/main">
  <c r="G17" i="1" l="1"/>
  <c r="G18" i="1" s="1"/>
  <c r="G19" i="1" s="1"/>
  <c r="G20" i="1" s="1"/>
  <c r="G21" i="1" s="1"/>
  <c r="G22" i="1" s="1"/>
  <c r="G23" i="1" s="1"/>
  <c r="G24" i="1" s="1"/>
  <c r="G16" i="1"/>
  <c r="R11" i="1"/>
  <c r="Q11" i="1"/>
  <c r="Q5" i="1"/>
  <c r="Q6" i="1"/>
  <c r="Q7" i="1"/>
  <c r="Q8" i="1"/>
  <c r="Q9" i="1"/>
  <c r="Q10" i="1"/>
  <c r="Q4" i="1"/>
  <c r="P11" i="1"/>
  <c r="P5" i="1"/>
  <c r="P6" i="1"/>
  <c r="P7" i="1"/>
  <c r="P8" i="1"/>
  <c r="P9" i="1"/>
  <c r="P10" i="1"/>
  <c r="P4" i="1"/>
</calcChain>
</file>

<file path=xl/sharedStrings.xml><?xml version="1.0" encoding="utf-8"?>
<sst xmlns="http://schemas.openxmlformats.org/spreadsheetml/2006/main" count="36" uniqueCount="17">
  <si>
    <t>Time of Birth</t>
  </si>
  <si>
    <t>Sex</t>
  </si>
  <si>
    <t>Weight</t>
  </si>
  <si>
    <t>Minutes after Midnight</t>
  </si>
  <si>
    <t>Bin</t>
  </si>
  <si>
    <t>More</t>
  </si>
  <si>
    <t>Frequency</t>
  </si>
  <si>
    <t>0 to 72</t>
  </si>
  <si>
    <t>73 to 144</t>
  </si>
  <si>
    <t>145 to 216</t>
  </si>
  <si>
    <t>217 to 288</t>
  </si>
  <si>
    <t>289 to 360</t>
  </si>
  <si>
    <t>361 to 432</t>
  </si>
  <si>
    <t>433 to 504</t>
  </si>
  <si>
    <t>505 to 576</t>
  </si>
  <si>
    <t>577 to 648</t>
  </si>
  <si>
    <t>649 to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</si>
</sst>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babyboom.dat!$M$19:$M$28</c:f>
              <c:strCache>
                <c:ptCount val="10"/>
                <c:pt idx="0">
                  <c:v>0 to 72</c:v>
                </c:pt>
                <c:pt idx="1">
                  <c:v>73 to 144</c:v>
                </c:pt>
                <c:pt idx="2">
                  <c:v>145 to 216</c:v>
                </c:pt>
                <c:pt idx="3">
                  <c:v>217 to 288</c:v>
                </c:pt>
                <c:pt idx="4">
                  <c:v>289 to 360</c:v>
                </c:pt>
                <c:pt idx="5">
                  <c:v>361 to 432</c:v>
                </c:pt>
                <c:pt idx="6">
                  <c:v>433 to 504</c:v>
                </c:pt>
                <c:pt idx="7">
                  <c:v>505 to 576</c:v>
                </c:pt>
                <c:pt idx="8">
                  <c:v>577 to 648</c:v>
                </c:pt>
                <c:pt idx="9">
                  <c:v>649 to 720</c:v>
                </c:pt>
              </c:strCache>
            </c:strRef>
          </c:cat>
          <c:val>
            <c:numRef>
              <c:f>babyboom.dat!$N$19:$N$28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1-44EA-B097-FDC246FA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6766536"/>
        <c:axId val="386772440"/>
      </c:barChart>
      <c:catAx>
        <c:axId val="386766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72440"/>
        <c:crosses val="autoZero"/>
        <c:auto val="1"/>
        <c:lblAlgn val="ctr"/>
        <c:lblOffset val="100"/>
        <c:noMultiLvlLbl val="0"/>
      </c:catAx>
      <c:valAx>
        <c:axId val="38677244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6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13</xdr:row>
      <xdr:rowOff>160020</xdr:rowOff>
    </xdr:from>
    <xdr:to>
      <xdr:col>21</xdr:col>
      <xdr:colOff>480060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B2" workbookViewId="0">
      <selection activeCell="U5" sqref="U5"/>
    </sheetView>
  </sheetViews>
  <sheetFormatPr defaultRowHeight="14.4" x14ac:dyDescent="0.3"/>
  <cols>
    <col min="1" max="1" width="12.5546875" customWidth="1"/>
    <col min="4" max="4" width="23.5546875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8" x14ac:dyDescent="0.3">
      <c r="A2">
        <v>407</v>
      </c>
      <c r="B2">
        <v>1</v>
      </c>
      <c r="C2">
        <v>1745</v>
      </c>
      <c r="D2">
        <v>247</v>
      </c>
      <c r="F2">
        <v>1800</v>
      </c>
      <c r="I2" s="5" t="s">
        <v>4</v>
      </c>
      <c r="J2" s="5" t="s">
        <v>6</v>
      </c>
      <c r="L2">
        <v>1600</v>
      </c>
      <c r="N2" s="5" t="s">
        <v>4</v>
      </c>
      <c r="O2" s="5" t="s">
        <v>6</v>
      </c>
    </row>
    <row r="3" spans="1:18" x14ac:dyDescent="0.3">
      <c r="A3">
        <v>2104</v>
      </c>
      <c r="B3">
        <v>2</v>
      </c>
      <c r="C3">
        <v>2121</v>
      </c>
      <c r="D3">
        <v>1264</v>
      </c>
      <c r="F3">
        <v>2200</v>
      </c>
      <c r="I3" s="2">
        <v>1800</v>
      </c>
      <c r="J3" s="3">
        <v>1</v>
      </c>
      <c r="L3">
        <v>2000</v>
      </c>
      <c r="N3" s="2"/>
      <c r="O3" s="3"/>
    </row>
    <row r="4" spans="1:18" x14ac:dyDescent="0.3">
      <c r="A4">
        <v>1742</v>
      </c>
      <c r="B4">
        <v>1</v>
      </c>
      <c r="C4">
        <v>2184</v>
      </c>
      <c r="D4">
        <v>1062</v>
      </c>
      <c r="F4">
        <v>2600</v>
      </c>
      <c r="I4" s="2">
        <v>2200</v>
      </c>
      <c r="J4" s="3">
        <v>2</v>
      </c>
      <c r="L4">
        <v>2400</v>
      </c>
      <c r="N4">
        <v>1800</v>
      </c>
      <c r="O4" s="3">
        <v>1</v>
      </c>
      <c r="P4">
        <f>N4*O4</f>
        <v>1800</v>
      </c>
      <c r="Q4">
        <f>O4*(N4-$P$11)^2</f>
        <v>2168925.6198347099</v>
      </c>
    </row>
    <row r="5" spans="1:18" x14ac:dyDescent="0.3">
      <c r="A5">
        <v>405</v>
      </c>
      <c r="B5">
        <v>1</v>
      </c>
      <c r="C5">
        <v>2208</v>
      </c>
      <c r="D5">
        <v>245</v>
      </c>
      <c r="F5">
        <v>3000</v>
      </c>
      <c r="I5" s="2">
        <v>2600</v>
      </c>
      <c r="J5" s="3">
        <v>3</v>
      </c>
      <c r="L5">
        <v>2800</v>
      </c>
      <c r="N5">
        <v>2200</v>
      </c>
      <c r="O5" s="3">
        <v>4</v>
      </c>
      <c r="P5">
        <f t="shared" ref="P5:P10" si="0">N5*O5</f>
        <v>8800</v>
      </c>
      <c r="Q5">
        <f t="shared" ref="Q5:Q10" si="1">O5*(N5-$P$11)^2</f>
        <v>4602975.2066115681</v>
      </c>
    </row>
    <row r="6" spans="1:18" x14ac:dyDescent="0.3">
      <c r="A6">
        <v>1825</v>
      </c>
      <c r="B6">
        <v>1</v>
      </c>
      <c r="C6">
        <v>2383</v>
      </c>
      <c r="D6">
        <v>1105</v>
      </c>
      <c r="F6">
        <v>3400</v>
      </c>
      <c r="I6" s="2">
        <v>3000</v>
      </c>
      <c r="J6" s="3">
        <v>3</v>
      </c>
      <c r="L6">
        <v>3200</v>
      </c>
      <c r="N6">
        <v>2600</v>
      </c>
      <c r="O6" s="3">
        <v>2</v>
      </c>
      <c r="P6">
        <f t="shared" si="0"/>
        <v>5200</v>
      </c>
      <c r="Q6">
        <f t="shared" si="1"/>
        <v>905123.96694214817</v>
      </c>
    </row>
    <row r="7" spans="1:18" x14ac:dyDescent="0.3">
      <c r="A7">
        <v>814</v>
      </c>
      <c r="B7">
        <v>1</v>
      </c>
      <c r="C7">
        <v>2576</v>
      </c>
      <c r="D7">
        <v>494</v>
      </c>
      <c r="F7">
        <v>3800</v>
      </c>
      <c r="I7" s="2">
        <v>3400</v>
      </c>
      <c r="J7" s="3">
        <v>12</v>
      </c>
      <c r="L7">
        <v>3600</v>
      </c>
      <c r="N7">
        <v>3000</v>
      </c>
      <c r="O7" s="3">
        <v>6</v>
      </c>
      <c r="P7">
        <f t="shared" si="0"/>
        <v>18000</v>
      </c>
      <c r="Q7">
        <f t="shared" si="1"/>
        <v>446280.99173553649</v>
      </c>
    </row>
    <row r="8" spans="1:18" x14ac:dyDescent="0.3">
      <c r="A8">
        <v>1209</v>
      </c>
      <c r="B8">
        <v>2</v>
      </c>
      <c r="C8">
        <v>2635</v>
      </c>
      <c r="D8">
        <v>729</v>
      </c>
      <c r="F8">
        <v>4200</v>
      </c>
      <c r="I8" s="2">
        <v>3800</v>
      </c>
      <c r="J8" s="3">
        <v>18</v>
      </c>
      <c r="L8">
        <v>4000</v>
      </c>
      <c r="N8">
        <v>3400</v>
      </c>
      <c r="O8" s="3">
        <v>20</v>
      </c>
      <c r="P8">
        <f t="shared" si="0"/>
        <v>68000</v>
      </c>
      <c r="Q8">
        <f t="shared" si="1"/>
        <v>323966.94214876136</v>
      </c>
    </row>
    <row r="9" spans="1:18" x14ac:dyDescent="0.3">
      <c r="A9">
        <v>422</v>
      </c>
      <c r="B9">
        <v>2</v>
      </c>
      <c r="C9">
        <v>2846</v>
      </c>
      <c r="D9">
        <v>262</v>
      </c>
      <c r="I9" s="2">
        <v>4200</v>
      </c>
      <c r="J9" s="3">
        <v>5</v>
      </c>
      <c r="L9">
        <v>4400</v>
      </c>
      <c r="N9">
        <v>3800</v>
      </c>
      <c r="O9" s="3">
        <v>10</v>
      </c>
      <c r="P9">
        <f t="shared" si="0"/>
        <v>38000</v>
      </c>
      <c r="Q9">
        <f t="shared" si="1"/>
        <v>2780165.2892562007</v>
      </c>
    </row>
    <row r="10" spans="1:18" ht="15" thickBot="1" x14ac:dyDescent="0.35">
      <c r="A10">
        <v>1133</v>
      </c>
      <c r="B10">
        <v>2</v>
      </c>
      <c r="C10">
        <v>2902</v>
      </c>
      <c r="D10">
        <v>693</v>
      </c>
      <c r="I10" s="4" t="s">
        <v>5</v>
      </c>
      <c r="J10" s="4">
        <v>0</v>
      </c>
      <c r="N10">
        <v>4200</v>
      </c>
      <c r="O10" s="3">
        <v>1</v>
      </c>
      <c r="P10">
        <f t="shared" si="0"/>
        <v>4200</v>
      </c>
      <c r="Q10">
        <f t="shared" si="1"/>
        <v>859834.71074380202</v>
      </c>
    </row>
    <row r="11" spans="1:18" ht="15" thickBot="1" x14ac:dyDescent="0.35">
      <c r="A11">
        <v>1657</v>
      </c>
      <c r="B11">
        <v>2</v>
      </c>
      <c r="C11">
        <v>3034</v>
      </c>
      <c r="D11">
        <v>1017</v>
      </c>
      <c r="N11" s="4" t="s">
        <v>5</v>
      </c>
      <c r="O11" s="4">
        <v>0</v>
      </c>
      <c r="P11">
        <f>SUM(P4:P10)/44</f>
        <v>3272.7272727272725</v>
      </c>
      <c r="Q11">
        <f>SUM(Q4:Q10)/43</f>
        <v>281099.36575052852</v>
      </c>
      <c r="R11">
        <f>SQRT(Q11)</f>
        <v>530.18804753646464</v>
      </c>
    </row>
    <row r="12" spans="1:18" x14ac:dyDescent="0.3">
      <c r="A12">
        <v>1433</v>
      </c>
      <c r="B12">
        <v>1</v>
      </c>
      <c r="C12">
        <v>3116</v>
      </c>
      <c r="D12">
        <v>873</v>
      </c>
    </row>
    <row r="13" spans="1:18" x14ac:dyDescent="0.3">
      <c r="A13">
        <v>2123</v>
      </c>
      <c r="B13">
        <v>2</v>
      </c>
      <c r="C13">
        <v>3150</v>
      </c>
      <c r="D13">
        <v>1283</v>
      </c>
    </row>
    <row r="14" spans="1:18" x14ac:dyDescent="0.3">
      <c r="A14">
        <v>431</v>
      </c>
      <c r="B14">
        <v>2</v>
      </c>
      <c r="C14">
        <v>3166</v>
      </c>
      <c r="D14">
        <v>271</v>
      </c>
    </row>
    <row r="15" spans="1:18" x14ac:dyDescent="0.3">
      <c r="A15">
        <v>909</v>
      </c>
      <c r="B15">
        <v>1</v>
      </c>
      <c r="C15">
        <v>3208</v>
      </c>
      <c r="D15">
        <v>549</v>
      </c>
      <c r="G15">
        <v>144</v>
      </c>
    </row>
    <row r="16" spans="1:18" x14ac:dyDescent="0.3">
      <c r="A16">
        <v>2355</v>
      </c>
      <c r="B16">
        <v>1</v>
      </c>
      <c r="C16">
        <v>3278</v>
      </c>
      <c r="D16">
        <v>1435</v>
      </c>
      <c r="G16">
        <f>G15+144</f>
        <v>288</v>
      </c>
    </row>
    <row r="17" spans="1:14" ht="15" thickBot="1" x14ac:dyDescent="0.35">
      <c r="A17">
        <v>812</v>
      </c>
      <c r="B17">
        <v>2</v>
      </c>
      <c r="C17">
        <v>3294</v>
      </c>
      <c r="D17">
        <v>492</v>
      </c>
      <c r="G17">
        <f t="shared" ref="G17:G24" si="2">G16+144</f>
        <v>432</v>
      </c>
    </row>
    <row r="18" spans="1:14" x14ac:dyDescent="0.3">
      <c r="A18">
        <v>1807</v>
      </c>
      <c r="B18">
        <v>2</v>
      </c>
      <c r="C18">
        <v>3300</v>
      </c>
      <c r="D18">
        <v>1087</v>
      </c>
      <c r="G18">
        <f t="shared" si="2"/>
        <v>576</v>
      </c>
      <c r="J18" s="5" t="s">
        <v>4</v>
      </c>
      <c r="K18" s="5" t="s">
        <v>6</v>
      </c>
      <c r="M18" s="5" t="s">
        <v>4</v>
      </c>
      <c r="N18" s="5" t="s">
        <v>6</v>
      </c>
    </row>
    <row r="19" spans="1:14" x14ac:dyDescent="0.3">
      <c r="A19">
        <v>104</v>
      </c>
      <c r="B19">
        <v>1</v>
      </c>
      <c r="C19">
        <v>3334</v>
      </c>
      <c r="D19">
        <v>64</v>
      </c>
      <c r="G19">
        <f t="shared" si="2"/>
        <v>720</v>
      </c>
      <c r="J19" s="2" t="s">
        <v>7</v>
      </c>
      <c r="K19" s="3">
        <v>2</v>
      </c>
      <c r="M19" s="2" t="s">
        <v>7</v>
      </c>
      <c r="N19" s="3">
        <v>4</v>
      </c>
    </row>
    <row r="20" spans="1:14" x14ac:dyDescent="0.3">
      <c r="A20">
        <v>1631</v>
      </c>
      <c r="B20">
        <v>2</v>
      </c>
      <c r="C20">
        <v>3345</v>
      </c>
      <c r="D20">
        <v>991</v>
      </c>
      <c r="G20">
        <f t="shared" si="2"/>
        <v>864</v>
      </c>
      <c r="J20" s="2" t="s">
        <v>8</v>
      </c>
      <c r="K20" s="3">
        <v>2</v>
      </c>
      <c r="M20" s="2" t="s">
        <v>8</v>
      </c>
      <c r="N20" s="3">
        <v>5</v>
      </c>
    </row>
    <row r="21" spans="1:14" x14ac:dyDescent="0.3">
      <c r="A21">
        <v>2051</v>
      </c>
      <c r="B21">
        <v>2</v>
      </c>
      <c r="C21">
        <v>3370</v>
      </c>
      <c r="D21">
        <v>1251</v>
      </c>
      <c r="G21">
        <f t="shared" si="2"/>
        <v>1008</v>
      </c>
      <c r="J21" s="2" t="s">
        <v>9</v>
      </c>
      <c r="K21" s="3">
        <v>1</v>
      </c>
      <c r="M21" s="2" t="s">
        <v>9</v>
      </c>
      <c r="N21" s="3">
        <v>1</v>
      </c>
    </row>
    <row r="22" spans="1:14" x14ac:dyDescent="0.3">
      <c r="A22">
        <v>735</v>
      </c>
      <c r="B22">
        <v>2</v>
      </c>
      <c r="C22">
        <v>3380</v>
      </c>
      <c r="D22">
        <v>455</v>
      </c>
      <c r="G22">
        <f t="shared" si="2"/>
        <v>1152</v>
      </c>
      <c r="J22" s="2" t="s">
        <v>10</v>
      </c>
      <c r="K22" s="3">
        <v>4</v>
      </c>
      <c r="M22" s="2" t="s">
        <v>10</v>
      </c>
      <c r="N22" s="3">
        <v>4</v>
      </c>
    </row>
    <row r="23" spans="1:14" x14ac:dyDescent="0.3">
      <c r="A23">
        <v>1951</v>
      </c>
      <c r="B23">
        <v>2</v>
      </c>
      <c r="C23">
        <v>3402</v>
      </c>
      <c r="D23">
        <v>1191</v>
      </c>
      <c r="G23">
        <f t="shared" si="2"/>
        <v>1296</v>
      </c>
      <c r="J23" s="2" t="s">
        <v>11</v>
      </c>
      <c r="K23" s="3">
        <v>0</v>
      </c>
      <c r="M23" s="2" t="s">
        <v>11</v>
      </c>
      <c r="N23" s="3">
        <v>4</v>
      </c>
    </row>
    <row r="24" spans="1:14" x14ac:dyDescent="0.3">
      <c r="A24">
        <v>1949</v>
      </c>
      <c r="B24">
        <v>2</v>
      </c>
      <c r="C24">
        <v>3406</v>
      </c>
      <c r="D24">
        <v>1189</v>
      </c>
      <c r="G24">
        <f t="shared" si="2"/>
        <v>1440</v>
      </c>
      <c r="J24" s="2" t="s">
        <v>12</v>
      </c>
      <c r="K24" s="3">
        <v>1</v>
      </c>
      <c r="M24" s="2" t="s">
        <v>12</v>
      </c>
      <c r="N24" s="3">
        <v>5</v>
      </c>
    </row>
    <row r="25" spans="1:14" x14ac:dyDescent="0.3">
      <c r="A25">
        <v>1446</v>
      </c>
      <c r="B25">
        <v>1</v>
      </c>
      <c r="C25">
        <v>3428</v>
      </c>
      <c r="D25">
        <v>886</v>
      </c>
      <c r="J25" s="2" t="s">
        <v>13</v>
      </c>
      <c r="K25" s="3">
        <v>3</v>
      </c>
      <c r="M25" s="2" t="s">
        <v>13</v>
      </c>
      <c r="N25" s="3">
        <v>4</v>
      </c>
    </row>
    <row r="26" spans="1:14" x14ac:dyDescent="0.3">
      <c r="A26">
        <v>1854</v>
      </c>
      <c r="B26">
        <v>2</v>
      </c>
      <c r="C26">
        <v>3428</v>
      </c>
      <c r="D26">
        <v>1134</v>
      </c>
      <c r="J26" s="2" t="s">
        <v>14</v>
      </c>
      <c r="K26" s="3">
        <v>1</v>
      </c>
      <c r="M26" s="2" t="s">
        <v>14</v>
      </c>
      <c r="N26" s="3">
        <v>6</v>
      </c>
    </row>
    <row r="27" spans="1:14" x14ac:dyDescent="0.3">
      <c r="A27">
        <v>1406</v>
      </c>
      <c r="B27">
        <v>1</v>
      </c>
      <c r="C27">
        <v>3430</v>
      </c>
      <c r="D27">
        <v>846</v>
      </c>
      <c r="J27" s="2" t="s">
        <v>15</v>
      </c>
      <c r="K27" s="3">
        <v>1</v>
      </c>
      <c r="M27" s="2" t="s">
        <v>15</v>
      </c>
      <c r="N27" s="3">
        <v>8</v>
      </c>
    </row>
    <row r="28" spans="1:14" x14ac:dyDescent="0.3">
      <c r="A28">
        <v>1407</v>
      </c>
      <c r="B28">
        <v>1</v>
      </c>
      <c r="C28">
        <v>3480</v>
      </c>
      <c r="D28">
        <v>847</v>
      </c>
      <c r="J28" s="2" t="s">
        <v>16</v>
      </c>
      <c r="K28" s="3">
        <v>3</v>
      </c>
      <c r="M28" s="2" t="s">
        <v>16</v>
      </c>
      <c r="N28" s="3">
        <v>3</v>
      </c>
    </row>
    <row r="29" spans="1:14" ht="15" thickBot="1" x14ac:dyDescent="0.35">
      <c r="A29">
        <v>2010</v>
      </c>
      <c r="B29">
        <v>1</v>
      </c>
      <c r="C29">
        <v>3500</v>
      </c>
      <c r="D29">
        <v>1210</v>
      </c>
      <c r="J29" s="4" t="s">
        <v>5</v>
      </c>
      <c r="K29" s="4">
        <v>26</v>
      </c>
      <c r="M29" s="4" t="s">
        <v>5</v>
      </c>
      <c r="N29" s="4">
        <v>0</v>
      </c>
    </row>
    <row r="30" spans="1:14" x14ac:dyDescent="0.3">
      <c r="A30">
        <v>708</v>
      </c>
      <c r="B30">
        <v>2</v>
      </c>
      <c r="C30">
        <v>3520</v>
      </c>
      <c r="D30">
        <v>428</v>
      </c>
    </row>
    <row r="31" spans="1:14" x14ac:dyDescent="0.3">
      <c r="A31">
        <v>1035</v>
      </c>
      <c r="B31">
        <v>2</v>
      </c>
      <c r="C31">
        <v>3521</v>
      </c>
      <c r="D31">
        <v>635</v>
      </c>
    </row>
    <row r="32" spans="1:14" x14ac:dyDescent="0.3">
      <c r="A32">
        <v>1053</v>
      </c>
      <c r="B32">
        <v>1</v>
      </c>
      <c r="C32">
        <v>3523</v>
      </c>
      <c r="D32">
        <v>653</v>
      </c>
    </row>
    <row r="33" spans="1:4" x14ac:dyDescent="0.3">
      <c r="A33">
        <v>2327</v>
      </c>
      <c r="B33">
        <v>1</v>
      </c>
      <c r="C33">
        <v>3542</v>
      </c>
      <c r="D33">
        <v>1407</v>
      </c>
    </row>
    <row r="34" spans="1:4" x14ac:dyDescent="0.3">
      <c r="A34">
        <v>118</v>
      </c>
      <c r="B34">
        <v>2</v>
      </c>
      <c r="C34">
        <v>3554</v>
      </c>
      <c r="D34">
        <v>78</v>
      </c>
    </row>
    <row r="35" spans="1:4" x14ac:dyDescent="0.3">
      <c r="A35">
        <v>257</v>
      </c>
      <c r="B35">
        <v>2</v>
      </c>
      <c r="C35">
        <v>3625</v>
      </c>
      <c r="D35">
        <v>177</v>
      </c>
    </row>
    <row r="36" spans="1:4" x14ac:dyDescent="0.3">
      <c r="A36">
        <v>1947</v>
      </c>
      <c r="B36">
        <v>2</v>
      </c>
      <c r="C36">
        <v>3630</v>
      </c>
      <c r="D36">
        <v>1187</v>
      </c>
    </row>
    <row r="37" spans="1:4" x14ac:dyDescent="0.3">
      <c r="A37">
        <v>1305</v>
      </c>
      <c r="B37">
        <v>2</v>
      </c>
      <c r="C37">
        <v>3690</v>
      </c>
      <c r="D37">
        <v>785</v>
      </c>
    </row>
    <row r="38" spans="1:4" x14ac:dyDescent="0.3">
      <c r="A38">
        <v>2037</v>
      </c>
      <c r="B38">
        <v>2</v>
      </c>
      <c r="C38">
        <v>3736</v>
      </c>
      <c r="D38">
        <v>1237</v>
      </c>
    </row>
    <row r="39" spans="1:4" x14ac:dyDescent="0.3">
      <c r="A39">
        <v>1049</v>
      </c>
      <c r="B39">
        <v>1</v>
      </c>
      <c r="C39">
        <v>3746</v>
      </c>
      <c r="D39">
        <v>649</v>
      </c>
    </row>
    <row r="40" spans="1:4" x14ac:dyDescent="0.3">
      <c r="A40">
        <v>1514</v>
      </c>
      <c r="B40">
        <v>2</v>
      </c>
      <c r="C40">
        <v>3783</v>
      </c>
      <c r="D40">
        <v>914</v>
      </c>
    </row>
    <row r="41" spans="1:4" x14ac:dyDescent="0.3">
      <c r="A41">
        <v>5</v>
      </c>
      <c r="B41">
        <v>1</v>
      </c>
      <c r="C41">
        <v>3837</v>
      </c>
      <c r="D41">
        <v>5</v>
      </c>
    </row>
    <row r="42" spans="1:4" x14ac:dyDescent="0.3">
      <c r="A42">
        <v>155</v>
      </c>
      <c r="B42">
        <v>2</v>
      </c>
      <c r="C42">
        <v>3838</v>
      </c>
      <c r="D42">
        <v>115</v>
      </c>
    </row>
    <row r="43" spans="1:4" x14ac:dyDescent="0.3">
      <c r="A43">
        <v>2217</v>
      </c>
      <c r="B43">
        <v>1</v>
      </c>
      <c r="C43">
        <v>3866</v>
      </c>
      <c r="D43">
        <v>1337</v>
      </c>
    </row>
    <row r="44" spans="1:4" x14ac:dyDescent="0.3">
      <c r="A44">
        <v>1256</v>
      </c>
      <c r="B44">
        <v>2</v>
      </c>
      <c r="C44">
        <v>3920</v>
      </c>
      <c r="D44">
        <v>776</v>
      </c>
    </row>
    <row r="45" spans="1:4" x14ac:dyDescent="0.3">
      <c r="A45">
        <v>1909</v>
      </c>
      <c r="B45">
        <v>2</v>
      </c>
      <c r="C45">
        <v>4162</v>
      </c>
      <c r="D45">
        <v>1149</v>
      </c>
    </row>
  </sheetData>
  <sortState ref="M20:M28">
    <sortCondition ref="M1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babyboom.dat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</dc:creator>
  <cp:lastModifiedBy>Trace</cp:lastModifiedBy>
  <dcterms:created xsi:type="dcterms:W3CDTF">2016-02-11T16:05:48Z</dcterms:created>
  <dcterms:modified xsi:type="dcterms:W3CDTF">2016-10-01T16:18:30Z</dcterms:modified>
</cp:coreProperties>
</file>