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j\Desktop\msp430-resistance-sensor\documents\"/>
    </mc:Choice>
  </mc:AlternateContent>
  <xr:revisionPtr revIDLastSave="0" documentId="13_ncr:1_{4BDE0254-E5EE-48B2-A194-831BE6063F3F}" xr6:coauthVersionLast="43" xr6:coauthVersionMax="43" xr10:uidLastSave="{00000000-0000-0000-0000-000000000000}"/>
  <bookViews>
    <workbookView xWindow="-108" yWindow="-108" windowWidth="23256" windowHeight="12576" xr2:uid="{93B6BA8D-8C69-4A83-9023-06E499B83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C24" i="1"/>
  <c r="C25" i="1"/>
  <c r="C26" i="1"/>
  <c r="C27" i="1"/>
  <c r="C28" i="1"/>
  <c r="C29" i="1"/>
  <c r="C30" i="1"/>
  <c r="C23" i="1"/>
  <c r="B24" i="1"/>
  <c r="B25" i="1"/>
  <c r="B26" i="1"/>
  <c r="B27" i="1"/>
  <c r="B28" i="1"/>
  <c r="B29" i="1"/>
  <c r="B30" i="1"/>
  <c r="B23" i="1"/>
  <c r="B35" i="1"/>
  <c r="B36" i="1"/>
  <c r="B37" i="1"/>
  <c r="B38" i="1"/>
  <c r="B39" i="1"/>
  <c r="B40" i="1"/>
  <c r="B41" i="1"/>
  <c r="C35" i="1"/>
  <c r="C36" i="1"/>
  <c r="C37" i="1"/>
  <c r="C38" i="1"/>
  <c r="C40" i="1"/>
  <c r="C41" i="1"/>
  <c r="C34" i="1"/>
  <c r="B34" i="1"/>
</calcChain>
</file>

<file path=xl/sharedStrings.xml><?xml version="1.0" encoding="utf-8"?>
<sst xmlns="http://schemas.openxmlformats.org/spreadsheetml/2006/main" count="20" uniqueCount="15">
  <si>
    <t xml:space="preserve">Voltage </t>
  </si>
  <si>
    <t>ADC Raw</t>
  </si>
  <si>
    <t xml:space="preserve">Resistor </t>
  </si>
  <si>
    <t>Min Range</t>
  </si>
  <si>
    <t>Max Range</t>
  </si>
  <si>
    <t>Via MUX</t>
  </si>
  <si>
    <t>Normal</t>
  </si>
  <si>
    <t>21 &lt; x &lt; 60</t>
  </si>
  <si>
    <t>61 &lt; x &lt; 300</t>
  </si>
  <si>
    <t>301 &lt; x &lt; 600</t>
  </si>
  <si>
    <t>601 &lt; x &lt; 6000</t>
  </si>
  <si>
    <t>6001 &lt; x &lt; 60000</t>
  </si>
  <si>
    <t>60001 &lt; x  &lt; 300000</t>
  </si>
  <si>
    <t>1 &lt; x &lt; 20</t>
  </si>
  <si>
    <t>3000001 &lt; x &lt; 1120000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</si>
</sst>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ADC</a:t>
            </a:r>
            <a:r>
              <a:rPr lang="en-CA" baseline="0"/>
              <a:t> Raw vs. Voltage (Via MUX)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Sheet1!$A$3:$A$19</c:f>
              <c:numCache>
                <c:formatCode>General</c:formatCode>
                <c:ptCount val="17"/>
                <c:pt idx="0">
                  <c:v>9</c:v>
                </c:pt>
                <c:pt idx="1">
                  <c:v>49</c:v>
                </c:pt>
                <c:pt idx="2">
                  <c:v>125</c:v>
                </c:pt>
                <c:pt idx="3">
                  <c:v>196</c:v>
                </c:pt>
                <c:pt idx="4">
                  <c:v>247</c:v>
                </c:pt>
                <c:pt idx="5">
                  <c:v>311</c:v>
                </c:pt>
                <c:pt idx="6">
                  <c:v>366</c:v>
                </c:pt>
                <c:pt idx="7">
                  <c:v>441</c:v>
                </c:pt>
                <c:pt idx="8">
                  <c:v>499</c:v>
                </c:pt>
                <c:pt idx="9">
                  <c:v>546</c:v>
                </c:pt>
                <c:pt idx="10">
                  <c:v>607</c:v>
                </c:pt>
                <c:pt idx="11">
                  <c:v>684</c:v>
                </c:pt>
                <c:pt idx="12">
                  <c:v>732</c:v>
                </c:pt>
                <c:pt idx="13">
                  <c:v>802</c:v>
                </c:pt>
                <c:pt idx="14">
                  <c:v>869</c:v>
                </c:pt>
                <c:pt idx="15">
                  <c:v>938</c:v>
                </c:pt>
                <c:pt idx="16">
                  <c:v>1003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200</c:v>
                </c:pt>
                <c:pt idx="2">
                  <c:v>400</c:v>
                </c:pt>
                <c:pt idx="3" formatCode="0">
                  <c:v>600</c:v>
                </c:pt>
                <c:pt idx="4">
                  <c:v>800</c:v>
                </c:pt>
                <c:pt idx="5">
                  <c:v>1000</c:v>
                </c:pt>
                <c:pt idx="6" formatCode="0">
                  <c:v>1200</c:v>
                </c:pt>
                <c:pt idx="7">
                  <c:v>1400</c:v>
                </c:pt>
                <c:pt idx="8">
                  <c:v>1600</c:v>
                </c:pt>
                <c:pt idx="9" formatCode="0">
                  <c:v>1800</c:v>
                </c:pt>
                <c:pt idx="10">
                  <c:v>2000</c:v>
                </c:pt>
                <c:pt idx="11">
                  <c:v>2200</c:v>
                </c:pt>
                <c:pt idx="12" formatCode="0">
                  <c:v>2400</c:v>
                </c:pt>
                <c:pt idx="13">
                  <c:v>2600</c:v>
                </c:pt>
                <c:pt idx="14">
                  <c:v>2800</c:v>
                </c:pt>
                <c:pt idx="15" formatCode="0">
                  <c:v>3000</c:v>
                </c:pt>
                <c:pt idx="16">
                  <c:v>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4-48EE-BB13-D6525C8EC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87856"/>
        <c:axId val="635188184"/>
      </c:scatterChart>
      <c:valAx>
        <c:axId val="63518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88184"/>
        <c:crosses val="autoZero"/>
        <c:crossBetween val="midCat"/>
      </c:valAx>
      <c:valAx>
        <c:axId val="6351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ADC</a:t>
            </a:r>
            <a:r>
              <a:rPr lang="en-CA" baseline="0"/>
              <a:t> Raw vs. Voltage (Normal)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Sheet1!$D$3:$D$19</c:f>
              <c:numCache>
                <c:formatCode>General</c:formatCode>
                <c:ptCount val="17"/>
                <c:pt idx="0">
                  <c:v>10</c:v>
                </c:pt>
                <c:pt idx="1">
                  <c:v>60</c:v>
                </c:pt>
                <c:pt idx="2">
                  <c:v>114</c:v>
                </c:pt>
                <c:pt idx="3">
                  <c:v>190</c:v>
                </c:pt>
                <c:pt idx="4">
                  <c:v>253</c:v>
                </c:pt>
                <c:pt idx="5">
                  <c:v>300</c:v>
                </c:pt>
                <c:pt idx="6">
                  <c:v>370</c:v>
                </c:pt>
                <c:pt idx="7">
                  <c:v>434</c:v>
                </c:pt>
                <c:pt idx="8">
                  <c:v>500</c:v>
                </c:pt>
                <c:pt idx="9">
                  <c:v>555</c:v>
                </c:pt>
                <c:pt idx="10">
                  <c:v>623</c:v>
                </c:pt>
                <c:pt idx="11">
                  <c:v>684</c:v>
                </c:pt>
                <c:pt idx="12">
                  <c:v>740</c:v>
                </c:pt>
                <c:pt idx="13">
                  <c:v>812</c:v>
                </c:pt>
                <c:pt idx="14">
                  <c:v>875</c:v>
                </c:pt>
                <c:pt idx="15">
                  <c:v>943</c:v>
                </c:pt>
                <c:pt idx="16">
                  <c:v>1008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200</c:v>
                </c:pt>
                <c:pt idx="2">
                  <c:v>400</c:v>
                </c:pt>
                <c:pt idx="3" formatCode="0">
                  <c:v>600</c:v>
                </c:pt>
                <c:pt idx="4">
                  <c:v>800</c:v>
                </c:pt>
                <c:pt idx="5">
                  <c:v>1000</c:v>
                </c:pt>
                <c:pt idx="6" formatCode="0">
                  <c:v>1200</c:v>
                </c:pt>
                <c:pt idx="7">
                  <c:v>1400</c:v>
                </c:pt>
                <c:pt idx="8">
                  <c:v>1600</c:v>
                </c:pt>
                <c:pt idx="9" formatCode="0">
                  <c:v>1800</c:v>
                </c:pt>
                <c:pt idx="10">
                  <c:v>2000</c:v>
                </c:pt>
                <c:pt idx="11">
                  <c:v>2200</c:v>
                </c:pt>
                <c:pt idx="12" formatCode="0">
                  <c:v>2400</c:v>
                </c:pt>
                <c:pt idx="13">
                  <c:v>2600</c:v>
                </c:pt>
                <c:pt idx="14">
                  <c:v>2800</c:v>
                </c:pt>
                <c:pt idx="15" formatCode="0">
                  <c:v>3000</c:v>
                </c:pt>
                <c:pt idx="16">
                  <c:v>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5-4415-8B5A-851186BC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51720"/>
        <c:axId val="384250408"/>
      </c:scatterChart>
      <c:valAx>
        <c:axId val="3842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50408"/>
        <c:crosses val="autoZero"/>
        <c:crossBetween val="midCat"/>
      </c:valAx>
      <c:valAx>
        <c:axId val="3842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5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152400</xdr:rowOff>
    </xdr:from>
    <xdr:to>
      <xdr:col>13</xdr:col>
      <xdr:colOff>304800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21B0BE-ACC0-4D58-965A-BE2390D28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68580</xdr:rowOff>
    </xdr:from>
    <xdr:to>
      <xdr:col>13</xdr:col>
      <xdr:colOff>312420</xdr:colOff>
      <xdr:row>31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8D0DE2-4BFB-4E6E-8C95-EA451A3A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DC89-E7A0-4EDD-B447-C3BFE65C24B2}">
  <dimension ref="A1:G41"/>
  <sheetViews>
    <sheetView tabSelected="1" topLeftCell="A21" workbookViewId="0">
      <selection activeCell="E37" sqref="E37"/>
    </sheetView>
  </sheetViews>
  <sheetFormatPr defaultRowHeight="14.4" x14ac:dyDescent="0.3"/>
  <cols>
    <col min="1" max="1" width="14.21875" customWidth="1"/>
    <col min="2" max="2" width="13.5546875" customWidth="1"/>
    <col min="3" max="3" width="14.33203125" customWidth="1"/>
    <col min="4" max="4" width="18.109375" customWidth="1"/>
    <col min="5" max="5" width="15.5546875" customWidth="1"/>
  </cols>
  <sheetData>
    <row r="1" spans="1:7" x14ac:dyDescent="0.3">
      <c r="A1" s="3" t="s">
        <v>5</v>
      </c>
      <c r="B1" s="3"/>
      <c r="D1" s="3" t="s">
        <v>6</v>
      </c>
      <c r="E1" s="3"/>
    </row>
    <row r="2" spans="1:7" x14ac:dyDescent="0.3">
      <c r="A2" t="s">
        <v>1</v>
      </c>
      <c r="B2" t="s">
        <v>0</v>
      </c>
      <c r="D2" t="s">
        <v>1</v>
      </c>
      <c r="E2" t="s">
        <v>0</v>
      </c>
    </row>
    <row r="3" spans="1:7" x14ac:dyDescent="0.3">
      <c r="A3">
        <v>9</v>
      </c>
      <c r="B3" s="1">
        <v>0</v>
      </c>
      <c r="D3">
        <v>10</v>
      </c>
      <c r="E3" s="1">
        <v>0</v>
      </c>
    </row>
    <row r="4" spans="1:7" x14ac:dyDescent="0.3">
      <c r="A4">
        <v>49</v>
      </c>
      <c r="B4">
        <v>200</v>
      </c>
      <c r="D4">
        <v>60</v>
      </c>
      <c r="E4">
        <v>200</v>
      </c>
    </row>
    <row r="5" spans="1:7" x14ac:dyDescent="0.3">
      <c r="A5">
        <v>125</v>
      </c>
      <c r="B5">
        <v>400</v>
      </c>
      <c r="D5">
        <v>114</v>
      </c>
      <c r="E5">
        <v>400</v>
      </c>
    </row>
    <row r="6" spans="1:7" x14ac:dyDescent="0.3">
      <c r="A6">
        <v>196</v>
      </c>
      <c r="B6" s="1">
        <v>600</v>
      </c>
      <c r="D6">
        <v>190</v>
      </c>
      <c r="E6" s="1">
        <v>600</v>
      </c>
    </row>
    <row r="7" spans="1:7" x14ac:dyDescent="0.3">
      <c r="A7">
        <v>247</v>
      </c>
      <c r="B7">
        <v>800</v>
      </c>
      <c r="D7">
        <v>253</v>
      </c>
      <c r="E7">
        <v>800</v>
      </c>
      <c r="G7" s="1"/>
    </row>
    <row r="8" spans="1:7" x14ac:dyDescent="0.3">
      <c r="A8">
        <v>311</v>
      </c>
      <c r="B8">
        <v>1000</v>
      </c>
      <c r="D8">
        <v>300</v>
      </c>
      <c r="E8">
        <v>1000</v>
      </c>
    </row>
    <row r="9" spans="1:7" x14ac:dyDescent="0.3">
      <c r="A9">
        <v>366</v>
      </c>
      <c r="B9" s="1">
        <v>1200</v>
      </c>
      <c r="D9">
        <v>370</v>
      </c>
      <c r="E9" s="1">
        <v>1200</v>
      </c>
    </row>
    <row r="10" spans="1:7" x14ac:dyDescent="0.3">
      <c r="A10">
        <v>441</v>
      </c>
      <c r="B10">
        <v>1400</v>
      </c>
      <c r="D10">
        <v>434</v>
      </c>
      <c r="E10">
        <v>1400</v>
      </c>
    </row>
    <row r="11" spans="1:7" x14ac:dyDescent="0.3">
      <c r="A11">
        <v>499</v>
      </c>
      <c r="B11">
        <v>1600</v>
      </c>
      <c r="D11">
        <v>500</v>
      </c>
      <c r="E11">
        <v>1600</v>
      </c>
    </row>
    <row r="12" spans="1:7" x14ac:dyDescent="0.3">
      <c r="A12">
        <v>546</v>
      </c>
      <c r="B12" s="1">
        <v>1800</v>
      </c>
      <c r="D12">
        <v>555</v>
      </c>
      <c r="E12" s="1">
        <v>1800</v>
      </c>
    </row>
    <row r="13" spans="1:7" x14ac:dyDescent="0.3">
      <c r="A13">
        <v>607</v>
      </c>
      <c r="B13">
        <v>2000</v>
      </c>
      <c r="D13">
        <v>623</v>
      </c>
      <c r="E13">
        <v>2000</v>
      </c>
    </row>
    <row r="14" spans="1:7" x14ac:dyDescent="0.3">
      <c r="A14">
        <v>684</v>
      </c>
      <c r="B14">
        <v>2200</v>
      </c>
      <c r="D14">
        <v>684</v>
      </c>
      <c r="E14">
        <v>2200</v>
      </c>
    </row>
    <row r="15" spans="1:7" x14ac:dyDescent="0.3">
      <c r="A15">
        <v>732</v>
      </c>
      <c r="B15" s="1">
        <v>2400</v>
      </c>
      <c r="D15">
        <v>740</v>
      </c>
      <c r="E15" s="1">
        <v>2400</v>
      </c>
    </row>
    <row r="16" spans="1:7" x14ac:dyDescent="0.3">
      <c r="A16">
        <v>802</v>
      </c>
      <c r="B16">
        <v>2600</v>
      </c>
      <c r="D16">
        <v>812</v>
      </c>
      <c r="E16">
        <v>2600</v>
      </c>
    </row>
    <row r="17" spans="1:7" x14ac:dyDescent="0.3">
      <c r="A17">
        <v>869</v>
      </c>
      <c r="B17">
        <v>2800</v>
      </c>
      <c r="D17">
        <v>875</v>
      </c>
      <c r="E17">
        <v>2800</v>
      </c>
      <c r="G17" s="1"/>
    </row>
    <row r="18" spans="1:7" x14ac:dyDescent="0.3">
      <c r="A18">
        <v>938</v>
      </c>
      <c r="B18" s="1">
        <v>3000</v>
      </c>
      <c r="D18">
        <v>943</v>
      </c>
      <c r="E18" s="1">
        <v>3000</v>
      </c>
    </row>
    <row r="19" spans="1:7" x14ac:dyDescent="0.3">
      <c r="A19">
        <v>1003</v>
      </c>
      <c r="B19">
        <v>3200</v>
      </c>
      <c r="D19">
        <v>1008</v>
      </c>
      <c r="E19">
        <v>3200</v>
      </c>
    </row>
    <row r="22" spans="1:7" x14ac:dyDescent="0.3">
      <c r="A22" t="s">
        <v>2</v>
      </c>
      <c r="B22" t="s">
        <v>3</v>
      </c>
      <c r="C22" t="s">
        <v>4</v>
      </c>
    </row>
    <row r="23" spans="1:7" x14ac:dyDescent="0.3">
      <c r="A23" s="2">
        <v>33</v>
      </c>
      <c r="B23">
        <f xml:space="preserve"> (0.1*A23)/(3.3-0.1)</f>
        <v>1.0312500000000002</v>
      </c>
      <c r="C23">
        <f>(1.65*A23)/(3.3-1.65)</f>
        <v>33</v>
      </c>
    </row>
    <row r="24" spans="1:7" x14ac:dyDescent="0.3">
      <c r="A24" s="2">
        <v>100</v>
      </c>
      <c r="B24">
        <f t="shared" ref="B24:B30" si="0" xml:space="preserve"> (0.1*A24)/(3.3-0.1)</f>
        <v>3.1250000000000004</v>
      </c>
      <c r="C24">
        <f t="shared" ref="C24:C30" si="1">(1.65*A24)/(3.3-1.65)</f>
        <v>100</v>
      </c>
    </row>
    <row r="25" spans="1:7" x14ac:dyDescent="0.3">
      <c r="A25" s="2">
        <v>470</v>
      </c>
      <c r="B25">
        <f t="shared" si="0"/>
        <v>14.687500000000002</v>
      </c>
      <c r="C25">
        <f t="shared" si="1"/>
        <v>470</v>
      </c>
    </row>
    <row r="26" spans="1:7" x14ac:dyDescent="0.3">
      <c r="A26" s="2">
        <v>1000</v>
      </c>
      <c r="B26">
        <f t="shared" si="0"/>
        <v>31.250000000000004</v>
      </c>
      <c r="C26">
        <f t="shared" si="1"/>
        <v>1000</v>
      </c>
    </row>
    <row r="27" spans="1:7" x14ac:dyDescent="0.3">
      <c r="A27" s="2">
        <v>10000</v>
      </c>
      <c r="B27">
        <f t="shared" si="0"/>
        <v>312.5</v>
      </c>
      <c r="C27">
        <f t="shared" si="1"/>
        <v>10000</v>
      </c>
    </row>
    <row r="28" spans="1:7" x14ac:dyDescent="0.3">
      <c r="A28" s="2">
        <v>100000</v>
      </c>
      <c r="B28">
        <f t="shared" si="0"/>
        <v>3125.0000000000005</v>
      </c>
      <c r="C28">
        <f t="shared" si="1"/>
        <v>100000</v>
      </c>
    </row>
    <row r="29" spans="1:7" x14ac:dyDescent="0.3">
      <c r="A29" s="2">
        <v>560000</v>
      </c>
      <c r="B29">
        <f t="shared" si="0"/>
        <v>17500</v>
      </c>
      <c r="C29">
        <f t="shared" si="1"/>
        <v>560000</v>
      </c>
    </row>
    <row r="30" spans="1:7" x14ac:dyDescent="0.3">
      <c r="A30" s="2">
        <v>1120000</v>
      </c>
      <c r="B30">
        <f t="shared" si="0"/>
        <v>35000</v>
      </c>
      <c r="C30">
        <f t="shared" si="1"/>
        <v>1120000</v>
      </c>
    </row>
    <row r="33" spans="1:4" x14ac:dyDescent="0.3">
      <c r="A33" t="s">
        <v>2</v>
      </c>
      <c r="B33" t="s">
        <v>3</v>
      </c>
      <c r="C33" t="s">
        <v>4</v>
      </c>
    </row>
    <row r="34" spans="1:4" x14ac:dyDescent="0.3">
      <c r="A34" s="2">
        <v>33</v>
      </c>
      <c r="B34">
        <f xml:space="preserve"> (0.3*A34)/(3.3-0.3)</f>
        <v>3.3000000000000003</v>
      </c>
      <c r="C34">
        <f>(1.3*A34)/(3.3-1.3)</f>
        <v>21.450000000000003</v>
      </c>
      <c r="D34" t="s">
        <v>13</v>
      </c>
    </row>
    <row r="35" spans="1:4" x14ac:dyDescent="0.3">
      <c r="A35" s="2">
        <v>100</v>
      </c>
      <c r="B35">
        <f t="shared" ref="B35:B41" si="2" xml:space="preserve"> (0.3*A35)/(3.3-0.3)</f>
        <v>10</v>
      </c>
      <c r="C35">
        <f t="shared" ref="C35:C41" si="3">(1.3*A35)/(3.3-1.3)</f>
        <v>65.000000000000014</v>
      </c>
      <c r="D35" t="s">
        <v>7</v>
      </c>
    </row>
    <row r="36" spans="1:4" x14ac:dyDescent="0.3">
      <c r="A36" s="2">
        <v>470</v>
      </c>
      <c r="B36">
        <f t="shared" si="2"/>
        <v>47</v>
      </c>
      <c r="C36">
        <f t="shared" si="3"/>
        <v>305.50000000000006</v>
      </c>
      <c r="D36" t="s">
        <v>8</v>
      </c>
    </row>
    <row r="37" spans="1:4" x14ac:dyDescent="0.3">
      <c r="A37" s="2">
        <v>1000</v>
      </c>
      <c r="B37">
        <f t="shared" si="2"/>
        <v>100</v>
      </c>
      <c r="C37">
        <f t="shared" si="3"/>
        <v>650.00000000000011</v>
      </c>
      <c r="D37" t="s">
        <v>9</v>
      </c>
    </row>
    <row r="38" spans="1:4" x14ac:dyDescent="0.3">
      <c r="A38" s="2">
        <v>10000</v>
      </c>
      <c r="B38">
        <f t="shared" si="2"/>
        <v>1000</v>
      </c>
      <c r="C38">
        <f t="shared" si="3"/>
        <v>6500.0000000000009</v>
      </c>
      <c r="D38" t="s">
        <v>10</v>
      </c>
    </row>
    <row r="39" spans="1:4" x14ac:dyDescent="0.3">
      <c r="A39" s="2">
        <v>100000</v>
      </c>
      <c r="B39">
        <f t="shared" si="2"/>
        <v>10000</v>
      </c>
      <c r="C39">
        <f>(1.3*A39)/(3.3-1.3)</f>
        <v>65000.000000000007</v>
      </c>
      <c r="D39" t="s">
        <v>11</v>
      </c>
    </row>
    <row r="40" spans="1:4" x14ac:dyDescent="0.3">
      <c r="A40" s="2">
        <v>560000</v>
      </c>
      <c r="B40">
        <f t="shared" si="2"/>
        <v>56000</v>
      </c>
      <c r="C40">
        <f t="shared" si="3"/>
        <v>364000.00000000006</v>
      </c>
      <c r="D40" t="s">
        <v>12</v>
      </c>
    </row>
    <row r="41" spans="1:4" x14ac:dyDescent="0.3">
      <c r="A41" s="2">
        <v>1120000</v>
      </c>
      <c r="B41">
        <f t="shared" si="2"/>
        <v>112000</v>
      </c>
      <c r="C41">
        <f t="shared" si="3"/>
        <v>728000.00000000012</v>
      </c>
      <c r="D41" t="s">
        <v>14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andyj</dc:creator>
  <cp:lastModifiedBy>andyj</cp:lastModifiedBy>
  <dcterms:created xsi:type="dcterms:W3CDTF">2019-06-13T13:37:24Z</dcterms:created>
  <dcterms:modified xsi:type="dcterms:W3CDTF">2019-06-25T01:49:01Z</dcterms:modified>
</cp:coreProperties>
</file>